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ounce-Merge-Float\experiments\"/>
    </mc:Choice>
  </mc:AlternateContent>
  <xr:revisionPtr revIDLastSave="0" documentId="13_ncr:1_{F94628D9-3121-4814-B7E4-42A7741AC728}" xr6:coauthVersionLast="47" xr6:coauthVersionMax="47" xr10:uidLastSave="{00000000-0000-0000-0000-000000000000}"/>
  <bookViews>
    <workbookView xWindow="-120" yWindow="-120" windowWidth="29040" windowHeight="15720" xr2:uid="{BC43ABF4-D339-4B89-B1F3-90A908CE0FDA}"/>
  </bookViews>
  <sheets>
    <sheet name="Sheet1" sheetId="1" r:id="rId1"/>
  </sheets>
  <definedNames>
    <definedName name="_xlnm._FilterDatabase" localSheetId="0" hidden="1">Sheet1!$A$1:$S$649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</calcChain>
</file>

<file path=xl/sharedStrings.xml><?xml version="1.0" encoding="utf-8"?>
<sst xmlns="http://schemas.openxmlformats.org/spreadsheetml/2006/main" count="646" uniqueCount="20">
  <si>
    <t>Parameters</t>
  </si>
  <si>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</rPr>
      <t xml:space="preserve"> [N/m]</t>
    </r>
  </si>
  <si>
    <t>µ [Pa s]</t>
  </si>
  <si>
    <t>ρ [kg/m3]</t>
  </si>
  <si>
    <t>Dn [mm]</t>
  </si>
  <si>
    <t>Measurments</t>
  </si>
  <si>
    <t>Calculations</t>
  </si>
  <si>
    <t>B, F, M ?</t>
  </si>
  <si>
    <t>R [m]</t>
  </si>
  <si>
    <t>R std [m]</t>
  </si>
  <si>
    <t>Vi [m/s]</t>
  </si>
  <si>
    <t>Vi std [m/s]</t>
  </si>
  <si>
    <t>Vo [m/s]</t>
  </si>
  <si>
    <t>Vo std [m/s]</t>
  </si>
  <si>
    <t>ho [m]</t>
  </si>
  <si>
    <t>ε</t>
  </si>
  <si>
    <t>We</t>
  </si>
  <si>
    <t>Bo</t>
  </si>
  <si>
    <t>Oh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</si>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</sst>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836A-7591-48D5-BD37-35BB7282BB36}">
  <dimension ref="A1:S630"/>
  <sheetViews>
    <sheetView tabSelected="1" workbookViewId="0">
      <selection activeCell="M6" sqref="M6"/>
    </sheetView>
  </sheetViews>
  <sheetFormatPr defaultRowHeight="15" x14ac:dyDescent="0.25"/>
  <cols>
    <col min="1" max="1" width="5.28515625" customWidth="1"/>
    <col min="2" max="2" width="8.140625" bestFit="1" customWidth="1"/>
    <col min="3" max="3" width="8.42578125" customWidth="1"/>
    <col min="4" max="4" width="9.7109375" bestFit="1" customWidth="1"/>
    <col min="5" max="5" width="8.85546875" bestFit="1" customWidth="1"/>
    <col min="6" max="6" width="3.5703125" customWidth="1"/>
    <col min="7" max="7" width="8.42578125" customWidth="1"/>
    <col min="8" max="8" width="15.7109375" customWidth="1"/>
    <col min="9" max="9" width="15.5703125" customWidth="1"/>
    <col min="10" max="10" width="13.7109375" customWidth="1"/>
    <col min="11" max="11" width="15.7109375" customWidth="1"/>
    <col min="12" max="12" width="16.42578125" customWidth="1"/>
    <col min="13" max="14" width="15.7109375" customWidth="1"/>
    <col min="15" max="15" width="4.140625" customWidth="1"/>
  </cols>
  <sheetData>
    <row r="1" spans="1: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25">
      <c r="B2" s="1" t="s">
        <v>0</v>
      </c>
      <c r="C2" s="1"/>
      <c r="D2" s="1"/>
      <c r="E2" s="1"/>
      <c r="F2" s="5"/>
      <c r="G2" s="6" t="s">
        <v>5</v>
      </c>
      <c r="H2" s="6"/>
      <c r="I2" s="6"/>
      <c r="J2" s="6"/>
      <c r="K2" s="6"/>
      <c r="L2" s="6"/>
      <c r="M2" s="6"/>
      <c r="N2" s="6"/>
      <c r="P2" s="7" t="s">
        <v>6</v>
      </c>
      <c r="Q2" s="7"/>
      <c r="R2" s="7"/>
      <c r="S2" s="7"/>
    </row>
    <row r="3" spans="1:19" x14ac:dyDescent="0.25">
      <c r="B3" s="2" t="s">
        <v>1</v>
      </c>
      <c r="C3" s="3" t="s">
        <v>2</v>
      </c>
      <c r="D3" s="2" t="s">
        <v>3</v>
      </c>
      <c r="E3" s="4" t="s">
        <v>4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P3" s="9" t="s">
        <v>15</v>
      </c>
      <c r="Q3" s="10" t="s">
        <v>16</v>
      </c>
      <c r="R3" s="10" t="s">
        <v>17</v>
      </c>
      <c r="S3" s="10" t="s">
        <v>18</v>
      </c>
    </row>
    <row r="4" spans="1:19" s="11" customFormat="1" x14ac:dyDescent="0.25">
      <c r="A4" s="11">
        <v>1</v>
      </c>
      <c r="B4" s="11">
        <v>1.8700000000000001E-2</v>
      </c>
      <c r="C4" s="11">
        <v>1.74E-3</v>
      </c>
      <c r="D4" s="11">
        <v>870</v>
      </c>
      <c r="E4" s="11">
        <v>1</v>
      </c>
      <c r="G4" s="11" t="s">
        <v>19</v>
      </c>
      <c r="H4" s="11">
        <v>4.4279995979242741E-4</v>
      </c>
      <c r="I4" s="11">
        <v>3.0949030170487502E-6</v>
      </c>
      <c r="J4" s="11">
        <v>0.24587949269659495</v>
      </c>
      <c r="K4" s="11">
        <v>1.2764089424878818E-4</v>
      </c>
      <c r="L4" s="11">
        <v>3.2834308252958321E-2</v>
      </c>
      <c r="M4" s="11">
        <v>1.9103638233784904E-5</v>
      </c>
      <c r="N4" s="11">
        <v>4.4983614194455822E-4</v>
      </c>
      <c r="P4" s="11">
        <f>(((0.5*(L4)^(2))+(9.81*(N4-H4)))/(0.5*(J4)^(2)))^(1/2)</f>
        <v>0.14183054779809109</v>
      </c>
      <c r="Q4" s="11">
        <f>(D4*H4*(J4^(2)))/B4</f>
        <v>1.245460148119482</v>
      </c>
      <c r="R4" s="11">
        <f>(D4*9.81*(H4)^(2))/B4</f>
        <v>8.9487381227053409E-2</v>
      </c>
      <c r="S4" s="11">
        <f>(C4/(D4*B4*H4)^(1/2))</f>
        <v>2.05005273238738E-2</v>
      </c>
    </row>
    <row r="5" spans="1:19" s="11" customFormat="1" x14ac:dyDescent="0.25">
      <c r="A5" s="11">
        <v>2</v>
      </c>
      <c r="B5" s="11">
        <v>1.8700000000000001E-2</v>
      </c>
      <c r="C5" s="11">
        <v>1.74E-3</v>
      </c>
      <c r="D5" s="11">
        <v>870</v>
      </c>
      <c r="E5" s="11">
        <v>1</v>
      </c>
      <c r="G5" s="11" t="s">
        <v>19</v>
      </c>
      <c r="H5" s="11">
        <v>4.4147205517361187E-4</v>
      </c>
      <c r="I5" s="11">
        <v>8.4240578704510741E-6</v>
      </c>
      <c r="J5" s="11">
        <v>0.27187891830316252</v>
      </c>
      <c r="K5" s="11">
        <v>1.3512204255792357E-4</v>
      </c>
      <c r="L5" s="11">
        <v>4.0722152522515105E-2</v>
      </c>
      <c r="M5" s="11">
        <v>1.2825105595056643E-5</v>
      </c>
      <c r="N5" s="11">
        <v>4.6989870325807374E-4</v>
      </c>
      <c r="P5" s="11">
        <f>(((0.5*(L5)^(2))+(9.81*(N5-H5)))/(0.5*(J5)^(2)))^(1/2)</f>
        <v>0.17314571554048738</v>
      </c>
      <c r="Q5" s="11">
        <f>(D5*H5*(J5^(2)))/B5</f>
        <v>1.5182102917141702</v>
      </c>
      <c r="R5" s="11">
        <f>(D5*9.81*(H5)^(2))/B5</f>
        <v>8.8951461904445445E-2</v>
      </c>
      <c r="S5" s="11">
        <f>(C5/(D5*B5*H5)^(1/2))</f>
        <v>2.0531335961131585E-2</v>
      </c>
    </row>
    <row r="6" spans="1:19" s="11" customFormat="1" x14ac:dyDescent="0.25">
      <c r="A6" s="11">
        <v>3</v>
      </c>
      <c r="B6" s="11">
        <v>1.8700000000000001E-2</v>
      </c>
      <c r="C6" s="11">
        <v>1.74E-3</v>
      </c>
      <c r="D6" s="11">
        <v>870</v>
      </c>
      <c r="E6" s="11">
        <v>1</v>
      </c>
      <c r="G6" s="11" t="s">
        <v>19</v>
      </c>
      <c r="H6" s="11">
        <v>4.4585631002035727E-4</v>
      </c>
      <c r="I6" s="11">
        <v>4.4601260763549788E-6</v>
      </c>
      <c r="J6" s="11">
        <v>0.25354778706066544</v>
      </c>
      <c r="K6" s="11">
        <v>1.1049470328319838E-4</v>
      </c>
      <c r="L6" s="11">
        <v>3.2504795917828719E-2</v>
      </c>
      <c r="M6" s="11">
        <v>2.1805267204348033E-5</v>
      </c>
      <c r="N6" s="11">
        <v>4.6612131196417731E-4</v>
      </c>
      <c r="P6" s="11">
        <f>(((0.5*(L6)^(2))+(9.81*(N6-H6)))/(0.5*(J6)^(2)))^(1/2)</f>
        <v>0.15039951518912126</v>
      </c>
      <c r="Q6" s="11">
        <f>(D6*H6*(J6^(2)))/B6</f>
        <v>1.3334975200009493</v>
      </c>
      <c r="R6" s="11">
        <f>(D6*9.81*(H6)^(2))/B6</f>
        <v>9.0726986975345161E-2</v>
      </c>
      <c r="S6" s="11">
        <f>(C6/(D6*B6*H6)^(1/2))</f>
        <v>2.0430140813879286E-2</v>
      </c>
    </row>
    <row r="7" spans="1:19" s="11" customFormat="1" x14ac:dyDescent="0.25">
      <c r="A7" s="11">
        <v>4</v>
      </c>
      <c r="B7" s="11">
        <v>1.8700000000000001E-2</v>
      </c>
      <c r="C7" s="11">
        <v>1.74E-3</v>
      </c>
      <c r="D7" s="11">
        <v>870</v>
      </c>
      <c r="E7" s="11">
        <v>1</v>
      </c>
      <c r="G7" s="11" t="s">
        <v>19</v>
      </c>
      <c r="H7" s="11">
        <v>4.5069196463807485E-4</v>
      </c>
      <c r="I7" s="11">
        <v>6.7871443171378804E-6</v>
      </c>
      <c r="J7" s="11">
        <v>0.2261304211888743</v>
      </c>
      <c r="K7" s="11">
        <v>6.2778181965044772E-5</v>
      </c>
      <c r="L7" s="11">
        <v>2.7931266558730697E-2</v>
      </c>
      <c r="M7" s="11">
        <v>2.3865762620419298E-5</v>
      </c>
      <c r="N7" s="11">
        <v>4.4766266892848317E-4</v>
      </c>
      <c r="P7" s="11">
        <f>(((0.5*(L7)^(2))+(9.81*(N7-H7)))/(0.5*(J7)^(2)))^(1/2)</f>
        <v>0.11872018299473006</v>
      </c>
      <c r="Q7" s="11">
        <f>(D7*H7*(J7^(2)))/B7</f>
        <v>1.0721991152212789</v>
      </c>
      <c r="R7" s="11">
        <f>(D7*9.81*(H7)^(2))/B7</f>
        <v>9.2705667170043596E-2</v>
      </c>
      <c r="S7" s="11">
        <f>(C7/(D7*B7*H7)^(1/2))</f>
        <v>2.0320243654093104E-2</v>
      </c>
    </row>
    <row r="8" spans="1:19" s="11" customFormat="1" x14ac:dyDescent="0.25">
      <c r="A8" s="11">
        <v>5</v>
      </c>
      <c r="B8" s="11">
        <v>1.8700000000000001E-2</v>
      </c>
      <c r="C8" s="11">
        <v>1.74E-3</v>
      </c>
      <c r="D8" s="11">
        <v>870</v>
      </c>
      <c r="E8" s="11">
        <v>1</v>
      </c>
      <c r="G8" s="11" t="s">
        <v>19</v>
      </c>
      <c r="H8" s="11">
        <v>4.4942021694343952E-4</v>
      </c>
      <c r="I8" s="11">
        <v>1.785488769928949E-6</v>
      </c>
      <c r="J8" s="11">
        <v>0.30544649748451058</v>
      </c>
      <c r="K8" s="11">
        <v>4.0869502271576237E-5</v>
      </c>
      <c r="L8" s="11">
        <v>5.0082792561108959E-2</v>
      </c>
      <c r="M8" s="11">
        <v>9.6707409737335431E-6</v>
      </c>
      <c r="N8" s="11">
        <v>4.755166065128941E-4</v>
      </c>
      <c r="P8" s="11">
        <f>(((0.5*(L8)^(2))+(9.81*(N8-H8)))/(0.5*(J8)^(2)))^(1/2)</f>
        <v>0.17992424784692351</v>
      </c>
      <c r="Q8" s="11">
        <f>(D8*H8*(J8^(2)))/B8</f>
        <v>1.9507452141742776</v>
      </c>
      <c r="R8" s="11">
        <f>(D8*9.81*(H8)^(2))/B8</f>
        <v>9.2183217749633312E-2</v>
      </c>
      <c r="S8" s="11">
        <f>(C8/(D8*B8*H8)^(1/2))</f>
        <v>2.0348973967170992E-2</v>
      </c>
    </row>
    <row r="9" spans="1:19" s="11" customFormat="1" x14ac:dyDescent="0.25">
      <c r="A9" s="11">
        <v>6</v>
      </c>
      <c r="B9" s="11">
        <v>1.8700000000000001E-2</v>
      </c>
      <c r="C9" s="11">
        <v>1.74E-3</v>
      </c>
      <c r="D9" s="11">
        <v>870</v>
      </c>
      <c r="E9" s="11">
        <v>1</v>
      </c>
      <c r="G9" s="11" t="s">
        <v>19</v>
      </c>
      <c r="H9" s="11">
        <v>4.4642266147764856E-4</v>
      </c>
      <c r="I9" s="11">
        <v>1.1255333179548724E-6</v>
      </c>
      <c r="J9" s="11">
        <v>0.3043968874746602</v>
      </c>
      <c r="K9" s="11">
        <v>4.4168536049578594E-5</v>
      </c>
      <c r="L9" s="11">
        <v>5.1912648606959377E-2</v>
      </c>
      <c r="M9" s="11">
        <v>1.0074790574253057E-5</v>
      </c>
      <c r="N9" s="11">
        <v>4.5642880610784425E-4</v>
      </c>
      <c r="P9" s="11">
        <f>(((0.5*(L9)^(2))+(9.81*(N9-H9)))/(0.5*(J9)^(2)))^(1/2)</f>
        <v>0.17664532091858651</v>
      </c>
      <c r="Q9" s="11">
        <f>(D9*H9*(J9^(2)))/B9</f>
        <v>1.9244396360709286</v>
      </c>
      <c r="R9" s="11">
        <f>(D9*9.81*(H9)^(2))/B9</f>
        <v>9.0957626287310939E-2</v>
      </c>
      <c r="S9" s="11">
        <f>(C9/(D9*B9*H9)^(1/2))</f>
        <v>2.0417177412704848E-2</v>
      </c>
    </row>
    <row r="10" spans="1:19" s="11" customFormat="1" x14ac:dyDescent="0.25">
      <c r="A10" s="11">
        <v>7</v>
      </c>
      <c r="B10" s="11">
        <v>1.8700000000000001E-2</v>
      </c>
      <c r="C10" s="11">
        <v>1.74E-3</v>
      </c>
      <c r="D10" s="11">
        <v>870</v>
      </c>
      <c r="E10" s="11">
        <v>1</v>
      </c>
      <c r="G10" s="11" t="s">
        <v>19</v>
      </c>
      <c r="H10" s="11">
        <v>4.451108906713267E-4</v>
      </c>
      <c r="I10" s="11">
        <v>1.1924456748581199E-6</v>
      </c>
      <c r="J10" s="11">
        <v>0.306844761195183</v>
      </c>
      <c r="K10" s="11">
        <v>7.6137436130199751E-5</v>
      </c>
      <c r="L10" s="11">
        <v>5.4307776528193331E-2</v>
      </c>
      <c r="M10" s="11">
        <v>9.9313563852456251E-6</v>
      </c>
      <c r="N10" s="11">
        <v>4.564421441665977E-4</v>
      </c>
      <c r="P10" s="11">
        <f>(((0.5*(L10)^(2))+(9.81*(N10-H10)))/(0.5*(J10)^(2)))^(1/2)</f>
        <v>0.18353723050188761</v>
      </c>
      <c r="Q10" s="11">
        <f>(D10*H10*(J10^(2)))/B10</f>
        <v>1.9497695890992586</v>
      </c>
      <c r="R10" s="11">
        <f>(D10*9.81*(H10)^(2))/B10</f>
        <v>9.0423870856373503E-2</v>
      </c>
      <c r="S10" s="11">
        <f>(C10/(D10*B10*H10)^(1/2))</f>
        <v>2.0447240655710516E-2</v>
      </c>
    </row>
    <row r="11" spans="1:19" s="11" customFormat="1" x14ac:dyDescent="0.25">
      <c r="A11" s="11">
        <v>8</v>
      </c>
      <c r="B11" s="11">
        <v>1.8700000000000001E-2</v>
      </c>
      <c r="C11" s="11">
        <v>1.74E-3</v>
      </c>
      <c r="D11" s="11">
        <v>870</v>
      </c>
      <c r="E11" s="11">
        <v>1</v>
      </c>
      <c r="G11" s="11" t="s">
        <v>19</v>
      </c>
      <c r="H11" s="11">
        <v>4.439396020074392E-4</v>
      </c>
      <c r="I11" s="11">
        <v>1.9885673944086176E-6</v>
      </c>
      <c r="J11" s="11">
        <v>0.36579052309217208</v>
      </c>
      <c r="K11" s="11">
        <v>6.8740871714220944E-5</v>
      </c>
      <c r="L11" s="11">
        <v>6.4547182717806975E-2</v>
      </c>
      <c r="M11" s="11">
        <v>8.7365281987464369E-6</v>
      </c>
      <c r="N11" s="11">
        <v>5.2737513470146869E-4</v>
      </c>
      <c r="P11" s="11">
        <f>(((0.5*(L11)^(2))+(9.81*(N11-H11)))/(0.5*(J11)^(2)))^(1/2)</f>
        <v>0.20826040365154311</v>
      </c>
      <c r="Q11" s="11">
        <f>(D11*H11*(J11^(2)))/B11</f>
        <v>2.7635443179458532</v>
      </c>
      <c r="R11" s="11">
        <f>(D11*9.81*(H11)^(2))/B11</f>
        <v>8.9948604556494602E-2</v>
      </c>
      <c r="S11" s="11">
        <f>(C11/(D11*B11*H11)^(1/2))</f>
        <v>2.0474196850580335E-2</v>
      </c>
    </row>
    <row r="12" spans="1:19" s="11" customFormat="1" x14ac:dyDescent="0.25">
      <c r="A12" s="11">
        <v>9</v>
      </c>
      <c r="B12" s="11">
        <v>1.8700000000000001E-2</v>
      </c>
      <c r="C12" s="11">
        <v>1.74E-3</v>
      </c>
      <c r="D12" s="11">
        <v>870</v>
      </c>
      <c r="E12" s="11">
        <v>1</v>
      </c>
      <c r="G12" s="11" t="s">
        <v>19</v>
      </c>
      <c r="H12" s="11">
        <v>4.4709052214008684E-4</v>
      </c>
      <c r="I12" s="11">
        <v>9.0449562381247918E-7</v>
      </c>
      <c r="J12" s="11">
        <v>0.36043501691574964</v>
      </c>
      <c r="K12" s="11">
        <v>4.7726878758658983E-5</v>
      </c>
      <c r="L12" s="11">
        <v>6.4224401713174673E-2</v>
      </c>
      <c r="M12" s="11">
        <v>7.7936422111996754E-6</v>
      </c>
      <c r="N12" s="11">
        <v>5.1136077018916286E-4</v>
      </c>
      <c r="P12" s="11">
        <f>(((0.5*(L12)^(2))+(9.81*(N12-H12)))/(0.5*(J12)^(2)))^(1/2)</f>
        <v>0.20360871443026793</v>
      </c>
      <c r="Q12" s="11">
        <f>(D12*H12*(J12^(2)))/B12</f>
        <v>2.702259567480934</v>
      </c>
      <c r="R12" s="11">
        <f>(D12*9.81*(H12)^(2))/B12</f>
        <v>9.1229980114319667E-2</v>
      </c>
      <c r="S12" s="11">
        <f>(C12/(D12*B12*H12)^(1/2))</f>
        <v>2.0401922195875249E-2</v>
      </c>
    </row>
    <row r="13" spans="1:19" s="11" customFormat="1" x14ac:dyDescent="0.25">
      <c r="A13" s="11">
        <v>10</v>
      </c>
      <c r="B13" s="11">
        <v>1.8700000000000001E-2</v>
      </c>
      <c r="C13" s="11">
        <v>1.74E-3</v>
      </c>
      <c r="D13" s="11">
        <v>870</v>
      </c>
      <c r="E13" s="11">
        <v>1</v>
      </c>
      <c r="G13" s="11" t="s">
        <v>19</v>
      </c>
      <c r="H13" s="11">
        <v>4.4523657669155557E-4</v>
      </c>
      <c r="I13" s="11">
        <v>2.2700342981919952E-6</v>
      </c>
      <c r="J13" s="11">
        <v>0.41994463567790313</v>
      </c>
      <c r="K13" s="11">
        <v>6.0390743302812675E-5</v>
      </c>
      <c r="L13" s="11">
        <v>8.2855732222623033E-2</v>
      </c>
      <c r="M13" s="11">
        <v>1.2992883295625108E-5</v>
      </c>
      <c r="N13" s="11">
        <v>5.7745879994145258E-4</v>
      </c>
      <c r="P13" s="11">
        <f>(((0.5*(L13)^(2))+(9.81*(N13-H13)))/(0.5*(J13)^(2)))^(1/2)</f>
        <v>0.23159907880326347</v>
      </c>
      <c r="Q13" s="11">
        <f>(D13*H13*(J13^(2)))/B13</f>
        <v>3.6530242650985429</v>
      </c>
      <c r="R13" s="11">
        <f>(D13*9.81*(H13)^(2))/B13</f>
        <v>9.0474944066535015E-2</v>
      </c>
      <c r="S13" s="11">
        <f>(C13/(D13*B13*H13)^(1/2))</f>
        <v>2.0444354421930943E-2</v>
      </c>
    </row>
    <row r="14" spans="1:19" s="11" customFormat="1" x14ac:dyDescent="0.25">
      <c r="A14" s="11">
        <v>11</v>
      </c>
      <c r="B14" s="11">
        <v>1.8700000000000001E-2</v>
      </c>
      <c r="C14" s="11">
        <v>1.74E-3</v>
      </c>
      <c r="D14" s="11">
        <v>870</v>
      </c>
      <c r="E14" s="11">
        <v>1</v>
      </c>
      <c r="G14" s="11" t="s">
        <v>19</v>
      </c>
      <c r="H14" s="11">
        <v>4.4295377849279177E-4</v>
      </c>
      <c r="I14" s="11">
        <v>2.7589836281236817E-6</v>
      </c>
      <c r="J14" s="11">
        <v>0.42629885675164697</v>
      </c>
      <c r="K14" s="11">
        <v>5.5090469946324141E-5</v>
      </c>
      <c r="L14" s="11">
        <v>8.383481392309465E-2</v>
      </c>
      <c r="M14" s="11">
        <v>9.0728854622075188E-6</v>
      </c>
      <c r="N14" s="11">
        <v>5.8268139567322426E-4</v>
      </c>
      <c r="P14" s="11">
        <f>(((0.5*(L14)^(2))+(9.81*(N14-H14)))/(0.5*(J14)^(2)))^(1/2)</f>
        <v>0.23186070629818889</v>
      </c>
      <c r="Q14" s="11">
        <f>(D14*H14*(J14^(2)))/B14</f>
        <v>3.7451084003511057</v>
      </c>
      <c r="R14" s="11">
        <f>(D14*9.81*(H14)^(2))/B14</f>
        <v>8.9549563813888913E-2</v>
      </c>
      <c r="S14" s="11">
        <f>(C14/(D14*B14*H14)^(1/2))</f>
        <v>2.049696754131047E-2</v>
      </c>
    </row>
    <row r="15" spans="1:19" s="11" customFormat="1" x14ac:dyDescent="0.25">
      <c r="A15" s="11">
        <v>12</v>
      </c>
      <c r="B15" s="11">
        <v>1.8700000000000001E-2</v>
      </c>
      <c r="C15" s="11">
        <v>1.74E-3</v>
      </c>
      <c r="D15" s="11">
        <v>870</v>
      </c>
      <c r="E15" s="11">
        <v>1</v>
      </c>
      <c r="G15" s="11" t="s">
        <v>19</v>
      </c>
      <c r="H15" s="11">
        <v>4.5111787213751901E-4</v>
      </c>
      <c r="I15" s="11">
        <v>6.8688799193382989E-7</v>
      </c>
      <c r="J15" s="11">
        <v>0.41168073203521294</v>
      </c>
      <c r="K15" s="11">
        <v>4.0090174743713949E-5</v>
      </c>
      <c r="L15" s="11">
        <v>8.9958287769728765E-2</v>
      </c>
      <c r="M15" s="11">
        <v>7.6329254260332349E-6</v>
      </c>
      <c r="N15" s="11">
        <v>4.7640527007767475E-4</v>
      </c>
      <c r="P15" s="11">
        <f>(((0.5*(L15)^(2))+(9.81*(N15-H15)))/(0.5*(J15)^(2)))^(1/2)</f>
        <v>0.22511346018911965</v>
      </c>
      <c r="Q15" s="11">
        <f>(D15*H15*(J15^(2)))/B15</f>
        <v>3.5570401015398203</v>
      </c>
      <c r="R15" s="11">
        <f>(D15*9.81*(H15)^(2))/B15</f>
        <v>9.2880965148946656E-2</v>
      </c>
      <c r="S15" s="11">
        <f>(C15/(D15*B15*H15)^(1/2))</f>
        <v>2.0310649057663614E-2</v>
      </c>
    </row>
    <row r="16" spans="1:19" s="11" customFormat="1" x14ac:dyDescent="0.25">
      <c r="A16" s="11">
        <v>13</v>
      </c>
      <c r="B16" s="11">
        <v>1.8700000000000001E-2</v>
      </c>
      <c r="C16" s="11">
        <v>1.74E-3</v>
      </c>
      <c r="D16" s="11">
        <v>870</v>
      </c>
      <c r="E16" s="11">
        <v>1</v>
      </c>
      <c r="G16" s="11" t="s">
        <v>19</v>
      </c>
      <c r="H16" s="11">
        <v>4.4897685856827585E-4</v>
      </c>
      <c r="I16" s="11">
        <v>1.5672501504127395E-6</v>
      </c>
      <c r="J16" s="11">
        <v>0.45510427950163901</v>
      </c>
      <c r="K16" s="11">
        <v>2.8112289027632016E-5</v>
      </c>
      <c r="L16" s="11">
        <v>0.10915770362667035</v>
      </c>
      <c r="M16" s="11">
        <v>9.3527180612109277E-6</v>
      </c>
      <c r="N16" s="11">
        <v>4.6311337439382158E-4</v>
      </c>
      <c r="P16" s="11">
        <f>(((0.5*(L16)^(2))+(9.81*(N16-H16)))/(0.5*(J16)^(2)))^(1/2)</f>
        <v>0.24262756597645044</v>
      </c>
      <c r="Q16" s="11">
        <f>(D16*H16*(J16^(2)))/B16</f>
        <v>4.3263678407415975</v>
      </c>
      <c r="R16" s="11">
        <f>(D16*9.81*(H16)^(2))/B16</f>
        <v>9.2001427787235551E-2</v>
      </c>
      <c r="S16" s="11">
        <f>(C16/(D16*B16*H16)^(1/2))</f>
        <v>2.0359018651784595E-2</v>
      </c>
    </row>
    <row r="17" spans="1:19" s="11" customFormat="1" x14ac:dyDescent="0.25">
      <c r="A17" s="11">
        <v>14</v>
      </c>
      <c r="B17" s="11">
        <v>1.8700000000000001E-2</v>
      </c>
      <c r="C17" s="11">
        <v>1.74E-3</v>
      </c>
      <c r="D17" s="11">
        <v>870</v>
      </c>
      <c r="E17" s="11">
        <v>1</v>
      </c>
      <c r="G17" s="11" t="s">
        <v>19</v>
      </c>
      <c r="H17" s="11">
        <v>4.4627289639290012E-4</v>
      </c>
      <c r="I17" s="11">
        <v>7.6056680639147072E-7</v>
      </c>
      <c r="J17" s="11">
        <v>0.45023438904913626</v>
      </c>
      <c r="K17" s="11">
        <v>5.9488250937107143E-5</v>
      </c>
      <c r="L17" s="11">
        <v>0.10813463131677647</v>
      </c>
      <c r="M17" s="11">
        <v>1.9528353987215754E-5</v>
      </c>
      <c r="N17" s="11">
        <v>4.4500010142937063E-4</v>
      </c>
      <c r="P17" s="11">
        <f>(((0.5*(L17)^(2))+(9.81*(N17-H17)))/(0.5*(J17)^(2)))^(1/2)</f>
        <v>0.23991748289445936</v>
      </c>
      <c r="Q17" s="11">
        <f>(D17*H17*(J17^(2)))/B17</f>
        <v>4.2087728241127573</v>
      </c>
      <c r="R17" s="11">
        <f>(D17*9.81*(H17)^(2))/B17</f>
        <v>9.0896607917070854E-2</v>
      </c>
      <c r="S17" s="11">
        <f>(C17/(D17*B17*H17)^(1/2))</f>
        <v>2.0420603033925119E-2</v>
      </c>
    </row>
    <row r="18" spans="1:19" s="11" customFormat="1" x14ac:dyDescent="0.25">
      <c r="A18" s="11">
        <v>15</v>
      </c>
      <c r="B18" s="11">
        <v>1.8700000000000001E-2</v>
      </c>
      <c r="C18" s="11">
        <v>1.74E-3</v>
      </c>
      <c r="D18" s="11">
        <v>870</v>
      </c>
      <c r="E18" s="11">
        <v>1</v>
      </c>
      <c r="G18" s="11" t="s">
        <v>19</v>
      </c>
      <c r="H18" s="11">
        <v>4.4494938979388487E-4</v>
      </c>
      <c r="I18" s="11">
        <v>1.9762193717521762E-6</v>
      </c>
      <c r="J18" s="11">
        <v>0.4615882785746761</v>
      </c>
      <c r="K18" s="11">
        <v>7.9560595403565471E-5</v>
      </c>
      <c r="L18" s="11">
        <v>0.10870332555436701</v>
      </c>
      <c r="M18" s="11">
        <v>1.0663820338798084E-5</v>
      </c>
      <c r="N18" s="11">
        <v>4.8803351198858984E-4</v>
      </c>
      <c r="P18" s="11">
        <f>(((0.5*(L18)^(2))+(9.81*(N18-H18)))/(0.5*(J18)^(2)))^(1/2)</f>
        <v>0.24377638926347839</v>
      </c>
      <c r="Q18" s="11">
        <f>(D18*H18*(J18^(2)))/B18</f>
        <v>4.4106013442859373</v>
      </c>
      <c r="R18" s="11">
        <f>(D18*9.81*(H18)^(2))/B18</f>
        <v>9.0358265249008779E-2</v>
      </c>
      <c r="S18" s="11">
        <f>(C18/(D18*B18*H18)^(1/2))</f>
        <v>2.0450951131314652E-2</v>
      </c>
    </row>
    <row r="19" spans="1:19" s="11" customFormat="1" x14ac:dyDescent="0.25">
      <c r="A19" s="11">
        <v>16</v>
      </c>
      <c r="B19" s="11">
        <v>1.8700000000000001E-2</v>
      </c>
      <c r="C19" s="11">
        <v>1.74E-3</v>
      </c>
      <c r="D19" s="11">
        <v>870</v>
      </c>
      <c r="E19" s="11">
        <v>1</v>
      </c>
      <c r="G19" s="11" t="s">
        <v>19</v>
      </c>
      <c r="H19" s="11">
        <v>4.4495364628552547E-4</v>
      </c>
      <c r="I19" s="11">
        <v>1.492852688946121E-6</v>
      </c>
      <c r="J19" s="11">
        <v>0.50389354222329619</v>
      </c>
      <c r="K19" s="11">
        <v>5.5434945409430773E-5</v>
      </c>
      <c r="L19" s="11">
        <v>0.12471610517429417</v>
      </c>
      <c r="M19" s="11">
        <v>9.3737136227725874E-6</v>
      </c>
      <c r="N19" s="11">
        <v>4.9915458355024754E-4</v>
      </c>
      <c r="P19" s="11">
        <f>(((0.5*(L19)^(2))+(9.81*(N19-H19)))/(0.5*(J19)^(2)))^(1/2)</f>
        <v>0.25582585469280089</v>
      </c>
      <c r="Q19" s="11">
        <f>(D19*H19*(J19^(2)))/B19</f>
        <v>5.2561772393804782</v>
      </c>
      <c r="R19" s="11">
        <f>(D19*9.81*(H19)^(2))/B19</f>
        <v>9.0359994034570221E-2</v>
      </c>
      <c r="S19" s="11">
        <f>(C19/(D19*B19*H19)^(1/2))</f>
        <v>2.0450853312686305E-2</v>
      </c>
    </row>
    <row r="20" spans="1:19" s="11" customFormat="1" x14ac:dyDescent="0.25">
      <c r="A20" s="11">
        <v>17</v>
      </c>
      <c r="B20" s="11">
        <v>1.8700000000000001E-2</v>
      </c>
      <c r="C20" s="11">
        <v>1.74E-3</v>
      </c>
      <c r="D20" s="11">
        <v>870</v>
      </c>
      <c r="E20" s="11">
        <v>1</v>
      </c>
      <c r="G20" s="11" t="s">
        <v>19</v>
      </c>
      <c r="H20" s="11">
        <v>4.4687930860662551E-4</v>
      </c>
      <c r="I20" s="11">
        <v>1.1973397746798113E-6</v>
      </c>
      <c r="J20" s="11">
        <v>0.50142609686080963</v>
      </c>
      <c r="K20" s="11">
        <v>6.5082313597840727E-5</v>
      </c>
      <c r="L20" s="11">
        <v>0.12384735745950706</v>
      </c>
      <c r="M20" s="11">
        <v>2.4031654811795935E-4</v>
      </c>
      <c r="N20" s="11">
        <v>5.0524741203705867E-4</v>
      </c>
      <c r="P20" s="11">
        <f>(((0.5*(L20)^(2))+(9.81*(N20-H20)))/(0.5*(J20)^(2)))^(1/2)</f>
        <v>0.25604471074925073</v>
      </c>
      <c r="Q20" s="11">
        <f>(D20*H20*(J20^(2)))/B20</f>
        <v>5.2273521593680359</v>
      </c>
      <c r="R20" s="11">
        <f>(D20*9.81*(H20)^(2))/B20</f>
        <v>9.1143803136761528E-2</v>
      </c>
      <c r="S20" s="11">
        <f>(C20/(D20*B20*H20)^(1/2))</f>
        <v>2.040674301991198E-2</v>
      </c>
    </row>
    <row r="21" spans="1:19" s="11" customFormat="1" x14ac:dyDescent="0.25">
      <c r="A21" s="11">
        <v>18</v>
      </c>
      <c r="B21" s="11">
        <v>1.8700000000000001E-2</v>
      </c>
      <c r="C21" s="11">
        <v>1.74E-3</v>
      </c>
      <c r="D21" s="11">
        <v>870</v>
      </c>
      <c r="E21" s="11">
        <v>1</v>
      </c>
      <c r="G21" s="11" t="s">
        <v>19</v>
      </c>
      <c r="H21" s="11">
        <v>4.4104632219826265E-4</v>
      </c>
      <c r="I21" s="11">
        <v>1.293989258390381E-6</v>
      </c>
      <c r="J21" s="11">
        <v>0.50536991281677546</v>
      </c>
      <c r="K21" s="11">
        <v>7.3185955183795E-5</v>
      </c>
      <c r="L21" s="11">
        <v>8.9987177112830011E-2</v>
      </c>
      <c r="M21" s="11">
        <v>1.0604460541576243E-5</v>
      </c>
      <c r="N21" s="11">
        <v>8.8526588478987384E-4</v>
      </c>
      <c r="P21" s="11">
        <f>(((0.5*(L21)^(2))+(9.81*(N21-H21)))/(0.5*(J21)^(2)))^(1/2)</f>
        <v>0.25657647743360956</v>
      </c>
      <c r="Q21" s="11">
        <f>(D21*H21*(J21^(2)))/B21</f>
        <v>5.2405952189291227</v>
      </c>
      <c r="R21" s="11">
        <f>(D21*9.81*(H21)^(2))/B21</f>
        <v>8.877998418412196E-2</v>
      </c>
      <c r="S21" s="11">
        <f>(C21/(D21*B21*H21)^(1/2))</f>
        <v>2.0541242809890274E-2</v>
      </c>
    </row>
    <row r="22" spans="1:19" s="11" customFormat="1" x14ac:dyDescent="0.25">
      <c r="A22" s="11">
        <v>19</v>
      </c>
      <c r="B22" s="11">
        <v>1.8700000000000001E-2</v>
      </c>
      <c r="C22" s="11">
        <v>1.74E-3</v>
      </c>
      <c r="D22" s="11">
        <v>870</v>
      </c>
      <c r="E22" s="11">
        <v>1</v>
      </c>
      <c r="G22" s="11" t="s">
        <v>19</v>
      </c>
      <c r="H22" s="11">
        <v>4.4752395720310862E-4</v>
      </c>
      <c r="I22" s="11">
        <v>4.7859955793533957E-7</v>
      </c>
      <c r="J22" s="11">
        <v>0.53763613142726852</v>
      </c>
      <c r="K22" s="11">
        <v>8.0957389345091911E-5</v>
      </c>
      <c r="L22" s="11">
        <v>9.9424893934216954E-2</v>
      </c>
      <c r="M22" s="11">
        <v>6.2067868581753197E-6</v>
      </c>
      <c r="N22" s="11">
        <v>9.7424511377528649E-4</v>
      </c>
      <c r="P22" s="11">
        <f>(((0.5*(L22)^(2))+(9.81*(N22-H22)))/(0.5*(J22)^(2)))^(1/2)</f>
        <v>0.26448290285399179</v>
      </c>
      <c r="Q22" s="11">
        <f>(D22*H22*(J22^(2)))/B22</f>
        <v>6.0182583942650654</v>
      </c>
      <c r="R22" s="11">
        <f>(D22*9.81*(H22)^(2))/B22</f>
        <v>9.1406952953101472E-2</v>
      </c>
      <c r="S22" s="11">
        <f>(C22/(D22*B22*H22)^(1/2))</f>
        <v>2.0392039986825733E-2</v>
      </c>
    </row>
    <row r="23" spans="1:19" s="11" customFormat="1" x14ac:dyDescent="0.25">
      <c r="A23" s="11">
        <v>20</v>
      </c>
      <c r="B23" s="11">
        <v>1.8700000000000001E-2</v>
      </c>
      <c r="C23" s="11">
        <v>1.74E-3</v>
      </c>
      <c r="D23" s="11">
        <v>870</v>
      </c>
      <c r="E23" s="11">
        <v>1</v>
      </c>
      <c r="G23" s="11" t="s">
        <v>19</v>
      </c>
      <c r="H23" s="11">
        <v>4.4291799775675322E-4</v>
      </c>
      <c r="I23" s="11">
        <v>2.6616513233221999E-6</v>
      </c>
      <c r="J23" s="11">
        <v>0.54134388190491045</v>
      </c>
      <c r="K23" s="11">
        <v>6.6421852862333077E-5</v>
      </c>
      <c r="L23" s="11">
        <v>0.10278546540892973</v>
      </c>
      <c r="M23" s="11">
        <v>5.8919426751040582E-6</v>
      </c>
      <c r="N23" s="11">
        <v>9.6323026984306145E-4</v>
      </c>
      <c r="P23" s="11">
        <f>(((0.5*(L23)^(2))+(9.81*(N23-H23)))/(0.5*(J23)^(2)))^(1/2)</f>
        <v>0.26624431060755049</v>
      </c>
      <c r="Q23" s="11">
        <f>(D23*H23*(J23^(2)))/B23</f>
        <v>6.0387554137689232</v>
      </c>
      <c r="R23" s="11">
        <f>(D23*9.81*(H23)^(2))/B23</f>
        <v>8.9535097203379904E-2</v>
      </c>
      <c r="S23" s="11">
        <f>(C23/(D23*B23*H23)^(1/2))</f>
        <v>2.0497795439225888E-2</v>
      </c>
    </row>
    <row r="24" spans="1:19" s="11" customFormat="1" x14ac:dyDescent="0.25">
      <c r="A24" s="11">
        <v>21</v>
      </c>
      <c r="B24" s="11">
        <v>1.8700000000000001E-2</v>
      </c>
      <c r="C24" s="11">
        <v>1.74E-3</v>
      </c>
      <c r="D24" s="11">
        <v>870</v>
      </c>
      <c r="E24" s="11">
        <v>1</v>
      </c>
      <c r="G24" s="11" t="s">
        <v>19</v>
      </c>
      <c r="H24" s="11">
        <v>4.4411177731707677E-4</v>
      </c>
      <c r="I24" s="11">
        <v>5.3006965952645561E-7</v>
      </c>
      <c r="J24" s="11">
        <v>0.53491180545060146</v>
      </c>
      <c r="K24" s="11">
        <v>7.3676407478961059E-5</v>
      </c>
      <c r="L24" s="11">
        <v>9.8875504993004792E-2</v>
      </c>
      <c r="M24" s="11">
        <v>6.1736282734143846E-6</v>
      </c>
      <c r="N24" s="11">
        <v>9.6392869797469981E-4</v>
      </c>
      <c r="P24" s="11">
        <f>(((0.5*(L24)^(2))+(9.81*(N24-H24)))/(0.5*(J24)^(2)))^(1/2)</f>
        <v>0.26421842349628188</v>
      </c>
      <c r="Q24" s="11">
        <f>(D24*H24*(J24^(2)))/B24</f>
        <v>5.9119983211210254</v>
      </c>
      <c r="R24" s="11">
        <f>(D24*9.81*(H24)^(2))/B24</f>
        <v>9.0018388517904474E-2</v>
      </c>
      <c r="S24" s="11">
        <f>(C24/(D24*B24*H24)^(1/2))</f>
        <v>2.0470227700143021E-2</v>
      </c>
    </row>
    <row r="25" spans="1:19" s="11" customFormat="1" x14ac:dyDescent="0.25">
      <c r="A25" s="11">
        <v>22</v>
      </c>
      <c r="B25" s="11">
        <v>1.8700000000000001E-2</v>
      </c>
      <c r="C25" s="11">
        <v>1.74E-3</v>
      </c>
      <c r="D25" s="11">
        <v>870</v>
      </c>
      <c r="E25" s="11">
        <v>1</v>
      </c>
      <c r="G25" s="11" t="s">
        <v>19</v>
      </c>
      <c r="H25" s="11">
        <v>4.4539129037975627E-4</v>
      </c>
      <c r="I25" s="11">
        <v>1.9975438464995363E-7</v>
      </c>
      <c r="J25" s="11">
        <v>0.56259514590798398</v>
      </c>
      <c r="K25" s="11">
        <v>7.5088970668570176E-5</v>
      </c>
      <c r="L25" s="11">
        <v>0.10821121408056826</v>
      </c>
      <c r="M25" s="11">
        <v>5.074497757725491E-6</v>
      </c>
      <c r="N25" s="11">
        <v>1.0124571109656863E-3</v>
      </c>
      <c r="P25" s="11">
        <f>(((0.5*(L25)^(2))+(9.81*(N25-H25)))/(0.5*(J25)^(2)))^(1/2)</f>
        <v>0.2686020143395384</v>
      </c>
      <c r="Q25" s="11">
        <f>(D25*H25*(J25^(2)))/B25</f>
        <v>6.5586027640297333</v>
      </c>
      <c r="R25" s="11">
        <f>(D25*9.81*(H25)^(2))/B25</f>
        <v>9.0537832629726117E-2</v>
      </c>
      <c r="S25" s="11">
        <f>(C25/(D25*B25*H25)^(1/2))</f>
        <v>2.0440803279067474E-2</v>
      </c>
    </row>
    <row r="26" spans="1:19" s="11" customFormat="1" x14ac:dyDescent="0.25">
      <c r="A26" s="11">
        <v>23</v>
      </c>
      <c r="B26" s="11">
        <v>1.8700000000000001E-2</v>
      </c>
      <c r="C26" s="11">
        <v>1.74E-3</v>
      </c>
      <c r="D26" s="11">
        <v>870</v>
      </c>
      <c r="E26" s="11">
        <v>1</v>
      </c>
      <c r="G26" s="11" t="s">
        <v>19</v>
      </c>
      <c r="H26" s="11">
        <v>4.444045198641685E-4</v>
      </c>
      <c r="I26" s="11">
        <v>6.2746176263446264E-7</v>
      </c>
      <c r="J26" s="11">
        <v>0.56534273501831256</v>
      </c>
      <c r="K26" s="11">
        <v>8.4055582855244829E-5</v>
      </c>
      <c r="L26" s="11">
        <v>0.10960536817124855</v>
      </c>
      <c r="M26" s="11">
        <v>5.0591443606991947E-6</v>
      </c>
      <c r="N26" s="11">
        <v>1.0166683443136803E-3</v>
      </c>
      <c r="P26" s="11">
        <f>(((0.5*(L26)^(2))+(9.81*(N26-H26)))/(0.5*(J26)^(2)))^(1/2)</f>
        <v>0.2696603034841113</v>
      </c>
      <c r="Q26" s="11">
        <f>(D26*H26*(J26^(2)))/B26</f>
        <v>6.6081477487151927</v>
      </c>
      <c r="R26" s="11">
        <f>(D26*9.81*(H26)^(2))/B26</f>
        <v>9.0137101413632889E-2</v>
      </c>
      <c r="S26" s="11">
        <f>(C26/(D26*B26*H26)^(1/2))</f>
        <v>2.0463484413886263E-2</v>
      </c>
    </row>
    <row r="27" spans="1:19" s="11" customFormat="1" x14ac:dyDescent="0.25">
      <c r="A27" s="11">
        <v>24</v>
      </c>
      <c r="B27" s="11">
        <v>1.8700000000000001E-2</v>
      </c>
      <c r="C27" s="11">
        <v>1.74E-3</v>
      </c>
      <c r="D27" s="11">
        <v>870</v>
      </c>
      <c r="E27" s="11">
        <v>1</v>
      </c>
      <c r="G27" s="11" t="s">
        <v>19</v>
      </c>
      <c r="H27" s="11">
        <v>4.4400790899496557E-4</v>
      </c>
      <c r="I27" s="11">
        <v>4.3544475017087716E-7</v>
      </c>
      <c r="J27" s="11">
        <v>0.56426483874846389</v>
      </c>
      <c r="K27" s="11">
        <v>9.1925129942352775E-5</v>
      </c>
      <c r="L27" s="11">
        <v>0.10961102208468583</v>
      </c>
      <c r="M27" s="11">
        <v>5.0040541367429018E-6</v>
      </c>
      <c r="N27" s="11">
        <v>1.0149999321622839E-3</v>
      </c>
      <c r="P27" s="11">
        <f>(((0.5*(L27)^(2))+(9.81*(N27-H27)))/(0.5*(J27)^(2)))^(1/2)</f>
        <v>0.27003755927708745</v>
      </c>
      <c r="Q27" s="11">
        <f>(D27*H27*(J27^(2)))/B27</f>
        <v>6.5770982539639382</v>
      </c>
      <c r="R27" s="11">
        <f>(D27*9.81*(H27)^(2))/B27</f>
        <v>8.9976286659490465E-2</v>
      </c>
      <c r="S27" s="11">
        <f>(C27/(D27*B27*H27)^(1/2))</f>
        <v>2.0472621896088738E-2</v>
      </c>
    </row>
    <row r="28" spans="1:19" s="11" customFormat="1" x14ac:dyDescent="0.25">
      <c r="A28" s="11">
        <v>25</v>
      </c>
      <c r="B28" s="11">
        <v>1.8700000000000001E-2</v>
      </c>
      <c r="C28" s="11">
        <v>1.74E-3</v>
      </c>
      <c r="D28" s="11">
        <v>870</v>
      </c>
      <c r="E28" s="11">
        <v>1</v>
      </c>
      <c r="G28" s="11" t="s">
        <v>19</v>
      </c>
      <c r="H28" s="11">
        <v>4.4278722167684852E-4</v>
      </c>
      <c r="I28" s="11">
        <v>8.1971042020280718E-7</v>
      </c>
      <c r="J28" s="11">
        <v>0.59331527239841875</v>
      </c>
      <c r="K28" s="11">
        <v>9.7712236849622342E-5</v>
      </c>
      <c r="L28" s="11">
        <v>0.1187942491346978</v>
      </c>
      <c r="M28" s="11">
        <v>5.2305219553948616E-6</v>
      </c>
      <c r="N28" s="11">
        <v>1.0704207336242511E-3</v>
      </c>
      <c r="P28" s="11">
        <f>(((0.5*(L28)^(2))+(9.81*(N28-H28)))/(0.5*(J28)^(2)))^(1/2)</f>
        <v>0.27398840591426465</v>
      </c>
      <c r="Q28" s="11">
        <f>(D28*H28*(J28^(2)))/B28</f>
        <v>7.2517659753471611</v>
      </c>
      <c r="R28" s="11">
        <f>(D28*9.81*(H28)^(2))/B28</f>
        <v>8.9482232698089761E-2</v>
      </c>
      <c r="S28" s="11">
        <f>(C28/(D28*B28*H28)^(1/2))</f>
        <v>2.0500822201634059E-2</v>
      </c>
    </row>
    <row r="29" spans="1:19" s="11" customFormat="1" x14ac:dyDescent="0.25">
      <c r="A29" s="11">
        <v>26</v>
      </c>
      <c r="B29" s="11">
        <v>1.8700000000000001E-2</v>
      </c>
      <c r="C29" s="11">
        <v>1.74E-3</v>
      </c>
      <c r="D29" s="11">
        <v>870</v>
      </c>
      <c r="E29" s="11">
        <v>1</v>
      </c>
      <c r="G29" s="11" t="s">
        <v>19</v>
      </c>
      <c r="H29" s="11">
        <v>4.4516712722892499E-4</v>
      </c>
      <c r="I29" s="11">
        <v>5.0007580520427872E-7</v>
      </c>
      <c r="J29" s="11">
        <v>0.59483006696677343</v>
      </c>
      <c r="K29" s="11">
        <v>7.9211095447420378E-5</v>
      </c>
      <c r="L29" s="11">
        <v>0.11917401882656668</v>
      </c>
      <c r="M29" s="11">
        <v>5.1851867860450648E-6</v>
      </c>
      <c r="N29" s="11">
        <v>1.0707476932899033E-3</v>
      </c>
      <c r="P29" s="11">
        <f>(((0.5*(L29)^(2))+(9.81*(N29-H29)))/(0.5*(J29)^(2)))^(1/2)</f>
        <v>0.27354957303058364</v>
      </c>
      <c r="Q29" s="11">
        <f>(D29*H29*(J29^(2)))/B29</f>
        <v>7.328018524983503</v>
      </c>
      <c r="R29" s="11">
        <f>(D29*9.81*(H29)^(2))/B29</f>
        <v>9.0446721110379269E-2</v>
      </c>
      <c r="S29" s="11">
        <f>(C29/(D29*B29*H29)^(1/2))</f>
        <v>2.0445949097243961E-2</v>
      </c>
    </row>
    <row r="30" spans="1:19" s="11" customFormat="1" x14ac:dyDescent="0.25">
      <c r="A30" s="11">
        <v>27</v>
      </c>
      <c r="B30" s="11">
        <v>1.8700000000000001E-2</v>
      </c>
      <c r="C30" s="11">
        <v>1.74E-3</v>
      </c>
      <c r="D30" s="11">
        <v>870</v>
      </c>
      <c r="E30" s="11">
        <v>0.8</v>
      </c>
      <c r="G30" s="11" t="s">
        <v>19</v>
      </c>
      <c r="H30" s="11">
        <v>3.5036480131637679E-4</v>
      </c>
      <c r="I30" s="11">
        <v>3.8848006290987803E-6</v>
      </c>
      <c r="J30" s="11">
        <v>0.18027918726074113</v>
      </c>
      <c r="K30" s="11">
        <v>1.2589323156591101E-5</v>
      </c>
      <c r="L30" s="11">
        <v>3.4492168792191136E-2</v>
      </c>
      <c r="M30" s="11">
        <v>1.2540005718060794E-5</v>
      </c>
      <c r="N30" s="11">
        <v>3.513760542161115E-4</v>
      </c>
      <c r="P30" s="11">
        <f>(((0.5*(L30)^(2))+(9.81*(N30-H30)))/(0.5*(J30)^(2)))^(1/2)</f>
        <v>0.19291518303607136</v>
      </c>
      <c r="Q30" s="11">
        <f>(D30*H30*(J30^(2)))/B30</f>
        <v>0.52977236283077689</v>
      </c>
      <c r="R30" s="11">
        <f>(D30*9.81*(H30)^(2))/B30</f>
        <v>5.6025738751566655E-2</v>
      </c>
      <c r="S30" s="11">
        <f>(C30/(D30*B30*H30)^(1/2))</f>
        <v>2.3046691270000037E-2</v>
      </c>
    </row>
    <row r="31" spans="1:19" s="11" customFormat="1" x14ac:dyDescent="0.25">
      <c r="A31" s="11">
        <v>28</v>
      </c>
      <c r="B31" s="11">
        <v>1.8700000000000001E-2</v>
      </c>
      <c r="C31" s="11">
        <v>1.74E-3</v>
      </c>
      <c r="D31" s="11">
        <v>870</v>
      </c>
      <c r="E31" s="11">
        <v>0.8</v>
      </c>
      <c r="G31" s="11" t="s">
        <v>19</v>
      </c>
      <c r="H31" s="11">
        <v>3.5280501294246511E-4</v>
      </c>
      <c r="I31" s="11">
        <v>3.5498554362343484E-6</v>
      </c>
      <c r="J31" s="11">
        <v>0.17965969942244819</v>
      </c>
      <c r="K31" s="11">
        <v>2.2668775536050822E-5</v>
      </c>
      <c r="L31" s="11">
        <v>3.556309559856672E-2</v>
      </c>
      <c r="M31" s="11">
        <v>1.0625841524453324E-5</v>
      </c>
      <c r="N31" s="11">
        <v>3.5311719577450984E-4</v>
      </c>
      <c r="P31" s="11">
        <f>(((0.5*(L31)^(2))+(9.81*(N31-H31)))/(0.5*(J31)^(2)))^(1/2)</f>
        <v>0.19842572727888971</v>
      </c>
      <c r="Q31" s="11">
        <f>(D31*H31*(J31^(2)))/B31</f>
        <v>0.52980216771637534</v>
      </c>
      <c r="R31" s="11">
        <f>(D31*9.81*(H31)^(2))/B31</f>
        <v>5.6808869659074314E-2</v>
      </c>
      <c r="S31" s="11">
        <f>(C31/(D31*B31*H31)^(1/2))</f>
        <v>2.2966850586018023E-2</v>
      </c>
    </row>
    <row r="32" spans="1:19" s="11" customFormat="1" x14ac:dyDescent="0.25">
      <c r="A32" s="11">
        <v>29</v>
      </c>
      <c r="B32" s="11">
        <v>1.8700000000000001E-2</v>
      </c>
      <c r="C32" s="11">
        <v>1.74E-3</v>
      </c>
      <c r="D32" s="11">
        <v>870</v>
      </c>
      <c r="E32" s="11">
        <v>0.8</v>
      </c>
      <c r="G32" s="11" t="s">
        <v>19</v>
      </c>
      <c r="H32" s="11">
        <v>3.5492063762386972E-4</v>
      </c>
      <c r="I32" s="11">
        <v>3.067721848270109E-6</v>
      </c>
      <c r="J32" s="11">
        <v>0.17613244412924473</v>
      </c>
      <c r="K32" s="11">
        <v>3.7920970865955138E-5</v>
      </c>
      <c r="L32" s="11">
        <v>3.2811823155837604E-2</v>
      </c>
      <c r="M32" s="11">
        <v>9.6639706772869303E-6</v>
      </c>
      <c r="N32" s="11">
        <v>3.5589216427498138E-4</v>
      </c>
      <c r="P32" s="11">
        <f>(((0.5*(L32)^(2))+(9.81*(N32-H32)))/(0.5*(J32)^(2)))^(1/2)</f>
        <v>0.18793251645367712</v>
      </c>
      <c r="Q32" s="11">
        <f>(D32*H32*(J32^(2)))/B32</f>
        <v>0.51225667066060576</v>
      </c>
      <c r="R32" s="11">
        <f>(D32*9.81*(H32)^(2))/B32</f>
        <v>5.7492230698611459E-2</v>
      </c>
      <c r="S32" s="11">
        <f>(C32/(D32*B32*H32)^(1/2))</f>
        <v>2.2898297428552258E-2</v>
      </c>
    </row>
    <row r="33" spans="1:19" s="11" customFormat="1" x14ac:dyDescent="0.25">
      <c r="A33" s="11">
        <v>30</v>
      </c>
      <c r="B33" s="11">
        <v>1.8700000000000001E-2</v>
      </c>
      <c r="C33" s="11">
        <v>1.74E-3</v>
      </c>
      <c r="D33" s="11">
        <v>870</v>
      </c>
      <c r="E33" s="11">
        <v>0.8</v>
      </c>
      <c r="G33" s="11" t="s">
        <v>19</v>
      </c>
      <c r="H33" s="11">
        <v>3.4836561673831851E-4</v>
      </c>
      <c r="I33" s="11">
        <v>1.3277009372664318E-6</v>
      </c>
      <c r="J33" s="11">
        <v>0.2248174629986176</v>
      </c>
      <c r="K33" s="11">
        <v>2.2395671383940716E-5</v>
      </c>
      <c r="L33" s="11">
        <v>4.8719901766957688E-2</v>
      </c>
      <c r="M33" s="11">
        <v>7.218257922690816E-6</v>
      </c>
      <c r="N33" s="11">
        <v>3.513816700090754E-4</v>
      </c>
      <c r="P33" s="11">
        <f>(((0.5*(L33)^(2))+(9.81*(N33-H33)))/(0.5*(J33)^(2)))^(1/2)</f>
        <v>0.21939337017632271</v>
      </c>
      <c r="Q33" s="11">
        <f>(D33*H33*(J33^(2)))/B33</f>
        <v>0.81916806932667707</v>
      </c>
      <c r="R33" s="11">
        <f>(D33*9.81*(H33)^(2))/B33</f>
        <v>5.5388196170481317E-2</v>
      </c>
      <c r="S33" s="11">
        <f>(C33/(D33*B33*H33)^(1/2))</f>
        <v>2.3112726311725507E-2</v>
      </c>
    </row>
    <row r="34" spans="1:19" s="11" customFormat="1" x14ac:dyDescent="0.25">
      <c r="A34" s="11">
        <v>31</v>
      </c>
      <c r="B34" s="11">
        <v>1.8700000000000001E-2</v>
      </c>
      <c r="C34" s="11">
        <v>1.74E-3</v>
      </c>
      <c r="D34" s="11">
        <v>870</v>
      </c>
      <c r="E34" s="11">
        <v>0.8</v>
      </c>
      <c r="G34" s="11" t="s">
        <v>19</v>
      </c>
      <c r="H34" s="11">
        <v>3.5582963395709634E-4</v>
      </c>
      <c r="I34" s="11">
        <v>2.2974413102796572E-6</v>
      </c>
      <c r="J34" s="11">
        <v>0.22268764207156458</v>
      </c>
      <c r="K34" s="11">
        <v>1.4196024431690643E-5</v>
      </c>
      <c r="L34" s="11">
        <v>4.643646736603739E-2</v>
      </c>
      <c r="M34" s="11">
        <v>7.8723802872794399E-6</v>
      </c>
      <c r="N34" s="11">
        <v>3.5745127978314338E-4</v>
      </c>
      <c r="P34" s="11">
        <f>(((0.5*(L34)^(2))+(9.81*(N34-H34)))/(0.5*(J34)^(2)))^(1/2)</f>
        <v>0.21006013400621631</v>
      </c>
      <c r="Q34" s="11">
        <f>(D34*H34*(J34^(2)))/B34</f>
        <v>0.82094108968455792</v>
      </c>
      <c r="R34" s="11">
        <f>(D34*9.81*(H34)^(2))/B34</f>
        <v>5.7787097459513409E-2</v>
      </c>
      <c r="S34" s="11">
        <f>(C34/(D34*B34*H34)^(1/2))</f>
        <v>2.28690309250206E-2</v>
      </c>
    </row>
    <row r="35" spans="1:19" s="11" customFormat="1" x14ac:dyDescent="0.25">
      <c r="A35" s="11">
        <v>32</v>
      </c>
      <c r="B35" s="11">
        <v>1.8700000000000001E-2</v>
      </c>
      <c r="C35" s="11">
        <v>1.74E-3</v>
      </c>
      <c r="D35" s="11">
        <v>870</v>
      </c>
      <c r="E35" s="11">
        <v>0.8</v>
      </c>
      <c r="G35" s="11" t="s">
        <v>19</v>
      </c>
      <c r="H35" s="11">
        <v>3.554469285329468E-4</v>
      </c>
      <c r="I35" s="11">
        <v>2.4739099716978654E-6</v>
      </c>
      <c r="J35" s="11">
        <v>0.22887049663436632</v>
      </c>
      <c r="K35" s="11">
        <v>1.5745992664862106E-5</v>
      </c>
      <c r="L35" s="11">
        <v>4.7966359999070736E-2</v>
      </c>
      <c r="M35" s="11">
        <v>7.4227191022913634E-6</v>
      </c>
      <c r="N35" s="11">
        <v>3.5586423448199779E-4</v>
      </c>
      <c r="P35" s="11">
        <f>(((0.5*(L35)^(2))+(9.81*(N35-H35)))/(0.5*(J35)^(2)))^(1/2)</f>
        <v>0.20995118037839219</v>
      </c>
      <c r="Q35" s="11">
        <f>(D35*H35*(J35^(2)))/B35</f>
        <v>0.86622763718643658</v>
      </c>
      <c r="R35" s="11">
        <f>(D35*9.81*(H35)^(2))/B35</f>
        <v>5.7662860798888819E-2</v>
      </c>
      <c r="S35" s="11">
        <f>(C35/(D35*B35*H35)^(1/2))</f>
        <v>2.2881339017909202E-2</v>
      </c>
    </row>
    <row r="36" spans="1:19" s="11" customFormat="1" x14ac:dyDescent="0.25">
      <c r="A36" s="11">
        <v>33</v>
      </c>
      <c r="B36" s="11">
        <v>1.8700000000000001E-2</v>
      </c>
      <c r="C36" s="11">
        <v>1.74E-3</v>
      </c>
      <c r="D36" s="11">
        <v>870</v>
      </c>
      <c r="E36" s="11">
        <v>0.8</v>
      </c>
      <c r="G36" s="11" t="s">
        <v>19</v>
      </c>
      <c r="H36" s="11">
        <v>3.5451949907523863E-4</v>
      </c>
      <c r="I36" s="11">
        <v>1.8521410257341849E-6</v>
      </c>
      <c r="J36" s="11">
        <v>0.22933310222341211</v>
      </c>
      <c r="K36" s="11">
        <v>1.6722789639780999E-5</v>
      </c>
      <c r="L36" s="11">
        <v>4.8264179307656918E-2</v>
      </c>
      <c r="M36" s="11">
        <v>8.2434903773870145E-6</v>
      </c>
      <c r="N36" s="11">
        <v>3.5458149181463066E-4</v>
      </c>
      <c r="P36" s="11">
        <f>(((0.5*(L36)^(2))+(9.81*(N36-H36)))/(0.5*(J36)^(2)))^(1/2)</f>
        <v>0.21050941888450242</v>
      </c>
      <c r="Q36" s="11">
        <f>(D36*H36*(J36^(2)))/B36</f>
        <v>0.86746360908781461</v>
      </c>
      <c r="R36" s="11">
        <f>(D36*9.81*(H36)^(2))/B36</f>
        <v>5.7362346353959162E-2</v>
      </c>
      <c r="S36" s="11">
        <f>(C36/(D36*B36*H36)^(1/2))</f>
        <v>2.2911248469290629E-2</v>
      </c>
    </row>
    <row r="37" spans="1:19" s="11" customFormat="1" x14ac:dyDescent="0.25">
      <c r="A37" s="11">
        <v>34</v>
      </c>
      <c r="B37" s="11">
        <v>1.8700000000000001E-2</v>
      </c>
      <c r="C37" s="11">
        <v>1.74E-3</v>
      </c>
      <c r="D37" s="11">
        <v>870</v>
      </c>
      <c r="E37" s="11">
        <v>0.8</v>
      </c>
      <c r="G37" s="11" t="s">
        <v>19</v>
      </c>
      <c r="H37" s="11">
        <v>1.6824412925929059E-4</v>
      </c>
      <c r="I37" s="11">
        <v>2.5637941577599692E-7</v>
      </c>
      <c r="J37" s="11">
        <v>0.13415546461251673</v>
      </c>
      <c r="K37" s="11">
        <v>8.1089709324410541E-6</v>
      </c>
      <c r="L37" s="11">
        <v>5.4741825728125693E-2</v>
      </c>
      <c r="M37" s="11">
        <v>1.0880159762813119E-5</v>
      </c>
      <c r="N37" s="11">
        <v>1.6847602249910062E-4</v>
      </c>
      <c r="P37" s="11">
        <f>(((0.5*(L37)^(2))+(9.81*(N37-H37)))/(0.5*(J37)^(2)))^(1/2)</f>
        <v>0.40835732271739489</v>
      </c>
      <c r="Q37" s="11">
        <f>(D37*H37*(J37^(2)))/B37</f>
        <v>0.1408751204038933</v>
      </c>
      <c r="R37" s="11">
        <f>(D37*9.81*(H37)^(2))/B37</f>
        <v>1.2918928394480856E-2</v>
      </c>
      <c r="S37" s="11">
        <f>(C37/(D37*B37*H37)^(1/2))</f>
        <v>3.3258209087113716E-2</v>
      </c>
    </row>
    <row r="38" spans="1:19" s="11" customFormat="1" x14ac:dyDescent="0.25">
      <c r="A38" s="11">
        <v>35</v>
      </c>
      <c r="B38" s="11">
        <v>1.8700000000000001E-2</v>
      </c>
      <c r="C38" s="11">
        <v>1.74E-3</v>
      </c>
      <c r="D38" s="11">
        <v>870</v>
      </c>
      <c r="E38" s="11">
        <v>0.8</v>
      </c>
      <c r="G38" s="11" t="s">
        <v>19</v>
      </c>
      <c r="H38" s="11">
        <v>3.6092451858690821E-4</v>
      </c>
      <c r="I38" s="11">
        <v>1.1404143318586988E-6</v>
      </c>
      <c r="J38" s="11">
        <v>0.30094117718786539</v>
      </c>
      <c r="K38" s="11">
        <v>2.1314282102681821E-5</v>
      </c>
      <c r="L38" s="11">
        <v>3.8560547413557571E-2</v>
      </c>
      <c r="M38" s="11">
        <v>9.3072686816371509E-6</v>
      </c>
      <c r="N38" s="11">
        <v>5.0197027307041634E-4</v>
      </c>
      <c r="P38" s="11">
        <f>(((0.5*(L38)^(2))+(9.81*(N38-H38)))/(0.5*(J38)^(2)))^(1/2)</f>
        <v>0.21673499849462824</v>
      </c>
      <c r="Q38" s="11">
        <f>(D38*H38*(J38^(2)))/B38</f>
        <v>1.5207480311752632</v>
      </c>
      <c r="R38" s="11">
        <f>(D38*9.81*(H38)^(2))/B38</f>
        <v>5.9453773627154753E-2</v>
      </c>
      <c r="S38" s="11">
        <f>(C38/(D38*B38*H38)^(1/2))</f>
        <v>2.2707045268904588E-2</v>
      </c>
    </row>
    <row r="39" spans="1:19" s="11" customFormat="1" x14ac:dyDescent="0.25">
      <c r="A39" s="11">
        <v>36</v>
      </c>
      <c r="B39" s="11">
        <v>1.8700000000000001E-2</v>
      </c>
      <c r="C39" s="11">
        <v>1.74E-3</v>
      </c>
      <c r="D39" s="11">
        <v>870</v>
      </c>
      <c r="E39" s="11">
        <v>0.8</v>
      </c>
      <c r="G39" s="11" t="s">
        <v>19</v>
      </c>
      <c r="H39" s="11">
        <v>3.5829371497308956E-4</v>
      </c>
      <c r="I39" s="11">
        <v>1.7181856492142378E-6</v>
      </c>
      <c r="J39" s="11">
        <v>0.2893160367697134</v>
      </c>
      <c r="K39" s="11">
        <v>1.9487589543668805E-5</v>
      </c>
      <c r="L39" s="11">
        <v>6.1708419088367265E-2</v>
      </c>
      <c r="M39" s="11">
        <v>6.1000035492321125E-6</v>
      </c>
      <c r="N39" s="11">
        <v>3.5944326485663389E-4</v>
      </c>
      <c r="P39" s="11">
        <f>(((0.5*(L39)^(2))+(9.81*(N39-H39)))/(0.5*(J39)^(2)))^(1/2)</f>
        <v>0.21392141922714422</v>
      </c>
      <c r="Q39" s="11">
        <f>(D39*H39*(J39^(2)))/B39</f>
        <v>1.3952815469333628</v>
      </c>
      <c r="R39" s="11">
        <f>(D39*9.81*(H39)^(2))/B39</f>
        <v>5.859020715556764E-2</v>
      </c>
      <c r="S39" s="11">
        <f>(C39/(D39*B39*H39)^(1/2))</f>
        <v>2.2790257055096803E-2</v>
      </c>
    </row>
    <row r="40" spans="1:19" s="11" customFormat="1" x14ac:dyDescent="0.25">
      <c r="A40" s="11">
        <v>37</v>
      </c>
      <c r="B40" s="11">
        <v>1.8700000000000001E-2</v>
      </c>
      <c r="C40" s="11">
        <v>1.74E-3</v>
      </c>
      <c r="D40" s="11">
        <v>870</v>
      </c>
      <c r="E40" s="11">
        <v>0.8</v>
      </c>
      <c r="G40" s="11" t="s">
        <v>19</v>
      </c>
      <c r="H40" s="11">
        <v>3.5819253479819332E-4</v>
      </c>
      <c r="I40" s="11">
        <v>6.6428395567885515E-7</v>
      </c>
      <c r="J40" s="11">
        <v>0.26517550266587586</v>
      </c>
      <c r="K40" s="11">
        <v>3.809225546627849E-5</v>
      </c>
      <c r="L40" s="11">
        <v>0.10284756371255301</v>
      </c>
      <c r="M40" s="11">
        <v>7.1382662693485376E-5</v>
      </c>
      <c r="N40" s="11">
        <v>9.2642191743767197E-5</v>
      </c>
      <c r="P40" s="11">
        <f>(((0.5*(L40)^(2))+(9.81*(N40-H40)))/(0.5*(J40)^(2)))^(1/2)</f>
        <v>0.2762826301803406</v>
      </c>
      <c r="Q40" s="11">
        <f>(D40*H40*(J40^(2)))/B40</f>
        <v>1.1718201940694875</v>
      </c>
      <c r="R40" s="11">
        <f>(D40*9.81*(H40)^(2))/B40</f>
        <v>5.855712072329957E-2</v>
      </c>
      <c r="S40" s="11">
        <f>(C40/(D40*B40*H40)^(1/2))</f>
        <v>2.2793475658435557E-2</v>
      </c>
    </row>
    <row r="41" spans="1:19" s="11" customFormat="1" x14ac:dyDescent="0.25">
      <c r="A41" s="11">
        <v>38</v>
      </c>
      <c r="B41" s="11">
        <v>1.8700000000000001E-2</v>
      </c>
      <c r="C41" s="11">
        <v>1.74E-3</v>
      </c>
      <c r="D41" s="11">
        <v>870</v>
      </c>
      <c r="E41" s="11">
        <v>0.8</v>
      </c>
      <c r="G41" s="11" t="s">
        <v>19</v>
      </c>
      <c r="H41" s="11">
        <v>3.5858436717750965E-4</v>
      </c>
      <c r="I41" s="11">
        <v>1.4463598826710803E-6</v>
      </c>
      <c r="J41" s="11">
        <v>0.30410389827616835</v>
      </c>
      <c r="K41" s="11">
        <v>2.0679599908157865E-5</v>
      </c>
      <c r="L41" s="11">
        <v>6.5568014860521107E-2</v>
      </c>
      <c r="M41" s="11">
        <v>5.6219295655130469E-6</v>
      </c>
      <c r="N41" s="11">
        <v>3.613944868748459E-4</v>
      </c>
      <c r="P41" s="11">
        <f>(((0.5*(L41)^(2))+(9.81*(N41-H41)))/(0.5*(J41)^(2)))^(1/2)</f>
        <v>0.2169887123137797</v>
      </c>
      <c r="Q41" s="11">
        <f>(D41*H41*(J41^(2)))/B41</f>
        <v>1.5428118749675683</v>
      </c>
      <c r="R41" s="11">
        <f>(D41*9.81*(H41)^(2))/B41</f>
        <v>5.8685303884157006E-2</v>
      </c>
      <c r="S41" s="11">
        <f>(C41/(D41*B41*H41)^(1/2))</f>
        <v>2.278101880896943E-2</v>
      </c>
    </row>
    <row r="42" spans="1:19" s="11" customFormat="1" x14ac:dyDescent="0.25">
      <c r="A42" s="11">
        <v>39</v>
      </c>
      <c r="B42" s="11">
        <v>1.8700000000000001E-2</v>
      </c>
      <c r="C42" s="11">
        <v>1.74E-3</v>
      </c>
      <c r="D42" s="11">
        <v>870</v>
      </c>
      <c r="E42" s="11">
        <v>0.8</v>
      </c>
      <c r="G42" s="11" t="s">
        <v>19</v>
      </c>
      <c r="H42" s="11">
        <v>3.5993674624180386E-4</v>
      </c>
      <c r="I42" s="11">
        <v>6.4176020459814851E-7</v>
      </c>
      <c r="J42" s="11">
        <v>0.35460879280536345</v>
      </c>
      <c r="K42" s="11">
        <v>3.8101148871591527E-5</v>
      </c>
      <c r="L42" s="11">
        <v>7.6391538183417207E-2</v>
      </c>
      <c r="M42" s="11">
        <v>6.810023128556455E-6</v>
      </c>
      <c r="N42" s="11">
        <v>3.7879376516436486E-4</v>
      </c>
      <c r="P42" s="11">
        <f>(((0.5*(L42)^(2))+(9.81*(N42-H42)))/(0.5*(J42)^(2)))^(1/2)</f>
        <v>0.22214873902638821</v>
      </c>
      <c r="Q42" s="11">
        <f>(D42*H42*(J42^(2)))/B42</f>
        <v>2.105730718225999</v>
      </c>
      <c r="R42" s="11">
        <f>(D42*9.81*(H42)^(2))/B42</f>
        <v>5.9128794696021565E-2</v>
      </c>
      <c r="S42" s="11">
        <f>(C42/(D42*B42*H42)^(1/2))</f>
        <v>2.2738181328859523E-2</v>
      </c>
    </row>
    <row r="43" spans="1:19" s="11" customFormat="1" x14ac:dyDescent="0.25">
      <c r="A43" s="11">
        <v>40</v>
      </c>
      <c r="B43" s="11">
        <v>1.8700000000000001E-2</v>
      </c>
      <c r="C43" s="11">
        <v>1.74E-3</v>
      </c>
      <c r="D43" s="11">
        <v>870</v>
      </c>
      <c r="E43" s="11">
        <v>0.8</v>
      </c>
      <c r="G43" s="11" t="s">
        <v>19</v>
      </c>
      <c r="H43" s="11">
        <v>3.5860620786052917E-4</v>
      </c>
      <c r="I43" s="11">
        <v>1.2946862862660438E-6</v>
      </c>
      <c r="J43" s="11">
        <v>0.35086139078148121</v>
      </c>
      <c r="K43" s="11">
        <v>2.4436902697748447E-5</v>
      </c>
      <c r="L43" s="11">
        <v>7.6656076470232801E-2</v>
      </c>
      <c r="M43" s="11">
        <v>7.3265030376792662E-6</v>
      </c>
      <c r="N43" s="11">
        <v>3.6861993705896643E-4</v>
      </c>
      <c r="P43" s="11">
        <f>(((0.5*(L43)^(2))+(9.81*(N43-H43)))/(0.5*(J43)^(2)))^(1/2)</f>
        <v>0.2221020641534619</v>
      </c>
      <c r="Q43" s="11">
        <f>(D43*H43*(J43^(2)))/B43</f>
        <v>2.0538400131152059</v>
      </c>
      <c r="R43" s="11">
        <f>(D43*9.81*(H43)^(2))/B43</f>
        <v>5.869245291948106E-2</v>
      </c>
      <c r="S43" s="11">
        <f>(C43/(D43*B43*H43)^(1/2))</f>
        <v>2.2780325066675263E-2</v>
      </c>
    </row>
    <row r="44" spans="1:19" s="11" customFormat="1" x14ac:dyDescent="0.25">
      <c r="A44" s="11">
        <v>41</v>
      </c>
      <c r="B44" s="11">
        <v>1.8700000000000001E-2</v>
      </c>
      <c r="C44" s="11">
        <v>1.74E-3</v>
      </c>
      <c r="D44" s="11">
        <v>870</v>
      </c>
      <c r="E44" s="11">
        <v>0.8</v>
      </c>
      <c r="G44" s="11" t="s">
        <v>19</v>
      </c>
      <c r="H44" s="11">
        <v>3.5263261852521344E-4</v>
      </c>
      <c r="I44" s="11">
        <v>5.2476418267933453E-7</v>
      </c>
      <c r="J44" s="11">
        <v>0.36036218989752011</v>
      </c>
      <c r="K44" s="11">
        <v>3.4602708375548275E-5</v>
      </c>
      <c r="L44" s="11">
        <v>8.0810571406740778E-2</v>
      </c>
      <c r="M44" s="11">
        <v>5.5279505275698135E-6</v>
      </c>
      <c r="N44" s="11">
        <v>3.5364693990187616E-4</v>
      </c>
      <c r="P44" s="11">
        <f>(((0.5*(L44)^(2))+(9.81*(N44-H44)))/(0.5*(J44)^(2)))^(1/2)</f>
        <v>0.2245896310968277</v>
      </c>
      <c r="Q44" s="11">
        <f>(D44*H44*(J44^(2)))/B44</f>
        <v>2.1304854031883957</v>
      </c>
      <c r="R44" s="11">
        <f>(D44*9.81*(H44)^(2))/B44</f>
        <v>5.6753365123323407E-2</v>
      </c>
      <c r="S44" s="11">
        <f>(C44/(D44*B44*H44)^(1/2))</f>
        <v>2.2972463896900656E-2</v>
      </c>
    </row>
    <row r="45" spans="1:19" s="11" customFormat="1" x14ac:dyDescent="0.25">
      <c r="A45" s="11">
        <v>42</v>
      </c>
      <c r="B45" s="11">
        <v>1.8700000000000001E-2</v>
      </c>
      <c r="C45" s="11">
        <v>1.74E-3</v>
      </c>
      <c r="D45" s="11">
        <v>870</v>
      </c>
      <c r="E45" s="11">
        <v>0.8</v>
      </c>
      <c r="G45" s="11" t="s">
        <v>19</v>
      </c>
      <c r="H45" s="11">
        <v>3.542808246418477E-4</v>
      </c>
      <c r="I45" s="11">
        <v>8.6938994107062775E-7</v>
      </c>
      <c r="J45" s="11">
        <v>0.36202865871020007</v>
      </c>
      <c r="K45" s="11">
        <v>4.8105133140698635E-5</v>
      </c>
      <c r="L45" s="11">
        <v>8.0931499737719334E-2</v>
      </c>
      <c r="M45" s="11">
        <v>5.6888659261727474E-6</v>
      </c>
      <c r="N45" s="11">
        <v>3.5979987891788357E-4</v>
      </c>
      <c r="P45" s="11">
        <f>(((0.5*(L45)^(2))+(9.81*(N45-H45)))/(0.5*(J45)^(2)))^(1/2)</f>
        <v>0.22539028335838754</v>
      </c>
      <c r="Q45" s="11">
        <f>(D45*H45*(J45^(2)))/B45</f>
        <v>2.1602857232618393</v>
      </c>
      <c r="R45" s="11">
        <f>(D45*9.81*(H45)^(2))/B45</f>
        <v>5.7285135836883105E-2</v>
      </c>
      <c r="S45" s="11">
        <f>(C45/(D45*B45*H45)^(1/2))</f>
        <v>2.2918964676591078E-2</v>
      </c>
    </row>
    <row r="46" spans="1:19" s="11" customFormat="1" x14ac:dyDescent="0.25">
      <c r="A46" s="11">
        <v>43</v>
      </c>
      <c r="B46" s="11">
        <v>1.8700000000000001E-2</v>
      </c>
      <c r="C46" s="11">
        <v>1.74E-3</v>
      </c>
      <c r="D46" s="11">
        <v>870</v>
      </c>
      <c r="E46" s="11">
        <v>0.8</v>
      </c>
      <c r="G46" s="11" t="s">
        <v>19</v>
      </c>
      <c r="H46" s="11">
        <v>3.5422187341890881E-4</v>
      </c>
      <c r="I46" s="11">
        <v>2.1644895037180268E-6</v>
      </c>
      <c r="J46" s="11">
        <v>0.37595658876954635</v>
      </c>
      <c r="K46" s="11">
        <v>3.6245065955526437E-5</v>
      </c>
      <c r="L46" s="11">
        <v>8.2396147233745304E-2</v>
      </c>
      <c r="M46" s="11">
        <v>5.7967940244673458E-6</v>
      </c>
      <c r="N46" s="11">
        <v>3.7350227520623237E-4</v>
      </c>
      <c r="P46" s="11">
        <f>(((0.5*(L46)^(2))+(9.81*(N46-H46)))/(0.5*(J46)^(2)))^(1/2)</f>
        <v>0.22518700229469227</v>
      </c>
      <c r="Q46" s="11">
        <f>(D46*H46*(J46^(2)))/B46</f>
        <v>2.3293160678148519</v>
      </c>
      <c r="R46" s="11">
        <f>(D46*9.81*(H46)^(2))/B46</f>
        <v>5.7266073287541394E-2</v>
      </c>
      <c r="S46" s="11">
        <f>(C46/(D46*B46*H46)^(1/2))</f>
        <v>2.292087173666859E-2</v>
      </c>
    </row>
    <row r="47" spans="1:19" s="11" customFormat="1" x14ac:dyDescent="0.25">
      <c r="A47" s="11">
        <v>44</v>
      </c>
      <c r="B47" s="11">
        <v>1.8700000000000001E-2</v>
      </c>
      <c r="C47" s="11">
        <v>1.74E-3</v>
      </c>
      <c r="D47" s="11">
        <v>870</v>
      </c>
      <c r="E47" s="11">
        <v>0.8</v>
      </c>
      <c r="G47" s="11" t="s">
        <v>19</v>
      </c>
      <c r="H47" s="11">
        <v>3.5444703300504095E-4</v>
      </c>
      <c r="I47" s="11">
        <v>7.7642444996070906E-7</v>
      </c>
      <c r="J47" s="11">
        <v>0.36377051687694922</v>
      </c>
      <c r="K47" s="11">
        <v>4.0367147395257568E-5</v>
      </c>
      <c r="L47" s="11">
        <v>8.1720691924314554E-2</v>
      </c>
      <c r="M47" s="11">
        <v>6.2033003282625682E-6</v>
      </c>
      <c r="N47" s="11">
        <v>3.5781246848606211E-4</v>
      </c>
      <c r="P47" s="11">
        <f>(((0.5*(L47)^(2))+(9.81*(N47-H47)))/(0.5*(J47)^(2)))^(1/2)</f>
        <v>0.22575687557999469</v>
      </c>
      <c r="Q47" s="11">
        <f>(D47*H47*(J47^(2)))/B47</f>
        <v>2.1821469110560003</v>
      </c>
      <c r="R47" s="11">
        <f>(D47*9.81*(H47)^(2))/B47</f>
        <v>5.7338898284176577E-2</v>
      </c>
      <c r="S47" s="11">
        <f>(C47/(D47*B47*H47)^(1/2))</f>
        <v>2.2913590431746556E-2</v>
      </c>
    </row>
    <row r="48" spans="1:19" s="11" customFormat="1" x14ac:dyDescent="0.25">
      <c r="A48" s="11">
        <v>45</v>
      </c>
      <c r="B48" s="11">
        <v>1.8700000000000001E-2</v>
      </c>
      <c r="C48" s="11">
        <v>1.74E-3</v>
      </c>
      <c r="D48" s="11">
        <v>870</v>
      </c>
      <c r="E48" s="11">
        <v>0.8</v>
      </c>
      <c r="G48" s="11" t="s">
        <v>19</v>
      </c>
      <c r="H48" s="11">
        <v>3.526191728644764E-4</v>
      </c>
      <c r="I48" s="11">
        <v>4.4264350769638609E-7</v>
      </c>
      <c r="J48" s="11">
        <v>0.41702789435105364</v>
      </c>
      <c r="K48" s="11">
        <v>3.4347041174789498E-5</v>
      </c>
      <c r="L48" s="11">
        <v>9.7431570918568342E-2</v>
      </c>
      <c r="M48" s="11">
        <v>5.8536197584536573E-6</v>
      </c>
      <c r="N48" s="11">
        <v>3.5479535440123154E-4</v>
      </c>
      <c r="P48" s="11">
        <f>(((0.5*(L48)^(2))+(9.81*(N48-H48)))/(0.5*(J48)^(2)))^(1/2)</f>
        <v>0.2341580444376862</v>
      </c>
      <c r="Q48" s="11">
        <f>(D48*H48*(J48^(2)))/B48</f>
        <v>2.8530788801339115</v>
      </c>
      <c r="R48" s="11">
        <f>(D48*9.81*(H48)^(2))/B48</f>
        <v>5.674903726534862E-2</v>
      </c>
      <c r="S48" s="11">
        <f>(C48/(D48*B48*H48)^(1/2))</f>
        <v>2.2972901872250852E-2</v>
      </c>
    </row>
    <row r="49" spans="1:19" s="11" customFormat="1" x14ac:dyDescent="0.25">
      <c r="A49" s="11">
        <v>46</v>
      </c>
      <c r="B49" s="11">
        <v>1.8700000000000001E-2</v>
      </c>
      <c r="C49" s="11">
        <v>1.74E-3</v>
      </c>
      <c r="D49" s="11">
        <v>870</v>
      </c>
      <c r="E49" s="11">
        <v>0.8</v>
      </c>
      <c r="G49" s="11" t="s">
        <v>19</v>
      </c>
      <c r="H49" s="11">
        <v>3.5179456984119355E-4</v>
      </c>
      <c r="I49" s="11">
        <v>1.3869578523861337E-6</v>
      </c>
      <c r="J49" s="11">
        <v>9.5603699652426877E-2</v>
      </c>
      <c r="K49" s="11">
        <v>1.2777288616299041E-5</v>
      </c>
      <c r="L49" s="11">
        <v>8.7120521399664877E-3</v>
      </c>
      <c r="M49" s="11">
        <v>9.2395494898057402E-5</v>
      </c>
      <c r="N49" s="11">
        <v>3.5253636766763508E-4</v>
      </c>
      <c r="P49" s="11">
        <f>(((0.5*(L49)^(2))+(9.81*(N49-H49)))/(0.5*(J49)^(2)))^(1/2)</f>
        <v>9.9480740992691746E-2</v>
      </c>
      <c r="Q49" s="11">
        <f>(D49*H49*(J49^(2)))/B49</f>
        <v>0.14959468904199089</v>
      </c>
      <c r="R49" s="11">
        <f>(D49*9.81*(H49)^(2))/B49</f>
        <v>5.6483931363369454E-2</v>
      </c>
      <c r="S49" s="11">
        <f>(C49/(D49*B49*H49)^(1/2))</f>
        <v>2.2999810241641362E-2</v>
      </c>
    </row>
    <row r="50" spans="1:19" s="11" customFormat="1" x14ac:dyDescent="0.25">
      <c r="A50" s="11">
        <v>47</v>
      </c>
      <c r="B50" s="11">
        <v>1.8700000000000001E-2</v>
      </c>
      <c r="C50" s="11">
        <v>1.74E-3</v>
      </c>
      <c r="D50" s="11">
        <v>870</v>
      </c>
      <c r="E50" s="11">
        <v>0.8</v>
      </c>
      <c r="G50" s="11" t="s">
        <v>19</v>
      </c>
      <c r="H50" s="11">
        <v>3.5443919603189483E-4</v>
      </c>
      <c r="I50" s="11">
        <v>3.583202427388035E-7</v>
      </c>
      <c r="J50" s="11">
        <v>0.4093248215150892</v>
      </c>
      <c r="K50" s="11">
        <v>2.9086202723495853E-5</v>
      </c>
      <c r="L50" s="11">
        <v>9.465166530600741E-2</v>
      </c>
      <c r="M50" s="11">
        <v>5.9512248039563376E-6</v>
      </c>
      <c r="N50" s="11">
        <v>3.5740170091905492E-4</v>
      </c>
      <c r="P50" s="11">
        <f>(((0.5*(L50)^(2))+(9.81*(N50-H50)))/(0.5*(J50)^(2)))^(1/2)</f>
        <v>0.23198742746648532</v>
      </c>
      <c r="Q50" s="11">
        <f>(D50*H50*(J50^(2)))/B50</f>
        <v>2.7628388299503341</v>
      </c>
      <c r="R50" s="11">
        <f>(D50*9.81*(H50)^(2))/B50</f>
        <v>5.733636273783857E-2</v>
      </c>
      <c r="S50" s="11">
        <f>(C50/(D50*B50*H50)^(1/2))</f>
        <v>2.2913843750513616E-2</v>
      </c>
    </row>
    <row r="51" spans="1:19" s="11" customFormat="1" x14ac:dyDescent="0.25">
      <c r="A51" s="11">
        <v>48</v>
      </c>
      <c r="B51" s="11">
        <v>1.8700000000000001E-2</v>
      </c>
      <c r="C51" s="11">
        <v>1.74E-3</v>
      </c>
      <c r="D51" s="11">
        <v>870</v>
      </c>
      <c r="E51" s="11">
        <v>0.8</v>
      </c>
      <c r="G51" s="11" t="s">
        <v>19</v>
      </c>
      <c r="H51" s="11">
        <v>3.5336524920715514E-4</v>
      </c>
      <c r="I51" s="11">
        <v>1.1929591695235943E-6</v>
      </c>
      <c r="J51" s="11">
        <v>9.2064917789906359E-2</v>
      </c>
      <c r="K51" s="11">
        <v>3.4213679023574523E-5</v>
      </c>
      <c r="L51" s="11">
        <v>7.1104777210965718E-3</v>
      </c>
      <c r="M51" s="11">
        <v>9.5447596222137155E-5</v>
      </c>
      <c r="N51" s="11">
        <v>3.5395128371307102E-4</v>
      </c>
      <c r="P51" s="11">
        <f>(((0.5*(L51)^(2))+(9.81*(N51-H51)))/(0.5*(J51)^(2)))^(1/2)</f>
        <v>8.5565922184063947E-2</v>
      </c>
      <c r="Q51" s="11">
        <f>(D51*H51*(J51^(2)))/B51</f>
        <v>0.13934449730573042</v>
      </c>
      <c r="R51" s="11">
        <f>(D51*9.81*(H51)^(2))/B51</f>
        <v>5.6989432049670871E-2</v>
      </c>
      <c r="S51" s="11">
        <f>(C51/(D51*B51*H51)^(1/2))</f>
        <v>2.2948637184246404E-2</v>
      </c>
    </row>
    <row r="52" spans="1:19" s="11" customFormat="1" x14ac:dyDescent="0.25">
      <c r="A52" s="11">
        <v>49</v>
      </c>
      <c r="B52" s="11">
        <v>1.8700000000000001E-2</v>
      </c>
      <c r="C52" s="11">
        <v>1.74E-3</v>
      </c>
      <c r="D52" s="11">
        <v>870</v>
      </c>
      <c r="E52" s="11">
        <v>0.8</v>
      </c>
      <c r="G52" s="11" t="s">
        <v>19</v>
      </c>
      <c r="H52" s="11">
        <v>3.5423192893138845E-4</v>
      </c>
      <c r="I52" s="11">
        <v>8.3812236856730085E-7</v>
      </c>
      <c r="J52" s="11">
        <v>0.41310222670274788</v>
      </c>
      <c r="K52" s="11">
        <v>3.9979741205022751E-5</v>
      </c>
      <c r="L52" s="11">
        <v>9.5300941969462746E-2</v>
      </c>
      <c r="M52" s="11">
        <v>5.66319788262499E-6</v>
      </c>
      <c r="N52" s="11">
        <v>3.5812614004768694E-4</v>
      </c>
      <c r="P52" s="11">
        <f>(((0.5*(L52)^(2))+(9.81*(N52-H52)))/(0.5*(J52)^(2)))^(1/2)</f>
        <v>0.23166411350510199</v>
      </c>
      <c r="Q52" s="11">
        <f>(D52*H52*(J52^(2)))/B52</f>
        <v>2.8124215818999536</v>
      </c>
      <c r="R52" s="11">
        <f>(D52*9.81*(H52)^(2))/B52</f>
        <v>5.7269324627626073E-2</v>
      </c>
      <c r="S52" s="11">
        <f>(C52/(D52*B52*H52)^(1/2))</f>
        <v>2.2920546409208462E-2</v>
      </c>
    </row>
    <row r="53" spans="1:19" s="11" customFormat="1" x14ac:dyDescent="0.25">
      <c r="A53" s="11">
        <v>50</v>
      </c>
      <c r="B53" s="11">
        <v>1.8700000000000001E-2</v>
      </c>
      <c r="C53" s="11">
        <v>1.74E-3</v>
      </c>
      <c r="D53" s="11">
        <v>870</v>
      </c>
      <c r="E53" s="11">
        <v>0.8</v>
      </c>
      <c r="G53" s="11" t="s">
        <v>19</v>
      </c>
      <c r="H53" s="11">
        <v>3.531917548632955E-4</v>
      </c>
      <c r="I53" s="11">
        <v>1.4083419124936242E-6</v>
      </c>
      <c r="J53" s="11">
        <v>9.3329329369366013E-2</v>
      </c>
      <c r="K53" s="11">
        <v>1.4333158207007289E-5</v>
      </c>
      <c r="L53" s="11">
        <v>9.5889905712786567E-3</v>
      </c>
      <c r="M53" s="11">
        <v>1.0731533268102366E-4</v>
      </c>
      <c r="N53" s="11">
        <v>3.5355968660451509E-4</v>
      </c>
      <c r="P53" s="11">
        <f>(((0.5*(L53)^(2))+(9.81*(N53-H53)))/(0.5*(J53)^(2)))^(1/2)</f>
        <v>0.10670055311086832</v>
      </c>
      <c r="Q53" s="11">
        <f>(D53*H53*(J53^(2)))/B53</f>
        <v>0.14312796383527229</v>
      </c>
      <c r="R53" s="11">
        <f>(D53*9.81*(H53)^(2))/B53</f>
        <v>5.6933484743525629E-2</v>
      </c>
      <c r="S53" s="11">
        <f>(C53/(D53*B53*H53)^(1/2))</f>
        <v>2.2954272890451866E-2</v>
      </c>
    </row>
    <row r="54" spans="1:19" s="11" customFormat="1" x14ac:dyDescent="0.25">
      <c r="A54" s="11">
        <v>51</v>
      </c>
      <c r="B54" s="11">
        <v>1.8700000000000001E-2</v>
      </c>
      <c r="C54" s="11">
        <v>1.74E-3</v>
      </c>
      <c r="D54" s="11">
        <v>870</v>
      </c>
      <c r="E54" s="11">
        <v>0.8</v>
      </c>
      <c r="G54" s="11" t="s">
        <v>19</v>
      </c>
      <c r="H54" s="11">
        <v>3.5598959013135429E-4</v>
      </c>
      <c r="I54" s="11">
        <v>1.4997169407700693E-6</v>
      </c>
      <c r="J54" s="11">
        <v>0.4775962739723329</v>
      </c>
      <c r="K54" s="11">
        <v>4.5784569439125269E-5</v>
      </c>
      <c r="L54" s="11">
        <v>0.11652450904604843</v>
      </c>
      <c r="M54" s="11">
        <v>7.46801774349113E-6</v>
      </c>
      <c r="N54" s="11">
        <v>3.5895182087985626E-4</v>
      </c>
      <c r="P54" s="11">
        <f>(((0.5*(L54)^(2))+(9.81*(N54-H54)))/(0.5*(J54)^(2)))^(1/2)</f>
        <v>0.24450280346758005</v>
      </c>
      <c r="Q54" s="11">
        <f>(D54*H54*(J54^(2)))/B54</f>
        <v>3.7777812297130628</v>
      </c>
      <c r="R54" s="11">
        <f>(D54*9.81*(H54)^(2))/B54</f>
        <v>5.7839063230451515E-2</v>
      </c>
      <c r="S54" s="11">
        <f>(C54/(D54*B54*H54)^(1/2))</f>
        <v>2.2863892497093238E-2</v>
      </c>
    </row>
    <row r="55" spans="1:19" s="11" customFormat="1" x14ac:dyDescent="0.25">
      <c r="A55" s="11">
        <v>52</v>
      </c>
      <c r="B55" s="11">
        <v>1.8700000000000001E-2</v>
      </c>
      <c r="C55" s="11">
        <v>1.74E-3</v>
      </c>
      <c r="D55" s="11">
        <v>870</v>
      </c>
      <c r="E55" s="11">
        <v>0.8</v>
      </c>
      <c r="G55" s="11" t="s">
        <v>19</v>
      </c>
      <c r="H55" s="11">
        <v>3.546592000629823E-4</v>
      </c>
      <c r="I55" s="11">
        <v>1.9513080564817062E-6</v>
      </c>
      <c r="J55" s="11">
        <v>0.11596171467677255</v>
      </c>
      <c r="K55" s="11">
        <v>6.181584705961186E-6</v>
      </c>
      <c r="L55" s="11">
        <v>1.6900809176254427E-2</v>
      </c>
      <c r="M55" s="11">
        <v>2.8184362123026064E-5</v>
      </c>
      <c r="N55" s="11">
        <v>3.5572163920540234E-4</v>
      </c>
      <c r="P55" s="11">
        <f>(((0.5*(L55)^(2))+(9.81*(N55-H55)))/(0.5*(J55)^(2)))^(1/2)</f>
        <v>0.15096912790050757</v>
      </c>
      <c r="Q55" s="11">
        <f>(D55*H55*(J55^(2)))/B55</f>
        <v>0.22187998772412093</v>
      </c>
      <c r="R55" s="11">
        <f>(D55*9.81*(H55)^(2))/B55</f>
        <v>5.740756336103435E-2</v>
      </c>
      <c r="S55" s="11">
        <f>(C55/(D55*B55*H55)^(1/2))</f>
        <v>2.2906735630914988E-2</v>
      </c>
    </row>
    <row r="56" spans="1:19" s="11" customFormat="1" x14ac:dyDescent="0.25">
      <c r="A56" s="11">
        <v>53</v>
      </c>
      <c r="B56" s="11">
        <v>1.8700000000000001E-2</v>
      </c>
      <c r="C56" s="11">
        <v>1.74E-3</v>
      </c>
      <c r="D56" s="11">
        <v>870</v>
      </c>
      <c r="E56" s="11">
        <v>0.8</v>
      </c>
      <c r="G56" s="11" t="s">
        <v>19</v>
      </c>
      <c r="H56" s="11">
        <v>3.5187485838019045E-4</v>
      </c>
      <c r="I56" s="11">
        <v>3.8118051525160245E-7</v>
      </c>
      <c r="J56" s="11">
        <v>0.45734779330076442</v>
      </c>
      <c r="K56" s="11">
        <v>4.7641299693450293E-5</v>
      </c>
      <c r="L56" s="11">
        <v>0.1085299278585462</v>
      </c>
      <c r="M56" s="11">
        <v>6.6718797668901792E-6</v>
      </c>
      <c r="N56" s="11">
        <v>3.6983496637921052E-4</v>
      </c>
      <c r="P56" s="11">
        <f>(((0.5*(L56)^(2))+(9.81*(N56-H56)))/(0.5*(J56)^(2)))^(1/2)</f>
        <v>0.24082629662783306</v>
      </c>
      <c r="Q56" s="11">
        <f>(D56*H56*(J56^(2)))/B56</f>
        <v>3.4241994991079974</v>
      </c>
      <c r="R56" s="11">
        <f>(D56*9.81*(H56)^(2))/B56</f>
        <v>5.6509716467619632E-2</v>
      </c>
      <c r="S56" s="11">
        <f>(C56/(D56*B56*H56)^(1/2))</f>
        <v>2.2997186117656547E-2</v>
      </c>
    </row>
    <row r="57" spans="1:19" s="11" customFormat="1" x14ac:dyDescent="0.25">
      <c r="A57" s="11">
        <v>54</v>
      </c>
      <c r="B57" s="11">
        <v>1.8700000000000001E-2</v>
      </c>
      <c r="C57" s="11">
        <v>1.74E-3</v>
      </c>
      <c r="D57" s="11">
        <v>870</v>
      </c>
      <c r="E57" s="11">
        <v>0.8</v>
      </c>
      <c r="G57" s="11" t="s">
        <v>19</v>
      </c>
      <c r="H57" s="11">
        <v>3.502643707808363E-4</v>
      </c>
      <c r="I57" s="11">
        <v>1.5419032499719979E-6</v>
      </c>
      <c r="J57" s="11">
        <v>0.10738910456552828</v>
      </c>
      <c r="K57" s="11">
        <v>9.416388243813183E-6</v>
      </c>
      <c r="L57" s="11">
        <v>1.635702015063481E-2</v>
      </c>
      <c r="M57" s="11">
        <v>3.5005322084552098E-5</v>
      </c>
      <c r="N57" s="11">
        <v>3.5048003224089514E-4</v>
      </c>
      <c r="P57" s="11">
        <f>(((0.5*(L57)^(2))+(9.81*(N57-H57)))/(0.5*(J57)^(2)))^(1/2)</f>
        <v>0.15351514649791967</v>
      </c>
      <c r="Q57" s="11">
        <f>(D57*H57*(J57^(2)))/B57</f>
        <v>0.18792910743947452</v>
      </c>
      <c r="R57" s="11">
        <f>(D57*9.81*(H57)^(2))/B57</f>
        <v>5.5993624289771379E-2</v>
      </c>
      <c r="S57" s="11">
        <f>(C57/(D57*B57*H57)^(1/2))</f>
        <v>2.3049995096836414E-2</v>
      </c>
    </row>
    <row r="58" spans="1:19" s="11" customFormat="1" x14ac:dyDescent="0.25">
      <c r="A58" s="11">
        <v>55</v>
      </c>
      <c r="B58" s="11">
        <v>1.8700000000000001E-2</v>
      </c>
      <c r="C58" s="11">
        <v>1.74E-3</v>
      </c>
      <c r="D58" s="11">
        <v>870</v>
      </c>
      <c r="E58" s="11">
        <v>0.8</v>
      </c>
      <c r="G58" s="11" t="s">
        <v>19</v>
      </c>
      <c r="H58" s="11">
        <v>3.5611217707236513E-4</v>
      </c>
      <c r="I58" s="11">
        <v>2.325041157037827E-7</v>
      </c>
      <c r="J58" s="11">
        <v>0.45295845170136984</v>
      </c>
      <c r="K58" s="11">
        <v>4.7395994519512407E-5</v>
      </c>
      <c r="L58" s="11">
        <v>0.10788661620962221</v>
      </c>
      <c r="M58" s="11">
        <v>5.83980752489275E-6</v>
      </c>
      <c r="N58" s="11">
        <v>3.6128797926776905E-4</v>
      </c>
      <c r="P58" s="11">
        <f>(((0.5*(L58)^(2))+(9.81*(N58-H58)))/(0.5*(J58)^(2)))^(1/2)</f>
        <v>0.23921890232671555</v>
      </c>
      <c r="Q58" s="11">
        <f>(D58*H58*(J58^(2)))/B58</f>
        <v>3.3992351232058402</v>
      </c>
      <c r="R58" s="11">
        <f>(D58*9.81*(H58)^(2))/B58</f>
        <v>5.787890447762787E-2</v>
      </c>
      <c r="S58" s="11">
        <f>(C58/(D58*B58*H58)^(1/2))</f>
        <v>2.2859956860977922E-2</v>
      </c>
    </row>
    <row r="59" spans="1:19" s="11" customFormat="1" x14ac:dyDescent="0.25">
      <c r="A59" s="11">
        <v>56</v>
      </c>
      <c r="B59" s="11">
        <v>1.8700000000000001E-2</v>
      </c>
      <c r="C59" s="11">
        <v>1.74E-3</v>
      </c>
      <c r="D59" s="11">
        <v>870</v>
      </c>
      <c r="E59" s="11">
        <v>0.8</v>
      </c>
      <c r="G59" s="11" t="s">
        <v>19</v>
      </c>
      <c r="H59" s="11">
        <v>3.5532198372929802E-4</v>
      </c>
      <c r="I59" s="11">
        <v>1.8319630977352009E-6</v>
      </c>
      <c r="J59" s="11">
        <v>0.10650590235678022</v>
      </c>
      <c r="K59" s="11">
        <v>7.3427417560339841E-6</v>
      </c>
      <c r="L59" s="11">
        <v>1.5708041515272102E-2</v>
      </c>
      <c r="M59" s="11">
        <v>3.1011588757968802E-5</v>
      </c>
      <c r="N59" s="11">
        <v>3.5629132904564713E-4</v>
      </c>
      <c r="P59" s="11">
        <f>(((0.5*(L59)^(2))+(9.81*(N59-H59)))/(0.5*(J59)^(2)))^(1/2)</f>
        <v>0.15306364427884839</v>
      </c>
      <c r="Q59" s="11">
        <f>(D59*H59*(J59^(2)))/B59</f>
        <v>0.18751977645132359</v>
      </c>
      <c r="R59" s="11">
        <f>(D59*9.81*(H59)^(2))/B59</f>
        <v>5.7622329242880202E-2</v>
      </c>
      <c r="S59" s="11">
        <f>(C59/(D59*B59*H59)^(1/2))</f>
        <v>2.2885361641418089E-2</v>
      </c>
    </row>
    <row r="60" spans="1:19" s="11" customFormat="1" x14ac:dyDescent="0.25">
      <c r="A60" s="11">
        <v>57</v>
      </c>
      <c r="B60" s="11">
        <v>1.8700000000000001E-2</v>
      </c>
      <c r="C60" s="11">
        <v>1.74E-3</v>
      </c>
      <c r="D60" s="11">
        <v>870</v>
      </c>
      <c r="E60" s="11">
        <v>0.8</v>
      </c>
      <c r="G60" s="11" t="s">
        <v>19</v>
      </c>
      <c r="H60" s="11">
        <v>3.5318462954092995E-4</v>
      </c>
      <c r="I60" s="11">
        <v>8.402300899966699E-7</v>
      </c>
      <c r="J60" s="11">
        <v>0.52639146083495236</v>
      </c>
      <c r="K60" s="11">
        <v>7.5593915092142232E-5</v>
      </c>
      <c r="L60" s="11">
        <v>0.12691151606553422</v>
      </c>
      <c r="M60" s="11">
        <v>8.9920200723871724E-6</v>
      </c>
      <c r="N60" s="11">
        <v>4.3528260465939563E-4</v>
      </c>
      <c r="P60" s="11">
        <f>(((0.5*(L60)^(2))+(9.81*(N60-H60)))/(0.5*(J60)^(2)))^(1/2)</f>
        <v>0.25286567177355229</v>
      </c>
      <c r="Q60" s="11">
        <f>(D60*H60*(J60^(2)))/B60</f>
        <v>4.5529943573510465</v>
      </c>
      <c r="R60" s="11">
        <f>(D60*9.81*(H60)^(2))/B60</f>
        <v>5.6931187604169459E-2</v>
      </c>
      <c r="S60" s="11">
        <f>(C60/(D60*B60*H60)^(1/2))</f>
        <v>2.2954504434742617E-2</v>
      </c>
    </row>
    <row r="61" spans="1:19" s="11" customFormat="1" x14ac:dyDescent="0.25">
      <c r="A61" s="11">
        <v>58</v>
      </c>
      <c r="B61" s="11">
        <v>1.8700000000000001E-2</v>
      </c>
      <c r="C61" s="11">
        <v>1.74E-3</v>
      </c>
      <c r="D61" s="11">
        <v>870</v>
      </c>
      <c r="E61" s="11">
        <v>0.8</v>
      </c>
      <c r="G61" s="11" t="s">
        <v>19</v>
      </c>
      <c r="H61" s="11">
        <v>3.5295402356419291E-4</v>
      </c>
      <c r="I61" s="11">
        <v>1.3419218802473287E-6</v>
      </c>
      <c r="J61" s="11">
        <v>0.13195077049521095</v>
      </c>
      <c r="K61" s="11">
        <v>8.9715940426721503E-6</v>
      </c>
      <c r="L61" s="11">
        <v>2.5127298746685144E-2</v>
      </c>
      <c r="M61" s="11">
        <v>1.6311237605251297E-5</v>
      </c>
      <c r="N61" s="11">
        <v>3.5395679122727342E-4</v>
      </c>
      <c r="P61" s="11">
        <f>(((0.5*(L61)^(2))+(9.81*(N61-H61)))/(0.5*(J61)^(2)))^(1/2)</f>
        <v>0.19337354403805818</v>
      </c>
      <c r="Q61" s="11">
        <f>(D61*H61*(J61^(2)))/B61</f>
        <v>0.28590361338249048</v>
      </c>
      <c r="R61" s="11">
        <f>(D61*9.81*(H61)^(2))/B61</f>
        <v>5.6856867348113869E-2</v>
      </c>
      <c r="S61" s="11">
        <f>(C61/(D61*B61*H61)^(1/2))</f>
        <v>2.296200198571734E-2</v>
      </c>
    </row>
    <row r="62" spans="1:19" s="11" customFormat="1" x14ac:dyDescent="0.25">
      <c r="A62" s="11">
        <v>59</v>
      </c>
      <c r="B62" s="11">
        <v>1.8700000000000001E-2</v>
      </c>
      <c r="C62" s="11">
        <v>1.74E-3</v>
      </c>
      <c r="D62" s="11">
        <v>870</v>
      </c>
      <c r="E62" s="11">
        <v>0.8</v>
      </c>
      <c r="G62" s="11" t="s">
        <v>19</v>
      </c>
      <c r="H62" s="11">
        <v>3.5274391864158027E-4</v>
      </c>
      <c r="I62" s="11">
        <v>2.9160707416612611E-7</v>
      </c>
      <c r="J62" s="11">
        <v>0.49721820821655671</v>
      </c>
      <c r="K62" s="11">
        <v>8.4529590827990228E-5</v>
      </c>
      <c r="L62" s="11">
        <v>0.11908363788424603</v>
      </c>
      <c r="M62" s="11">
        <v>7.9153847555637313E-6</v>
      </c>
      <c r="N62" s="11">
        <v>4.0598857863263847E-4</v>
      </c>
      <c r="P62" s="11">
        <f>(((0.5*(L62)^(2))+(9.81*(N62-H62)))/(0.5*(J62)^(2)))^(1/2)</f>
        <v>0.2481645820889275</v>
      </c>
      <c r="Q62" s="11">
        <f>(D62*H62*(J62^(2)))/B62</f>
        <v>4.0572449621870081</v>
      </c>
      <c r="R62" s="11">
        <f>(D62*9.81*(H62)^(2))/B62</f>
        <v>5.6789196482431088E-2</v>
      </c>
      <c r="S62" s="11">
        <f>(C62/(D62*B62*H62)^(1/2))</f>
        <v>2.2968839398377374E-2</v>
      </c>
    </row>
    <row r="63" spans="1:19" s="11" customFormat="1" x14ac:dyDescent="0.25">
      <c r="A63" s="11">
        <v>60</v>
      </c>
      <c r="B63" s="11">
        <v>1.8700000000000001E-2</v>
      </c>
      <c r="C63" s="11">
        <v>1.74E-3</v>
      </c>
      <c r="D63" s="11">
        <v>870</v>
      </c>
      <c r="E63" s="11">
        <v>0.8</v>
      </c>
      <c r="G63" s="11" t="s">
        <v>19</v>
      </c>
      <c r="H63" s="11">
        <v>3.5042806808989322E-4</v>
      </c>
      <c r="I63" s="11">
        <v>1.4301956815342186E-6</v>
      </c>
      <c r="J63" s="11">
        <v>0.1214501266433962</v>
      </c>
      <c r="K63" s="11">
        <v>1.3452333443197782E-5</v>
      </c>
      <c r="L63" s="11">
        <v>1.6623786117150815E-2</v>
      </c>
      <c r="M63" s="11">
        <v>2.8272068342751729E-5</v>
      </c>
      <c r="N63" s="11">
        <v>3.6123491304877894E-4</v>
      </c>
      <c r="P63" s="11">
        <f>(((0.5*(L63)^(2))+(9.81*(N63-H63)))/(0.5*(J63)^(2)))^(1/2)</f>
        <v>0.18196221448595731</v>
      </c>
      <c r="Q63" s="11">
        <f>(D63*H63*(J63^(2)))/B63</f>
        <v>0.2404764070363371</v>
      </c>
      <c r="R63" s="11">
        <f>(D63*9.81*(H63)^(2))/B63</f>
        <v>5.6045974161857595E-2</v>
      </c>
      <c r="S63" s="11">
        <f>(C63/(D63*B63*H63)^(1/2))</f>
        <v>2.3044610735152807E-2</v>
      </c>
    </row>
    <row r="64" spans="1:19" s="11" customFormat="1" x14ac:dyDescent="0.25">
      <c r="A64" s="11">
        <v>61</v>
      </c>
      <c r="B64" s="11">
        <v>1.8700000000000001E-2</v>
      </c>
      <c r="C64" s="11">
        <v>1.74E-3</v>
      </c>
      <c r="D64" s="11">
        <v>870</v>
      </c>
      <c r="E64" s="11">
        <v>0.8</v>
      </c>
      <c r="G64" s="11" t="s">
        <v>19</v>
      </c>
      <c r="H64" s="11">
        <v>3.5628498928160656E-4</v>
      </c>
      <c r="I64" s="11">
        <v>2.0940063076851454E-6</v>
      </c>
      <c r="J64" s="11">
        <v>0.51408643775710283</v>
      </c>
      <c r="K64" s="11">
        <v>6.0111701491707361E-5</v>
      </c>
      <c r="L64" s="11">
        <v>0.12586840121660103</v>
      </c>
      <c r="M64" s="11">
        <v>8.0870875646427949E-6</v>
      </c>
      <c r="N64" s="11">
        <v>4.1244856937154242E-4</v>
      </c>
      <c r="P64" s="11">
        <f>(((0.5*(L64)^(2))+(9.81*(N64-H64)))/(0.5*(J64)^(2)))^(1/2)</f>
        <v>0.25321059284933467</v>
      </c>
      <c r="Q64" s="11">
        <f>(D64*H64*(J64^(2)))/B64</f>
        <v>4.3807398666416226</v>
      </c>
      <c r="R64" s="11">
        <f>(D64*9.81*(H64)^(2))/B64</f>
        <v>5.7935092436916365E-2</v>
      </c>
      <c r="S64" s="11">
        <f>(C64/(D64*B64*H64)^(1/2))</f>
        <v>2.2854412200217833E-2</v>
      </c>
    </row>
    <row r="65" spans="1:19" s="11" customFormat="1" x14ac:dyDescent="0.25">
      <c r="A65" s="11">
        <v>62</v>
      </c>
      <c r="B65" s="11">
        <v>1.8700000000000001E-2</v>
      </c>
      <c r="C65" s="11">
        <v>1.74E-3</v>
      </c>
      <c r="D65" s="11">
        <v>870</v>
      </c>
      <c r="E65" s="11">
        <v>0.8</v>
      </c>
      <c r="G65" s="11" t="s">
        <v>19</v>
      </c>
      <c r="H65" s="11">
        <v>3.557149805389039E-4</v>
      </c>
      <c r="I65" s="11">
        <v>1.4608494199302034E-6</v>
      </c>
      <c r="J65" s="11">
        <v>0.12820691361858086</v>
      </c>
      <c r="K65" s="11">
        <v>9.3828201111705103E-6</v>
      </c>
      <c r="L65" s="11">
        <v>2.3329392134920739E-2</v>
      </c>
      <c r="M65" s="11">
        <v>1.3417666371508485E-5</v>
      </c>
      <c r="N65" s="11">
        <v>3.5713879023464395E-4</v>
      </c>
      <c r="P65" s="11">
        <f>(((0.5*(L65)^(2))+(9.81*(N65-H65)))/(0.5*(J65)^(2)))^(1/2)</f>
        <v>0.18657817611176186</v>
      </c>
      <c r="Q65" s="11">
        <f>(D65*H65*(J65^(2)))/B65</f>
        <v>0.27202116244515279</v>
      </c>
      <c r="R65" s="11">
        <f>(D65*9.81*(H65)^(2))/B65</f>
        <v>5.7749863793706821E-2</v>
      </c>
      <c r="S65" s="11">
        <f>(C65/(D65*B65*H65)^(1/2))</f>
        <v>2.2872716180721342E-2</v>
      </c>
    </row>
    <row r="66" spans="1:19" s="11" customFormat="1" x14ac:dyDescent="0.25">
      <c r="A66" s="11">
        <v>63</v>
      </c>
      <c r="B66" s="11">
        <v>1.8700000000000001E-2</v>
      </c>
      <c r="C66" s="11">
        <v>1.74E-3</v>
      </c>
      <c r="D66" s="11">
        <v>870</v>
      </c>
      <c r="E66" s="11">
        <v>0.8</v>
      </c>
      <c r="G66" s="11" t="s">
        <v>19</v>
      </c>
      <c r="H66" s="11">
        <v>3.5234371192396143E-4</v>
      </c>
      <c r="I66" s="11">
        <v>8.0086299233830235E-7</v>
      </c>
      <c r="J66" s="11">
        <v>0.53235984297010142</v>
      </c>
      <c r="K66" s="11">
        <v>6.7429959812161601E-5</v>
      </c>
      <c r="L66" s="11">
        <v>0.13322310903552734</v>
      </c>
      <c r="M66" s="11">
        <v>8.7530498521843625E-6</v>
      </c>
      <c r="N66" s="11">
        <v>3.8917213990948408E-4</v>
      </c>
      <c r="P66" s="11">
        <f>(((0.5*(L66)^(2))+(9.81*(N66-H66)))/(0.5*(J66)^(2)))^(1/2)</f>
        <v>0.2552933895411304</v>
      </c>
      <c r="Q66" s="11">
        <f>(D66*H66*(J66^(2)))/B66</f>
        <v>4.6457383655422166</v>
      </c>
      <c r="R66" s="11">
        <f>(D66*9.81*(H66)^(2))/B66</f>
        <v>5.6660408860655327E-2</v>
      </c>
      <c r="S66" s="11">
        <f>(C66/(D66*B66*H66)^(1/2))</f>
        <v>2.2981880180358776E-2</v>
      </c>
    </row>
    <row r="67" spans="1:19" s="11" customFormat="1" x14ac:dyDescent="0.25">
      <c r="A67" s="11">
        <v>64</v>
      </c>
      <c r="B67" s="11">
        <v>1.8700000000000001E-2</v>
      </c>
      <c r="C67" s="11">
        <v>1.74E-3</v>
      </c>
      <c r="D67" s="11">
        <v>870</v>
      </c>
      <c r="E67" s="11">
        <v>0.8</v>
      </c>
      <c r="G67" s="11" t="s">
        <v>19</v>
      </c>
      <c r="H67" s="11">
        <v>3.5116358289975341E-4</v>
      </c>
      <c r="I67" s="11">
        <v>1.6640601513832105E-6</v>
      </c>
      <c r="J67" s="11">
        <v>0.13442098161639163</v>
      </c>
      <c r="K67" s="11">
        <v>7.2098815509965033E-6</v>
      </c>
      <c r="L67" s="11">
        <v>2.6607619988837882E-2</v>
      </c>
      <c r="M67" s="11">
        <v>1.8980078716319051E-5</v>
      </c>
      <c r="N67" s="11">
        <v>3.5130022255849624E-4</v>
      </c>
      <c r="P67" s="11">
        <f>(((0.5*(L67)^(2))+(9.81*(N67-H67)))/(0.5*(J67)^(2)))^(1/2)</f>
        <v>0.19831688424126559</v>
      </c>
      <c r="Q67" s="11">
        <f>(D67*H67*(J67^(2)))/B67</f>
        <v>0.29520332349478645</v>
      </c>
      <c r="R67" s="11">
        <f>(D67*9.81*(H67)^(2))/B67</f>
        <v>5.6281491284880747E-2</v>
      </c>
      <c r="S67" s="11">
        <f>(C67/(D67*B67*H67)^(1/2))</f>
        <v>2.302046452821388E-2</v>
      </c>
    </row>
    <row r="68" spans="1:19" s="11" customFormat="1" x14ac:dyDescent="0.25">
      <c r="A68" s="11">
        <v>65</v>
      </c>
      <c r="B68" s="11">
        <v>1.8700000000000001E-2</v>
      </c>
      <c r="C68" s="11">
        <v>1.74E-3</v>
      </c>
      <c r="D68" s="11">
        <v>870</v>
      </c>
      <c r="E68" s="11">
        <v>0.8</v>
      </c>
      <c r="G68" s="11" t="s">
        <v>19</v>
      </c>
      <c r="H68" s="11">
        <v>3.4994610839044214E-4</v>
      </c>
      <c r="I68" s="11">
        <v>3.5104913560023285E-7</v>
      </c>
      <c r="J68" s="11">
        <v>0.53075893464507995</v>
      </c>
      <c r="K68" s="11">
        <v>6.9450405095493683E-5</v>
      </c>
      <c r="L68" s="11">
        <v>0.13250162197928972</v>
      </c>
      <c r="M68" s="11">
        <v>8.4663101988772082E-6</v>
      </c>
      <c r="N68" s="11">
        <v>3.9023713107423251E-4</v>
      </c>
      <c r="P68" s="11">
        <f>(((0.5*(L68)^(2))+(9.81*(N68-H68)))/(0.5*(J68)^(2)))^(1/2)</f>
        <v>0.25520399105377695</v>
      </c>
      <c r="Q68" s="11">
        <f>(D68*H68*(J68^(2)))/B68</f>
        <v>4.586415977724708</v>
      </c>
      <c r="R68" s="11">
        <f>(D68*9.81*(H68)^(2))/B68</f>
        <v>5.5891915009802756E-2</v>
      </c>
      <c r="S68" s="11">
        <f>(C68/(D68*B68*H68)^(1/2))</f>
        <v>2.3060474252313043E-2</v>
      </c>
    </row>
    <row r="69" spans="1:19" s="11" customFormat="1" x14ac:dyDescent="0.25">
      <c r="A69" s="11">
        <v>66</v>
      </c>
      <c r="B69" s="11">
        <v>1.8700000000000001E-2</v>
      </c>
      <c r="C69" s="11">
        <v>1.74E-3</v>
      </c>
      <c r="D69" s="11">
        <v>870</v>
      </c>
      <c r="E69" s="11">
        <v>0.8</v>
      </c>
      <c r="G69" s="11" t="s">
        <v>19</v>
      </c>
      <c r="H69" s="11">
        <v>3.4816198858134823E-4</v>
      </c>
      <c r="I69" s="11">
        <v>1.6361655983940838E-6</v>
      </c>
      <c r="J69" s="11">
        <v>0.13393676628457352</v>
      </c>
      <c r="K69" s="11">
        <v>8.4730166516898503E-6</v>
      </c>
      <c r="L69" s="11">
        <v>2.632832435411615E-2</v>
      </c>
      <c r="M69" s="11">
        <v>1.944395272863036E-5</v>
      </c>
      <c r="N69" s="11">
        <v>3.4975554101939572E-4</v>
      </c>
      <c r="P69" s="11">
        <f>(((0.5*(L69)^(2))+(9.81*(N69-H69)))/(0.5*(J69)^(2)))^(1/2)</f>
        <v>0.20095705090085439</v>
      </c>
      <c r="Q69" s="11">
        <f>(D69*H69*(J69^(2)))/B69</f>
        <v>0.29057524918105998</v>
      </c>
      <c r="R69" s="11">
        <f>(D69*9.81*(H69)^(2))/B69</f>
        <v>5.5323463605292757E-2</v>
      </c>
      <c r="S69" s="11">
        <f>(C69/(D69*B69*H69)^(1/2))</f>
        <v>2.3119484249213149E-2</v>
      </c>
    </row>
    <row r="70" spans="1:19" s="11" customFormat="1" x14ac:dyDescent="0.25">
      <c r="A70" s="11">
        <v>67</v>
      </c>
      <c r="B70" s="11">
        <v>1.8700000000000001E-2</v>
      </c>
      <c r="C70" s="11">
        <v>1.74E-3</v>
      </c>
      <c r="D70" s="11">
        <v>870</v>
      </c>
      <c r="E70" s="11">
        <v>0.8</v>
      </c>
      <c r="G70" s="11" t="s">
        <v>19</v>
      </c>
      <c r="H70" s="11">
        <v>3.5116948901997981E-4</v>
      </c>
      <c r="I70" s="11">
        <v>1.0258843996608945E-6</v>
      </c>
      <c r="J70" s="11">
        <v>0.52992800893933523</v>
      </c>
      <c r="K70" s="11">
        <v>8.095801642462111E-5</v>
      </c>
      <c r="L70" s="11">
        <v>0.10749201459116084</v>
      </c>
      <c r="M70" s="11">
        <v>6.4087073278901335E-6</v>
      </c>
      <c r="N70" s="11">
        <v>6.9674669539446493E-4</v>
      </c>
      <c r="P70" s="11">
        <f>(((0.5*(L70)^(2))+(9.81*(N70-H70)))/(0.5*(J70)^(2)))^(1/2)</f>
        <v>0.25551753933376092</v>
      </c>
      <c r="Q70" s="11">
        <f>(D70*H70*(J70^(2)))/B70</f>
        <v>4.5880503006079971</v>
      </c>
      <c r="R70" s="11">
        <f>(D70*9.81*(H70)^(2))/B70</f>
        <v>5.6283384465526769E-2</v>
      </c>
      <c r="S70" s="11">
        <f>(C70/(D70*B70*H70)^(1/2))</f>
        <v>2.3020270943339492E-2</v>
      </c>
    </row>
    <row r="71" spans="1:19" s="11" customFormat="1" x14ac:dyDescent="0.25">
      <c r="A71" s="11">
        <v>68</v>
      </c>
      <c r="B71" s="11">
        <v>1.8700000000000001E-2</v>
      </c>
      <c r="C71" s="11">
        <v>1.74E-3</v>
      </c>
      <c r="D71" s="11">
        <v>870</v>
      </c>
      <c r="E71" s="11">
        <v>0.8</v>
      </c>
      <c r="G71" s="11" t="s">
        <v>19</v>
      </c>
      <c r="H71" s="11">
        <v>3.4940086838915413E-4</v>
      </c>
      <c r="I71" s="11">
        <v>1.6003283446719032E-6</v>
      </c>
      <c r="J71" s="11">
        <v>0.13418162464040673</v>
      </c>
      <c r="K71" s="11">
        <v>8.990393613018561E-6</v>
      </c>
      <c r="L71" s="11">
        <v>2.6635111944066522E-2</v>
      </c>
      <c r="M71" s="11">
        <v>1.3194159161308693E-5</v>
      </c>
      <c r="N71" s="11">
        <v>3.5049569221029585E-4</v>
      </c>
      <c r="P71" s="11">
        <f>(((0.5*(L71)^(2))+(9.81*(N71-H71)))/(0.5*(J71)^(2)))^(1/2)</f>
        <v>0.20148317992715906</v>
      </c>
      <c r="Q71" s="11">
        <f>(D71*H71*(J71^(2)))/B71</f>
        <v>0.29267640908304748</v>
      </c>
      <c r="R71" s="11">
        <f>(D71*9.81*(H71)^(2))/B71</f>
        <v>5.5717883829590732E-2</v>
      </c>
      <c r="S71" s="11">
        <f>(C71/(D71*B71*H71)^(1/2))</f>
        <v>2.3078460171551143E-2</v>
      </c>
    </row>
    <row r="72" spans="1:19" s="11" customFormat="1" x14ac:dyDescent="0.25">
      <c r="A72" s="11">
        <v>69</v>
      </c>
      <c r="B72" s="11">
        <v>1.8700000000000001E-2</v>
      </c>
      <c r="C72" s="11">
        <v>1.74E-3</v>
      </c>
      <c r="D72" s="11">
        <v>870</v>
      </c>
      <c r="E72" s="11">
        <v>0.8</v>
      </c>
      <c r="G72" s="11" t="s">
        <v>19</v>
      </c>
      <c r="H72" s="11">
        <v>3.523005510899869E-4</v>
      </c>
      <c r="I72" s="11">
        <v>8.2322417897142815E-7</v>
      </c>
      <c r="J72" s="11">
        <v>0.58302202540995662</v>
      </c>
      <c r="K72" s="11">
        <v>9.6617823247460531E-5</v>
      </c>
      <c r="L72" s="11">
        <v>0.1495894650768734</v>
      </c>
      <c r="M72" s="11">
        <v>9.1248487641487904E-6</v>
      </c>
      <c r="N72" s="11">
        <v>4.4201433516287972E-4</v>
      </c>
      <c r="P72" s="11">
        <f>(((0.5*(L72)^(2))+(9.81*(N72-H72)))/(0.5*(J72)^(2)))^(1/2)</f>
        <v>0.26647619301690112</v>
      </c>
      <c r="Q72" s="11">
        <f>(D72*H72*(J72^(2)))/B72</f>
        <v>5.571355772934143</v>
      </c>
      <c r="R72" s="11">
        <f>(D72*9.81*(H72)^(2))/B72</f>
        <v>5.6646528319388947E-2</v>
      </c>
      <c r="S72" s="11">
        <f>(C72/(D72*B72*H72)^(1/2))</f>
        <v>2.2983287908409998E-2</v>
      </c>
    </row>
    <row r="73" spans="1:19" s="11" customFormat="1" x14ac:dyDescent="0.25">
      <c r="A73" s="11">
        <v>70</v>
      </c>
      <c r="B73" s="11">
        <v>1.8700000000000001E-2</v>
      </c>
      <c r="C73" s="11">
        <v>1.74E-3</v>
      </c>
      <c r="D73" s="11">
        <v>870</v>
      </c>
      <c r="E73" s="11">
        <v>0.8</v>
      </c>
      <c r="G73" s="11" t="s">
        <v>19</v>
      </c>
      <c r="H73" s="11">
        <v>3.5204384258003809E-4</v>
      </c>
      <c r="I73" s="11">
        <v>1.8733392662972951E-6</v>
      </c>
      <c r="J73" s="11">
        <v>0.15329015053716347</v>
      </c>
      <c r="K73" s="11">
        <v>5.2185840401233983E-6</v>
      </c>
      <c r="L73" s="11">
        <v>3.2256972531674762E-2</v>
      </c>
      <c r="M73" s="11">
        <v>1.1093684380314654E-5</v>
      </c>
      <c r="N73" s="11">
        <v>3.5363582858071092E-4</v>
      </c>
      <c r="P73" s="11">
        <f>(((0.5*(L73)^(2))+(9.81*(N73-H73)))/(0.5*(J73)^(2)))^(1/2)</f>
        <v>0.21356589305492218</v>
      </c>
      <c r="Q73" s="11">
        <f>(D73*H73*(J73^(2)))/B73</f>
        <v>0.38486011049178137</v>
      </c>
      <c r="R73" s="11">
        <f>(D73*9.81*(H73)^(2))/B73</f>
        <v>5.6564005894423904E-2</v>
      </c>
      <c r="S73" s="11">
        <f>(C73/(D73*B73*H73)^(1/2))</f>
        <v>2.2991666027422399E-2</v>
      </c>
    </row>
    <row r="74" spans="1:19" s="11" customFormat="1" x14ac:dyDescent="0.25">
      <c r="A74" s="11">
        <v>71</v>
      </c>
      <c r="B74" s="11">
        <v>1.8700000000000001E-2</v>
      </c>
      <c r="C74" s="11">
        <v>1.74E-3</v>
      </c>
      <c r="D74" s="11">
        <v>870</v>
      </c>
      <c r="E74" s="11">
        <v>0.8</v>
      </c>
      <c r="G74" s="11" t="s">
        <v>19</v>
      </c>
      <c r="H74" s="11">
        <v>3.5407526763026932E-4</v>
      </c>
      <c r="I74" s="11">
        <v>1.9768815441838769E-6</v>
      </c>
      <c r="J74" s="11">
        <v>0.59076218562568439</v>
      </c>
      <c r="K74" s="11">
        <v>1.0196286393414353E-4</v>
      </c>
      <c r="L74" s="11">
        <v>0.14171026146231361</v>
      </c>
      <c r="M74" s="11">
        <v>8.3248567506588109E-6</v>
      </c>
      <c r="N74" s="11">
        <v>6.0139398277219856E-4</v>
      </c>
      <c r="P74" s="11">
        <f>(((0.5*(L74)^(2))+(9.81*(N74-H74)))/(0.5*(J74)^(2)))^(1/2)</f>
        <v>0.26729138160309657</v>
      </c>
      <c r="Q74" s="11">
        <f>(D74*H74*(J74^(2)))/B74</f>
        <v>5.7490834854572377</v>
      </c>
      <c r="R74" s="11">
        <f>(D74*9.81*(H74)^(2))/B74</f>
        <v>5.7218680390102382E-2</v>
      </c>
      <c r="S74" s="11">
        <f>(C74/(D74*B74*H74)^(1/2))</f>
        <v>2.2925616468958326E-2</v>
      </c>
    </row>
    <row r="75" spans="1:19" s="11" customFormat="1" x14ac:dyDescent="0.25">
      <c r="A75" s="11">
        <v>72</v>
      </c>
      <c r="B75" s="11">
        <v>1.8700000000000001E-2</v>
      </c>
      <c r="C75" s="11">
        <v>1.74E-3</v>
      </c>
      <c r="D75" s="11">
        <v>870</v>
      </c>
      <c r="E75" s="11">
        <v>0.8</v>
      </c>
      <c r="G75" s="11" t="s">
        <v>19</v>
      </c>
      <c r="H75" s="11">
        <v>3.5467262596962335E-4</v>
      </c>
      <c r="I75" s="11">
        <v>1.0787807420237859E-6</v>
      </c>
      <c r="J75" s="11">
        <v>0.15596916462246735</v>
      </c>
      <c r="K75" s="11">
        <v>6.6631006009503424E-6</v>
      </c>
      <c r="L75" s="11">
        <v>3.2129577171839285E-2</v>
      </c>
      <c r="M75" s="11">
        <v>9.4202288162775062E-6</v>
      </c>
      <c r="N75" s="11">
        <v>3.5621509348566106E-4</v>
      </c>
      <c r="P75" s="11">
        <f>(((0.5*(L75)^(2))+(9.81*(N75-H75)))/(0.5*(J75)^(2)))^(1/2)</f>
        <v>0.20899727817016933</v>
      </c>
      <c r="Q75" s="11">
        <f>(D75*H75*(J75^(2)))/B75</f>
        <v>0.40140502843762804</v>
      </c>
      <c r="R75" s="11">
        <f>(D75*9.81*(H75)^(2))/B75</f>
        <v>5.7411909861419461E-2</v>
      </c>
      <c r="S75" s="11">
        <f>(C75/(D75*B75*H75)^(1/2))</f>
        <v>2.2906302066858963E-2</v>
      </c>
    </row>
    <row r="76" spans="1:19" s="11" customFormat="1" x14ac:dyDescent="0.25">
      <c r="A76" s="11">
        <v>73</v>
      </c>
      <c r="B76" s="11">
        <v>1.8700000000000001E-2</v>
      </c>
      <c r="C76" s="11">
        <v>1.74E-3</v>
      </c>
      <c r="D76" s="11">
        <v>870</v>
      </c>
      <c r="E76" s="11">
        <v>0.8</v>
      </c>
      <c r="G76" s="11" t="s">
        <v>19</v>
      </c>
      <c r="H76" s="11">
        <v>3.5585608959090283E-4</v>
      </c>
      <c r="I76" s="11">
        <v>4.8327973400996128E-7</v>
      </c>
      <c r="J76" s="11">
        <v>0.58371492363922139</v>
      </c>
      <c r="K76" s="11">
        <v>9.8007206563131778E-5</v>
      </c>
      <c r="L76" s="11">
        <v>0.1504083522587096</v>
      </c>
      <c r="M76" s="11">
        <v>9.3576841099307648E-6</v>
      </c>
      <c r="N76" s="11">
        <v>4.2807905879909265E-4</v>
      </c>
      <c r="P76" s="11">
        <f>(((0.5*(L76)^(2))+(9.81*(N76-H76)))/(0.5*(J76)^(2)))^(1/2)</f>
        <v>0.26562173447349224</v>
      </c>
      <c r="Q76" s="11">
        <f>(D76*H76*(J76^(2)))/B76</f>
        <v>5.6409680769530466</v>
      </c>
      <c r="R76" s="11">
        <f>(D76*9.81*(H76)^(2))/B76</f>
        <v>5.7795690623069863E-2</v>
      </c>
      <c r="S76" s="11">
        <f>(C76/(D76*B76*H76)^(1/2))</f>
        <v>2.2868180825822461E-2</v>
      </c>
    </row>
    <row r="77" spans="1:19" s="11" customFormat="1" x14ac:dyDescent="0.25">
      <c r="A77" s="11">
        <v>74</v>
      </c>
      <c r="B77" s="11">
        <v>1.8700000000000001E-2</v>
      </c>
      <c r="C77" s="11">
        <v>1.74E-3</v>
      </c>
      <c r="D77" s="11">
        <v>870</v>
      </c>
      <c r="E77" s="11">
        <v>0.8</v>
      </c>
      <c r="G77" s="11" t="s">
        <v>19</v>
      </c>
      <c r="H77" s="11">
        <v>3.5641651378449701E-4</v>
      </c>
      <c r="I77" s="11">
        <v>9.5437610056659711E-7</v>
      </c>
      <c r="J77" s="11">
        <v>0.15354430697195362</v>
      </c>
      <c r="K77" s="11">
        <v>1.5925145824229256E-5</v>
      </c>
      <c r="L77" s="11">
        <v>4.3066097983706867E-3</v>
      </c>
      <c r="M77" s="11">
        <v>3.3684733145624672E-5</v>
      </c>
      <c r="N77" s="11">
        <v>4.0631854236909378E-4</v>
      </c>
      <c r="P77" s="11">
        <f>(((0.5*(L77)^(2))+(9.81*(N77-H77)))/(0.5*(J77)^(2)))^(1/2)</f>
        <v>0.20570738132675964</v>
      </c>
      <c r="Q77" s="11">
        <f>(D77*H77*(J77^(2)))/B77</f>
        <v>0.39093351204764093</v>
      </c>
      <c r="R77" s="11">
        <f>(D77*9.81*(H77)^(2))/B77</f>
        <v>5.797787442842537E-2</v>
      </c>
      <c r="S77" s="11">
        <f>(C77/(D77*B77*H77)^(1/2))</f>
        <v>2.2850194953754167E-2</v>
      </c>
    </row>
    <row r="78" spans="1:19" s="11" customFormat="1" x14ac:dyDescent="0.25">
      <c r="A78" s="11">
        <v>75</v>
      </c>
      <c r="B78" s="11">
        <v>1.8700000000000001E-2</v>
      </c>
      <c r="C78" s="11">
        <v>1.74E-3</v>
      </c>
      <c r="D78" s="11">
        <v>870</v>
      </c>
      <c r="E78" s="11">
        <v>0.8</v>
      </c>
      <c r="G78" s="11" t="s">
        <v>19</v>
      </c>
      <c r="H78" s="11">
        <v>3.6409249505439082E-4</v>
      </c>
      <c r="I78" s="11">
        <v>4.1410028254522256E-7</v>
      </c>
      <c r="J78" s="11">
        <v>0.59222139841338861</v>
      </c>
      <c r="K78" s="11">
        <v>7.1980457276850851E-5</v>
      </c>
      <c r="L78" s="11">
        <v>0.12825749765545333</v>
      </c>
      <c r="M78" s="11">
        <v>5.8771811822131431E-6</v>
      </c>
      <c r="N78" s="11">
        <v>7.9673115327851961E-4</v>
      </c>
      <c r="P78" s="11">
        <f>(((0.5*(L78)^(2))+(9.81*(N78-H78)))/(0.5*(J78)^(2)))^(1/2)</f>
        <v>0.26665505204708384</v>
      </c>
      <c r="Q78" s="11">
        <f>(D78*H78*(J78^(2)))/B78</f>
        <v>5.9409728001983337</v>
      </c>
      <c r="R78" s="11">
        <f>(D78*9.81*(H78)^(2))/B78</f>
        <v>6.0502052416409338E-2</v>
      </c>
      <c r="S78" s="11">
        <f>(C78/(D78*B78*H78)^(1/2))</f>
        <v>2.2608042201901709E-2</v>
      </c>
    </row>
    <row r="79" spans="1:19" s="11" customFormat="1" x14ac:dyDescent="0.25">
      <c r="A79" s="11">
        <v>76</v>
      </c>
      <c r="B79" s="11">
        <v>1.8700000000000001E-2</v>
      </c>
      <c r="C79" s="11">
        <v>1.74E-3</v>
      </c>
      <c r="D79" s="11">
        <v>870</v>
      </c>
      <c r="E79" s="11">
        <v>0.8</v>
      </c>
      <c r="G79" s="11" t="s">
        <v>19</v>
      </c>
      <c r="H79" s="11">
        <v>3.5803779575317913E-4</v>
      </c>
      <c r="I79" s="11">
        <v>4.9771477038696501E-7</v>
      </c>
      <c r="J79" s="11">
        <v>0.5871646903615666</v>
      </c>
      <c r="K79" s="11">
        <v>7.2211261966191419E-5</v>
      </c>
      <c r="L79" s="11">
        <v>0.12773296211889676</v>
      </c>
      <c r="M79" s="11">
        <v>5.6176613388198082E-6</v>
      </c>
      <c r="N79" s="11">
        <v>7.7193613508655683E-4</v>
      </c>
      <c r="P79" s="11">
        <f>(((0.5*(L79)^(2))+(9.81*(N79-H79)))/(0.5*(J79)^(2)))^(1/2)</f>
        <v>0.26623100865019567</v>
      </c>
      <c r="Q79" s="11">
        <f>(D79*H79*(J79^(2)))/B79</f>
        <v>5.7428355863835385</v>
      </c>
      <c r="R79" s="11">
        <f>(D79*9.81*(H79)^(2))/B79</f>
        <v>5.8506538341651121E-2</v>
      </c>
      <c r="S79" s="11">
        <f>(C79/(D79*B79*H79)^(1/2))</f>
        <v>2.2798400640791333E-2</v>
      </c>
    </row>
    <row r="80" spans="1:19" s="11" customFormat="1" x14ac:dyDescent="0.25">
      <c r="A80" s="11">
        <v>77</v>
      </c>
      <c r="B80" s="11">
        <v>1.8700000000000001E-2</v>
      </c>
      <c r="C80" s="11">
        <v>1.74E-3</v>
      </c>
      <c r="D80" s="11">
        <v>870</v>
      </c>
      <c r="E80" s="11">
        <v>0.8</v>
      </c>
      <c r="G80" s="11" t="s">
        <v>19</v>
      </c>
      <c r="H80" s="11">
        <v>3.5814782933836053E-4</v>
      </c>
      <c r="I80" s="11">
        <v>1.2097990440674979E-6</v>
      </c>
      <c r="J80" s="11">
        <v>0.15442155094663387</v>
      </c>
      <c r="K80" s="11">
        <v>1.3220453660411502E-5</v>
      </c>
      <c r="L80" s="11">
        <v>3.1663787621956485E-2</v>
      </c>
      <c r="M80" s="11">
        <v>1.1348583211865915E-5</v>
      </c>
      <c r="N80" s="11">
        <v>3.6023642491768654E-4</v>
      </c>
      <c r="P80" s="11">
        <f>(((0.5*(L80)^(2))+(9.81*(N80-H80)))/(0.5*(J80)^(2)))^(1/2)</f>
        <v>0.20919613239177123</v>
      </c>
      <c r="Q80" s="11">
        <f>(D80*H80*(J80^(2)))/B80</f>
        <v>0.39733405496612201</v>
      </c>
      <c r="R80" s="11">
        <f>(D80*9.81*(H80)^(2))/B80</f>
        <v>5.8542504786947558E-2</v>
      </c>
      <c r="S80" s="11">
        <f>(C80/(D80*B80*H80)^(1/2))</f>
        <v>2.2794898200931019E-2</v>
      </c>
    </row>
    <row r="81" spans="1:19" s="11" customFormat="1" x14ac:dyDescent="0.25">
      <c r="A81" s="11">
        <v>78</v>
      </c>
      <c r="B81" s="11">
        <v>1.8700000000000001E-2</v>
      </c>
      <c r="C81" s="11">
        <v>1.74E-3</v>
      </c>
      <c r="D81" s="11">
        <v>870</v>
      </c>
      <c r="E81" s="11">
        <v>0.8</v>
      </c>
      <c r="G81" s="11" t="s">
        <v>19</v>
      </c>
      <c r="H81" s="11">
        <v>3.5694112211546211E-4</v>
      </c>
      <c r="I81" s="11">
        <v>5.826827517363277E-7</v>
      </c>
      <c r="J81" s="11">
        <v>0.58534733499893887</v>
      </c>
      <c r="K81" s="11">
        <v>8.4249245315548676E-5</v>
      </c>
      <c r="L81" s="11">
        <v>0.12734032219386393</v>
      </c>
      <c r="M81" s="11">
        <v>5.3470455616924564E-6</v>
      </c>
      <c r="N81" s="11">
        <v>7.7158459815922828E-4</v>
      </c>
      <c r="P81" s="11">
        <f>(((0.5*(L81)^(2))+(9.81*(N81-H81)))/(0.5*(J81)^(2)))^(1/2)</f>
        <v>0.26658980082060962</v>
      </c>
      <c r="Q81" s="11">
        <f>(D81*H81*(J81^(2)))/B81</f>
        <v>5.6898592254458631</v>
      </c>
      <c r="R81" s="11">
        <f>(D81*9.81*(H81)^(2))/B81</f>
        <v>5.8148674933608764E-2</v>
      </c>
      <c r="S81" s="11">
        <f>(C81/(D81*B81*H81)^(1/2))</f>
        <v>2.2833396930627192E-2</v>
      </c>
    </row>
    <row r="82" spans="1:19" s="11" customFormat="1" x14ac:dyDescent="0.25">
      <c r="A82" s="11">
        <v>79</v>
      </c>
      <c r="B82" s="11">
        <v>1.8700000000000001E-2</v>
      </c>
      <c r="C82" s="11">
        <v>1.74E-3</v>
      </c>
      <c r="D82" s="11">
        <v>870</v>
      </c>
      <c r="E82" s="11">
        <v>0.8</v>
      </c>
      <c r="G82" s="11" t="s">
        <v>19</v>
      </c>
      <c r="H82" s="11">
        <v>3.5643102430235255E-4</v>
      </c>
      <c r="I82" s="11">
        <v>1.1719078927803863E-6</v>
      </c>
      <c r="J82" s="11">
        <v>0.15379472726977872</v>
      </c>
      <c r="K82" s="11">
        <v>1.4754926868650878E-5</v>
      </c>
      <c r="L82" s="11">
        <v>3.1655394589457271E-2</v>
      </c>
      <c r="M82" s="11">
        <v>1.0414077349106604E-5</v>
      </c>
      <c r="N82" s="11">
        <v>3.5823996616001847E-4</v>
      </c>
      <c r="P82" s="11">
        <f>(((0.5*(L82)^(2))+(9.81*(N82-H82)))/(0.5*(J82)^(2)))^(1/2)</f>
        <v>0.20944220952064374</v>
      </c>
      <c r="Q82" s="11">
        <f>(D82*H82*(J82^(2)))/B82</f>
        <v>0.39222569146452163</v>
      </c>
      <c r="R82" s="11">
        <f>(D82*9.81*(H82)^(2))/B82</f>
        <v>5.7982595343842952E-2</v>
      </c>
      <c r="S82" s="11">
        <f>(C82/(D82*B82*H82)^(1/2))</f>
        <v>2.2849729826543118E-2</v>
      </c>
    </row>
    <row r="83" spans="1:19" s="11" customFormat="1" x14ac:dyDescent="0.25">
      <c r="A83" s="11">
        <v>80</v>
      </c>
      <c r="B83" s="11">
        <v>1.8700000000000001E-2</v>
      </c>
      <c r="C83" s="11">
        <v>1.74E-3</v>
      </c>
      <c r="D83" s="11">
        <v>870</v>
      </c>
      <c r="E83" s="11">
        <v>0.8</v>
      </c>
      <c r="G83" s="11" t="s">
        <v>19</v>
      </c>
      <c r="H83" s="11">
        <v>3.5631022063723237E-4</v>
      </c>
      <c r="I83" s="11">
        <v>3.8563302411007199E-7</v>
      </c>
      <c r="J83" s="11">
        <v>0.61792593232624971</v>
      </c>
      <c r="K83" s="11">
        <v>8.8699493745489304E-5</v>
      </c>
      <c r="L83" s="11">
        <v>0.13868929821801926</v>
      </c>
      <c r="M83" s="11">
        <v>1.8320948796641891E-5</v>
      </c>
      <c r="N83" s="11">
        <v>8.0998727221274374E-4</v>
      </c>
      <c r="P83" s="11">
        <f>(((0.5*(L83)^(2))+(9.81*(N83-H83)))/(0.5*(J83)^(2)))^(1/2)</f>
        <v>0.2714524187345092</v>
      </c>
      <c r="Q83" s="11">
        <f>(D83*H83*(J83^(2)))/B83</f>
        <v>6.3296364893526045</v>
      </c>
      <c r="R83" s="11">
        <f>(D83*9.81*(H83)^(2))/B83</f>
        <v>5.7943298410923667E-2</v>
      </c>
      <c r="S83" s="11">
        <f>(C83/(D83*B83*H83)^(1/2))</f>
        <v>2.285360299243017E-2</v>
      </c>
    </row>
    <row r="84" spans="1:19" s="11" customFormat="1" x14ac:dyDescent="0.25">
      <c r="A84" s="11">
        <v>81</v>
      </c>
      <c r="B84" s="11">
        <v>1.8700000000000001E-2</v>
      </c>
      <c r="C84" s="11">
        <v>1.74E-3</v>
      </c>
      <c r="D84" s="11">
        <v>870</v>
      </c>
      <c r="E84" s="11">
        <v>0.8</v>
      </c>
      <c r="G84" s="11" t="s">
        <v>19</v>
      </c>
      <c r="H84" s="11">
        <v>3.5760979740793639E-4</v>
      </c>
      <c r="I84" s="11">
        <v>1.1718810206337256E-6</v>
      </c>
      <c r="J84" s="11">
        <v>0.1653539621126211</v>
      </c>
      <c r="K84" s="11">
        <v>7.1484651320204969E-6</v>
      </c>
      <c r="L84" s="11">
        <v>3.5272099384575199E-2</v>
      </c>
      <c r="M84" s="11">
        <v>9.4174912795167827E-6</v>
      </c>
      <c r="N84" s="11">
        <v>3.5878793539660154E-4</v>
      </c>
      <c r="P84" s="11">
        <f>(((0.5*(L84)^(2))+(9.81*(N84-H84)))/(0.5*(J84)^(2)))^(1/2)</f>
        <v>0.21528519066041438</v>
      </c>
      <c r="Q84" s="11">
        <f>(D84*H84*(J84^(2)))/B84</f>
        <v>0.45490034484945158</v>
      </c>
      <c r="R84" s="11">
        <f>(D84*9.81*(H84)^(2))/B84</f>
        <v>5.8366744526211205E-2</v>
      </c>
      <c r="S84" s="11">
        <f>(C84/(D84*B84*H84)^(1/2))</f>
        <v>2.2812039472827183E-2</v>
      </c>
    </row>
    <row r="85" spans="1:19" s="11" customFormat="1" x14ac:dyDescent="0.25">
      <c r="A85" s="11">
        <v>82</v>
      </c>
      <c r="B85" s="11">
        <v>1.8700000000000001E-2</v>
      </c>
      <c r="C85" s="11">
        <v>1.74E-3</v>
      </c>
      <c r="D85" s="11">
        <v>870</v>
      </c>
      <c r="E85" s="11">
        <v>0.8</v>
      </c>
      <c r="G85" s="11" t="s">
        <v>19</v>
      </c>
      <c r="H85" s="11">
        <v>3.5628759630390643E-4</v>
      </c>
      <c r="I85" s="11">
        <v>5.6080088044393823E-7</v>
      </c>
      <c r="J85" s="11">
        <v>0.61334390671743055</v>
      </c>
      <c r="K85" s="11">
        <v>1.0557851197352848E-4</v>
      </c>
      <c r="L85" s="11">
        <v>0.13780714896580396</v>
      </c>
      <c r="M85" s="11">
        <v>1.6220903661009917E-5</v>
      </c>
      <c r="N85" s="11">
        <v>8.1324712843477021E-4</v>
      </c>
      <c r="P85" s="11">
        <f>(((0.5*(L85)^(2))+(9.81*(N85-H85)))/(0.5*(J85)^(2)))^(1/2)</f>
        <v>0.2726065135728985</v>
      </c>
      <c r="Q85" s="11">
        <f>(D85*H85*(J85^(2)))/B85</f>
        <v>6.2357178968778539</v>
      </c>
      <c r="R85" s="11">
        <f>(D85*9.81*(H85)^(2))/B85</f>
        <v>5.7935940289815371E-2</v>
      </c>
      <c r="S85" s="11">
        <f>(C85/(D85*B85*H85)^(1/2))</f>
        <v>2.2854328585082382E-2</v>
      </c>
    </row>
    <row r="86" spans="1:19" s="11" customFormat="1" x14ac:dyDescent="0.25">
      <c r="A86" s="11">
        <v>83</v>
      </c>
      <c r="B86" s="11">
        <v>1.8700000000000001E-2</v>
      </c>
      <c r="C86" s="11">
        <v>1.74E-3</v>
      </c>
      <c r="D86" s="11">
        <v>870</v>
      </c>
      <c r="E86" s="11">
        <v>0.8</v>
      </c>
      <c r="G86" s="11" t="s">
        <v>19</v>
      </c>
      <c r="H86" s="11">
        <v>3.570500474728537E-4</v>
      </c>
      <c r="I86" s="11">
        <v>1.1997185633629528E-6</v>
      </c>
      <c r="J86" s="11">
        <v>0.1639094837748222</v>
      </c>
      <c r="K86" s="11">
        <v>8.0060662511360207E-6</v>
      </c>
      <c r="L86" s="11">
        <v>3.4317585355347263E-2</v>
      </c>
      <c r="M86" s="11">
        <v>8.8248298380901089E-6</v>
      </c>
      <c r="N86" s="11">
        <v>3.5881728575428725E-4</v>
      </c>
      <c r="P86" s="11">
        <f>(((0.5*(L86)^(2))+(9.81*(N86-H86)))/(0.5*(J86)^(2)))^(1/2)</f>
        <v>0.21242884439860379</v>
      </c>
      <c r="Q86" s="11">
        <f>(D86*H86*(J86^(2)))/B86</f>
        <v>0.446287688381444</v>
      </c>
      <c r="R86" s="11">
        <f>(D86*9.81*(H86)^(2))/B86</f>
        <v>5.8184170040439201E-2</v>
      </c>
      <c r="S86" s="11">
        <f>(C86/(D86*B86*H86)^(1/2))</f>
        <v>2.2829913769575275E-2</v>
      </c>
    </row>
    <row r="87" spans="1:19" s="11" customFormat="1" x14ac:dyDescent="0.25">
      <c r="A87" s="11">
        <v>84</v>
      </c>
      <c r="B87" s="11">
        <v>1.8700000000000001E-2</v>
      </c>
      <c r="C87" s="11">
        <v>1.74E-3</v>
      </c>
      <c r="D87" s="11">
        <v>870</v>
      </c>
      <c r="E87" s="11">
        <v>0.8</v>
      </c>
      <c r="G87" s="11" t="s">
        <v>19</v>
      </c>
      <c r="H87" s="11">
        <v>3.5917521274305005E-4</v>
      </c>
      <c r="I87" s="11">
        <v>5.5691306801691058E-7</v>
      </c>
      <c r="J87" s="11">
        <v>0.61609029230091028</v>
      </c>
      <c r="K87" s="11">
        <v>1.002879363025143E-4</v>
      </c>
      <c r="L87" s="11">
        <v>0.16470274915961283</v>
      </c>
      <c r="M87" s="11">
        <v>1.7890770964081624E-5</v>
      </c>
      <c r="N87" s="11">
        <v>4.1467096321033274E-4</v>
      </c>
      <c r="P87" s="11">
        <f>(((0.5*(L87)^(2))+(9.81*(N87-H87)))/(0.5*(J87)^(2)))^(1/2)</f>
        <v>0.27264779474695416</v>
      </c>
      <c r="Q87" s="11">
        <f>(D87*H87*(J87^(2)))/B87</f>
        <v>6.3426790383779785</v>
      </c>
      <c r="R87" s="11">
        <f>(D87*9.81*(H87)^(2))/B87</f>
        <v>5.8878856761353515E-2</v>
      </c>
      <c r="S87" s="11">
        <f>(C87/(D87*B87*H87)^(1/2))</f>
        <v>2.2762273634615957E-2</v>
      </c>
    </row>
    <row r="88" spans="1:19" s="11" customFormat="1" x14ac:dyDescent="0.25">
      <c r="A88" s="11">
        <v>85</v>
      </c>
      <c r="B88" s="11">
        <v>1.8700000000000001E-2</v>
      </c>
      <c r="C88" s="11">
        <v>1.74E-3</v>
      </c>
      <c r="D88" s="11">
        <v>870</v>
      </c>
      <c r="E88" s="11">
        <v>0.8</v>
      </c>
      <c r="G88" s="11" t="s">
        <v>19</v>
      </c>
      <c r="H88" s="11">
        <v>3.6001809156895509E-4</v>
      </c>
      <c r="I88" s="11">
        <v>1.2004518480529686E-6</v>
      </c>
      <c r="J88" s="11">
        <v>0.16477476305591959</v>
      </c>
      <c r="K88" s="11">
        <v>7.6368699639708989E-6</v>
      </c>
      <c r="L88" s="11">
        <v>3.4149883566225184E-2</v>
      </c>
      <c r="M88" s="11">
        <v>9.9233660248000634E-6</v>
      </c>
      <c r="N88" s="11">
        <v>3.6039499426256387E-4</v>
      </c>
      <c r="P88" s="11">
        <f>(((0.5*(L88)^(2))+(9.81*(N88-H88)))/(0.5*(J88)^(2)))^(1/2)</f>
        <v>0.20790794695239781</v>
      </c>
      <c r="Q88" s="11">
        <f>(D88*H88*(J88^(2)))/B88</f>
        <v>0.45476115737150541</v>
      </c>
      <c r="R88" s="11">
        <f>(D88*9.81*(H88)^(2))/B88</f>
        <v>5.9155523807230631E-2</v>
      </c>
      <c r="S88" s="11">
        <f>(C88/(D88*B88*H88)^(1/2))</f>
        <v>2.27356123617229E-2</v>
      </c>
    </row>
    <row r="89" spans="1:19" s="11" customFormat="1" x14ac:dyDescent="0.25">
      <c r="A89" s="11">
        <v>86</v>
      </c>
      <c r="B89" s="11">
        <v>1.8700000000000001E-2</v>
      </c>
      <c r="C89" s="11">
        <v>1.74E-3</v>
      </c>
      <c r="D89" s="11">
        <v>870</v>
      </c>
      <c r="E89" s="11">
        <v>0.8</v>
      </c>
      <c r="G89" s="11" t="s">
        <v>19</v>
      </c>
      <c r="H89" s="11">
        <v>3.5756446977262883E-4</v>
      </c>
      <c r="I89" s="11">
        <v>4.2219406542244776E-7</v>
      </c>
      <c r="J89" s="11">
        <v>0.64528331854811749</v>
      </c>
      <c r="K89" s="11">
        <v>6.6822626149642665E-5</v>
      </c>
      <c r="L89" s="11">
        <v>0.14773575829306718</v>
      </c>
      <c r="M89" s="11">
        <v>2.0859592368639951E-5</v>
      </c>
      <c r="N89" s="11">
        <v>8.484109206027548E-4</v>
      </c>
      <c r="P89" s="11">
        <f>(((0.5*(L89)^(2))+(9.81*(N89-H89)))/(0.5*(J89)^(2)))^(1/2)</f>
        <v>0.27485466729511349</v>
      </c>
      <c r="Q89" s="11">
        <f>(D89*H89*(J89^(2)))/B89</f>
        <v>6.9268036953108512</v>
      </c>
      <c r="R89" s="11">
        <f>(D89*9.81*(H89)^(2))/B89</f>
        <v>5.8351949300463071E-2</v>
      </c>
      <c r="S89" s="11">
        <f>(C89/(D89*B89*H89)^(1/2))</f>
        <v>2.2813485342209314E-2</v>
      </c>
    </row>
    <row r="90" spans="1:19" s="11" customFormat="1" x14ac:dyDescent="0.25">
      <c r="A90" s="11">
        <v>87</v>
      </c>
      <c r="B90" s="11">
        <v>1.8700000000000001E-2</v>
      </c>
      <c r="C90" s="11">
        <v>1.74E-3</v>
      </c>
      <c r="D90" s="11">
        <v>870</v>
      </c>
      <c r="E90" s="11">
        <v>0.8</v>
      </c>
      <c r="G90" s="11" t="s">
        <v>19</v>
      </c>
      <c r="H90" s="11">
        <v>3.590035456745755E-4</v>
      </c>
      <c r="I90" s="11">
        <v>1.2353944887410956E-6</v>
      </c>
      <c r="J90" s="11">
        <v>0.17548169169608616</v>
      </c>
      <c r="K90" s="11">
        <v>6.0869794959245773E-6</v>
      </c>
      <c r="L90" s="11">
        <v>3.6577960212806258E-2</v>
      </c>
      <c r="M90" s="11">
        <v>8.6521228294547739E-6</v>
      </c>
      <c r="N90" s="11">
        <v>3.5960288257328143E-4</v>
      </c>
      <c r="P90" s="11">
        <f>(((0.5*(L90)^(2))+(9.81*(N90-H90)))/(0.5*(J90)^(2)))^(1/2)</f>
        <v>0.20935715263397775</v>
      </c>
      <c r="Q90" s="11">
        <f>(D90*H90*(J90^(2)))/B90</f>
        <v>0.51432781167952113</v>
      </c>
      <c r="R90" s="11">
        <f>(D90*9.81*(H90)^(2))/B90</f>
        <v>5.8822588149641433E-2</v>
      </c>
      <c r="S90" s="11">
        <f>(C90/(D90*B90*H90)^(1/2))</f>
        <v>2.2767715176660291E-2</v>
      </c>
    </row>
    <row r="91" spans="1:19" s="11" customFormat="1" x14ac:dyDescent="0.25">
      <c r="A91" s="11">
        <v>88</v>
      </c>
      <c r="B91" s="11">
        <v>1.8700000000000001E-2</v>
      </c>
      <c r="C91" s="11">
        <v>1.74E-3</v>
      </c>
      <c r="D91" s="11">
        <v>870</v>
      </c>
      <c r="E91" s="11">
        <v>0.8</v>
      </c>
      <c r="G91" s="11" t="s">
        <v>19</v>
      </c>
      <c r="H91" s="11">
        <v>3.5553778351145521E-4</v>
      </c>
      <c r="I91" s="11">
        <v>6.9226769325057208E-7</v>
      </c>
      <c r="J91" s="11">
        <v>0.63981792965392603</v>
      </c>
      <c r="K91" s="11">
        <v>8.0786946272005695E-5</v>
      </c>
      <c r="L91" s="11">
        <v>0.17390598007637767</v>
      </c>
      <c r="M91" s="11">
        <v>2.2616806905747265E-5</v>
      </c>
      <c r="N91" s="11">
        <v>4.1153971936254186E-4</v>
      </c>
      <c r="P91" s="11">
        <f>(((0.5*(L91)^(2))+(9.81*(N91-H91)))/(0.5*(J91)^(2)))^(1/2)</f>
        <v>0.27669880195254659</v>
      </c>
      <c r="Q91" s="11">
        <f>(D91*H91*(J91^(2)))/B91</f>
        <v>6.7713649165967462</v>
      </c>
      <c r="R91" s="11">
        <f>(D91*9.81*(H91)^(2))/B91</f>
        <v>5.7692342710910345E-2</v>
      </c>
      <c r="S91" s="11">
        <f>(C91/(D91*B91*H91)^(1/2))</f>
        <v>2.2878415254966374E-2</v>
      </c>
    </row>
    <row r="92" spans="1:19" s="11" customFormat="1" x14ac:dyDescent="0.25">
      <c r="A92" s="11">
        <v>89</v>
      </c>
      <c r="B92" s="11">
        <v>1.8700000000000001E-2</v>
      </c>
      <c r="C92" s="11">
        <v>1.74E-3</v>
      </c>
      <c r="D92" s="11">
        <v>870</v>
      </c>
      <c r="E92" s="11">
        <v>0.8</v>
      </c>
      <c r="G92" s="11" t="s">
        <v>19</v>
      </c>
      <c r="H92" s="11">
        <v>3.5586898591238804E-4</v>
      </c>
      <c r="I92" s="11">
        <v>1.3945334395291629E-6</v>
      </c>
      <c r="J92" s="11">
        <v>0.17288359111278276</v>
      </c>
      <c r="K92" s="11">
        <v>6.4746726933263652E-6</v>
      </c>
      <c r="L92" s="11">
        <v>3.5956028551483429E-2</v>
      </c>
      <c r="M92" s="11">
        <v>9.8754646491487954E-6</v>
      </c>
      <c r="N92" s="11">
        <v>3.5791327870541564E-4</v>
      </c>
      <c r="P92" s="11">
        <f>(((0.5*(L92)^(2))+(9.81*(N92-H92)))/(0.5*(J92)^(2)))^(1/2)</f>
        <v>0.21117978438861748</v>
      </c>
      <c r="Q92" s="11">
        <f>(D92*H92*(J92^(2)))/B92</f>
        <v>0.49485200812305863</v>
      </c>
      <c r="R92" s="11">
        <f>(D92*9.81*(H92)^(2))/B92</f>
        <v>5.7799879762075283E-2</v>
      </c>
      <c r="S92" s="11">
        <f>(C92/(D92*B92*H92)^(1/2))</f>
        <v>2.2867766462538092E-2</v>
      </c>
    </row>
    <row r="93" spans="1:19" s="11" customFormat="1" x14ac:dyDescent="0.25">
      <c r="A93" s="11">
        <v>90</v>
      </c>
      <c r="B93" s="11">
        <v>1.8700000000000001E-2</v>
      </c>
      <c r="C93" s="11">
        <v>1.74E-3</v>
      </c>
      <c r="D93" s="11">
        <v>870</v>
      </c>
      <c r="E93" s="11">
        <v>0.8</v>
      </c>
      <c r="G93" s="11" t="s">
        <v>19</v>
      </c>
      <c r="H93" s="11">
        <v>3.5475294186314277E-4</v>
      </c>
      <c r="I93" s="11">
        <v>6.9517050428582923E-7</v>
      </c>
      <c r="J93" s="11">
        <v>0.64094105876753282</v>
      </c>
      <c r="K93" s="11">
        <v>9.3147805804811245E-5</v>
      </c>
      <c r="L93" s="11">
        <v>0.14751743961073385</v>
      </c>
      <c r="M93" s="11">
        <v>2.0237107773441948E-5</v>
      </c>
      <c r="N93" s="11">
        <v>8.3254300123524242E-4</v>
      </c>
      <c r="P93" s="11">
        <f>(((0.5*(L93)^(2))+(9.81*(N93-H93)))/(0.5*(J93)^(2)))^(1/2)</f>
        <v>0.275302894117677</v>
      </c>
      <c r="Q93" s="11">
        <f>(D93*H93*(J93^(2)))/B93</f>
        <v>6.7801583762612916</v>
      </c>
      <c r="R93" s="11">
        <f>(D93*9.81*(H93)^(2))/B93</f>
        <v>5.74379147492729E-2</v>
      </c>
      <c r="S93" s="11">
        <f>(C93/(D93*B93*H93)^(1/2))</f>
        <v>2.2903708932255316E-2</v>
      </c>
    </row>
    <row r="94" spans="1:19" s="11" customFormat="1" x14ac:dyDescent="0.25">
      <c r="A94" s="11">
        <v>91</v>
      </c>
      <c r="B94" s="11">
        <v>1.8700000000000001E-2</v>
      </c>
      <c r="C94" s="11">
        <v>1.74E-3</v>
      </c>
      <c r="D94" s="11">
        <v>870</v>
      </c>
      <c r="E94" s="11">
        <v>0.8</v>
      </c>
      <c r="G94" s="11" t="s">
        <v>19</v>
      </c>
      <c r="H94" s="11">
        <v>3.5542855970175388E-4</v>
      </c>
      <c r="I94" s="11">
        <v>1.3485103127472254E-6</v>
      </c>
      <c r="J94" s="11">
        <v>0.173289963170107</v>
      </c>
      <c r="K94" s="11">
        <v>6.9144276357258494E-6</v>
      </c>
      <c r="L94" s="11">
        <v>3.644726099366221E-2</v>
      </c>
      <c r="M94" s="11">
        <v>9.8314634287728698E-6</v>
      </c>
      <c r="N94" s="11">
        <v>3.5608787739352783E-4</v>
      </c>
      <c r="P94" s="11">
        <f>(((0.5*(L94)^(2))+(9.81*(N94-H94)))/(0.5*(J94)^(2)))^(1/2)</f>
        <v>0.21134686468035377</v>
      </c>
      <c r="Q94" s="11">
        <f>(D94*H94*(J94^(2)))/B94</f>
        <v>0.49656577888291409</v>
      </c>
      <c r="R94" s="11">
        <f>(D94*9.81*(H94)^(2))/B94</f>
        <v>5.7656901135702147E-2</v>
      </c>
      <c r="S94" s="11">
        <f>(C94/(D94*B94*H94)^(1/2))</f>
        <v>2.2881930273187023E-2</v>
      </c>
    </row>
    <row r="95" spans="1:19" s="11" customFormat="1" x14ac:dyDescent="0.25">
      <c r="A95" s="11">
        <v>92</v>
      </c>
      <c r="B95" s="11">
        <v>1.8700000000000001E-2</v>
      </c>
      <c r="C95" s="11">
        <v>1.74E-3</v>
      </c>
      <c r="D95" s="11">
        <v>870</v>
      </c>
      <c r="E95" s="11">
        <v>0.8</v>
      </c>
      <c r="G95" s="11" t="s">
        <v>19</v>
      </c>
      <c r="H95" s="11">
        <v>3.5788611660670538E-4</v>
      </c>
      <c r="I95" s="11">
        <v>7.6599442517899008E-7</v>
      </c>
      <c r="J95" s="11">
        <v>0.6729531736873533</v>
      </c>
      <c r="K95" s="11">
        <v>1.0667538257930117E-4</v>
      </c>
      <c r="L95" s="11">
        <v>0.1566316084672674</v>
      </c>
      <c r="M95" s="11">
        <v>3.0109314477764944E-5</v>
      </c>
      <c r="N95" s="11">
        <v>8.9004024080797353E-4</v>
      </c>
      <c r="P95" s="11">
        <f>(((0.5*(L95)^(2))+(9.81*(N95-H95)))/(0.5*(J95)^(2)))^(1/2)</f>
        <v>0.27790081673395367</v>
      </c>
      <c r="Q95" s="11">
        <f>(D95*H95*(J95^(2)))/B95</f>
        <v>7.5403618689572731</v>
      </c>
      <c r="R95" s="11">
        <f>(D95*9.81*(H95)^(2))/B95</f>
        <v>5.84569774172672E-2</v>
      </c>
      <c r="S95" s="11">
        <f>(C95/(D95*B95*H95)^(1/2))</f>
        <v>2.2803231333392782E-2</v>
      </c>
    </row>
    <row r="96" spans="1:19" s="11" customFormat="1" x14ac:dyDescent="0.25">
      <c r="A96" s="11">
        <v>93</v>
      </c>
      <c r="B96" s="11">
        <v>1.8700000000000001E-2</v>
      </c>
      <c r="C96" s="11">
        <v>1.74E-3</v>
      </c>
      <c r="D96" s="11">
        <v>870</v>
      </c>
      <c r="E96" s="11">
        <v>0.8</v>
      </c>
      <c r="G96" s="11" t="s">
        <v>19</v>
      </c>
      <c r="H96" s="11">
        <v>3.5761410698109149E-4</v>
      </c>
      <c r="I96" s="11">
        <v>6.7045829388733455E-7</v>
      </c>
      <c r="J96" s="11">
        <v>0.18277533618443745</v>
      </c>
      <c r="K96" s="11">
        <v>2.2287436681634519E-5</v>
      </c>
      <c r="L96" s="11">
        <v>3.949074767612365E-2</v>
      </c>
      <c r="M96" s="11">
        <v>8.082435236427541E-6</v>
      </c>
      <c r="N96" s="11">
        <v>3.5946034691247415E-4</v>
      </c>
      <c r="P96" s="11">
        <f>(((0.5*(L96)^(2))+(9.81*(N96-H96)))/(0.5*(J96)^(2)))^(1/2)</f>
        <v>0.21855653571864322</v>
      </c>
      <c r="Q96" s="11">
        <f>(D96*H96*(J96^(2)))/B96</f>
        <v>0.55581142687309848</v>
      </c>
      <c r="R96" s="11">
        <f>(D96*9.81*(H96)^(2))/B96</f>
        <v>5.8368151295672327E-2</v>
      </c>
      <c r="S96" s="11">
        <f>(C96/(D96*B96*H96)^(1/2))</f>
        <v>2.2811902019567946E-2</v>
      </c>
    </row>
    <row r="97" spans="1:19" s="11" customFormat="1" x14ac:dyDescent="0.25">
      <c r="A97" s="11">
        <v>94</v>
      </c>
      <c r="B97" s="11">
        <v>1.8700000000000001E-2</v>
      </c>
      <c r="C97" s="11">
        <v>1.74E-3</v>
      </c>
      <c r="D97" s="11">
        <v>870</v>
      </c>
      <c r="E97" s="11">
        <v>0.8</v>
      </c>
      <c r="G97" s="11" t="s">
        <v>19</v>
      </c>
      <c r="H97" s="11">
        <v>3.5549764451300116E-4</v>
      </c>
      <c r="I97" s="11">
        <v>8.2274962453957883E-7</v>
      </c>
      <c r="J97" s="11">
        <v>0.66643422110499828</v>
      </c>
      <c r="K97" s="11">
        <v>1.1880577075794354E-4</v>
      </c>
      <c r="L97" s="11">
        <v>0.15596250036761705</v>
      </c>
      <c r="M97" s="11">
        <v>2.8880704902678909E-5</v>
      </c>
      <c r="N97" s="11">
        <v>8.6540154786561964E-4</v>
      </c>
      <c r="P97" s="11">
        <f>(((0.5*(L97)^(2))+(9.81*(N97-H97)))/(0.5*(J97)^(2)))^(1/2)</f>
        <v>0.27801668344922553</v>
      </c>
      <c r="Q97" s="11">
        <f>(D97*H97*(J97^(2)))/B97</f>
        <v>7.3456283773768627</v>
      </c>
      <c r="R97" s="11">
        <f>(D97*9.81*(H97)^(2))/B97</f>
        <v>5.7679316910310544E-2</v>
      </c>
      <c r="S97" s="11">
        <f>(C97/(D97*B97*H97)^(1/2))</f>
        <v>2.2879706811701782E-2</v>
      </c>
    </row>
    <row r="98" spans="1:19" s="11" customFormat="1" x14ac:dyDescent="0.25">
      <c r="A98" s="11">
        <v>95</v>
      </c>
      <c r="B98" s="11">
        <v>1.8700000000000001E-2</v>
      </c>
      <c r="C98" s="11">
        <v>1.74E-3</v>
      </c>
      <c r="D98" s="11">
        <v>870</v>
      </c>
      <c r="E98" s="11">
        <v>0.8</v>
      </c>
      <c r="G98" s="11" t="s">
        <v>19</v>
      </c>
      <c r="H98" s="11">
        <v>3.5641760597380405E-4</v>
      </c>
      <c r="I98" s="11">
        <v>1.1709050517096458E-6</v>
      </c>
      <c r="J98" s="11">
        <v>0.18242366593184225</v>
      </c>
      <c r="K98" s="11">
        <v>1.0756607758760668E-5</v>
      </c>
      <c r="L98" s="11">
        <v>3.7804167706066663E-2</v>
      </c>
      <c r="M98" s="11">
        <v>1.1112737902456873E-5</v>
      </c>
      <c r="N98" s="11">
        <v>3.5686627269724056E-4</v>
      </c>
      <c r="P98" s="11">
        <f>(((0.5*(L98)^(2))+(9.81*(N98-H98)))/(0.5*(J98)^(2)))^(1/2)</f>
        <v>0.20787004603163178</v>
      </c>
      <c r="Q98" s="11">
        <f>(D98*H98*(J98^(2)))/B98</f>
        <v>0.55182218016206186</v>
      </c>
      <c r="R98" s="11">
        <f>(D98*9.81*(H98)^(2))/B98</f>
        <v>5.7978229759388274E-2</v>
      </c>
      <c r="S98" s="11">
        <f>(C98/(D98*B98*H98)^(1/2))</f>
        <v>2.2850159943197321E-2</v>
      </c>
    </row>
    <row r="99" spans="1:19" s="11" customFormat="1" x14ac:dyDescent="0.25">
      <c r="A99" s="11">
        <v>96</v>
      </c>
      <c r="B99" s="11">
        <v>1.8700000000000001E-2</v>
      </c>
      <c r="C99" s="11">
        <v>1.74E-3</v>
      </c>
      <c r="D99" s="11">
        <v>870</v>
      </c>
      <c r="E99" s="11">
        <v>0.8</v>
      </c>
      <c r="G99" s="11" t="s">
        <v>19</v>
      </c>
      <c r="H99" s="11">
        <v>3.5760529369240193E-4</v>
      </c>
      <c r="I99" s="11">
        <v>5.7168642141977041E-7</v>
      </c>
      <c r="J99" s="11">
        <v>0.66666276607863317</v>
      </c>
      <c r="K99" s="11">
        <v>7.4912180733698356E-5</v>
      </c>
      <c r="L99" s="11">
        <v>0.18413229803142342</v>
      </c>
      <c r="M99" s="11">
        <v>2.7383842391170232E-5</v>
      </c>
      <c r="N99" s="11">
        <v>4.0205385458728926E-4</v>
      </c>
      <c r="P99" s="11">
        <f>(((0.5*(L99)^(2))+(9.81*(N99-H99)))/(0.5*(J99)^(2)))^(1/2)</f>
        <v>0.27972965433944275</v>
      </c>
      <c r="Q99" s="11">
        <f>(D99*H99*(J99^(2)))/B99</f>
        <v>7.3942475320241137</v>
      </c>
      <c r="R99" s="11">
        <f>(D99*9.81*(H99)^(2))/B99</f>
        <v>5.8365274401171806E-2</v>
      </c>
      <c r="S99" s="11">
        <f>(C99/(D99*B99*H99)^(1/2))</f>
        <v>2.2812183120886769E-2</v>
      </c>
    </row>
    <row r="100" spans="1:19" s="11" customFormat="1" x14ac:dyDescent="0.25">
      <c r="A100" s="11">
        <v>97</v>
      </c>
      <c r="B100" s="11">
        <v>1.8700000000000001E-2</v>
      </c>
      <c r="C100" s="11">
        <v>1.74E-3</v>
      </c>
      <c r="D100" s="11">
        <v>870</v>
      </c>
      <c r="E100" s="11">
        <v>0.8</v>
      </c>
      <c r="G100" s="11" t="s">
        <v>19</v>
      </c>
      <c r="H100" s="11">
        <v>3.5866522890456748E-4</v>
      </c>
      <c r="I100" s="11">
        <v>1.0308205712229496E-6</v>
      </c>
      <c r="J100" s="11">
        <v>0.18226408749180695</v>
      </c>
      <c r="K100" s="11">
        <v>6.9776671900548885E-6</v>
      </c>
      <c r="L100" s="11">
        <v>3.8396918687547438E-2</v>
      </c>
      <c r="M100" s="11">
        <v>9.5508949794982824E-6</v>
      </c>
      <c r="N100" s="11">
        <v>3.587940235776804E-4</v>
      </c>
      <c r="P100" s="11">
        <f>(((0.5*(L100)^(2))+(9.81*(N100-H100)))/(0.5*(J100)^(2)))^(1/2)</f>
        <v>0.21084685844142423</v>
      </c>
      <c r="Q100" s="11">
        <f>(D100*H100*(J100^(2)))/B100</f>
        <v>0.55433095733453741</v>
      </c>
      <c r="R100" s="11">
        <f>(D100*9.81*(H100)^(2))/B100</f>
        <v>5.8711774252131678E-2</v>
      </c>
      <c r="S100" s="11">
        <f>(C100/(D100*B100*H100)^(1/2))</f>
        <v>2.2778450653186295E-2</v>
      </c>
    </row>
    <row r="101" spans="1:19" s="11" customFormat="1" x14ac:dyDescent="0.25">
      <c r="A101" s="11">
        <v>98</v>
      </c>
      <c r="B101" s="11">
        <v>1.8700000000000001E-2</v>
      </c>
      <c r="C101" s="11">
        <v>1.74E-3</v>
      </c>
      <c r="D101" s="11">
        <v>870</v>
      </c>
      <c r="E101" s="11">
        <v>0.8</v>
      </c>
      <c r="G101" s="11" t="s">
        <v>19</v>
      </c>
      <c r="H101" s="11">
        <v>1.7018033341580516E-4</v>
      </c>
      <c r="I101" s="11">
        <v>2.9238604670713433E-7</v>
      </c>
      <c r="J101" s="11">
        <v>0.13201102945086887</v>
      </c>
      <c r="K101" s="11">
        <v>1.1616238563973982E-5</v>
      </c>
      <c r="L101" s="11">
        <v>5.5016687674957328E-2</v>
      </c>
      <c r="M101" s="11">
        <v>1.116787265041721E-5</v>
      </c>
      <c r="N101" s="11">
        <v>1.7039944766492459E-4</v>
      </c>
      <c r="P101" s="11">
        <f>(((0.5*(L101)^(2))+(9.81*(N101-H101)))/(0.5*(J101)^(2)))^(1/2)</f>
        <v>0.41705412192334118</v>
      </c>
      <c r="Q101" s="11">
        <f>(D101*H101*(J101^(2)))/B101</f>
        <v>0.1379772395174631</v>
      </c>
      <c r="R101" s="11">
        <f>(D101*9.81*(H101)^(2))/B101</f>
        <v>1.3217989235024747E-2</v>
      </c>
      <c r="S101" s="11">
        <f>(C101/(D101*B101*H101)^(1/2))</f>
        <v>3.3068472437537237E-2</v>
      </c>
    </row>
    <row r="102" spans="1:19" s="11" customFormat="1" x14ac:dyDescent="0.25">
      <c r="A102" s="11">
        <v>99</v>
      </c>
      <c r="B102" s="11">
        <v>1.8700000000000001E-2</v>
      </c>
      <c r="C102" s="11">
        <v>1.74E-3</v>
      </c>
      <c r="D102" s="11">
        <v>870</v>
      </c>
      <c r="E102" s="11">
        <v>0.8</v>
      </c>
      <c r="G102" s="11" t="s">
        <v>19</v>
      </c>
      <c r="H102" s="11">
        <v>1.7089551764859983E-4</v>
      </c>
      <c r="I102" s="11">
        <v>1.5538981893563526E-7</v>
      </c>
      <c r="J102" s="11">
        <v>5.2171625607933605E-2</v>
      </c>
      <c r="K102" s="11">
        <v>2.1011501104444969E-5</v>
      </c>
      <c r="L102" s="11">
        <v>1.8830353100709032E-2</v>
      </c>
      <c r="M102" s="11">
        <v>5.2754220648051469E-5</v>
      </c>
      <c r="N102" s="11">
        <v>1.7643230140835741E-4</v>
      </c>
      <c r="P102" s="11">
        <f>(((0.5*(L102)^(2))+(9.81*(N102-H102)))/(0.5*(J102)^(2)))^(1/2)</f>
        <v>0.41253083921793821</v>
      </c>
      <c r="Q102" s="11">
        <f>(D102*H102*(J102^(2)))/B102</f>
        <v>2.1640986599747929E-2</v>
      </c>
      <c r="R102" s="11">
        <f>(D102*9.81*(H102)^(2))/B102</f>
        <v>1.3329320093058946E-2</v>
      </c>
      <c r="S102" s="11">
        <f>(C102/(D102*B102*H102)^(1/2))</f>
        <v>3.2999205420696689E-2</v>
      </c>
    </row>
    <row r="103" spans="1:19" s="11" customFormat="1" x14ac:dyDescent="0.25">
      <c r="A103" s="11">
        <v>100</v>
      </c>
      <c r="B103" s="11">
        <v>1.8700000000000001E-2</v>
      </c>
      <c r="C103" s="11">
        <v>1.74E-3</v>
      </c>
      <c r="D103" s="11">
        <v>870</v>
      </c>
      <c r="E103" s="11">
        <v>0.8</v>
      </c>
      <c r="G103" s="11" t="s">
        <v>19</v>
      </c>
      <c r="H103" s="11">
        <v>3.5731765812233263E-4</v>
      </c>
      <c r="I103" s="11">
        <v>5.0514248637111372E-7</v>
      </c>
      <c r="J103" s="11">
        <v>0.68342333760293461</v>
      </c>
      <c r="K103" s="11">
        <v>8.7631041219463134E-5</v>
      </c>
      <c r="L103" s="11">
        <v>0.16069166703835788</v>
      </c>
      <c r="M103" s="11">
        <v>3.0393867016080684E-5</v>
      </c>
      <c r="N103" s="11">
        <v>8.8407605088633944E-4</v>
      </c>
      <c r="P103" s="11">
        <f>(((0.5*(L103)^(2))+(9.81*(N103-H103)))/(0.5*(J103)^(2)))^(1/2)</f>
        <v>0.27823083405049887</v>
      </c>
      <c r="Q103" s="11">
        <f>(D103*H103*(J103^(2)))/B103</f>
        <v>7.7644685486546416</v>
      </c>
      <c r="R103" s="11">
        <f>(D103*9.81*(H103)^(2))/B103</f>
        <v>5.8271421330845383E-2</v>
      </c>
      <c r="S103" s="11">
        <f>(C103/(D103*B103*H103)^(1/2))</f>
        <v>2.2821363013317445E-2</v>
      </c>
    </row>
    <row r="104" spans="1:19" s="11" customFormat="1" x14ac:dyDescent="0.25">
      <c r="A104" s="11">
        <v>101</v>
      </c>
      <c r="B104" s="11">
        <v>1.8700000000000001E-2</v>
      </c>
      <c r="C104" s="11">
        <v>1.74E-3</v>
      </c>
      <c r="D104" s="11">
        <v>870</v>
      </c>
      <c r="E104" s="11">
        <v>0.8</v>
      </c>
      <c r="G104" s="11" t="s">
        <v>19</v>
      </c>
      <c r="H104" s="11">
        <v>3.5850121181973661E-4</v>
      </c>
      <c r="I104" s="11">
        <v>9.1658549173579426E-7</v>
      </c>
      <c r="J104" s="11">
        <v>0.18815566895518351</v>
      </c>
      <c r="K104" s="11">
        <v>1.364554897984588E-5</v>
      </c>
      <c r="L104" s="11">
        <v>3.9187129109134161E-2</v>
      </c>
      <c r="M104" s="11">
        <v>7.0857133423468321E-6</v>
      </c>
      <c r="N104" s="11">
        <v>3.6075147096185234E-4</v>
      </c>
      <c r="P104" s="11">
        <f>(((0.5*(L104)^(2))+(9.81*(N104-H104)))/(0.5*(J104)^(2)))^(1/2)</f>
        <v>0.21124243212291408</v>
      </c>
      <c r="Q104" s="11">
        <f>(D104*H104*(J104^(2)))/B104</f>
        <v>0.59047686914841713</v>
      </c>
      <c r="R104" s="11">
        <f>(D104*9.81*(H104)^(2))/B104</f>
        <v>5.8658088912987807E-2</v>
      </c>
      <c r="S104" s="11">
        <f>(C104/(D104*B104*H104)^(1/2))</f>
        <v>2.2783660716261561E-2</v>
      </c>
    </row>
    <row r="105" spans="1:19" s="11" customFormat="1" x14ac:dyDescent="0.25">
      <c r="A105" s="11">
        <v>102</v>
      </c>
      <c r="B105" s="11">
        <v>1.8700000000000001E-2</v>
      </c>
      <c r="C105" s="11">
        <v>1.74E-3</v>
      </c>
      <c r="D105" s="11">
        <v>870</v>
      </c>
      <c r="E105" s="11">
        <v>0.8</v>
      </c>
      <c r="G105" s="11" t="s">
        <v>19</v>
      </c>
      <c r="H105" s="11">
        <v>3.5388483896997834E-4</v>
      </c>
      <c r="I105" s="11">
        <v>8.6792971046231945E-7</v>
      </c>
      <c r="J105" s="11">
        <v>0.67710034993164392</v>
      </c>
      <c r="K105" s="11">
        <v>1.2297420030342443E-4</v>
      </c>
      <c r="L105" s="11">
        <v>0.18714914244249453</v>
      </c>
      <c r="M105" s="11">
        <v>2.8098377653718679E-5</v>
      </c>
      <c r="N105" s="11">
        <v>4.1369920108293878E-4</v>
      </c>
      <c r="P105" s="11">
        <f>(((0.5*(L105)^(2))+(9.81*(N105-H105)))/(0.5*(J105)^(2)))^(1/2)</f>
        <v>0.28099034982795601</v>
      </c>
      <c r="Q105" s="11">
        <f>(D105*H105*(J105^(2)))/B105</f>
        <v>7.5482396414880455</v>
      </c>
      <c r="R105" s="11">
        <f>(D105*9.81*(H105)^(2))/B105</f>
        <v>5.7157150271600871E-2</v>
      </c>
      <c r="S105" s="11">
        <f>(C105/(D105*B105*H105)^(1/2))</f>
        <v>2.2931783881069277E-2</v>
      </c>
    </row>
    <row r="106" spans="1:19" s="11" customFormat="1" x14ac:dyDescent="0.25">
      <c r="A106" s="11">
        <v>103</v>
      </c>
      <c r="B106" s="11">
        <v>1.8700000000000001E-2</v>
      </c>
      <c r="C106" s="11">
        <v>1.74E-3</v>
      </c>
      <c r="D106" s="11">
        <v>870</v>
      </c>
      <c r="E106" s="11">
        <v>0.8</v>
      </c>
      <c r="G106" s="11" t="s">
        <v>19</v>
      </c>
      <c r="H106" s="11">
        <v>3.5399546164554315E-4</v>
      </c>
      <c r="I106" s="11">
        <v>1.1361400682438018E-6</v>
      </c>
      <c r="J106" s="11">
        <v>0.18673641168531038</v>
      </c>
      <c r="K106" s="11">
        <v>1.7178868532949429E-5</v>
      </c>
      <c r="L106" s="11">
        <v>3.916256323099776E-2</v>
      </c>
      <c r="M106" s="11">
        <v>7.408562135614193E-6</v>
      </c>
      <c r="N106" s="11">
        <v>3.5671367611485506E-4</v>
      </c>
      <c r="P106" s="11">
        <f>(((0.5*(L106)^(2))+(9.81*(N106-H106)))/(0.5*(J106)^(2)))^(1/2)</f>
        <v>0.21333623005373378</v>
      </c>
      <c r="Q106" s="11">
        <f>(D106*H106*(J106^(2)))/B106</f>
        <v>0.57429278305056841</v>
      </c>
      <c r="R106" s="11">
        <f>(D106*9.81*(H106)^(2))/B106</f>
        <v>5.719288994984964E-2</v>
      </c>
      <c r="S106" s="11">
        <f>(C106/(D106*B106*H106)^(1/2))</f>
        <v>2.2928200539221441E-2</v>
      </c>
    </row>
    <row r="107" spans="1:19" s="11" customFormat="1" x14ac:dyDescent="0.25">
      <c r="A107" s="11">
        <v>104</v>
      </c>
      <c r="B107" s="11">
        <v>1.8700000000000001E-2</v>
      </c>
      <c r="C107" s="11">
        <v>1.74E-3</v>
      </c>
      <c r="D107" s="11">
        <v>870</v>
      </c>
      <c r="E107" s="11">
        <v>0.6</v>
      </c>
      <c r="G107" s="11" t="s">
        <v>19</v>
      </c>
      <c r="H107" s="11">
        <v>3.3375591859458747E-4</v>
      </c>
      <c r="I107" s="11">
        <v>3.0612217382028943E-6</v>
      </c>
      <c r="J107" s="11">
        <v>0.14682506201552575</v>
      </c>
      <c r="K107" s="11">
        <v>2.3609733758144966E-5</v>
      </c>
      <c r="L107" s="11">
        <v>3.2245323202520555E-2</v>
      </c>
      <c r="M107" s="11">
        <v>1.0624812233964025E-5</v>
      </c>
      <c r="N107" s="11">
        <v>3.3429907219819315E-4</v>
      </c>
      <c r="P107" s="11">
        <f>(((0.5*(L107)^(2))+(9.81*(N107-H107)))/(0.5*(J107)^(2)))^(1/2)</f>
        <v>0.22073987384584867</v>
      </c>
      <c r="Q107" s="11">
        <f>(D107*H107*(J107^(2)))/B107</f>
        <v>0.3347395345388578</v>
      </c>
      <c r="R107" s="11">
        <f>(D107*9.81*(H107)^(2))/B107</f>
        <v>5.0839890359985387E-2</v>
      </c>
      <c r="S107" s="11">
        <f>(C107/(D107*B107*H107)^(1/2))</f>
        <v>2.3613172010225232E-2</v>
      </c>
    </row>
    <row r="108" spans="1:19" s="11" customFormat="1" x14ac:dyDescent="0.25">
      <c r="A108" s="11">
        <v>105</v>
      </c>
      <c r="B108" s="11">
        <v>1.8700000000000001E-2</v>
      </c>
      <c r="C108" s="11">
        <v>1.74E-3</v>
      </c>
      <c r="D108" s="11">
        <v>870</v>
      </c>
      <c r="E108" s="11">
        <v>0.6</v>
      </c>
      <c r="G108" s="11" t="s">
        <v>19</v>
      </c>
      <c r="H108" s="11">
        <v>1.5488430579190313E-4</v>
      </c>
      <c r="I108" s="11">
        <v>2.4025344708082204E-7</v>
      </c>
      <c r="J108" s="11">
        <v>0.1362068740836998</v>
      </c>
      <c r="K108" s="11">
        <v>1.020272141060745E-5</v>
      </c>
      <c r="L108" s="11">
        <v>3.5643642773300684E-2</v>
      </c>
      <c r="M108" s="11">
        <v>9.1713562001255806E-6</v>
      </c>
      <c r="N108" s="11">
        <v>2.5407952063310698E-4</v>
      </c>
      <c r="P108" s="11">
        <f>(((0.5*(L108)^(2))+(9.81*(N108-H108)))/(0.5*(J108)^(2)))^(1/2)</f>
        <v>0.4163943824318812</v>
      </c>
      <c r="Q108" s="11">
        <f>(D108*H108*(J108^(2)))/B108</f>
        <v>0.13368513279714087</v>
      </c>
      <c r="R108" s="11">
        <f>(D108*9.81*(H108)^(2))/B108</f>
        <v>1.094867288648696E-2</v>
      </c>
      <c r="S108" s="11">
        <f>(C108/(D108*B108*H108)^(1/2))</f>
        <v>3.4662917374345521E-2</v>
      </c>
    </row>
    <row r="109" spans="1:19" s="11" customFormat="1" x14ac:dyDescent="0.25">
      <c r="A109" s="11">
        <v>106</v>
      </c>
      <c r="B109" s="11">
        <v>1.8700000000000001E-2</v>
      </c>
      <c r="C109" s="11">
        <v>1.74E-3</v>
      </c>
      <c r="D109" s="11">
        <v>870</v>
      </c>
      <c r="E109" s="11">
        <v>0.6</v>
      </c>
      <c r="G109" s="11" t="s">
        <v>19</v>
      </c>
      <c r="H109" s="11">
        <v>1.5473000227993723E-4</v>
      </c>
      <c r="I109" s="11">
        <v>1.4044822606889958E-7</v>
      </c>
      <c r="J109" s="11">
        <v>5.4327434480722928E-2</v>
      </c>
      <c r="K109" s="11">
        <v>1.3217748106320409E-5</v>
      </c>
      <c r="L109" s="11">
        <v>2.2075917781499185E-2</v>
      </c>
      <c r="M109" s="11">
        <v>2.0137057374649923E-5</v>
      </c>
      <c r="N109" s="11">
        <v>1.5823245027782982E-4</v>
      </c>
      <c r="P109" s="11">
        <f>(((0.5*(L109)^(2))+(9.81*(N109-H109)))/(0.5*(J109)^(2)))^(1/2)</f>
        <v>0.43405349907222407</v>
      </c>
      <c r="Q109" s="11">
        <f>(D109*H109*(J109^(2)))/B109</f>
        <v>2.1246655268891572E-2</v>
      </c>
      <c r="R109" s="11">
        <f>(D109*9.81*(H109)^(2))/B109</f>
        <v>1.0926868519319909E-2</v>
      </c>
      <c r="S109" s="11">
        <f>(C109/(D109*B109*H109)^(1/2))</f>
        <v>3.4680196754571485E-2</v>
      </c>
    </row>
    <row r="110" spans="1:19" s="11" customFormat="1" x14ac:dyDescent="0.25">
      <c r="A110" s="11">
        <v>107</v>
      </c>
      <c r="B110" s="11">
        <v>1.8700000000000001E-2</v>
      </c>
      <c r="C110" s="11">
        <v>1.74E-3</v>
      </c>
      <c r="D110" s="11">
        <v>870</v>
      </c>
      <c r="E110" s="11">
        <v>0.6</v>
      </c>
      <c r="G110" s="11" t="s">
        <v>19</v>
      </c>
      <c r="H110" s="11">
        <v>1.5569569809227099E-4</v>
      </c>
      <c r="I110" s="11">
        <v>2.3097043438356272E-7</v>
      </c>
      <c r="J110" s="11">
        <v>0.13631087061338804</v>
      </c>
      <c r="K110" s="11">
        <v>7.950845750036709E-6</v>
      </c>
      <c r="L110" s="11">
        <v>5.5667141338205058E-2</v>
      </c>
      <c r="M110" s="11">
        <v>8.4656930233044074E-6</v>
      </c>
      <c r="N110" s="11">
        <v>1.5868038614655068E-4</v>
      </c>
      <c r="P110" s="11">
        <f>(((0.5*(L110)^(2))+(9.81*(N110-H110)))/(0.5*(J110)^(2)))^(1/2)</f>
        <v>0.41222434536849223</v>
      </c>
      <c r="Q110" s="11">
        <f>(D110*H110*(J110^(2)))/B110</f>
        <v>0.1345907590516211</v>
      </c>
      <c r="R110" s="11">
        <f>(D110*9.81*(H110)^(2))/B110</f>
        <v>1.1063686970950302E-2</v>
      </c>
      <c r="S110" s="11">
        <f>(C110/(D110*B110*H110)^(1/2))</f>
        <v>3.4572478257079729E-2</v>
      </c>
    </row>
    <row r="111" spans="1:19" s="11" customFormat="1" x14ac:dyDescent="0.25">
      <c r="A111" s="11">
        <v>108</v>
      </c>
      <c r="B111" s="11">
        <v>1.8700000000000001E-2</v>
      </c>
      <c r="C111" s="11">
        <v>1.74E-3</v>
      </c>
      <c r="D111" s="11">
        <v>870</v>
      </c>
      <c r="E111" s="11">
        <v>0.6</v>
      </c>
      <c r="G111" s="11" t="s">
        <v>19</v>
      </c>
      <c r="H111" s="11">
        <v>1.5556276448842294E-4</v>
      </c>
      <c r="I111" s="11">
        <v>1.6279903993053675E-7</v>
      </c>
      <c r="J111" s="11">
        <v>5.4079931523501955E-2</v>
      </c>
      <c r="K111" s="11">
        <v>1.2236453432728572E-5</v>
      </c>
      <c r="L111" s="11">
        <v>2.1482328437734621E-2</v>
      </c>
      <c r="M111" s="11">
        <v>1.8654315369715468E-5</v>
      </c>
      <c r="N111" s="11">
        <v>1.6249301356266414E-4</v>
      </c>
      <c r="P111" s="11">
        <f>(((0.5*(L111)^(2))+(9.81*(N111-H111)))/(0.5*(J111)^(2)))^(1/2)</f>
        <v>0.45197975538617063</v>
      </c>
      <c r="Q111" s="11">
        <f>(D111*H111*(J111^(2)))/B111</f>
        <v>2.1166817458101207E-2</v>
      </c>
      <c r="R111" s="11">
        <f>(D111*9.81*(H111)^(2))/B111</f>
        <v>1.1044802596636942E-2</v>
      </c>
      <c r="S111" s="11">
        <f>(C111/(D111*B111*H111)^(1/2))</f>
        <v>3.4587246774267277E-2</v>
      </c>
    </row>
    <row r="112" spans="1:19" s="11" customFormat="1" x14ac:dyDescent="0.25">
      <c r="A112" s="11">
        <v>109</v>
      </c>
      <c r="B112" s="11">
        <v>1.8700000000000001E-2</v>
      </c>
      <c r="C112" s="11">
        <v>1.74E-3</v>
      </c>
      <c r="D112" s="11">
        <v>870</v>
      </c>
      <c r="E112" s="11">
        <v>0.6</v>
      </c>
      <c r="G112" s="11" t="s">
        <v>19</v>
      </c>
      <c r="H112" s="11">
        <v>3.3508338838935097E-4</v>
      </c>
      <c r="I112" s="11">
        <v>2.8001744888450955E-6</v>
      </c>
      <c r="J112" s="11">
        <v>0.1962607895906629</v>
      </c>
      <c r="K112" s="11">
        <v>1.7716256271599225E-5</v>
      </c>
      <c r="L112" s="11">
        <v>4.5183472174677095E-2</v>
      </c>
      <c r="M112" s="11">
        <v>8.0682234494057626E-6</v>
      </c>
      <c r="N112" s="11">
        <v>3.3713515624668347E-4</v>
      </c>
      <c r="P112" s="11">
        <f>(((0.5*(L112)^(2))+(9.81*(N112-H112)))/(0.5*(J112)^(2)))^(1/2)</f>
        <v>0.23248029743934748</v>
      </c>
      <c r="Q112" s="11">
        <f>(D112*H112*(J112^(2)))/B112</f>
        <v>0.60047872924523726</v>
      </c>
      <c r="R112" s="11">
        <f>(D112*9.81*(H112)^(2))/B112</f>
        <v>5.1245112428936264E-2</v>
      </c>
      <c r="S112" s="11">
        <f>(C112/(D112*B112*H112)^(1/2))</f>
        <v>2.3566352501604843E-2</v>
      </c>
    </row>
    <row r="113" spans="1:19" s="11" customFormat="1" x14ac:dyDescent="0.25">
      <c r="A113" s="11">
        <v>110</v>
      </c>
      <c r="B113" s="11">
        <v>1.8700000000000001E-2</v>
      </c>
      <c r="C113" s="11">
        <v>1.74E-3</v>
      </c>
      <c r="D113" s="11">
        <v>870</v>
      </c>
      <c r="E113" s="11">
        <v>0.6</v>
      </c>
      <c r="G113" s="11" t="s">
        <v>19</v>
      </c>
      <c r="H113" s="11">
        <v>3.3073170675979724E-4</v>
      </c>
      <c r="I113" s="11">
        <v>1.6111190292711835E-6</v>
      </c>
      <c r="J113" s="11">
        <v>0.21444264155375134</v>
      </c>
      <c r="K113" s="11">
        <v>1.7045161206335231E-5</v>
      </c>
      <c r="L113" s="11">
        <v>4.9952883907196023E-2</v>
      </c>
      <c r="M113" s="11">
        <v>6.6180700540507892E-6</v>
      </c>
      <c r="N113" s="11">
        <v>3.328323923456439E-4</v>
      </c>
      <c r="P113" s="11">
        <f>(((0.5*(L113)^(2))+(9.81*(N113-H113)))/(0.5*(J113)^(2)))^(1/2)</f>
        <v>0.23485878183230574</v>
      </c>
      <c r="Q113" s="11">
        <f>(D113*H113*(J113^(2)))/B113</f>
        <v>0.70758036803306057</v>
      </c>
      <c r="R113" s="11">
        <f>(D113*9.81*(H113)^(2))/B113</f>
        <v>4.9922728978851562E-2</v>
      </c>
      <c r="S113" s="11">
        <f>(C113/(D113*B113*H113)^(1/2))</f>
        <v>2.3720885798737171E-2</v>
      </c>
    </row>
    <row r="114" spans="1:19" s="11" customFormat="1" x14ac:dyDescent="0.25">
      <c r="A114" s="11">
        <v>111</v>
      </c>
      <c r="B114" s="11">
        <v>1.8700000000000001E-2</v>
      </c>
      <c r="C114" s="11">
        <v>1.74E-3</v>
      </c>
      <c r="D114" s="11">
        <v>870</v>
      </c>
      <c r="E114" s="11">
        <v>0.6</v>
      </c>
      <c r="G114" s="11" t="s">
        <v>19</v>
      </c>
      <c r="H114" s="11">
        <v>3.3190456828874191E-4</v>
      </c>
      <c r="I114" s="11">
        <v>2.1648313490594999E-6</v>
      </c>
      <c r="J114" s="11">
        <v>0.20876450554573903</v>
      </c>
      <c r="K114" s="11">
        <v>1.4510182737569697E-5</v>
      </c>
      <c r="L114" s="11">
        <v>4.8071774854294459E-2</v>
      </c>
      <c r="M114" s="11">
        <v>4.6789250073349795E-6</v>
      </c>
      <c r="N114" s="11">
        <v>3.3536493186423432E-4</v>
      </c>
      <c r="P114" s="11">
        <f>(((0.5*(L114)^(2))+(9.81*(N114-H114)))/(0.5*(J114)^(2)))^(1/2)</f>
        <v>0.23362601247663231</v>
      </c>
      <c r="Q114" s="11">
        <f>(D114*H114*(J114^(2)))/B114</f>
        <v>0.67298316227831856</v>
      </c>
      <c r="R114" s="11">
        <f>(D114*9.81*(H114)^(2))/B114</f>
        <v>5.0277435033476189E-2</v>
      </c>
      <c r="S114" s="11">
        <f>(C114/(D114*B114*H114)^(1/2))</f>
        <v>2.3678937089935553E-2</v>
      </c>
    </row>
    <row r="115" spans="1:19" s="11" customFormat="1" x14ac:dyDescent="0.25">
      <c r="A115" s="11">
        <v>112</v>
      </c>
      <c r="B115" s="11">
        <v>1.8700000000000001E-2</v>
      </c>
      <c r="C115" s="11">
        <v>1.74E-3</v>
      </c>
      <c r="D115" s="11">
        <v>870</v>
      </c>
      <c r="E115" s="11">
        <v>0.6</v>
      </c>
      <c r="G115" s="11" t="s">
        <v>19</v>
      </c>
      <c r="H115" s="11">
        <v>3.3189647913334225E-4</v>
      </c>
      <c r="I115" s="11">
        <v>1.8213199288674823E-6</v>
      </c>
      <c r="J115" s="11">
        <v>0.24708934416720821</v>
      </c>
      <c r="K115" s="11">
        <v>2.1114447322502995E-5</v>
      </c>
      <c r="L115" s="11">
        <v>5.7223863242224351E-2</v>
      </c>
      <c r="M115" s="11">
        <v>5.101829385318128E-6</v>
      </c>
      <c r="N115" s="11">
        <v>3.3416635250734867E-4</v>
      </c>
      <c r="P115" s="11">
        <f>(((0.5*(L115)^(2))+(9.81*(N115-H115)))/(0.5*(J115)^(2)))^(1/2)</f>
        <v>0.23316132137023324</v>
      </c>
      <c r="Q115" s="11">
        <f>(D115*H115*(J115^(2)))/B115</f>
        <v>0.94273216441355601</v>
      </c>
      <c r="R115" s="11">
        <f>(D115*9.81*(H115)^(2))/B115</f>
        <v>5.0274984346936245E-2</v>
      </c>
      <c r="S115" s="11">
        <f>(C115/(D115*B115*H115)^(1/2))</f>
        <v>2.3679225645926325E-2</v>
      </c>
    </row>
    <row r="116" spans="1:19" s="11" customFormat="1" x14ac:dyDescent="0.25">
      <c r="A116" s="11">
        <v>113</v>
      </c>
      <c r="B116" s="11">
        <v>1.8700000000000001E-2</v>
      </c>
      <c r="C116" s="11">
        <v>1.74E-3</v>
      </c>
      <c r="D116" s="11">
        <v>870</v>
      </c>
      <c r="E116" s="11">
        <v>0.6</v>
      </c>
      <c r="G116" s="11" t="s">
        <v>19</v>
      </c>
      <c r="H116" s="11">
        <v>3.3137379075562026E-4</v>
      </c>
      <c r="I116" s="11">
        <v>1.5749117385685558E-6</v>
      </c>
      <c r="J116" s="11">
        <v>0.24806194174736401</v>
      </c>
      <c r="K116" s="11">
        <v>2.2946750631102872E-5</v>
      </c>
      <c r="L116" s="11">
        <v>5.6643577541289215E-2</v>
      </c>
      <c r="M116" s="11">
        <v>4.906985790446799E-6</v>
      </c>
      <c r="N116" s="11">
        <v>3.3481835302048927E-4</v>
      </c>
      <c r="P116" s="11">
        <f>(((0.5*(L116)^(2))+(9.81*(N116-H116)))/(0.5*(J116)^(2)))^(1/2)</f>
        <v>0.23073683118154187</v>
      </c>
      <c r="Q116" s="11">
        <f>(D116*H116*(J116^(2)))/B116</f>
        <v>0.94867199387285306</v>
      </c>
      <c r="R116" s="11">
        <f>(D116*9.81*(H116)^(2))/B116</f>
        <v>5.0116757553107114E-2</v>
      </c>
      <c r="S116" s="11">
        <f>(C116/(D116*B116*H116)^(1/2))</f>
        <v>2.3697893355335869E-2</v>
      </c>
    </row>
    <row r="117" spans="1:19" s="11" customFormat="1" x14ac:dyDescent="0.25">
      <c r="A117" s="11">
        <v>114</v>
      </c>
      <c r="B117" s="11">
        <v>1.8700000000000001E-2</v>
      </c>
      <c r="C117" s="11">
        <v>1.74E-3</v>
      </c>
      <c r="D117" s="11">
        <v>870</v>
      </c>
      <c r="E117" s="11">
        <v>0.6</v>
      </c>
      <c r="G117" s="11" t="s">
        <v>19</v>
      </c>
      <c r="H117" s="11">
        <v>3.3433994230031309E-4</v>
      </c>
      <c r="I117" s="11">
        <v>2.2328382040423658E-6</v>
      </c>
      <c r="J117" s="11">
        <v>0.24057734446738169</v>
      </c>
      <c r="K117" s="11">
        <v>1.8457143339402965E-5</v>
      </c>
      <c r="L117" s="11">
        <v>5.516828508231926E-2</v>
      </c>
      <c r="M117" s="11">
        <v>5.9965358936562004E-6</v>
      </c>
      <c r="N117" s="11">
        <v>3.3614599999427308E-4</v>
      </c>
      <c r="P117" s="11">
        <f>(((0.5*(L117)^(2))+(9.81*(N117-H117)))/(0.5*(J117)^(2)))^(1/2)</f>
        <v>0.23064727154706061</v>
      </c>
      <c r="Q117" s="11">
        <f>(D117*H117*(J117^(2)))/B117</f>
        <v>0.90027535762099753</v>
      </c>
      <c r="R117" s="11">
        <f>(D117*9.81*(H117)^(2))/B117</f>
        <v>5.1017970672952127E-2</v>
      </c>
      <c r="S117" s="11">
        <f>(C117/(D117*B117*H117)^(1/2))</f>
        <v>2.3592539297668573E-2</v>
      </c>
    </row>
    <row r="118" spans="1:19" s="11" customFormat="1" x14ac:dyDescent="0.25">
      <c r="A118" s="11">
        <v>115</v>
      </c>
      <c r="B118" s="11">
        <v>1.8700000000000001E-2</v>
      </c>
      <c r="C118" s="11">
        <v>1.74E-3</v>
      </c>
      <c r="D118" s="11">
        <v>870</v>
      </c>
      <c r="E118" s="11">
        <v>0.6</v>
      </c>
      <c r="G118" s="11" t="s">
        <v>19</v>
      </c>
      <c r="H118" s="11">
        <v>3.2991660834820377E-4</v>
      </c>
      <c r="I118" s="11">
        <v>1.2892981612469797E-6</v>
      </c>
      <c r="J118" s="11">
        <v>0.28422856703524935</v>
      </c>
      <c r="K118" s="11">
        <v>2.6184085122435144E-5</v>
      </c>
      <c r="L118" s="11">
        <v>6.5472030784559196E-2</v>
      </c>
      <c r="M118" s="11">
        <v>5.3947850658620296E-6</v>
      </c>
      <c r="N118" s="11">
        <v>3.3060583067321986E-4</v>
      </c>
      <c r="P118" s="11">
        <f>(((0.5*(L118)^(2))+(9.81*(N118-H118)))/(0.5*(J118)^(2)))^(1/2)</f>
        <v>0.23071297780365568</v>
      </c>
      <c r="Q118" s="11">
        <f>(D118*H118*(J118^(2)))/B118</f>
        <v>1.2399874112482949</v>
      </c>
      <c r="R118" s="11">
        <f>(D118*9.81*(H118)^(2))/B118</f>
        <v>4.9676960018692401E-2</v>
      </c>
      <c r="S118" s="11">
        <f>(C118/(D118*B118*H118)^(1/2))</f>
        <v>2.3750170363849226E-2</v>
      </c>
    </row>
    <row r="119" spans="1:19" s="11" customFormat="1" x14ac:dyDescent="0.25">
      <c r="A119" s="11">
        <v>116</v>
      </c>
      <c r="B119" s="11">
        <v>1.8700000000000001E-2</v>
      </c>
      <c r="C119" s="11">
        <v>1.74E-3</v>
      </c>
      <c r="D119" s="11">
        <v>870</v>
      </c>
      <c r="E119" s="11">
        <v>0.6</v>
      </c>
      <c r="G119" s="11" t="s">
        <v>19</v>
      </c>
      <c r="H119" s="11">
        <v>3.3325217474707182E-4</v>
      </c>
      <c r="I119" s="11">
        <v>1.473143000154826E-6</v>
      </c>
      <c r="J119" s="11">
        <v>0.27889844669828229</v>
      </c>
      <c r="K119" s="11">
        <v>2.9936146996148404E-5</v>
      </c>
      <c r="L119" s="11">
        <v>6.318686496255338E-2</v>
      </c>
      <c r="M119" s="11">
        <v>5.0638971946102514E-6</v>
      </c>
      <c r="N119" s="11">
        <v>3.3579807659273991E-4</v>
      </c>
      <c r="P119" s="11">
        <f>(((0.5*(L119)^(2))+(9.81*(N119-H119)))/(0.5*(J119)^(2)))^(1/2)</f>
        <v>0.22797150011212808</v>
      </c>
      <c r="Q119" s="11">
        <f>(D119*H119*(J119^(2)))/B119</f>
        <v>1.2059875636848252</v>
      </c>
      <c r="R119" s="11">
        <f>(D119*9.81*(H119)^(2))/B119</f>
        <v>5.0686539042328095E-2</v>
      </c>
      <c r="S119" s="11">
        <f>(C119/(D119*B119*H119)^(1/2))</f>
        <v>2.3631012101453724E-2</v>
      </c>
    </row>
    <row r="120" spans="1:19" s="11" customFormat="1" x14ac:dyDescent="0.25">
      <c r="A120" s="11">
        <v>117</v>
      </c>
      <c r="B120" s="11">
        <v>1.8700000000000001E-2</v>
      </c>
      <c r="C120" s="11">
        <v>1.74E-3</v>
      </c>
      <c r="D120" s="11">
        <v>870</v>
      </c>
      <c r="E120" s="11">
        <v>0.6</v>
      </c>
      <c r="G120" s="11" t="s">
        <v>19</v>
      </c>
      <c r="H120" s="11">
        <v>3.2763193503179661E-4</v>
      </c>
      <c r="I120" s="11">
        <v>7.5353438608081475E-7</v>
      </c>
      <c r="J120" s="11">
        <v>0.29036779892593723</v>
      </c>
      <c r="K120" s="11">
        <v>2.6989922717304069E-5</v>
      </c>
      <c r="L120" s="11">
        <v>6.6408285950753113E-2</v>
      </c>
      <c r="M120" s="11">
        <v>5.1898083105659905E-6</v>
      </c>
      <c r="N120" s="11">
        <v>3.3113123969534975E-4</v>
      </c>
      <c r="P120" s="11">
        <f>(((0.5*(L120)^(2))+(9.81*(N120-H120)))/(0.5*(J120)^(2)))^(1/2)</f>
        <v>0.23047740125946611</v>
      </c>
      <c r="Q120" s="11">
        <f>(D120*H120*(J120^(2)))/B120</f>
        <v>1.2851705881674156</v>
      </c>
      <c r="R120" s="11">
        <f>(D120*9.81*(H120)^(2))/B120</f>
        <v>4.8991316171773415E-2</v>
      </c>
      <c r="S120" s="11">
        <f>(C120/(D120*B120*H120)^(1/2))</f>
        <v>2.3832834945607638E-2</v>
      </c>
    </row>
    <row r="121" spans="1:19" s="11" customFormat="1" x14ac:dyDescent="0.25">
      <c r="A121" s="11">
        <v>118</v>
      </c>
      <c r="B121" s="11">
        <v>1.8700000000000001E-2</v>
      </c>
      <c r="C121" s="11">
        <v>1.74E-3</v>
      </c>
      <c r="D121" s="11">
        <v>870</v>
      </c>
      <c r="E121" s="11">
        <v>0.6</v>
      </c>
      <c r="G121" s="11" t="s">
        <v>19</v>
      </c>
      <c r="H121" s="11">
        <v>3.3033210896619329E-4</v>
      </c>
      <c r="I121" s="11">
        <v>1.0874764188417735E-6</v>
      </c>
      <c r="J121" s="11">
        <v>0.31143542335817043</v>
      </c>
      <c r="K121" s="11">
        <v>2.8940742232037355E-5</v>
      </c>
      <c r="L121" s="11">
        <v>7.0350717953598998E-2</v>
      </c>
      <c r="M121" s="11">
        <v>5.1285990643370856E-6</v>
      </c>
      <c r="N121" s="11">
        <v>3.3458530206648184E-4</v>
      </c>
      <c r="P121" s="11">
        <f>(((0.5*(L121)^(2))+(9.81*(N121-H121)))/(0.5*(J121)^(2)))^(1/2)</f>
        <v>0.22778822402957569</v>
      </c>
      <c r="Q121" s="11">
        <f>(D121*H121*(J121^(2)))/B121</f>
        <v>1.4906114519673315</v>
      </c>
      <c r="R121" s="11">
        <f>(D121*9.81*(H121)^(2))/B121</f>
        <v>4.9802166235629851E-2</v>
      </c>
      <c r="S121" s="11">
        <f>(C121/(D121*B121*H121)^(1/2))</f>
        <v>2.3735228862139413E-2</v>
      </c>
    </row>
    <row r="122" spans="1:19" s="11" customFormat="1" x14ac:dyDescent="0.25">
      <c r="A122" s="11">
        <v>119</v>
      </c>
      <c r="B122" s="11">
        <v>1.8700000000000001E-2</v>
      </c>
      <c r="C122" s="11">
        <v>1.74E-3</v>
      </c>
      <c r="D122" s="11">
        <v>870</v>
      </c>
      <c r="E122" s="11">
        <v>0.6</v>
      </c>
      <c r="G122" s="11" t="s">
        <v>19</v>
      </c>
      <c r="H122" s="11">
        <v>3.3421326823871253E-4</v>
      </c>
      <c r="I122" s="11">
        <v>9.5679078757212759E-7</v>
      </c>
      <c r="J122" s="11">
        <v>0.31082539155985944</v>
      </c>
      <c r="K122" s="11">
        <v>4.2539528059117755E-5</v>
      </c>
      <c r="L122" s="11">
        <v>7.1257941743456343E-2</v>
      </c>
      <c r="M122" s="11">
        <v>5.3093889881222275E-6</v>
      </c>
      <c r="N122" s="11">
        <v>3.3512398852967511E-4</v>
      </c>
      <c r="P122" s="11">
        <f>(((0.5*(L122)^(2))+(9.81*(N122-H122)))/(0.5*(J122)^(2)))^(1/2)</f>
        <v>0.22965694375049914</v>
      </c>
      <c r="Q122" s="11">
        <f>(D122*H122*(J122^(2)))/B122</f>
        <v>1.5022226722768242</v>
      </c>
      <c r="R122" s="11">
        <f>(D122*9.81*(H122)^(2))/B122</f>
        <v>5.0979318819173884E-2</v>
      </c>
      <c r="S122" s="11">
        <f>(C122/(D122*B122*H122)^(1/2))</f>
        <v>2.3597009915581526E-2</v>
      </c>
    </row>
    <row r="123" spans="1:19" s="11" customFormat="1" x14ac:dyDescent="0.25">
      <c r="A123" s="11">
        <v>120</v>
      </c>
      <c r="B123" s="11">
        <v>1.8700000000000001E-2</v>
      </c>
      <c r="C123" s="11">
        <v>1.74E-3</v>
      </c>
      <c r="D123" s="11">
        <v>870</v>
      </c>
      <c r="E123" s="11">
        <v>0.6</v>
      </c>
      <c r="G123" s="11" t="s">
        <v>19</v>
      </c>
      <c r="H123" s="11">
        <v>3.3024789825854468E-4</v>
      </c>
      <c r="I123" s="11">
        <v>7.4495544594055938E-7</v>
      </c>
      <c r="J123" s="11">
        <v>0.31365333982611626</v>
      </c>
      <c r="K123" s="11">
        <v>3.3817692239163457E-5</v>
      </c>
      <c r="L123" s="11">
        <v>7.1558588745052817E-2</v>
      </c>
      <c r="M123" s="11">
        <v>4.9102085603636301E-6</v>
      </c>
      <c r="N123" s="11">
        <v>3.3298371286282809E-4</v>
      </c>
      <c r="P123" s="11">
        <f>(((0.5*(L123)^(2))+(9.81*(N123-H123)))/(0.5*(J123)^(2)))^(1/2)</f>
        <v>0.22933811296677178</v>
      </c>
      <c r="Q123" s="11">
        <f>(D123*H123*(J123^(2)))/B123</f>
        <v>1.5115326795611954</v>
      </c>
      <c r="R123" s="11">
        <f>(D123*9.81*(H123)^(2))/B123</f>
        <v>4.9776777598071489E-2</v>
      </c>
      <c r="S123" s="11">
        <f>(C123/(D123*B123*H123)^(1/2))</f>
        <v>2.3738254820863568E-2</v>
      </c>
    </row>
    <row r="124" spans="1:19" s="11" customFormat="1" x14ac:dyDescent="0.25">
      <c r="A124" s="11">
        <v>121</v>
      </c>
      <c r="B124" s="11">
        <v>1.8700000000000001E-2</v>
      </c>
      <c r="C124" s="11">
        <v>1.74E-3</v>
      </c>
      <c r="D124" s="11">
        <v>870</v>
      </c>
      <c r="E124" s="11">
        <v>0.6</v>
      </c>
      <c r="G124" s="11" t="s">
        <v>19</v>
      </c>
      <c r="H124" s="11">
        <v>3.3163758498397583E-4</v>
      </c>
      <c r="I124" s="11">
        <v>1.4882073305503147E-6</v>
      </c>
      <c r="J124" s="11">
        <v>8.2575589198894309E-2</v>
      </c>
      <c r="K124" s="11">
        <v>7.522569427250299E-6</v>
      </c>
      <c r="L124" s="11">
        <v>9.230304383430336E-3</v>
      </c>
      <c r="M124" s="11">
        <v>4.9326183628476555E-5</v>
      </c>
      <c r="N124" s="11">
        <v>3.3233316870679206E-4</v>
      </c>
      <c r="P124" s="11">
        <f>(((0.5*(L124)^(2))+(9.81*(N124-H124)))/(0.5*(J124)^(2)))^(1/2)</f>
        <v>0.12040030485687796</v>
      </c>
      <c r="Q124" s="11">
        <f>(D124*H124*(J124^(2)))/B124</f>
        <v>0.10520702799870521</v>
      </c>
      <c r="R124" s="11">
        <f>(D124*9.81*(H124)^(2))/B124</f>
        <v>5.019658144945402E-2</v>
      </c>
      <c r="S124" s="11">
        <f>(C124/(D124*B124*H124)^(1/2))</f>
        <v>2.3688466481846263E-2</v>
      </c>
    </row>
    <row r="125" spans="1:19" s="11" customFormat="1" x14ac:dyDescent="0.25">
      <c r="A125" s="11">
        <v>122</v>
      </c>
      <c r="B125" s="11">
        <v>1.8700000000000001E-2</v>
      </c>
      <c r="C125" s="11">
        <v>1.74E-3</v>
      </c>
      <c r="D125" s="11">
        <v>870</v>
      </c>
      <c r="E125" s="11">
        <v>0.6</v>
      </c>
      <c r="G125" s="11" t="s">
        <v>19</v>
      </c>
      <c r="H125" s="11">
        <v>3.2955226048251538E-4</v>
      </c>
      <c r="I125" s="11">
        <v>3.1887737175468825E-7</v>
      </c>
      <c r="J125" s="11">
        <v>0.36959000128004155</v>
      </c>
      <c r="K125" s="11">
        <v>6.1674261698596895E-5</v>
      </c>
      <c r="L125" s="11">
        <v>8.6132152951640908E-2</v>
      </c>
      <c r="M125" s="11">
        <v>5.1740381164367062E-6</v>
      </c>
      <c r="N125" s="11">
        <v>3.3221218596194443E-4</v>
      </c>
      <c r="P125" s="11">
        <f>(((0.5*(L125)^(2))+(9.81*(N125-H125)))/(0.5*(J125)^(2)))^(1/2)</f>
        <v>0.23386610373885422</v>
      </c>
      <c r="Q125" s="11">
        <f>(D125*H125*(J125^(2)))/B125</f>
        <v>2.0943167589297351</v>
      </c>
      <c r="R125" s="11">
        <f>(D125*9.81*(H125)^(2))/B125</f>
        <v>4.9567297761152741E-2</v>
      </c>
      <c r="S125" s="11">
        <f>(C125/(D125*B125*H125)^(1/2))</f>
        <v>2.3763295646991284E-2</v>
      </c>
    </row>
    <row r="126" spans="1:19" s="11" customFormat="1" x14ac:dyDescent="0.25">
      <c r="A126" s="11">
        <v>123</v>
      </c>
      <c r="B126" s="11">
        <v>1.8700000000000001E-2</v>
      </c>
      <c r="C126" s="11">
        <v>1.74E-3</v>
      </c>
      <c r="D126" s="11">
        <v>870</v>
      </c>
      <c r="E126" s="11">
        <v>0.6</v>
      </c>
      <c r="G126" s="11" t="s">
        <v>19</v>
      </c>
      <c r="H126" s="11">
        <v>3.2995113750299216E-4</v>
      </c>
      <c r="I126" s="11">
        <v>1.103000404564715E-6</v>
      </c>
      <c r="J126" s="11">
        <v>8.3458647632515148E-2</v>
      </c>
      <c r="K126" s="11">
        <v>2.567721876599359E-5</v>
      </c>
      <c r="L126" s="11">
        <v>1.1458030159666066E-2</v>
      </c>
      <c r="M126" s="11">
        <v>2.9451991228391207E-5</v>
      </c>
      <c r="N126" s="11">
        <v>3.30446052379089E-4</v>
      </c>
      <c r="P126" s="11">
        <f>(((0.5*(L126)^(2))+(9.81*(N126-H126)))/(0.5*(J126)^(2)))^(1/2)</f>
        <v>0.14227647867232537</v>
      </c>
      <c r="Q126" s="11">
        <f>(D126*H126*(J126^(2)))/B126</f>
        <v>0.1069227111387142</v>
      </c>
      <c r="R126" s="11">
        <f>(D126*9.81*(H126)^(2))/B126</f>
        <v>4.9687358968975824E-2</v>
      </c>
      <c r="S126" s="11">
        <f>(C126/(D126*B126*H126)^(1/2))</f>
        <v>2.3748927612011646E-2</v>
      </c>
    </row>
    <row r="127" spans="1:19" s="11" customFormat="1" x14ac:dyDescent="0.25">
      <c r="A127" s="11">
        <v>124</v>
      </c>
      <c r="B127" s="11">
        <v>1.8700000000000001E-2</v>
      </c>
      <c r="C127" s="11">
        <v>1.74E-3</v>
      </c>
      <c r="D127" s="11">
        <v>870</v>
      </c>
      <c r="E127" s="11">
        <v>0.6</v>
      </c>
      <c r="G127" s="11" t="s">
        <v>19</v>
      </c>
      <c r="H127" s="11">
        <v>3.3328095112933358E-4</v>
      </c>
      <c r="I127" s="11">
        <v>6.5636484566203305E-7</v>
      </c>
      <c r="J127" s="11">
        <v>0.36636195192668647</v>
      </c>
      <c r="K127" s="11">
        <v>3.8541133168371542E-5</v>
      </c>
      <c r="L127" s="11">
        <v>7.5868264942591315E-2</v>
      </c>
      <c r="M127" s="11">
        <v>6.5760624448079019E-6</v>
      </c>
      <c r="N127" s="11">
        <v>4.0425137114264326E-4</v>
      </c>
      <c r="P127" s="11">
        <f>(((0.5*(L127)^(2))+(9.81*(N127-H127)))/(0.5*(J127)^(2)))^(1/2)</f>
        <v>0.23077835288910908</v>
      </c>
      <c r="Q127" s="11">
        <f>(D127*H127*(J127^(2)))/B127</f>
        <v>2.0811762756768961</v>
      </c>
      <c r="R127" s="11">
        <f>(D127*9.81*(H127)^(2))/B127</f>
        <v>5.0695293002887991E-2</v>
      </c>
      <c r="S127" s="11">
        <f>(C127/(D127*B127*H127)^(1/2))</f>
        <v>2.3629991896556953E-2</v>
      </c>
    </row>
    <row r="128" spans="1:19" s="11" customFormat="1" x14ac:dyDescent="0.25">
      <c r="A128" s="11">
        <v>125</v>
      </c>
      <c r="B128" s="11">
        <v>1.8700000000000001E-2</v>
      </c>
      <c r="C128" s="11">
        <v>1.74E-3</v>
      </c>
      <c r="D128" s="11">
        <v>870</v>
      </c>
      <c r="E128" s="11">
        <v>0.6</v>
      </c>
      <c r="G128" s="11" t="s">
        <v>19</v>
      </c>
      <c r="H128" s="11">
        <v>3.3383162490995981E-4</v>
      </c>
      <c r="I128" s="11">
        <v>1.2963072030272342E-6</v>
      </c>
      <c r="J128" s="11">
        <v>8.2316733895282879E-2</v>
      </c>
      <c r="K128" s="11">
        <v>8.1766786910369534E-6</v>
      </c>
      <c r="L128" s="11">
        <v>5.0332322925283959E-3</v>
      </c>
      <c r="M128" s="11">
        <v>4.9380579493911216E-5</v>
      </c>
      <c r="N128" s="11">
        <v>3.3466096739623839E-4</v>
      </c>
      <c r="P128" s="11">
        <f>(((0.5*(L128)^(2))+(9.81*(N128-H128)))/(0.5*(J128)^(2)))^(1/2)</f>
        <v>7.8358352263810327E-2</v>
      </c>
      <c r="Q128" s="11">
        <f>(D128*H128*(J128^(2)))/B128</f>
        <v>0.10524013181670674</v>
      </c>
      <c r="R128" s="11">
        <f>(D128*9.81*(H128)^(2))/B128</f>
        <v>5.0862957140733613E-2</v>
      </c>
      <c r="S128" s="11">
        <f>(C128/(D128*B128*H128)^(1/2))</f>
        <v>2.3610494361559028E-2</v>
      </c>
    </row>
    <row r="129" spans="1:19" s="11" customFormat="1" x14ac:dyDescent="0.25">
      <c r="A129" s="11">
        <v>126</v>
      </c>
      <c r="B129" s="11">
        <v>1.8700000000000001E-2</v>
      </c>
      <c r="C129" s="11">
        <v>1.74E-3</v>
      </c>
      <c r="D129" s="11">
        <v>870</v>
      </c>
      <c r="E129" s="11">
        <v>0.6</v>
      </c>
      <c r="G129" s="11" t="s">
        <v>19</v>
      </c>
      <c r="H129" s="11">
        <v>3.2981305050529334E-4</v>
      </c>
      <c r="I129" s="11">
        <v>4.8645111083242599E-7</v>
      </c>
      <c r="J129" s="11">
        <v>0.39249305682810021</v>
      </c>
      <c r="K129" s="11">
        <v>5.0695540383052943E-5</v>
      </c>
      <c r="L129" s="11">
        <v>9.0877141631625066E-2</v>
      </c>
      <c r="M129" s="11">
        <v>6.4131012563033741E-6</v>
      </c>
      <c r="N129" s="11">
        <v>3.3406451200129354E-4</v>
      </c>
      <c r="P129" s="11">
        <f>(((0.5*(L129)^(2))+(9.81*(N129-H129)))/(0.5*(J129)^(2)))^(1/2)</f>
        <v>0.23270456260473935</v>
      </c>
      <c r="Q129" s="11">
        <f>(D129*H129*(J129^(2)))/B129</f>
        <v>2.3637929853595274</v>
      </c>
      <c r="R129" s="11">
        <f>(D129*9.81*(H129)^(2))/B129</f>
        <v>4.9645778615299584E-2</v>
      </c>
      <c r="S129" s="11">
        <f>(C129/(D129*B129*H129)^(1/2))</f>
        <v>2.3753898723555697E-2</v>
      </c>
    </row>
    <row r="130" spans="1:19" s="11" customFormat="1" x14ac:dyDescent="0.25">
      <c r="A130" s="11">
        <v>127</v>
      </c>
      <c r="B130" s="11">
        <v>1.8700000000000001E-2</v>
      </c>
      <c r="C130" s="11">
        <v>1.74E-3</v>
      </c>
      <c r="D130" s="11">
        <v>870</v>
      </c>
      <c r="E130" s="11">
        <v>0.6</v>
      </c>
      <c r="G130" s="11" t="s">
        <v>19</v>
      </c>
      <c r="H130" s="11">
        <v>3.2951325193416491E-4</v>
      </c>
      <c r="I130" s="11">
        <v>1.0607552561139079E-6</v>
      </c>
      <c r="J130" s="11">
        <v>8.9772609194493438E-2</v>
      </c>
      <c r="K130" s="11">
        <v>3.7204165019930383E-5</v>
      </c>
      <c r="L130" s="11">
        <v>1.482654709021341E-2</v>
      </c>
      <c r="M130" s="11">
        <v>3.1383343267041102E-5</v>
      </c>
      <c r="N130" s="11">
        <v>3.2961949138654378E-4</v>
      </c>
      <c r="P130" s="11">
        <f>(((0.5*(L130)^(2))+(9.81*(N130-H130)))/(0.5*(J130)^(2)))^(1/2)</f>
        <v>0.16593786032035568</v>
      </c>
      <c r="Q130" s="11">
        <f>(D130*H130*(J130^(2)))/B130</f>
        <v>0.12354871337979555</v>
      </c>
      <c r="R130" s="11">
        <f>(D130*9.81*(H130)^(2))/B130</f>
        <v>4.9555564059839019E-2</v>
      </c>
      <c r="S130" s="11">
        <f>(C130/(D130*B130*H130)^(1/2))</f>
        <v>2.3764702182584505E-2</v>
      </c>
    </row>
    <row r="131" spans="1:19" s="11" customFormat="1" x14ac:dyDescent="0.25">
      <c r="A131" s="11">
        <v>128</v>
      </c>
      <c r="B131" s="11">
        <v>1.8700000000000001E-2</v>
      </c>
      <c r="C131" s="11">
        <v>1.74E-3</v>
      </c>
      <c r="D131" s="11">
        <v>870</v>
      </c>
      <c r="E131" s="11">
        <v>0.6</v>
      </c>
      <c r="G131" s="11" t="s">
        <v>19</v>
      </c>
      <c r="H131" s="11">
        <v>3.302818070456164E-4</v>
      </c>
      <c r="I131" s="11">
        <v>5.6022740142511104E-7</v>
      </c>
      <c r="J131" s="11">
        <v>0.39240189280185739</v>
      </c>
      <c r="K131" s="11">
        <v>5.409087768728718E-5</v>
      </c>
      <c r="L131" s="11">
        <v>8.4075871216010734E-2</v>
      </c>
      <c r="M131" s="11">
        <v>5.6418635536206663E-6</v>
      </c>
      <c r="N131" s="11">
        <v>3.9427268786216852E-4</v>
      </c>
      <c r="P131" s="11">
        <f>(((0.5*(L131)^(2))+(9.81*(N131-H131)))/(0.5*(J131)^(2)))^(1/2)</f>
        <v>0.23250995245035477</v>
      </c>
      <c r="Q131" s="11">
        <f>(D131*H131*(J131^(2)))/B131</f>
        <v>2.366053090655817</v>
      </c>
      <c r="R131" s="11">
        <f>(D131*9.81*(H131)^(2))/B131</f>
        <v>4.9786999960206822E-2</v>
      </c>
      <c r="S131" s="11">
        <f>(C131/(D131*B131*H131)^(1/2))</f>
        <v>2.3737036231053311E-2</v>
      </c>
    </row>
    <row r="132" spans="1:19" s="11" customFormat="1" x14ac:dyDescent="0.25">
      <c r="A132" s="11">
        <v>129</v>
      </c>
      <c r="B132" s="11">
        <v>1.8700000000000001E-2</v>
      </c>
      <c r="C132" s="11">
        <v>1.74E-3</v>
      </c>
      <c r="D132" s="11">
        <v>870</v>
      </c>
      <c r="E132" s="11">
        <v>0.6</v>
      </c>
      <c r="G132" s="11" t="s">
        <v>19</v>
      </c>
      <c r="H132" s="11">
        <v>3.3049899741017488E-4</v>
      </c>
      <c r="I132" s="11">
        <v>1.5549102786185964E-6</v>
      </c>
      <c r="J132" s="11">
        <v>9.0334912737760786E-2</v>
      </c>
      <c r="K132" s="11">
        <v>6.6141884052438365E-6</v>
      </c>
      <c r="L132" s="11">
        <v>1.4133433172877971E-2</v>
      </c>
      <c r="M132" s="11">
        <v>3.1188713935928368E-5</v>
      </c>
      <c r="N132" s="11">
        <v>3.3089286102455054E-4</v>
      </c>
      <c r="P132" s="11">
        <f>(((0.5*(L132)^(2))+(9.81*(N132-H132)))/(0.5*(J132)^(2)))^(1/2)</f>
        <v>0.15945351573067326</v>
      </c>
      <c r="Q132" s="11">
        <f>(D132*H132*(J132^(2)))/B132</f>
        <v>0.12547553358312824</v>
      </c>
      <c r="R132" s="11">
        <f>(D132*9.81*(H132)^(2))/B132</f>
        <v>4.9852500461847297E-2</v>
      </c>
      <c r="S132" s="11">
        <f>(C132/(D132*B132*H132)^(1/2))</f>
        <v>2.3729235446694228E-2</v>
      </c>
    </row>
    <row r="133" spans="1:19" s="11" customFormat="1" x14ac:dyDescent="0.25">
      <c r="A133" s="11">
        <v>130</v>
      </c>
      <c r="B133" s="11">
        <v>1.8700000000000001E-2</v>
      </c>
      <c r="C133" s="11">
        <v>1.74E-3</v>
      </c>
      <c r="D133" s="11">
        <v>870</v>
      </c>
      <c r="E133" s="11">
        <v>0.6</v>
      </c>
      <c r="G133" s="11" t="s">
        <v>19</v>
      </c>
      <c r="H133" s="11">
        <v>3.3239723126736676E-4</v>
      </c>
      <c r="I133" s="11">
        <v>4.7027603996149868E-7</v>
      </c>
      <c r="J133" s="11">
        <v>0.38983024749599632</v>
      </c>
      <c r="K133" s="11">
        <v>7.0400392705448757E-5</v>
      </c>
      <c r="L133" s="11">
        <v>9.0244399326423128E-2</v>
      </c>
      <c r="M133" s="11">
        <v>5.4745066890708017E-6</v>
      </c>
      <c r="N133" s="11">
        <v>3.3750373316388915E-4</v>
      </c>
      <c r="P133" s="11">
        <f>(((0.5*(L133)^(2))+(9.81*(N133-H133)))/(0.5*(J133)^(2)))^(1/2)</f>
        <v>0.23291626135927354</v>
      </c>
      <c r="Q133" s="11">
        <f>(D133*H133*(J133^(2)))/B133</f>
        <v>2.3500987471682029</v>
      </c>
      <c r="R133" s="11">
        <f>(D133*9.81*(H133)^(2))/B133</f>
        <v>5.0426804562159741E-2</v>
      </c>
      <c r="S133" s="11">
        <f>(C133/(D133*B133*H133)^(1/2))</f>
        <v>2.3661382699612439E-2</v>
      </c>
    </row>
    <row r="134" spans="1:19" s="11" customFormat="1" x14ac:dyDescent="0.25">
      <c r="A134" s="11">
        <v>131</v>
      </c>
      <c r="B134" s="11">
        <v>1.8700000000000001E-2</v>
      </c>
      <c r="C134" s="11">
        <v>1.74E-3</v>
      </c>
      <c r="D134" s="11">
        <v>870</v>
      </c>
      <c r="E134" s="11">
        <v>0.6</v>
      </c>
      <c r="G134" s="11" t="s">
        <v>19</v>
      </c>
      <c r="H134" s="11">
        <v>3.3240502866659229E-4</v>
      </c>
      <c r="I134" s="11">
        <v>1.5723697914962914E-6</v>
      </c>
      <c r="J134" s="11">
        <v>8.9391179224756576E-2</v>
      </c>
      <c r="K134" s="11">
        <v>7.421479336904768E-6</v>
      </c>
      <c r="L134" s="11">
        <v>1.4319852392008442E-2</v>
      </c>
      <c r="M134" s="11">
        <v>2.7562842710774892E-5</v>
      </c>
      <c r="N134" s="11">
        <v>3.3328104385044855E-4</v>
      </c>
      <c r="P134" s="11">
        <f>(((0.5*(L134)^(2))+(9.81*(N134-H134)))/(0.5*(J134)^(2)))^(1/2)</f>
        <v>0.16677152882875423</v>
      </c>
      <c r="Q134" s="11">
        <f>(D134*H134*(J134^(2)))/B134</f>
        <v>0.12357612252339746</v>
      </c>
      <c r="R134" s="11">
        <f>(D134*9.81*(H134)^(2))/B134</f>
        <v>5.0429170421449086E-2</v>
      </c>
      <c r="S134" s="11">
        <f>(C134/(D134*B134*H134)^(1/2))</f>
        <v>2.3661105179248427E-2</v>
      </c>
    </row>
    <row r="135" spans="1:19" s="11" customFormat="1" x14ac:dyDescent="0.25">
      <c r="A135" s="11">
        <v>132</v>
      </c>
      <c r="B135" s="11">
        <v>1.8700000000000001E-2</v>
      </c>
      <c r="C135" s="11">
        <v>1.74E-3</v>
      </c>
      <c r="D135" s="11">
        <v>870</v>
      </c>
      <c r="E135" s="11">
        <v>0.6</v>
      </c>
      <c r="G135" s="11" t="s">
        <v>19</v>
      </c>
      <c r="H135" s="11">
        <v>3.345633177998412E-4</v>
      </c>
      <c r="I135" s="11">
        <v>8.2947939732232851E-7</v>
      </c>
      <c r="J135" s="11">
        <v>0.43118492502209904</v>
      </c>
      <c r="K135" s="11">
        <v>7.7990071436201156E-5</v>
      </c>
      <c r="L135" s="11">
        <v>9.9579478683545594E-2</v>
      </c>
      <c r="M135" s="11">
        <v>6.7967812972021106E-6</v>
      </c>
      <c r="N135" s="11">
        <v>3.7012406096329105E-4</v>
      </c>
      <c r="P135" s="11">
        <f>(((0.5*(L135)^(2))+(9.81*(N135-H135)))/(0.5*(J135)^(2)))^(1/2)</f>
        <v>0.23893037047161544</v>
      </c>
      <c r="Q135" s="11">
        <f>(D135*H135*(J135^(2)))/B135</f>
        <v>2.8938972419281406</v>
      </c>
      <c r="R135" s="11">
        <f>(D135*9.81*(H135)^(2))/B135</f>
        <v>5.1086164568932474E-2</v>
      </c>
      <c r="S135" s="11">
        <f>(C135/(D135*B135*H135)^(1/2))</f>
        <v>2.3584662051555329E-2</v>
      </c>
    </row>
    <row r="136" spans="1:19" s="11" customFormat="1" x14ac:dyDescent="0.25">
      <c r="A136" s="11">
        <v>133</v>
      </c>
      <c r="B136" s="11">
        <v>1.8700000000000001E-2</v>
      </c>
      <c r="C136" s="11">
        <v>1.74E-3</v>
      </c>
      <c r="D136" s="11">
        <v>870</v>
      </c>
      <c r="E136" s="11">
        <v>0.6</v>
      </c>
      <c r="G136" s="11" t="s">
        <v>19</v>
      </c>
      <c r="H136" s="11">
        <v>3.3474427532039918E-4</v>
      </c>
      <c r="I136" s="11">
        <v>1.4417723735966078E-6</v>
      </c>
      <c r="J136" s="11">
        <v>0.10126260475618287</v>
      </c>
      <c r="K136" s="11">
        <v>7.5087304426843026E-6</v>
      </c>
      <c r="L136" s="11">
        <v>1.5104255694759899E-2</v>
      </c>
      <c r="M136" s="11">
        <v>2.2374354053032483E-5</v>
      </c>
      <c r="N136" s="11">
        <v>3.3722332318025122E-4</v>
      </c>
      <c r="P136" s="11">
        <f>(((0.5*(L136)^(2))+(9.81*(N136-H136)))/(0.5*(J136)^(2)))^(1/2)</f>
        <v>0.16429194252421825</v>
      </c>
      <c r="Q136" s="11">
        <f>(D136*H136*(J136^(2)))/B136</f>
        <v>0.15969414502375884</v>
      </c>
      <c r="R136" s="11">
        <f>(D136*9.81*(H136)^(2))/B136</f>
        <v>5.1141442151564576E-2</v>
      </c>
      <c r="S136" s="11">
        <f>(C136/(D136*B136*H136)^(1/2))</f>
        <v>2.3578286440054035E-2</v>
      </c>
    </row>
    <row r="137" spans="1:19" s="11" customFormat="1" x14ac:dyDescent="0.25">
      <c r="A137" s="11">
        <v>134</v>
      </c>
      <c r="B137" s="11">
        <v>1.8700000000000001E-2</v>
      </c>
      <c r="C137" s="11">
        <v>1.74E-3</v>
      </c>
      <c r="D137" s="11">
        <v>870</v>
      </c>
      <c r="E137" s="11">
        <v>0.6</v>
      </c>
      <c r="G137" s="11" t="s">
        <v>19</v>
      </c>
      <c r="H137" s="11">
        <v>3.3525037496359516E-4</v>
      </c>
      <c r="I137" s="11">
        <v>4.3640308535503194E-7</v>
      </c>
      <c r="J137" s="11">
        <v>0.43567346884998948</v>
      </c>
      <c r="K137" s="11">
        <v>9.6865459437772781E-5</v>
      </c>
      <c r="L137" s="11">
        <v>9.7645932399718388E-2</v>
      </c>
      <c r="M137" s="11">
        <v>7.2814395119748902E-6</v>
      </c>
      <c r="N137" s="11">
        <v>4.0645065760059864E-4</v>
      </c>
      <c r="P137" s="11">
        <f>(((0.5*(L137)^(2))+(9.81*(N137-H137)))/(0.5*(J137)^(2)))^(1/2)</f>
        <v>0.23998400401967496</v>
      </c>
      <c r="Q137" s="11">
        <f>(D137*H137*(J137^(2)))/B137</f>
        <v>2.9605278131119985</v>
      </c>
      <c r="R137" s="11">
        <f>(D137*9.81*(H137)^(2))/B137</f>
        <v>5.1296200476216788E-2</v>
      </c>
      <c r="S137" s="11">
        <f>(C137/(D137*B137*H137)^(1/2))</f>
        <v>2.3560482628039177E-2</v>
      </c>
    </row>
    <row r="138" spans="1:19" s="11" customFormat="1" x14ac:dyDescent="0.25">
      <c r="A138" s="11">
        <v>135</v>
      </c>
      <c r="B138" s="11">
        <v>1.8700000000000001E-2</v>
      </c>
      <c r="C138" s="11">
        <v>1.74E-3</v>
      </c>
      <c r="D138" s="11">
        <v>870</v>
      </c>
      <c r="E138" s="11">
        <v>0.6</v>
      </c>
      <c r="G138" s="11" t="s">
        <v>19</v>
      </c>
      <c r="H138" s="11">
        <v>3.353947403127623E-4</v>
      </c>
      <c r="I138" s="11">
        <v>1.4705852763247587E-6</v>
      </c>
      <c r="J138" s="11">
        <v>0.10198380262838409</v>
      </c>
      <c r="K138" s="11">
        <v>7.6093109408997968E-6</v>
      </c>
      <c r="L138" s="11">
        <v>1.9361165843109689E-2</v>
      </c>
      <c r="M138" s="11">
        <v>1.8769061205246572E-5</v>
      </c>
      <c r="N138" s="11">
        <v>3.3626017321751391E-4</v>
      </c>
      <c r="P138" s="11">
        <f>(((0.5*(L138)^(2))+(9.81*(N138-H138)))/(0.5*(J138)^(2)))^(1/2)</f>
        <v>0.19409759525528522</v>
      </c>
      <c r="Q138" s="11">
        <f>(D138*H138*(J138^(2)))/B138</f>
        <v>0.1622916950881565</v>
      </c>
      <c r="R138" s="11">
        <f>(D138*9.81*(H138)^(2))/B138</f>
        <v>5.1340388276734615E-2</v>
      </c>
      <c r="S138" s="11">
        <f>(C138/(D138*B138*H138)^(1/2))</f>
        <v>2.3555411464151001E-2</v>
      </c>
    </row>
    <row r="139" spans="1:19" s="11" customFormat="1" x14ac:dyDescent="0.25">
      <c r="A139" s="11">
        <v>136</v>
      </c>
      <c r="B139" s="11">
        <v>1.8700000000000001E-2</v>
      </c>
      <c r="C139" s="11">
        <v>1.74E-3</v>
      </c>
      <c r="D139" s="11">
        <v>870</v>
      </c>
      <c r="E139" s="11">
        <v>0.6</v>
      </c>
      <c r="G139" s="11" t="s">
        <v>19</v>
      </c>
      <c r="H139" s="11">
        <v>3.3550101060796794E-4</v>
      </c>
      <c r="I139" s="11">
        <v>5.7119256016953665E-7</v>
      </c>
      <c r="J139" s="11">
        <v>0.44059034719865553</v>
      </c>
      <c r="K139" s="11">
        <v>6.774694751438615E-5</v>
      </c>
      <c r="L139" s="11">
        <v>0.10491478699192607</v>
      </c>
      <c r="M139" s="11">
        <v>6.6547106701526548E-6</v>
      </c>
      <c r="N139" s="11">
        <v>3.4250508270538676E-4</v>
      </c>
      <c r="P139" s="11">
        <f>(((0.5*(L139)^(2))+(9.81*(N139-H139)))/(0.5*(J139)^(2)))^(1/2)</f>
        <v>0.23960503942973002</v>
      </c>
      <c r="Q139" s="11">
        <f>(D139*H139*(J139^(2)))/B139</f>
        <v>3.0299916723855258</v>
      </c>
      <c r="R139" s="11">
        <f>(D139*9.81*(H139)^(2))/B139</f>
        <v>5.1372927979516293E-2</v>
      </c>
      <c r="S139" s="11">
        <f>(C139/(D139*B139*H139)^(1/2))</f>
        <v>2.3551680568105617E-2</v>
      </c>
    </row>
    <row r="140" spans="1:19" s="11" customFormat="1" x14ac:dyDescent="0.25">
      <c r="A140" s="11">
        <v>137</v>
      </c>
      <c r="B140" s="11">
        <v>1.8700000000000001E-2</v>
      </c>
      <c r="C140" s="11">
        <v>1.74E-3</v>
      </c>
      <c r="D140" s="11">
        <v>870</v>
      </c>
      <c r="E140" s="11">
        <v>0.6</v>
      </c>
      <c r="G140" s="11" t="s">
        <v>19</v>
      </c>
      <c r="H140" s="11">
        <v>3.3667806269469154E-4</v>
      </c>
      <c r="I140" s="11">
        <v>1.2310407071717972E-6</v>
      </c>
      <c r="J140" s="11">
        <v>0.10379519326515234</v>
      </c>
      <c r="K140" s="11">
        <v>9.362061258423018E-6</v>
      </c>
      <c r="L140" s="11">
        <v>2.0247623331657052E-2</v>
      </c>
      <c r="M140" s="11">
        <v>1.6022578738090491E-5</v>
      </c>
      <c r="N140" s="11">
        <v>3.3692372261149846E-4</v>
      </c>
      <c r="P140" s="11">
        <f>(((0.5*(L140)^(2))+(9.81*(N140-H140)))/(0.5*(J140)^(2)))^(1/2)</f>
        <v>0.19621619706703453</v>
      </c>
      <c r="Q140" s="11">
        <f>(D140*H140*(J140^(2)))/B140</f>
        <v>0.16875123091049407</v>
      </c>
      <c r="R140" s="11">
        <f>(D140*9.81*(H140)^(2))/B140</f>
        <v>5.1734027841703493E-2</v>
      </c>
      <c r="S140" s="11">
        <f>(C140/(D140*B140*H140)^(1/2))</f>
        <v>2.3510475290060263E-2</v>
      </c>
    </row>
    <row r="141" spans="1:19" s="11" customFormat="1" x14ac:dyDescent="0.25">
      <c r="A141" s="11">
        <v>138</v>
      </c>
      <c r="B141" s="11">
        <v>1.8700000000000001E-2</v>
      </c>
      <c r="C141" s="11">
        <v>1.74E-3</v>
      </c>
      <c r="D141" s="11">
        <v>870</v>
      </c>
      <c r="E141" s="11">
        <v>0.6</v>
      </c>
      <c r="G141" s="11" t="s">
        <v>19</v>
      </c>
      <c r="H141" s="11">
        <v>3.3269060635474014E-4</v>
      </c>
      <c r="I141" s="11">
        <v>4.2563956315176834E-7</v>
      </c>
      <c r="J141" s="11">
        <v>0.50938639304996614</v>
      </c>
      <c r="K141" s="11">
        <v>1.4589778888502973E-4</v>
      </c>
      <c r="L141" s="11">
        <v>0.12634622981225152</v>
      </c>
      <c r="M141" s="11">
        <v>1.1356662538755887E-5</v>
      </c>
      <c r="N141" s="11">
        <v>3.5845699756935443E-4</v>
      </c>
      <c r="P141" s="11">
        <f>(((0.5*(L141)^(2))+(9.81*(N141-H141)))/(0.5*(J141)^(2)))^(1/2)</f>
        <v>0.25193298981956758</v>
      </c>
      <c r="Q141" s="11">
        <f>(D141*H141*(J141^(2)))/B141</f>
        <v>4.0161771795244885</v>
      </c>
      <c r="R141" s="11">
        <f>(D141*9.81*(H141)^(2))/B141</f>
        <v>5.0515857631253297E-2</v>
      </c>
      <c r="S141" s="11">
        <f>(C141/(D141*B141*H141)^(1/2))</f>
        <v>2.3650947792385191E-2</v>
      </c>
    </row>
    <row r="142" spans="1:19" s="11" customFormat="1" x14ac:dyDescent="0.25">
      <c r="A142" s="11">
        <v>139</v>
      </c>
      <c r="B142" s="11">
        <v>1.8700000000000001E-2</v>
      </c>
      <c r="C142" s="11">
        <v>1.74E-3</v>
      </c>
      <c r="D142" s="11">
        <v>870</v>
      </c>
      <c r="E142" s="11">
        <v>0.6</v>
      </c>
      <c r="G142" s="11" t="s">
        <v>19</v>
      </c>
      <c r="H142" s="11">
        <v>3.3334997297996817E-4</v>
      </c>
      <c r="I142" s="11">
        <v>1.3055429863315921E-6</v>
      </c>
      <c r="J142" s="11">
        <v>0.12718004795963861</v>
      </c>
      <c r="K142" s="11">
        <v>8.1860308834038843E-6</v>
      </c>
      <c r="L142" s="11">
        <v>2.7082571845828626E-2</v>
      </c>
      <c r="M142" s="11">
        <v>1.4465320514825733E-5</v>
      </c>
      <c r="N142" s="11">
        <v>3.3346201289330391E-4</v>
      </c>
      <c r="P142" s="11">
        <f>(((0.5*(L142)^(2))+(9.81*(N142-H142)))/(0.5*(J142)^(2)))^(1/2)</f>
        <v>0.21326556830337895</v>
      </c>
      <c r="Q142" s="11">
        <f>(D142*H142*(J142^(2)))/B142</f>
        <v>0.250851116982578</v>
      </c>
      <c r="R142" s="11">
        <f>(D142*9.81*(H142)^(2))/B142</f>
        <v>5.0716292974571774E-2</v>
      </c>
      <c r="S142" s="11">
        <f>(C142/(D142*B142*H142)^(1/2))</f>
        <v>2.3627545413373873E-2</v>
      </c>
    </row>
    <row r="143" spans="1:19" s="11" customFormat="1" x14ac:dyDescent="0.25">
      <c r="A143" s="11">
        <v>140</v>
      </c>
      <c r="B143" s="11">
        <v>1.8700000000000001E-2</v>
      </c>
      <c r="C143" s="11">
        <v>1.74E-3</v>
      </c>
      <c r="D143" s="11">
        <v>870</v>
      </c>
      <c r="E143" s="11">
        <v>0.6</v>
      </c>
      <c r="G143" s="11" t="s">
        <v>19</v>
      </c>
      <c r="H143" s="11">
        <v>3.3419347938763413E-4</v>
      </c>
      <c r="I143" s="11">
        <v>6.3866967546669538E-7</v>
      </c>
      <c r="J143" s="11">
        <v>0.50883442478401941</v>
      </c>
      <c r="K143" s="11">
        <v>8.2678811274282559E-5</v>
      </c>
      <c r="L143" s="11">
        <v>0.11821291026778311</v>
      </c>
      <c r="M143" s="11">
        <v>8.7678588254463664E-6</v>
      </c>
      <c r="N143" s="11">
        <v>4.5232402448595204E-4</v>
      </c>
      <c r="P143" s="11">
        <f>(((0.5*(L143)^(2))+(9.81*(N143-H143)))/(0.5*(J143)^(2)))^(1/2)</f>
        <v>0.25084814538946504</v>
      </c>
      <c r="Q143" s="11">
        <f>(D143*H143*(J143^(2)))/B143</f>
        <v>4.0255811789230274</v>
      </c>
      <c r="R143" s="11">
        <f>(D143*9.81*(H143)^(2))/B143</f>
        <v>5.0973282001502335E-2</v>
      </c>
      <c r="S143" s="11">
        <f>(C143/(D143*B143*H143)^(1/2))</f>
        <v>2.3597708539031027E-2</v>
      </c>
    </row>
    <row r="144" spans="1:19" s="11" customFormat="1" x14ac:dyDescent="0.25">
      <c r="A144" s="11">
        <v>141</v>
      </c>
      <c r="B144" s="11">
        <v>1.8700000000000001E-2</v>
      </c>
      <c r="C144" s="11">
        <v>1.74E-3</v>
      </c>
      <c r="D144" s="11">
        <v>870</v>
      </c>
      <c r="E144" s="11">
        <v>0.6</v>
      </c>
      <c r="G144" s="11" t="s">
        <v>19</v>
      </c>
      <c r="H144" s="11">
        <v>3.3507916852425771E-4</v>
      </c>
      <c r="I144" s="11">
        <v>1.7963418602159397E-6</v>
      </c>
      <c r="J144" s="11">
        <v>0.1266018110357989</v>
      </c>
      <c r="K144" s="11">
        <v>3.8180872010785542E-6</v>
      </c>
      <c r="L144" s="11">
        <v>2.7302179388511205E-2</v>
      </c>
      <c r="M144" s="11">
        <v>1.4154299928230422E-5</v>
      </c>
      <c r="N144" s="11">
        <v>3.3565824238808054E-4</v>
      </c>
      <c r="P144" s="11">
        <f>(((0.5*(L144)^(2))+(9.81*(N144-H144)))/(0.5*(J144)^(2)))^(1/2)</f>
        <v>0.21729121001677495</v>
      </c>
      <c r="Q144" s="11">
        <f>(D144*H144*(J144^(2)))/B144</f>
        <v>0.2498647039720501</v>
      </c>
      <c r="R144" s="11">
        <f>(D144*9.81*(H144)^(2))/B144</f>
        <v>5.1243821728728628E-2</v>
      </c>
      <c r="S144" s="11">
        <f>(C144/(D144*B144*H144)^(1/2))</f>
        <v>2.3566500894170752E-2</v>
      </c>
    </row>
    <row r="145" spans="1:19" s="11" customFormat="1" x14ac:dyDescent="0.25">
      <c r="A145" s="11">
        <v>142</v>
      </c>
      <c r="B145" s="11">
        <v>1.8700000000000001E-2</v>
      </c>
      <c r="C145" s="11">
        <v>1.74E-3</v>
      </c>
      <c r="D145" s="11">
        <v>870</v>
      </c>
      <c r="E145" s="11">
        <v>0.6</v>
      </c>
      <c r="G145" s="11" t="s">
        <v>19</v>
      </c>
      <c r="H145" s="11">
        <v>3.3330765352390277E-4</v>
      </c>
      <c r="I145" s="11">
        <v>4.3154884249587628E-7</v>
      </c>
      <c r="J145" s="11">
        <v>0.51077985735817788</v>
      </c>
      <c r="K145" s="11">
        <v>7.9236483580157876E-5</v>
      </c>
      <c r="L145" s="11">
        <v>0.12037266900368233</v>
      </c>
      <c r="M145" s="11">
        <v>1.0650907783238655E-5</v>
      </c>
      <c r="N145" s="11">
        <v>4.4231297215081443E-4</v>
      </c>
      <c r="P145" s="11">
        <f>(((0.5*(L145)^(2))+(9.81*(N145-H145)))/(0.5*(J145)^(2)))^(1/2)</f>
        <v>0.25245832143898433</v>
      </c>
      <c r="Q145" s="11">
        <f>(D145*H145*(J145^(2)))/B145</f>
        <v>4.0456700206312881</v>
      </c>
      <c r="R145" s="11">
        <f>(D145*9.81*(H145)^(2))/B145</f>
        <v>5.0703416719172847E-2</v>
      </c>
      <c r="S145" s="11">
        <f>(C145/(D145*B145*H145)^(1/2))</f>
        <v>2.3629045338626836E-2</v>
      </c>
    </row>
    <row r="146" spans="1:19" s="11" customFormat="1" x14ac:dyDescent="0.25">
      <c r="A146" s="11">
        <v>143</v>
      </c>
      <c r="B146" s="11">
        <v>1.8700000000000001E-2</v>
      </c>
      <c r="C146" s="11">
        <v>1.74E-3</v>
      </c>
      <c r="D146" s="11">
        <v>870</v>
      </c>
      <c r="E146" s="11">
        <v>0.6</v>
      </c>
      <c r="G146" s="11" t="s">
        <v>19</v>
      </c>
      <c r="H146" s="11">
        <v>3.3365301961155771E-4</v>
      </c>
      <c r="I146" s="11">
        <v>1.3129463355079809E-6</v>
      </c>
      <c r="J146" s="11">
        <v>0.1275057340718421</v>
      </c>
      <c r="K146" s="11">
        <v>9.917361099640305E-6</v>
      </c>
      <c r="L146" s="11">
        <v>2.7039938570735444E-2</v>
      </c>
      <c r="M146" s="11">
        <v>1.0157267391394164E-5</v>
      </c>
      <c r="N146" s="11">
        <v>3.3501443733590665E-4</v>
      </c>
      <c r="P146" s="11">
        <f>(((0.5*(L146)^(2))+(9.81*(N146-H146)))/(0.5*(J146)^(2)))^(1/2)</f>
        <v>0.21590735632337923</v>
      </c>
      <c r="Q146" s="11">
        <f>(D146*H146*(J146^(2)))/B146</f>
        <v>0.25236675154457877</v>
      </c>
      <c r="R146" s="11">
        <f>(D146*9.81*(H146)^(2))/B146</f>
        <v>5.0808546696596124E-2</v>
      </c>
      <c r="S146" s="11">
        <f>(C146/(D146*B146*H146)^(1/2))</f>
        <v>2.3616812894521107E-2</v>
      </c>
    </row>
    <row r="147" spans="1:19" s="11" customFormat="1" x14ac:dyDescent="0.25">
      <c r="A147" s="11">
        <v>144</v>
      </c>
      <c r="B147" s="11">
        <v>1.8700000000000001E-2</v>
      </c>
      <c r="C147" s="11">
        <v>1.74E-3</v>
      </c>
      <c r="D147" s="11">
        <v>870</v>
      </c>
      <c r="E147" s="11">
        <v>0.6</v>
      </c>
      <c r="G147" s="11" t="s">
        <v>19</v>
      </c>
      <c r="H147" s="11">
        <v>3.3159205879204954E-4</v>
      </c>
      <c r="I147" s="11">
        <v>5.5871032888876724E-7</v>
      </c>
      <c r="J147" s="11">
        <v>0.58344551417484791</v>
      </c>
      <c r="K147" s="11">
        <v>2.1133111759483254E-4</v>
      </c>
      <c r="L147" s="11">
        <v>0.12949941927671324</v>
      </c>
      <c r="M147" s="11">
        <v>4.2204837010849497E-5</v>
      </c>
      <c r="N147" s="11">
        <v>7.3720684146318788E-4</v>
      </c>
      <c r="P147" s="11">
        <f>(((0.5*(L147)^(2))+(9.81*(N147-H147)))/(0.5*(J147)^(2)))^(1/2)</f>
        <v>0.26952340732693852</v>
      </c>
      <c r="Q147" s="11">
        <f>(D147*H147*(J147^(2)))/B147</f>
        <v>5.2514880010171092</v>
      </c>
      <c r="R147" s="11">
        <f>(D147*9.81*(H147)^(2))/B147</f>
        <v>5.0182800729488095E-2</v>
      </c>
      <c r="S147" s="11">
        <f>(C147/(D147*B147*H147)^(1/2))</f>
        <v>2.3690092589331239E-2</v>
      </c>
    </row>
    <row r="148" spans="1:19" s="11" customFormat="1" x14ac:dyDescent="0.25">
      <c r="A148" s="11">
        <v>145</v>
      </c>
      <c r="B148" s="11">
        <v>1.8700000000000001E-2</v>
      </c>
      <c r="C148" s="11">
        <v>1.74E-3</v>
      </c>
      <c r="D148" s="11">
        <v>870</v>
      </c>
      <c r="E148" s="11">
        <v>0.6</v>
      </c>
      <c r="G148" s="11" t="s">
        <v>19</v>
      </c>
      <c r="H148" s="11">
        <v>3.3289681383718146E-4</v>
      </c>
      <c r="I148" s="11">
        <v>9.0445595594461133E-7</v>
      </c>
      <c r="J148" s="11">
        <v>0.1550191932688938</v>
      </c>
      <c r="K148" s="11">
        <v>1.142205996786021E-5</v>
      </c>
      <c r="L148" s="11">
        <v>3.6330952537542205E-2</v>
      </c>
      <c r="M148" s="11">
        <v>1.0085084285516384E-5</v>
      </c>
      <c r="N148" s="11">
        <v>3.3365788583292449E-4</v>
      </c>
      <c r="P148" s="11">
        <f>(((0.5*(L148)^(2))+(9.81*(N148-H148)))/(0.5*(J148)^(2)))^(1/2)</f>
        <v>0.23568615428563047</v>
      </c>
      <c r="Q148" s="11">
        <f>(D148*H148*(J148^(2)))/B148</f>
        <v>0.37218445457622173</v>
      </c>
      <c r="R148" s="11">
        <f>(D148*9.81*(H148)^(2))/B148</f>
        <v>5.0578498270141936E-2</v>
      </c>
      <c r="S148" s="11">
        <f>(C148/(D148*B148*H148)^(1/2))</f>
        <v>2.3643621561436588E-2</v>
      </c>
    </row>
    <row r="149" spans="1:19" s="11" customFormat="1" x14ac:dyDescent="0.25">
      <c r="A149" s="11">
        <v>146</v>
      </c>
      <c r="B149" s="11">
        <v>1.8700000000000001E-2</v>
      </c>
      <c r="C149" s="11">
        <v>1.74E-3</v>
      </c>
      <c r="D149" s="11">
        <v>870</v>
      </c>
      <c r="E149" s="11">
        <v>0.6</v>
      </c>
      <c r="G149" s="11" t="s">
        <v>19</v>
      </c>
      <c r="H149" s="11">
        <v>3.2876549033277266E-4</v>
      </c>
      <c r="I149" s="11">
        <v>5.2148489246682711E-7</v>
      </c>
      <c r="J149" s="11">
        <v>0.58186568332393085</v>
      </c>
      <c r="K149" s="11">
        <v>9.0297119225903977E-5</v>
      </c>
      <c r="L149" s="11">
        <v>0.12873722328874221</v>
      </c>
      <c r="M149" s="11">
        <v>2.8352516981612416E-5</v>
      </c>
      <c r="N149" s="11">
        <v>7.1403972566593107E-4</v>
      </c>
      <c r="P149" s="11">
        <f>(((0.5*(L149)^(2))+(9.81*(N149-H149)))/(0.5*(J149)^(2)))^(1/2)</f>
        <v>0.26697899355441079</v>
      </c>
      <c r="Q149" s="11">
        <f>(D149*H149*(J149^(2)))/B149</f>
        <v>5.1785641408803178</v>
      </c>
      <c r="R149" s="11">
        <f>(D149*9.81*(H149)^(2))/B149</f>
        <v>4.9330907220842393E-2</v>
      </c>
      <c r="S149" s="11">
        <f>(C149/(D149*B149*H149)^(1/2))</f>
        <v>2.3791712679902908E-2</v>
      </c>
    </row>
    <row r="150" spans="1:19" s="11" customFormat="1" x14ac:dyDescent="0.25">
      <c r="A150" s="11">
        <v>147</v>
      </c>
      <c r="B150" s="11">
        <v>1.8700000000000001E-2</v>
      </c>
      <c r="C150" s="11">
        <v>1.74E-3</v>
      </c>
      <c r="D150" s="11">
        <v>870</v>
      </c>
      <c r="E150" s="11">
        <v>0.6</v>
      </c>
      <c r="G150" s="11" t="s">
        <v>19</v>
      </c>
      <c r="H150" s="11">
        <v>3.293697231709001E-4</v>
      </c>
      <c r="I150" s="11">
        <v>9.0025799531823236E-7</v>
      </c>
      <c r="J150" s="11">
        <v>0.15366979627028404</v>
      </c>
      <c r="K150" s="11">
        <v>1.312638050422982E-5</v>
      </c>
      <c r="L150" s="11">
        <v>3.6323970076566868E-2</v>
      </c>
      <c r="M150" s="11">
        <v>8.7122908458269084E-6</v>
      </c>
      <c r="N150" s="11">
        <v>3.2952482882610322E-4</v>
      </c>
      <c r="P150" s="11">
        <f>(((0.5*(L150)^(2))+(9.81*(N150-H150)))/(0.5*(J150)^(2)))^(1/2)</f>
        <v>0.23664920599425932</v>
      </c>
      <c r="Q150" s="11">
        <f>(D150*H150*(J150^(2)))/B150</f>
        <v>0.36185814445075243</v>
      </c>
      <c r="R150" s="11">
        <f>(D150*9.81*(H150)^(2))/B150</f>
        <v>4.9512402822932441E-2</v>
      </c>
      <c r="S150" s="11">
        <f>(C150/(D150*B150*H150)^(1/2))</f>
        <v>2.3769879566178733E-2</v>
      </c>
    </row>
    <row r="151" spans="1:19" s="11" customFormat="1" x14ac:dyDescent="0.25">
      <c r="A151" s="11">
        <v>148</v>
      </c>
      <c r="B151" s="11">
        <v>1.8700000000000001E-2</v>
      </c>
      <c r="C151" s="11">
        <v>1.74E-3</v>
      </c>
      <c r="D151" s="11">
        <v>870</v>
      </c>
      <c r="E151" s="11">
        <v>0.6</v>
      </c>
      <c r="G151" s="11" t="s">
        <v>19</v>
      </c>
      <c r="H151" s="11">
        <v>3.3000044870787088E-4</v>
      </c>
      <c r="I151" s="11">
        <v>6.3009233817382213E-7</v>
      </c>
      <c r="J151" s="11">
        <v>0.59242052377459953</v>
      </c>
      <c r="K151" s="11">
        <v>9.1814024572638235E-5</v>
      </c>
      <c r="L151" s="11">
        <v>0.13173580110516683</v>
      </c>
      <c r="M151" s="11">
        <v>2.981000688694452E-5</v>
      </c>
      <c r="N151" s="11">
        <v>7.3455596219243967E-4</v>
      </c>
      <c r="P151" s="11">
        <f>(((0.5*(L151)^(2))+(9.81*(N151-H151)))/(0.5*(J151)^(2)))^(1/2)</f>
        <v>0.26844722511532582</v>
      </c>
      <c r="Q151" s="11">
        <f>(D151*H151*(J151^(2)))/B151</f>
        <v>5.3883074497736176</v>
      </c>
      <c r="R151" s="11">
        <f>(D151*9.81*(H151)^(2))/B151</f>
        <v>4.9702211632576564E-2</v>
      </c>
      <c r="S151" s="11">
        <f>(C151/(D151*B151*H151)^(1/2))</f>
        <v>2.3747153172020377E-2</v>
      </c>
    </row>
    <row r="152" spans="1:19" s="11" customFormat="1" x14ac:dyDescent="0.25">
      <c r="A152" s="11">
        <v>149</v>
      </c>
      <c r="B152" s="11">
        <v>1.8700000000000001E-2</v>
      </c>
      <c r="C152" s="11">
        <v>1.74E-3</v>
      </c>
      <c r="D152" s="11">
        <v>870</v>
      </c>
      <c r="E152" s="11">
        <v>0.6</v>
      </c>
      <c r="G152" s="11" t="s">
        <v>19</v>
      </c>
      <c r="H152" s="11">
        <v>3.3084729235065144E-4</v>
      </c>
      <c r="I152" s="11">
        <v>8.8171841374548995E-7</v>
      </c>
      <c r="J152" s="11">
        <v>0.15683296978090572</v>
      </c>
      <c r="K152" s="11">
        <v>1.1277999690944133E-5</v>
      </c>
      <c r="L152" s="11">
        <v>3.6895376191223933E-2</v>
      </c>
      <c r="M152" s="11">
        <v>6.7549584049111059E-6</v>
      </c>
      <c r="N152" s="11">
        <v>3.3146995738756401E-4</v>
      </c>
      <c r="P152" s="11">
        <f>(((0.5*(L152)^(2))+(9.81*(N152-H152)))/(0.5*(J152)^(2)))^(1/2)</f>
        <v>0.23630595641644497</v>
      </c>
      <c r="Q152" s="11">
        <f>(D152*H152*(J152^(2)))/B152</f>
        <v>0.37859943668203883</v>
      </c>
      <c r="R152" s="11">
        <f>(D152*9.81*(H152)^(2))/B152</f>
        <v>4.9957629512012457E-2</v>
      </c>
      <c r="S152" s="11">
        <f>(C152/(D152*B152*H152)^(1/2))</f>
        <v>2.3716741844448209E-2</v>
      </c>
    </row>
    <row r="153" spans="1:19" s="11" customFormat="1" x14ac:dyDescent="0.25">
      <c r="A153" s="11">
        <v>150</v>
      </c>
      <c r="B153" s="11">
        <v>1.8700000000000001E-2</v>
      </c>
      <c r="C153" s="11">
        <v>1.74E-3</v>
      </c>
      <c r="D153" s="11">
        <v>870</v>
      </c>
      <c r="E153" s="11">
        <v>0.6</v>
      </c>
      <c r="G153" s="11" t="s">
        <v>19</v>
      </c>
      <c r="H153" s="11">
        <v>3.2055534380052129E-4</v>
      </c>
      <c r="I153" s="11">
        <v>8.4809547283119816E-7</v>
      </c>
      <c r="J153" s="11">
        <v>0.56362098628573509</v>
      </c>
      <c r="K153" s="11">
        <v>1.4549696293710877E-4</v>
      </c>
      <c r="L153" s="11">
        <v>0.14723300960540872</v>
      </c>
      <c r="M153" s="11">
        <v>2.2487664112194782E-5</v>
      </c>
      <c r="N153" s="11">
        <v>3.4060306604093301E-4</v>
      </c>
      <c r="P153" s="11">
        <f>(((0.5*(L153)^(2))+(9.81*(N153-H153)))/(0.5*(J153)^(2)))^(1/2)</f>
        <v>0.26358629215132845</v>
      </c>
      <c r="Q153" s="11">
        <f>(D153*H153*(J153^(2)))/B153</f>
        <v>4.7375627835851937</v>
      </c>
      <c r="R153" s="11">
        <f>(D153*9.81*(H153)^(2))/B153</f>
        <v>4.6897824358766535E-2</v>
      </c>
      <c r="S153" s="11">
        <f>(C153/(D153*B153*H153)^(1/2))</f>
        <v>2.4094466141280618E-2</v>
      </c>
    </row>
    <row r="154" spans="1:19" s="11" customFormat="1" x14ac:dyDescent="0.25">
      <c r="A154" s="11">
        <v>151</v>
      </c>
      <c r="B154" s="11">
        <v>1.8700000000000001E-2</v>
      </c>
      <c r="C154" s="11">
        <v>1.74E-3</v>
      </c>
      <c r="D154" s="11">
        <v>870</v>
      </c>
      <c r="E154" s="11">
        <v>0.6</v>
      </c>
      <c r="G154" s="11" t="s">
        <v>19</v>
      </c>
      <c r="H154" s="11">
        <v>3.2183151828857283E-4</v>
      </c>
      <c r="I154" s="11">
        <v>1.0952093925064159E-6</v>
      </c>
      <c r="J154" s="11">
        <v>0.14610665291450625</v>
      </c>
      <c r="K154" s="11">
        <v>1.2478065074539839E-5</v>
      </c>
      <c r="L154" s="11">
        <v>3.5550730121800822E-2</v>
      </c>
      <c r="M154" s="11">
        <v>6.4416088299735475E-6</v>
      </c>
      <c r="N154" s="11">
        <v>3.2184775105435391E-4</v>
      </c>
      <c r="P154" s="11">
        <f>(((0.5*(L154)^(2))+(9.81*(N154-H154)))/(0.5*(J154)^(2)))^(1/2)</f>
        <v>0.24335106211689747</v>
      </c>
      <c r="Q154" s="11">
        <f>(D154*H154*(J154^(2)))/B154</f>
        <v>0.31962902045034297</v>
      </c>
      <c r="R154" s="11">
        <f>(D154*9.81*(H154)^(2))/B154</f>
        <v>4.7271980917180538E-2</v>
      </c>
      <c r="S154" s="11">
        <f>(C154/(D154*B154*H154)^(1/2))</f>
        <v>2.4046647198433881E-2</v>
      </c>
    </row>
    <row r="155" spans="1:19" s="11" customFormat="1" x14ac:dyDescent="0.25">
      <c r="A155" s="11">
        <v>152</v>
      </c>
      <c r="B155" s="11">
        <v>1.8700000000000001E-2</v>
      </c>
      <c r="C155" s="11">
        <v>1.74E-3</v>
      </c>
      <c r="D155" s="11">
        <v>870</v>
      </c>
      <c r="E155" s="11">
        <v>0.6</v>
      </c>
      <c r="G155" s="11" t="s">
        <v>19</v>
      </c>
      <c r="H155" s="11">
        <v>3.1641102906841543E-4</v>
      </c>
      <c r="I155" s="11">
        <v>9.0230110980630646E-7</v>
      </c>
      <c r="J155" s="11">
        <v>0.61591041122369572</v>
      </c>
      <c r="K155" s="11">
        <v>1.7322949075107306E-4</v>
      </c>
      <c r="L155" s="11">
        <v>0.16610354125365248</v>
      </c>
      <c r="M155" s="11">
        <v>2.9922531225958529E-5</v>
      </c>
      <c r="N155" s="11">
        <v>3.5328123928196826E-4</v>
      </c>
      <c r="P155" s="11">
        <f>(((0.5*(L155)^(2))+(9.81*(N155-H155)))/(0.5*(J155)^(2)))^(1/2)</f>
        <v>0.27320043140426986</v>
      </c>
      <c r="Q155" s="11">
        <f>(D155*H155*(J155^(2)))/B155</f>
        <v>5.5842435342812538</v>
      </c>
      <c r="R155" s="11">
        <f>(D155*9.81*(H155)^(2))/B155</f>
        <v>4.5693021779754317E-2</v>
      </c>
      <c r="S155" s="11">
        <f>(C155/(D155*B155*H155)^(1/2))</f>
        <v>2.4251746060989628E-2</v>
      </c>
    </row>
    <row r="156" spans="1:19" s="11" customFormat="1" x14ac:dyDescent="0.25">
      <c r="A156" s="11">
        <v>153</v>
      </c>
      <c r="B156" s="11">
        <v>1.8700000000000001E-2</v>
      </c>
      <c r="C156" s="11">
        <v>1.74E-3</v>
      </c>
      <c r="D156" s="11">
        <v>870</v>
      </c>
      <c r="E156" s="11">
        <v>0.6</v>
      </c>
      <c r="G156" s="11" t="s">
        <v>19</v>
      </c>
      <c r="H156" s="11">
        <v>3.1797501701307087E-4</v>
      </c>
      <c r="I156" s="11">
        <v>1.1119502923164219E-6</v>
      </c>
      <c r="J156" s="11">
        <v>0.16418581636547955</v>
      </c>
      <c r="K156" s="11">
        <v>1.4251823846761051E-5</v>
      </c>
      <c r="L156" s="11">
        <v>4.0006815957650418E-2</v>
      </c>
      <c r="M156" s="11">
        <v>6.3061074331031278E-6</v>
      </c>
      <c r="N156" s="11">
        <v>3.1977769480131288E-4</v>
      </c>
      <c r="P156" s="11">
        <f>(((0.5*(L156)^(2))+(9.81*(N156-H156)))/(0.5*(J156)^(2)))^(1/2)</f>
        <v>0.24634546937234236</v>
      </c>
      <c r="Q156" s="11">
        <f>(D156*H156*(J156^(2)))/B156</f>
        <v>0.39878785061688748</v>
      </c>
      <c r="R156" s="11">
        <f>(D156*9.81*(H156)^(2))/B156</f>
        <v>4.6145850200270365E-2</v>
      </c>
      <c r="S156" s="11">
        <f>(C156/(D156*B156*H156)^(1/2))</f>
        <v>2.419203037372698E-2</v>
      </c>
    </row>
    <row r="157" spans="1:19" s="11" customFormat="1" x14ac:dyDescent="0.25">
      <c r="A157" s="11">
        <v>154</v>
      </c>
      <c r="B157" s="11">
        <v>1.8700000000000001E-2</v>
      </c>
      <c r="C157" s="11">
        <v>1.74E-3</v>
      </c>
      <c r="D157" s="11">
        <v>870</v>
      </c>
      <c r="E157" s="11">
        <v>0.6</v>
      </c>
      <c r="G157" s="11" t="s">
        <v>19</v>
      </c>
      <c r="H157" s="11">
        <v>3.1698738813496364E-4</v>
      </c>
      <c r="I157" s="11">
        <v>1.0591957116985273E-6</v>
      </c>
      <c r="J157" s="11">
        <v>0.61452355663431291</v>
      </c>
      <c r="K157" s="11">
        <v>2.0366922624327137E-4</v>
      </c>
      <c r="L157" s="11">
        <v>0.16620835161092526</v>
      </c>
      <c r="M157" s="11">
        <v>8.0627182529050277E-5</v>
      </c>
      <c r="N157" s="11">
        <v>3.6582440450602866E-4</v>
      </c>
      <c r="P157" s="11">
        <f>(((0.5*(L157)^(2))+(9.81*(N157-H157)))/(0.5*(J157)^(2)))^(1/2)</f>
        <v>0.27511761373872745</v>
      </c>
      <c r="Q157" s="11">
        <f>(D157*H157*(J157^(2)))/B157</f>
        <v>5.5692498313504633</v>
      </c>
      <c r="R157" s="11">
        <f>(D157*9.81*(H157)^(2))/B157</f>
        <v>4.5859637799910841E-2</v>
      </c>
      <c r="S157" s="11">
        <f>(C157/(D157*B157*H157)^(1/2))</f>
        <v>2.4229688285606746E-2</v>
      </c>
    </row>
    <row r="158" spans="1:19" s="11" customFormat="1" x14ac:dyDescent="0.25">
      <c r="A158" s="11">
        <v>155</v>
      </c>
      <c r="B158" s="11">
        <v>1.8700000000000001E-2</v>
      </c>
      <c r="C158" s="11">
        <v>1.74E-3</v>
      </c>
      <c r="D158" s="11">
        <v>870</v>
      </c>
      <c r="E158" s="11">
        <v>0.6</v>
      </c>
      <c r="G158" s="11" t="s">
        <v>19</v>
      </c>
      <c r="H158" s="11">
        <v>3.1728346553962358E-4</v>
      </c>
      <c r="I158" s="11">
        <v>1.3102316208589307E-6</v>
      </c>
      <c r="J158" s="11">
        <v>0.15958964039694315</v>
      </c>
      <c r="K158" s="11">
        <v>1.5900486830280245E-5</v>
      </c>
      <c r="L158" s="11">
        <v>3.9219063114370269E-2</v>
      </c>
      <c r="M158" s="11">
        <v>1.0171727783427942E-5</v>
      </c>
      <c r="N158" s="11">
        <v>3.1821616186971925E-4</v>
      </c>
      <c r="P158" s="11">
        <f>(((0.5*(L158)^(2))+(9.81*(N158-H158)))/(0.5*(J158)^(2)))^(1/2)</f>
        <v>0.24720697267537828</v>
      </c>
      <c r="Q158" s="11">
        <f>(D158*H158*(J158^(2)))/B158</f>
        <v>0.37595379997002148</v>
      </c>
      <c r="R158" s="11">
        <f>(D158*9.81*(H158)^(2))/B158</f>
        <v>4.5945346848369123E-2</v>
      </c>
      <c r="S158" s="11">
        <f>(C158/(D158*B158*H158)^(1/2))</f>
        <v>2.4218380514510661E-2</v>
      </c>
    </row>
    <row r="159" spans="1:19" s="11" customFormat="1" x14ac:dyDescent="0.25">
      <c r="A159" s="11">
        <v>156</v>
      </c>
      <c r="B159" s="11">
        <v>1.8700000000000001E-2</v>
      </c>
      <c r="C159" s="11">
        <v>1.74E-3</v>
      </c>
      <c r="D159" s="11">
        <v>870</v>
      </c>
      <c r="E159" s="11">
        <v>0.6</v>
      </c>
      <c r="G159" s="11" t="s">
        <v>19</v>
      </c>
      <c r="H159" s="11">
        <v>1.473700041280803E-4</v>
      </c>
      <c r="I159" s="11">
        <v>1.1271347646920711E-6</v>
      </c>
      <c r="J159" s="11">
        <v>0.13416626251290054</v>
      </c>
      <c r="K159" s="11">
        <v>1.5196797131143377E-5</v>
      </c>
      <c r="L159" s="11">
        <v>5.5838931547674379E-2</v>
      </c>
      <c r="M159" s="11">
        <v>1.2750973619462877E-5</v>
      </c>
      <c r="N159" s="11">
        <v>1.5591322394627679E-4</v>
      </c>
      <c r="P159" s="11">
        <f>(((0.5*(L159)^(2))+(9.81*(N159-H159)))/(0.5*(J159)^(2)))^(1/2)</f>
        <v>0.42723252117132149</v>
      </c>
      <c r="Q159" s="11">
        <f>(D159*H159*(J159^(2)))/B159</f>
        <v>0.12341654526179933</v>
      </c>
      <c r="R159" s="11">
        <f>(D159*9.81*(H159)^(2))/B159</f>
        <v>9.9120810561865412E-3</v>
      </c>
      <c r="S159" s="11">
        <f>(C159/(D159*B159*H159)^(1/2))</f>
        <v>3.5535650582433194E-2</v>
      </c>
    </row>
    <row r="160" spans="1:19" s="11" customFormat="1" x14ac:dyDescent="0.25">
      <c r="A160" s="11">
        <v>157</v>
      </c>
      <c r="B160" s="11">
        <v>1.8700000000000001E-2</v>
      </c>
      <c r="C160" s="11">
        <v>1.74E-3</v>
      </c>
      <c r="D160" s="11">
        <v>870</v>
      </c>
      <c r="E160" s="11">
        <v>0.6</v>
      </c>
      <c r="G160" s="11" t="s">
        <v>19</v>
      </c>
      <c r="H160" s="11">
        <v>1.479441804038379E-4</v>
      </c>
      <c r="I160" s="11">
        <v>1.5361436547604002E-7</v>
      </c>
      <c r="J160" s="11">
        <v>5.4095839174733783E-2</v>
      </c>
      <c r="K160" s="11">
        <v>1.159228414651689E-5</v>
      </c>
      <c r="L160" s="11">
        <v>2.150604846624549E-2</v>
      </c>
      <c r="M160" s="11">
        <v>3.1773752330011252E-5</v>
      </c>
      <c r="N160" s="11">
        <v>1.5144080158563497E-4</v>
      </c>
      <c r="P160" s="11">
        <f>(((0.5*(L160)^(2))+(9.81*(N160-H160)))/(0.5*(J160)^(2)))^(1/2)</f>
        <v>0.42601995504317192</v>
      </c>
      <c r="Q160" s="11">
        <f>(D160*H160*(J160^(2)))/B160</f>
        <v>2.0142030853284379E-2</v>
      </c>
      <c r="R160" s="11">
        <f>(D160*9.81*(H160)^(2))/B160</f>
        <v>9.9894695162818965E-3</v>
      </c>
      <c r="S160" s="11">
        <f>(C160/(D160*B160*H160)^(1/2))</f>
        <v>3.5466626025847464E-2</v>
      </c>
    </row>
    <row r="161" spans="1:19" s="11" customFormat="1" x14ac:dyDescent="0.25">
      <c r="A161" s="11">
        <v>158</v>
      </c>
      <c r="B161" s="11">
        <v>1.8700000000000001E-2</v>
      </c>
      <c r="C161" s="11">
        <v>1.74E-3</v>
      </c>
      <c r="D161" s="11">
        <v>870</v>
      </c>
      <c r="E161" s="11">
        <v>0.6</v>
      </c>
      <c r="G161" s="11" t="s">
        <v>19</v>
      </c>
      <c r="H161" s="11">
        <v>1.4808940536675477E-4</v>
      </c>
      <c r="I161" s="11">
        <v>8.8518164877436995E-7</v>
      </c>
      <c r="J161" s="11">
        <v>0.1350159825750242</v>
      </c>
      <c r="K161" s="11">
        <v>1.6714689194991668E-5</v>
      </c>
      <c r="L161" s="11">
        <v>4.1467139505334441E-2</v>
      </c>
      <c r="M161" s="11">
        <v>9.1276342146242001E-6</v>
      </c>
      <c r="N161" s="11">
        <v>2.3274190836112751E-4</v>
      </c>
      <c r="P161" s="11">
        <f>(((0.5*(L161)^(2))+(9.81*(N161-H161)))/(0.5*(J161)^(2)))^(1/2)</f>
        <v>0.43062499644874375</v>
      </c>
      <c r="Q161" s="11">
        <f>(D161*H161*(J161^(2)))/B161</f>
        <v>0.12559489813513408</v>
      </c>
      <c r="R161" s="11">
        <f>(D161*9.81*(H161)^(2))/B161</f>
        <v>1.0009090867579831E-2</v>
      </c>
      <c r="S161" s="11">
        <f>(C161/(D161*B161*H161)^(1/2))</f>
        <v>3.5449231456636802E-2</v>
      </c>
    </row>
    <row r="162" spans="1:19" s="11" customFormat="1" x14ac:dyDescent="0.25">
      <c r="A162" s="11">
        <v>159</v>
      </c>
      <c r="B162" s="11">
        <v>1.8700000000000001E-2</v>
      </c>
      <c r="C162" s="11">
        <v>1.74E-3</v>
      </c>
      <c r="D162" s="11">
        <v>870</v>
      </c>
      <c r="E162" s="11">
        <v>0.6</v>
      </c>
      <c r="G162" s="11" t="s">
        <v>19</v>
      </c>
      <c r="H162" s="11">
        <v>3.1322604645393429E-4</v>
      </c>
      <c r="I162" s="11">
        <v>1.2961234619811778E-6</v>
      </c>
      <c r="J162" s="11">
        <v>0.61241327433678805</v>
      </c>
      <c r="K162" s="11">
        <v>2.3433334822575168E-4</v>
      </c>
      <c r="L162" s="11">
        <v>0.16555017460291921</v>
      </c>
      <c r="M162" s="11">
        <v>3.1977194019794143E-5</v>
      </c>
      <c r="N162" s="11">
        <v>3.5940209955342072E-4</v>
      </c>
      <c r="P162" s="11">
        <f>(((0.5*(L162)^(2))+(9.81*(N162-H162)))/(0.5*(J162)^(2)))^(1/2)</f>
        <v>0.274755933045154</v>
      </c>
      <c r="Q162" s="11">
        <f>(D162*H162*(J162^(2)))/B162</f>
        <v>5.4654346552328859</v>
      </c>
      <c r="R162" s="11">
        <f>(D162*9.81*(H162)^(2))/B162</f>
        <v>4.4777762770332956E-2</v>
      </c>
      <c r="S162" s="11">
        <f>(C162/(D162*B162*H162)^(1/2))</f>
        <v>2.4374733961666794E-2</v>
      </c>
    </row>
    <row r="163" spans="1:19" s="11" customFormat="1" x14ac:dyDescent="0.25">
      <c r="A163" s="11">
        <v>160</v>
      </c>
      <c r="B163" s="11">
        <v>1.8700000000000001E-2</v>
      </c>
      <c r="C163" s="11">
        <v>1.74E-3</v>
      </c>
      <c r="D163" s="11">
        <v>870</v>
      </c>
      <c r="E163" s="11">
        <v>0.6</v>
      </c>
      <c r="G163" s="11" t="s">
        <v>19</v>
      </c>
      <c r="H163" s="11">
        <v>3.2260815076092496E-4</v>
      </c>
      <c r="I163" s="11">
        <v>1.0404727819388713E-6</v>
      </c>
      <c r="J163" s="11">
        <v>0.66186409562128024</v>
      </c>
      <c r="K163" s="11">
        <v>2.2871907060961852E-4</v>
      </c>
      <c r="L163" s="11">
        <v>0.18225751218916317</v>
      </c>
      <c r="M163" s="11">
        <v>4.5538794929713272E-5</v>
      </c>
      <c r="N163" s="11">
        <v>3.7799090908556478E-4</v>
      </c>
      <c r="P163" s="11">
        <f>(((0.5*(L163)^(2))+(9.81*(N163-H163)))/(0.5*(J163)^(2)))^(1/2)</f>
        <v>0.27983765815476469</v>
      </c>
      <c r="Q163" s="11">
        <f>(D163*H163*(J163^(2)))/B163</f>
        <v>6.5749223264897552</v>
      </c>
      <c r="R163" s="11">
        <f>(D163*9.81*(H163)^(2))/B163</f>
        <v>4.7500406354272114E-2</v>
      </c>
      <c r="S163" s="11">
        <f>(C163/(D163*B163*H163)^(1/2))</f>
        <v>2.4017685344624329E-2</v>
      </c>
    </row>
    <row r="164" spans="1:19" s="11" customFormat="1" x14ac:dyDescent="0.25">
      <c r="A164" s="11">
        <v>161</v>
      </c>
      <c r="B164" s="11">
        <v>1.8700000000000001E-2</v>
      </c>
      <c r="C164" s="11">
        <v>1.74E-3</v>
      </c>
      <c r="D164" s="11">
        <v>870</v>
      </c>
      <c r="E164" s="11">
        <v>0.6</v>
      </c>
      <c r="G164" s="11" t="s">
        <v>19</v>
      </c>
      <c r="H164" s="11">
        <v>3.2390226554346828E-4</v>
      </c>
      <c r="I164" s="11">
        <v>1.1145117390650434E-6</v>
      </c>
      <c r="J164" s="11">
        <v>0.18094611728158241</v>
      </c>
      <c r="K164" s="11">
        <v>2.1138353923433387E-5</v>
      </c>
      <c r="L164" s="11">
        <v>4.2873772306522881E-2</v>
      </c>
      <c r="M164" s="11">
        <v>6.002070503682185E-6</v>
      </c>
      <c r="N164" s="11">
        <v>3.2602008682289371E-4</v>
      </c>
      <c r="P164" s="11">
        <f>(((0.5*(L164)^(2))+(9.81*(N164-H164)))/(0.5*(J164)^(2)))^(1/2)</f>
        <v>0.23960528277813639</v>
      </c>
      <c r="Q164" s="11">
        <f>(D164*H164*(J164^(2)))/B164</f>
        <v>0.49338980211775452</v>
      </c>
      <c r="R164" s="11">
        <f>(D164*9.81*(H164)^(2))/B164</f>
        <v>4.7882258273753302E-2</v>
      </c>
      <c r="S164" s="11">
        <f>(C164/(D164*B164*H164)^(1/2))</f>
        <v>2.3969657354508341E-2</v>
      </c>
    </row>
    <row r="165" spans="1:19" s="11" customFormat="1" x14ac:dyDescent="0.25">
      <c r="A165" s="11">
        <v>162</v>
      </c>
      <c r="B165" s="11">
        <v>1.8700000000000001E-2</v>
      </c>
      <c r="C165" s="11">
        <v>1.74E-3</v>
      </c>
      <c r="D165" s="11">
        <v>870</v>
      </c>
      <c r="E165" s="11">
        <v>0.6</v>
      </c>
      <c r="G165" s="11" t="s">
        <v>19</v>
      </c>
      <c r="H165" s="11">
        <v>3.1641828267589469E-4</v>
      </c>
      <c r="I165" s="11">
        <v>9.9046231005506599E-7</v>
      </c>
      <c r="J165" s="11">
        <v>0.66254315202170755</v>
      </c>
      <c r="K165" s="11">
        <v>1.9922539536500132E-4</v>
      </c>
      <c r="L165" s="11">
        <v>0.18329191868494371</v>
      </c>
      <c r="M165" s="11">
        <v>4.0598903877712281E-5</v>
      </c>
      <c r="N165" s="11">
        <v>3.5403817906223589E-4</v>
      </c>
      <c r="P165" s="11">
        <f>(((0.5*(L165)^(2))+(9.81*(N165-H165)))/(0.5*(J165)^(2)))^(1/2)</f>
        <v>0.27967150564914867</v>
      </c>
      <c r="Q165" s="11">
        <f>(D165*H165*(J165^(2)))/B165</f>
        <v>6.4620089358003092</v>
      </c>
      <c r="R165" s="11">
        <f>(D165*9.81*(H165)^(2))/B165</f>
        <v>4.5695116795497412E-2</v>
      </c>
      <c r="S165" s="11">
        <f>(C165/(D165*B165*H165)^(1/2))</f>
        <v>2.4251468084550819E-2</v>
      </c>
    </row>
    <row r="166" spans="1:19" s="11" customFormat="1" x14ac:dyDescent="0.25">
      <c r="A166" s="11">
        <v>163</v>
      </c>
      <c r="B166" s="11">
        <v>1.8700000000000001E-2</v>
      </c>
      <c r="C166" s="11">
        <v>1.74E-3</v>
      </c>
      <c r="D166" s="11">
        <v>870</v>
      </c>
      <c r="E166" s="11">
        <v>0.6</v>
      </c>
      <c r="G166" s="11" t="s">
        <v>19</v>
      </c>
      <c r="H166" s="11">
        <v>3.1783066432893486E-4</v>
      </c>
      <c r="I166" s="11">
        <v>1.128517223144274E-6</v>
      </c>
      <c r="J166" s="11">
        <v>0.18064149589057046</v>
      </c>
      <c r="K166" s="11">
        <v>2.1052676403702391E-5</v>
      </c>
      <c r="L166" s="11">
        <v>4.3680053028220922E-2</v>
      </c>
      <c r="M166" s="11">
        <v>6.8360975919074492E-6</v>
      </c>
      <c r="N166" s="11">
        <v>3.2073219847117651E-4</v>
      </c>
      <c r="P166" s="11">
        <f>(((0.5*(L166)^(2))+(9.81*(N166-H166)))/(0.5*(J166)^(2)))^(1/2)</f>
        <v>0.24538609934251684</v>
      </c>
      <c r="Q166" s="11">
        <f>(D166*H166*(J166^(2)))/B166</f>
        <v>0.48251240559057018</v>
      </c>
      <c r="R166" s="11">
        <f>(D166*9.81*(H166)^(2))/B166</f>
        <v>4.6103961592956058E-2</v>
      </c>
      <c r="S166" s="11">
        <f>(C166/(D166*B166*H166)^(1/2))</f>
        <v>2.4197523531688123E-2</v>
      </c>
    </row>
    <row r="167" spans="1:19" s="11" customFormat="1" x14ac:dyDescent="0.25">
      <c r="A167" s="11">
        <v>164</v>
      </c>
      <c r="B167" s="11">
        <v>1.8700000000000001E-2</v>
      </c>
      <c r="C167" s="11">
        <v>1.74E-3</v>
      </c>
      <c r="D167" s="11">
        <v>870</v>
      </c>
      <c r="E167" s="11">
        <v>0.6</v>
      </c>
      <c r="G167" s="11" t="s">
        <v>19</v>
      </c>
      <c r="H167" s="11">
        <v>1.5050903590328854E-4</v>
      </c>
      <c r="I167" s="11">
        <v>7.4300403769719107E-7</v>
      </c>
      <c r="J167" s="11">
        <v>0.13528857537522981</v>
      </c>
      <c r="K167" s="11">
        <v>1.6217063611205503E-5</v>
      </c>
      <c r="L167" s="11">
        <v>5.667443529019147E-2</v>
      </c>
      <c r="M167" s="11">
        <v>1.0324569446499415E-5</v>
      </c>
      <c r="N167" s="11">
        <v>1.517121252049966E-4</v>
      </c>
      <c r="P167" s="11">
        <f>(((0.5*(L167)^(2))+(9.81*(N167-H167)))/(0.5*(J167)^(2)))^(1/2)</f>
        <v>0.42045162626700378</v>
      </c>
      <c r="Q167" s="11">
        <f>(D167*H167*(J167^(2)))/B167</f>
        <v>0.12816294168038356</v>
      </c>
      <c r="R167" s="11">
        <f>(D167*9.81*(H167)^(2))/B167</f>
        <v>1.0338839684903751E-2</v>
      </c>
      <c r="S167" s="11">
        <f>(C167/(D167*B167*H167)^(1/2))</f>
        <v>3.5163130445489438E-2</v>
      </c>
    </row>
    <row r="168" spans="1:19" s="11" customFormat="1" x14ac:dyDescent="0.25">
      <c r="A168" s="11">
        <v>165</v>
      </c>
      <c r="B168" s="11">
        <v>1.8700000000000001E-2</v>
      </c>
      <c r="C168" s="11">
        <v>1.74E-3</v>
      </c>
      <c r="D168" s="11">
        <v>870</v>
      </c>
      <c r="E168" s="11">
        <v>0.6</v>
      </c>
      <c r="G168" s="11" t="s">
        <v>19</v>
      </c>
      <c r="H168" s="11">
        <v>1.508913188282514E-4</v>
      </c>
      <c r="I168" s="11">
        <v>1.9219238947463093E-7</v>
      </c>
      <c r="J168" s="11">
        <v>5.4402363834763948E-2</v>
      </c>
      <c r="K168" s="11">
        <v>1.1404662348038734E-5</v>
      </c>
      <c r="L168" s="11">
        <v>2.0420209061542665E-2</v>
      </c>
      <c r="M168" s="11">
        <v>2.7328093401828945E-5</v>
      </c>
      <c r="N168" s="11">
        <v>1.6052779634975775E-4</v>
      </c>
      <c r="P168" s="11">
        <f>(((0.5*(L168)^(2))+(9.81*(N168-H168)))/(0.5*(J168)^(2)))^(1/2)</f>
        <v>0.45251960404565555</v>
      </c>
      <c r="Q168" s="11">
        <f>(D168*H168*(J168^(2)))/B168</f>
        <v>2.0776741753948585E-2</v>
      </c>
      <c r="R168" s="11">
        <f>(D168*9.81*(H168)^(2))/B168</f>
        <v>1.0391426311608973E-2</v>
      </c>
      <c r="S168" s="11">
        <f>(C168/(D168*B168*H168)^(1/2))</f>
        <v>3.5118559328829985E-2</v>
      </c>
    </row>
    <row r="169" spans="1:19" s="11" customFormat="1" x14ac:dyDescent="0.25">
      <c r="A169" s="11">
        <v>166</v>
      </c>
      <c r="B169" s="11">
        <v>1.8700000000000001E-2</v>
      </c>
      <c r="C169" s="11">
        <v>1.74E-3</v>
      </c>
      <c r="D169" s="11">
        <v>870</v>
      </c>
      <c r="E169" s="11">
        <v>0.6</v>
      </c>
      <c r="G169" s="11" t="s">
        <v>19</v>
      </c>
      <c r="H169" s="11">
        <v>1.5256312938491468E-4</v>
      </c>
      <c r="I169" s="11">
        <v>8.3125966931975484E-7</v>
      </c>
      <c r="J169" s="11">
        <v>0.13238371386645911</v>
      </c>
      <c r="K169" s="11">
        <v>1.8829136951239624E-5</v>
      </c>
      <c r="L169" s="11">
        <v>5.543580246424034E-2</v>
      </c>
      <c r="M169" s="11">
        <v>9.749278480609496E-6</v>
      </c>
      <c r="N169" s="11">
        <v>1.5504522469018595E-4</v>
      </c>
      <c r="P169" s="11">
        <f>(((0.5*(L169)^(2))+(9.81*(N169-H169)))/(0.5*(J169)^(2)))^(1/2)</f>
        <v>0.42205577688333812</v>
      </c>
      <c r="Q169" s="11">
        <f>(D169*H169*(J169^(2)))/B169</f>
        <v>0.12439311848918432</v>
      </c>
      <c r="R169" s="11">
        <f>(D169*9.81*(H169)^(2))/B169</f>
        <v>1.0622966949130518E-2</v>
      </c>
      <c r="S169" s="11">
        <f>(C169/(D169*B169*H169)^(1/2))</f>
        <v>3.4925611961839131E-2</v>
      </c>
    </row>
    <row r="170" spans="1:19" s="11" customFormat="1" x14ac:dyDescent="0.25">
      <c r="A170" s="11">
        <v>167</v>
      </c>
      <c r="B170" s="11">
        <v>1.8700000000000001E-2</v>
      </c>
      <c r="C170" s="11">
        <v>1.74E-3</v>
      </c>
      <c r="D170" s="11">
        <v>870</v>
      </c>
      <c r="E170" s="11">
        <v>0.6</v>
      </c>
      <c r="G170" s="11" t="s">
        <v>19</v>
      </c>
      <c r="H170" s="11">
        <v>1.5338102900441683E-4</v>
      </c>
      <c r="I170" s="11">
        <v>1.4111631925230994E-7</v>
      </c>
      <c r="J170" s="11">
        <v>5.2944391462716907E-2</v>
      </c>
      <c r="K170" s="11">
        <v>2.3039291161636868E-5</v>
      </c>
      <c r="L170" s="11">
        <v>1.85406958093546E-2</v>
      </c>
      <c r="M170" s="11">
        <v>2.3505058706474743E-5</v>
      </c>
      <c r="N170" s="11">
        <v>1.6191473849411862E-4</v>
      </c>
      <c r="P170" s="11">
        <f>(((0.5*(L170)^(2))+(9.81*(N170-H170)))/(0.5*(J170)^(2)))^(1/2)</f>
        <v>0.42704210392889724</v>
      </c>
      <c r="Q170" s="11">
        <f>(D170*H170*(J170^(2)))/B170</f>
        <v>2.0002727336887554E-2</v>
      </c>
      <c r="R170" s="11">
        <f>(D170*9.81*(H170)^(2))/B170</f>
        <v>1.0737172923897607E-2</v>
      </c>
      <c r="S170" s="11">
        <f>(C170/(D170*B170*H170)^(1/2))</f>
        <v>3.483236761425227E-2</v>
      </c>
    </row>
    <row r="171" spans="1:19" s="11" customFormat="1" x14ac:dyDescent="0.25">
      <c r="A171" s="11">
        <v>168</v>
      </c>
      <c r="B171" s="11">
        <v>1.8700000000000001E-2</v>
      </c>
      <c r="C171" s="11">
        <v>1.74E-3</v>
      </c>
      <c r="D171" s="11">
        <v>870</v>
      </c>
      <c r="E171" s="11">
        <v>0.6</v>
      </c>
      <c r="G171" s="11" t="s">
        <v>19</v>
      </c>
      <c r="H171" s="11">
        <v>3.2177345135340568E-4</v>
      </c>
      <c r="I171" s="11">
        <v>1.056067446979561E-6</v>
      </c>
      <c r="J171" s="11">
        <v>0.66397689175360042</v>
      </c>
      <c r="K171" s="11">
        <v>2.2698376832907483E-4</v>
      </c>
      <c r="L171" s="11">
        <v>0.15648765649270188</v>
      </c>
      <c r="M171" s="11">
        <v>5.0436898443441358E-5</v>
      </c>
      <c r="N171" s="11">
        <v>8.0974111643367899E-4</v>
      </c>
      <c r="P171" s="11">
        <f>(((0.5*(L171)^(2))+(9.81*(N171-H171)))/(0.5*(J171)^(2)))^(1/2)</f>
        <v>0.27796114869522337</v>
      </c>
      <c r="Q171" s="11">
        <f>(D171*H171*(J171^(2)))/B171</f>
        <v>6.5998457406533113</v>
      </c>
      <c r="R171" s="11">
        <f>(D171*9.81*(H171)^(2))/B171</f>
        <v>4.7254924219714368E-2</v>
      </c>
      <c r="S171" s="11">
        <f>(C171/(D171*B171*H171)^(1/2))</f>
        <v>2.4048816818253726E-2</v>
      </c>
    </row>
    <row r="172" spans="1:19" s="11" customFormat="1" x14ac:dyDescent="0.25">
      <c r="A172" s="11">
        <v>169</v>
      </c>
      <c r="B172" s="11">
        <v>1.8700000000000001E-2</v>
      </c>
      <c r="C172" s="11">
        <v>1.74E-3</v>
      </c>
      <c r="D172" s="11">
        <v>870</v>
      </c>
      <c r="E172" s="11">
        <v>0.6</v>
      </c>
      <c r="G172" s="11" t="s">
        <v>19</v>
      </c>
      <c r="H172" s="11">
        <v>3.2320341944723453E-4</v>
      </c>
      <c r="I172" s="11">
        <v>1.1176923522922828E-6</v>
      </c>
      <c r="J172" s="11">
        <v>0.18121293767149785</v>
      </c>
      <c r="K172" s="11">
        <v>1.902130518492647E-5</v>
      </c>
      <c r="L172" s="11">
        <v>-5.0545560449052115E-4</v>
      </c>
      <c r="M172" s="11">
        <v>3.407974935594469E-5</v>
      </c>
      <c r="N172" s="11">
        <v>4.2231178421545015E-4</v>
      </c>
      <c r="P172" s="11">
        <f>(((0.5*(L172)^(2))+(9.81*(N172-H172)))/(0.5*(J172)^(2)))^(1/2)</f>
        <v>0.24335707943622056</v>
      </c>
      <c r="Q172" s="11">
        <f>(D172*H172*(J172^(2)))/B172</f>
        <v>0.49377829377116861</v>
      </c>
      <c r="R172" s="11">
        <f>(D172*9.81*(H172)^(2))/B172</f>
        <v>4.7675861258671307E-2</v>
      </c>
      <c r="S172" s="11">
        <f>(C172/(D172*B172*H172)^(1/2))</f>
        <v>2.3995557538770671E-2</v>
      </c>
    </row>
    <row r="173" spans="1:19" s="11" customFormat="1" x14ac:dyDescent="0.25">
      <c r="A173" s="11">
        <v>170</v>
      </c>
      <c r="B173" s="11">
        <v>1.8700000000000001E-2</v>
      </c>
      <c r="C173" s="11">
        <v>1.74E-3</v>
      </c>
      <c r="D173" s="11">
        <v>870</v>
      </c>
      <c r="E173" s="11">
        <v>0.6</v>
      </c>
      <c r="G173" s="11" t="s">
        <v>19</v>
      </c>
      <c r="H173" s="11">
        <v>3.1836356479717409E-4</v>
      </c>
      <c r="I173" s="11">
        <v>4.102211884847803E-7</v>
      </c>
      <c r="J173" s="11">
        <v>0.65856869542778729</v>
      </c>
      <c r="K173" s="11">
        <v>5.7194493860340963E-4</v>
      </c>
      <c r="L173" s="11">
        <v>0.18481316618162394</v>
      </c>
      <c r="M173" s="11">
        <v>4.40170379197728E-5</v>
      </c>
      <c r="N173" s="11">
        <v>3.7077054890700657E-4</v>
      </c>
      <c r="P173" s="11">
        <f>(((0.5*(L173)^(2))+(9.81*(N173-H173)))/(0.5*(J173)^(2)))^(1/2)</f>
        <v>0.2848212145920298</v>
      </c>
      <c r="Q173" s="11">
        <f>(D173*H173*(J173^(2)))/B173</f>
        <v>6.4239650733474765</v>
      </c>
      <c r="R173" s="11">
        <f>(D173*9.81*(H173)^(2))/B173</f>
        <v>4.6258694427216238E-2</v>
      </c>
      <c r="S173" s="11">
        <f>(C173/(D173*B173*H173)^(1/2))</f>
        <v>2.4177263248061236E-2</v>
      </c>
    </row>
    <row r="174" spans="1:19" s="11" customFormat="1" x14ac:dyDescent="0.25">
      <c r="A174" s="11">
        <v>171</v>
      </c>
      <c r="B174" s="11">
        <v>1.8700000000000001E-2</v>
      </c>
      <c r="C174" s="11">
        <v>1.74E-3</v>
      </c>
      <c r="D174" s="11">
        <v>870</v>
      </c>
      <c r="E174" s="11">
        <v>0.6</v>
      </c>
      <c r="G174" s="11" t="s">
        <v>19</v>
      </c>
      <c r="H174" s="11">
        <v>3.2120569173542905E-4</v>
      </c>
      <c r="I174" s="11">
        <v>1.1429091422163638E-6</v>
      </c>
      <c r="J174" s="11">
        <v>0.18247435214046959</v>
      </c>
      <c r="K174" s="11">
        <v>2.108432841261331E-5</v>
      </c>
      <c r="L174" s="11">
        <v>4.2952011911929273E-2</v>
      </c>
      <c r="M174" s="11">
        <v>5.8730792688482691E-6</v>
      </c>
      <c r="N174" s="11">
        <v>3.2228828059875696E-4</v>
      </c>
      <c r="P174" s="11">
        <f>(((0.5*(L174)^(2))+(9.81*(N174-H174)))/(0.5*(J174)^(2)))^(1/2)</f>
        <v>0.23673771712262887</v>
      </c>
      <c r="Q174" s="11">
        <f>(D174*H174*(J174^(2)))/B174</f>
        <v>0.49758186002232019</v>
      </c>
      <c r="R174" s="11">
        <f>(D174*9.81*(H174)^(2))/B174</f>
        <v>4.7088311543994316E-2</v>
      </c>
      <c r="S174" s="11">
        <f>(C174/(D174*B174*H174)^(1/2))</f>
        <v>2.4070061645300629E-2</v>
      </c>
    </row>
    <row r="175" spans="1:19" s="11" customFormat="1" x14ac:dyDescent="0.25">
      <c r="A175" s="11">
        <v>172</v>
      </c>
      <c r="B175" s="11">
        <v>1.8700000000000001E-2</v>
      </c>
      <c r="C175" s="11">
        <v>1.74E-3</v>
      </c>
      <c r="D175" s="11">
        <v>870</v>
      </c>
      <c r="E175" s="11">
        <v>0.6</v>
      </c>
      <c r="G175" s="11" t="s">
        <v>19</v>
      </c>
      <c r="H175" s="11">
        <v>3.2389123672813957E-4</v>
      </c>
      <c r="I175" s="11">
        <v>1.0963371189815369E-6</v>
      </c>
      <c r="J175" s="11">
        <v>0.66582221178734602</v>
      </c>
      <c r="K175" s="11">
        <v>2.4378227038622402E-4</v>
      </c>
      <c r="L175" s="11">
        <v>0.18467275692444821</v>
      </c>
      <c r="M175" s="11">
        <v>4.6124412083992744E-5</v>
      </c>
      <c r="N175" s="11">
        <v>3.7735622509634193E-4</v>
      </c>
      <c r="P175" s="11">
        <f>(((0.5*(L175)^(2))+(9.81*(N175-H175)))/(0.5*(J175)^(2)))^(1/2)</f>
        <v>0.28159373038828933</v>
      </c>
      <c r="Q175" s="11">
        <f>(D175*H175*(J175^(2)))/B175</f>
        <v>6.6802605577350107</v>
      </c>
      <c r="R175" s="11">
        <f>(D175*9.81*(H175)^(2))/B175</f>
        <v>4.7878997564276361E-2</v>
      </c>
      <c r="S175" s="11">
        <f>(C175/(D175*B175*H175)^(1/2))</f>
        <v>2.3970065446244259E-2</v>
      </c>
    </row>
    <row r="176" spans="1:19" s="11" customFormat="1" x14ac:dyDescent="0.25">
      <c r="A176" s="11">
        <v>173</v>
      </c>
      <c r="B176" s="11">
        <v>1.8700000000000001E-2</v>
      </c>
      <c r="C176" s="11">
        <v>1.74E-3</v>
      </c>
      <c r="D176" s="11">
        <v>870</v>
      </c>
      <c r="E176" s="11">
        <v>0.6</v>
      </c>
      <c r="G176" s="11" t="s">
        <v>19</v>
      </c>
      <c r="H176" s="11">
        <v>3.2538222148448107E-4</v>
      </c>
      <c r="I176" s="11">
        <v>1.1707939198127297E-6</v>
      </c>
      <c r="J176" s="11">
        <v>0.18266953552404641</v>
      </c>
      <c r="K176" s="11">
        <v>2.1873176063170745E-5</v>
      </c>
      <c r="L176" s="11">
        <v>4.2435606083901234E-2</v>
      </c>
      <c r="M176" s="11">
        <v>9.7668521625783316E-6</v>
      </c>
      <c r="N176" s="11">
        <v>3.2797817049773294E-4</v>
      </c>
      <c r="P176" s="11">
        <f>(((0.5*(L176)^(2))+(9.81*(N176-H176)))/(0.5*(J176)^(2)))^(1/2)</f>
        <v>0.23557040836154247</v>
      </c>
      <c r="Q176" s="11">
        <f>(D176*H176*(J176^(2)))/B176</f>
        <v>0.50513064278157149</v>
      </c>
      <c r="R176" s="11">
        <f>(D176*9.81*(H176)^(2))/B176</f>
        <v>4.8320819736337638E-2</v>
      </c>
      <c r="S176" s="11">
        <f>(C176/(D176*B176*H176)^(1/2))</f>
        <v>2.3915083896523259E-2</v>
      </c>
    </row>
    <row r="177" spans="1:19" s="11" customFormat="1" x14ac:dyDescent="0.25">
      <c r="A177" s="11">
        <v>174</v>
      </c>
      <c r="B177" s="11">
        <v>1.8700000000000001E-2</v>
      </c>
      <c r="C177" s="11">
        <v>1.74E-3</v>
      </c>
      <c r="D177" s="11">
        <v>870</v>
      </c>
      <c r="E177" s="11">
        <v>0.6</v>
      </c>
      <c r="G177" s="11" t="s">
        <v>19</v>
      </c>
      <c r="H177" s="11">
        <v>3.2391723596533045E-4</v>
      </c>
      <c r="I177" s="11">
        <v>7.6042624877103523E-7</v>
      </c>
      <c r="J177" s="11">
        <v>0.67796047083108713</v>
      </c>
      <c r="K177" s="11">
        <v>2.1417108774842634E-4</v>
      </c>
      <c r="L177" s="11">
        <v>0.16237118643635973</v>
      </c>
      <c r="M177" s="11">
        <v>5.7381210508001179E-5</v>
      </c>
      <c r="N177" s="11">
        <v>8.0667376909349347E-4</v>
      </c>
      <c r="P177" s="11">
        <f>(((0.5*(L177)^(2))+(9.81*(N177-H177)))/(0.5*(J177)^(2)))^(1/2)</f>
        <v>0.27922603448249139</v>
      </c>
      <c r="Q177" s="11">
        <f>(D177*H177*(J177^(2)))/B177</f>
        <v>6.9266054332056646</v>
      </c>
      <c r="R177" s="11">
        <f>(D177*9.81*(H177)^(2))/B177</f>
        <v>4.7886684511218157E-2</v>
      </c>
      <c r="S177" s="11">
        <f>(C177/(D177*B177*H177)^(1/2))</f>
        <v>2.3969103447539514E-2</v>
      </c>
    </row>
    <row r="178" spans="1:19" s="11" customFormat="1" x14ac:dyDescent="0.25">
      <c r="A178" s="11">
        <v>175</v>
      </c>
      <c r="B178" s="11">
        <v>1.8700000000000001E-2</v>
      </c>
      <c r="C178" s="11">
        <v>1.74E-3</v>
      </c>
      <c r="D178" s="11">
        <v>870</v>
      </c>
      <c r="E178" s="11">
        <v>0.6</v>
      </c>
      <c r="G178" s="11" t="s">
        <v>19</v>
      </c>
      <c r="H178" s="11">
        <v>3.2669239338903913E-4</v>
      </c>
      <c r="I178" s="11">
        <v>8.2140529980475228E-7</v>
      </c>
      <c r="J178" s="11">
        <v>0.18668068342021404</v>
      </c>
      <c r="K178" s="11">
        <v>1.6230410580926922E-5</v>
      </c>
      <c r="L178" s="11">
        <v>4.3955152229434705E-2</v>
      </c>
      <c r="M178" s="11">
        <v>6.9828817588600033E-6</v>
      </c>
      <c r="N178" s="11">
        <v>3.2907476914214971E-4</v>
      </c>
      <c r="P178" s="11">
        <f>(((0.5*(L178)^(2))+(9.81*(N178-H178)))/(0.5*(J178)^(2)))^(1/2)</f>
        <v>0.23828752559145586</v>
      </c>
      <c r="Q178" s="11">
        <f>(D178*H178*(J178^(2)))/B178</f>
        <v>0.52968226616738934</v>
      </c>
      <c r="R178" s="11">
        <f>(D178*9.81*(H178)^(2))/B178</f>
        <v>4.8710736789073179E-2</v>
      </c>
      <c r="S178" s="11">
        <f>(C178/(D178*B178*H178)^(1/2))</f>
        <v>2.3867081020956245E-2</v>
      </c>
    </row>
    <row r="179" spans="1:19" s="11" customFormat="1" x14ac:dyDescent="0.25">
      <c r="A179" s="11">
        <v>176</v>
      </c>
      <c r="B179" s="11">
        <v>1.8700000000000001E-2</v>
      </c>
      <c r="C179" s="11">
        <v>1.74E-3</v>
      </c>
      <c r="D179" s="11">
        <v>870</v>
      </c>
      <c r="E179" s="11">
        <v>0.6</v>
      </c>
      <c r="G179" s="11" t="s">
        <v>19</v>
      </c>
      <c r="H179" s="11">
        <v>1.5635703014293365E-4</v>
      </c>
      <c r="I179" s="11">
        <v>3.909303332857875E-7</v>
      </c>
      <c r="J179" s="11">
        <v>0.1346971383570949</v>
      </c>
      <c r="K179" s="11">
        <v>1.5256412736176524E-5</v>
      </c>
      <c r="L179" s="11">
        <v>5.5389558420362618E-2</v>
      </c>
      <c r="M179" s="11">
        <v>1.0639891444080074E-5</v>
      </c>
      <c r="N179" s="11">
        <v>1.5957717498233387E-4</v>
      </c>
      <c r="P179" s="11">
        <f>(((0.5*(L179)^(2))+(9.81*(N179-H179)))/(0.5*(J179)^(2)))^(1/2)</f>
        <v>0.4154280490025708</v>
      </c>
      <c r="Q179" s="11">
        <f>(D179*H179*(J179^(2)))/B179</f>
        <v>0.13198111631143244</v>
      </c>
      <c r="R179" s="11">
        <f>(D179*9.81*(H179)^(2))/B179</f>
        <v>1.1157874674485124E-2</v>
      </c>
      <c r="S179" s="11">
        <f>(C179/(D179*B179*H179)^(1/2))</f>
        <v>3.4499286422916928E-2</v>
      </c>
    </row>
    <row r="180" spans="1:19" s="11" customFormat="1" x14ac:dyDescent="0.25">
      <c r="A180" s="11">
        <v>177</v>
      </c>
      <c r="B180" s="11">
        <v>1.8700000000000001E-2</v>
      </c>
      <c r="C180" s="11">
        <v>1.74E-3</v>
      </c>
      <c r="D180" s="11">
        <v>870</v>
      </c>
      <c r="E180" s="11">
        <v>0.6</v>
      </c>
      <c r="G180" s="11" t="s">
        <v>19</v>
      </c>
      <c r="H180" s="11">
        <v>1.5690455468994296E-4</v>
      </c>
      <c r="I180" s="11">
        <v>1.3465169243027612E-7</v>
      </c>
      <c r="J180" s="11">
        <v>5.4194073372789038E-2</v>
      </c>
      <c r="K180" s="11">
        <v>9.5942321482471131E-6</v>
      </c>
      <c r="L180" s="11">
        <v>2.1650282755462512E-2</v>
      </c>
      <c r="M180" s="11">
        <v>2.3585638762204099E-5</v>
      </c>
      <c r="N180" s="11">
        <v>1.6187627844524384E-4</v>
      </c>
      <c r="P180" s="11">
        <f>(((0.5*(L180)^(2))+(9.81*(N180-H180)))/(0.5*(J180)^(2)))^(1/2)</f>
        <v>0.43910036964439314</v>
      </c>
      <c r="Q180" s="11">
        <f>(D180*H180*(J180^(2)))/B180</f>
        <v>2.1439605344586481E-2</v>
      </c>
      <c r="R180" s="11">
        <f>(D180*9.81*(H180)^(2))/B180</f>
        <v>1.1236155859033157E-2</v>
      </c>
      <c r="S180" s="11">
        <f>(C180/(D180*B180*H180)^(1/2))</f>
        <v>3.4439040518400486E-2</v>
      </c>
    </row>
    <row r="181" spans="1:19" s="11" customFormat="1" x14ac:dyDescent="0.25">
      <c r="A181" s="11">
        <v>178</v>
      </c>
      <c r="B181" s="11">
        <v>1.8700000000000001E-2</v>
      </c>
      <c r="C181" s="11">
        <v>1.74E-3</v>
      </c>
      <c r="D181" s="11">
        <v>870</v>
      </c>
      <c r="E181" s="11">
        <v>0.6</v>
      </c>
      <c r="G181" s="11" t="s">
        <v>19</v>
      </c>
      <c r="H181" s="11">
        <v>3.1720647198830272E-4</v>
      </c>
      <c r="I181" s="11">
        <v>1.126241521547127E-6</v>
      </c>
      <c r="J181" s="11">
        <v>0.67705749537133586</v>
      </c>
      <c r="K181" s="11">
        <v>2.2359032154757109E-4</v>
      </c>
      <c r="L181" s="11">
        <v>0.18872630931404022</v>
      </c>
      <c r="M181" s="11">
        <v>4.4461626099390208E-5</v>
      </c>
      <c r="N181" s="11">
        <v>3.5356881565159299E-4</v>
      </c>
      <c r="P181" s="11">
        <f>(((0.5*(L181)^(2))+(9.81*(N181-H181)))/(0.5*(J181)^(2)))^(1/2)</f>
        <v>0.2815226996799815</v>
      </c>
      <c r="Q181" s="11">
        <f>(D181*H181*(J181^(2)))/B181</f>
        <v>6.765046504558649</v>
      </c>
      <c r="R181" s="11">
        <f>(D181*9.81*(H181)^(2))/B181</f>
        <v>4.592305091056112E-2</v>
      </c>
      <c r="S181" s="11">
        <f>(C181/(D181*B181*H181)^(1/2))</f>
        <v>2.4221319524512286E-2</v>
      </c>
    </row>
    <row r="182" spans="1:19" s="11" customFormat="1" x14ac:dyDescent="0.25">
      <c r="A182" s="11">
        <v>179</v>
      </c>
      <c r="B182" s="11">
        <v>1.8700000000000001E-2</v>
      </c>
      <c r="C182" s="11">
        <v>1.74E-3</v>
      </c>
      <c r="D182" s="11">
        <v>870</v>
      </c>
      <c r="E182" s="11">
        <v>0.6</v>
      </c>
      <c r="G182" s="11" t="s">
        <v>19</v>
      </c>
      <c r="H182" s="11">
        <v>3.1882263452336302E-4</v>
      </c>
      <c r="I182" s="11">
        <v>1.149041864213963E-6</v>
      </c>
      <c r="J182" s="11">
        <v>0.18502415106491787</v>
      </c>
      <c r="K182" s="11">
        <v>2.1687155976644175E-5</v>
      </c>
      <c r="L182" s="11">
        <v>4.4289936363488325E-2</v>
      </c>
      <c r="M182" s="11">
        <v>7.0384615084657404E-6</v>
      </c>
      <c r="N182" s="11">
        <v>3.2058388774884703E-4</v>
      </c>
      <c r="P182" s="11">
        <f>(((0.5*(L182)^(2))+(9.81*(N182-H182)))/(0.5*(J182)^(2)))^(1/2)</f>
        <v>0.24147302839520893</v>
      </c>
      <c r="Q182" s="11">
        <f>(D182*H182*(J182^(2)))/B182</f>
        <v>0.50778940221832525</v>
      </c>
      <c r="R182" s="11">
        <f>(D182*9.81*(H182)^(2))/B182</f>
        <v>4.6392197624910245E-2</v>
      </c>
      <c r="S182" s="11">
        <f>(C182/(D182*B182*H182)^(1/2))</f>
        <v>2.4159850670266506E-2</v>
      </c>
    </row>
    <row r="183" spans="1:19" s="11" customFormat="1" x14ac:dyDescent="0.25">
      <c r="A183" s="11">
        <v>180</v>
      </c>
      <c r="B183" s="11">
        <v>1.8700000000000001E-2</v>
      </c>
      <c r="C183" s="11">
        <v>1.74E-3</v>
      </c>
      <c r="D183" s="11">
        <v>870</v>
      </c>
      <c r="E183" s="11">
        <v>0.6</v>
      </c>
      <c r="G183" s="11" t="s">
        <v>19</v>
      </c>
      <c r="H183" s="11">
        <v>1.5012760932849105E-4</v>
      </c>
      <c r="I183" s="11">
        <v>6.673967191760394E-7</v>
      </c>
      <c r="J183" s="11">
        <v>0.13072853831320816</v>
      </c>
      <c r="K183" s="11">
        <v>2.2334405560336992E-5</v>
      </c>
      <c r="L183" s="11">
        <v>5.5195234776475602E-2</v>
      </c>
      <c r="M183" s="11">
        <v>9.4552894746980861E-6</v>
      </c>
      <c r="N183" s="11">
        <v>1.5334102563993341E-4</v>
      </c>
      <c r="P183" s="11">
        <f>(((0.5*(L183)^(2))+(9.81*(N183-H183)))/(0.5*(J183)^(2)))^(1/2)</f>
        <v>0.42655903666275619</v>
      </c>
      <c r="Q183" s="11">
        <f>(D183*H183*(J183^(2)))/B183</f>
        <v>0.11936555607003062</v>
      </c>
      <c r="R183" s="11">
        <f>(D183*9.81*(H183)^(2))/B183</f>
        <v>1.0286503806471526E-2</v>
      </c>
      <c r="S183" s="11">
        <f>(C183/(D183*B183*H183)^(1/2))</f>
        <v>3.5207771282258007E-2</v>
      </c>
    </row>
    <row r="184" spans="1:19" s="11" customFormat="1" x14ac:dyDescent="0.25">
      <c r="A184" s="11">
        <v>181</v>
      </c>
      <c r="B184" s="11">
        <v>1.8700000000000001E-2</v>
      </c>
      <c r="C184" s="11">
        <v>1.74E-3</v>
      </c>
      <c r="D184" s="11">
        <v>870</v>
      </c>
      <c r="E184" s="11">
        <v>0.6</v>
      </c>
      <c r="G184" s="11" t="s">
        <v>19</v>
      </c>
      <c r="H184" s="11">
        <v>3.2206277546596615E-4</v>
      </c>
      <c r="I184" s="11">
        <v>1.1194807485948315E-6</v>
      </c>
      <c r="J184" s="11">
        <v>0.66897520202747063</v>
      </c>
      <c r="K184" s="11">
        <v>2.3871067405858287E-4</v>
      </c>
      <c r="L184" s="11">
        <v>0.18641261989971913</v>
      </c>
      <c r="M184" s="11">
        <v>4.5612363137670145E-5</v>
      </c>
      <c r="N184" s="11">
        <v>3.6693669017779068E-4</v>
      </c>
      <c r="P184" s="11">
        <f>(((0.5*(L184)^(2))+(9.81*(N184-H184)))/(0.5*(J184)^(2)))^(1/2)</f>
        <v>0.28216194918329196</v>
      </c>
      <c r="Q184" s="11">
        <f>(D184*H184*(J184^(2)))/B184</f>
        <v>6.7056088413049286</v>
      </c>
      <c r="R184" s="11">
        <f>(D184*9.81*(H184)^(2))/B184</f>
        <v>4.7339941399180671E-2</v>
      </c>
      <c r="S184" s="11">
        <f>(C184/(D184*B184*H184)^(1/2))</f>
        <v>2.4038012300518104E-2</v>
      </c>
    </row>
    <row r="185" spans="1:19" s="11" customFormat="1" x14ac:dyDescent="0.25">
      <c r="A185" s="11">
        <v>182</v>
      </c>
      <c r="B185" s="11">
        <v>1.8700000000000001E-2</v>
      </c>
      <c r="C185" s="11">
        <v>1.74E-3</v>
      </c>
      <c r="D185" s="11">
        <v>870</v>
      </c>
      <c r="E185" s="11">
        <v>0.6</v>
      </c>
      <c r="G185" s="11" t="s">
        <v>19</v>
      </c>
      <c r="H185" s="11">
        <v>3.2273493369297995E-4</v>
      </c>
      <c r="I185" s="11">
        <v>1.2859559849856495E-6</v>
      </c>
      <c r="J185" s="11">
        <v>0.18327037317912714</v>
      </c>
      <c r="K185" s="11">
        <v>2.4889434019841099E-5</v>
      </c>
      <c r="L185" s="11">
        <v>4.3348868773233906E-2</v>
      </c>
      <c r="M185" s="11">
        <v>6.8370304119297739E-6</v>
      </c>
      <c r="N185" s="11">
        <v>3.2383165173598317E-4</v>
      </c>
      <c r="P185" s="11">
        <f>(((0.5*(L185)^(2))+(9.81*(N185-H185)))/(0.5*(J185)^(2)))^(1/2)</f>
        <v>0.23787998391857312</v>
      </c>
      <c r="Q185" s="11">
        <f>(D185*H185*(J185^(2)))/B185</f>
        <v>0.5043222761498658</v>
      </c>
      <c r="R185" s="11">
        <f>(D185*9.81*(H185)^(2))/B185</f>
        <v>4.7537748399897273E-2</v>
      </c>
      <c r="S185" s="11">
        <f>(C185/(D185*B185*H185)^(1/2))</f>
        <v>2.4012967337117191E-2</v>
      </c>
    </row>
    <row r="186" spans="1:19" s="11" customFormat="1" x14ac:dyDescent="0.25">
      <c r="A186" s="11">
        <v>183</v>
      </c>
      <c r="B186" s="11">
        <v>1.8700000000000001E-2</v>
      </c>
      <c r="C186" s="11">
        <v>1.74E-3</v>
      </c>
      <c r="D186" s="11">
        <v>870</v>
      </c>
      <c r="E186" s="11">
        <v>0.6</v>
      </c>
      <c r="G186" s="11" t="s">
        <v>19</v>
      </c>
      <c r="H186" s="11">
        <v>3.2582496785639822E-4</v>
      </c>
      <c r="I186" s="11">
        <v>1.0157254224826787E-6</v>
      </c>
      <c r="J186" s="11">
        <v>0.67496910198597349</v>
      </c>
      <c r="K186" s="11">
        <v>2.2393552205685123E-4</v>
      </c>
      <c r="L186" s="11">
        <v>0.16013559088444562</v>
      </c>
      <c r="M186" s="11">
        <v>5.3755084158327194E-5</v>
      </c>
      <c r="N186" s="11">
        <v>8.1233200590517221E-4</v>
      </c>
      <c r="P186" s="11">
        <f>(((0.5*(L186)^(2))+(9.81*(N186-H186)))/(0.5*(J186)^(2)))^(1/2)</f>
        <v>0.27791857088630689</v>
      </c>
      <c r="Q186" s="11">
        <f>(D186*H186*(J186^(2)))/B186</f>
        <v>6.9060511779048461</v>
      </c>
      <c r="R186" s="11">
        <f>(D186*9.81*(H186)^(2))/B186</f>
        <v>4.8452409119472892E-2</v>
      </c>
      <c r="S186" s="11">
        <f>(C186/(D186*B186*H186)^(1/2))</f>
        <v>2.3898829899597809E-2</v>
      </c>
    </row>
    <row r="187" spans="1:19" s="11" customFormat="1" x14ac:dyDescent="0.25">
      <c r="A187" s="11">
        <v>184</v>
      </c>
      <c r="B187" s="11">
        <v>1.8700000000000001E-2</v>
      </c>
      <c r="C187" s="11">
        <v>1.74E-3</v>
      </c>
      <c r="D187" s="11">
        <v>870</v>
      </c>
      <c r="E187" s="11">
        <v>0.6</v>
      </c>
      <c r="G187" s="11" t="s">
        <v>19</v>
      </c>
      <c r="H187" s="11">
        <v>3.270456200551912E-4</v>
      </c>
      <c r="I187" s="11">
        <v>1.1593231938064292E-6</v>
      </c>
      <c r="J187" s="11">
        <v>0.18470433182348148</v>
      </c>
      <c r="K187" s="11">
        <v>2.132217925877073E-5</v>
      </c>
      <c r="L187" s="11">
        <v>4.3012869189425262E-2</v>
      </c>
      <c r="M187" s="11">
        <v>5.995682842648531E-6</v>
      </c>
      <c r="N187" s="11">
        <v>3.297734637867642E-4</v>
      </c>
      <c r="P187" s="11">
        <f>(((0.5*(L187)^(2))+(9.81*(N187-H187)))/(0.5*(J187)^(2)))^(1/2)</f>
        <v>0.23621848019136973</v>
      </c>
      <c r="Q187" s="11">
        <f>(D187*H187*(J187^(2)))/B187</f>
        <v>0.51908699124629043</v>
      </c>
      <c r="R187" s="11">
        <f>(D187*9.81*(H187)^(2))/B187</f>
        <v>4.8816127873879352E-2</v>
      </c>
      <c r="S187" s="11">
        <f>(C187/(D187*B187*H187)^(1/2))</f>
        <v>2.3854188680381905E-2</v>
      </c>
    </row>
    <row r="188" spans="1:19" s="11" customFormat="1" x14ac:dyDescent="0.25">
      <c r="A188" s="11">
        <v>185</v>
      </c>
      <c r="B188" s="11">
        <v>1.8700000000000001E-2</v>
      </c>
      <c r="C188" s="11">
        <v>1.74E-3</v>
      </c>
      <c r="D188" s="11">
        <v>870</v>
      </c>
      <c r="E188" s="11">
        <v>0.6</v>
      </c>
      <c r="G188" s="11" t="s">
        <v>19</v>
      </c>
      <c r="H188" s="11">
        <v>1.5314390592883979E-4</v>
      </c>
      <c r="I188" s="11">
        <v>6.7311632277042949E-7</v>
      </c>
      <c r="J188" s="11">
        <v>0.13368542405775036</v>
      </c>
      <c r="K188" s="11">
        <v>1.3853713365887957E-5</v>
      </c>
      <c r="L188" s="11">
        <v>5.5310567805536094E-2</v>
      </c>
      <c r="M188" s="11">
        <v>1.0088677380861976E-5</v>
      </c>
      <c r="N188" s="11">
        <v>1.5455769182096544E-4</v>
      </c>
      <c r="P188" s="11">
        <f>(((0.5*(L188)^(2))+(9.81*(N188-H188)))/(0.5*(J188)^(2)))^(1/2)</f>
        <v>0.41560816699153613</v>
      </c>
      <c r="Q188" s="11">
        <f>(D188*H188*(J188^(2)))/B188</f>
        <v>0.12733432241893922</v>
      </c>
      <c r="R188" s="11">
        <f>(D188*9.81*(H188)^(2))/B188</f>
        <v>1.0703999806803975E-2</v>
      </c>
      <c r="S188" s="11">
        <f>(C188/(D188*B188*H188)^(1/2))</f>
        <v>3.4859323840008838E-2</v>
      </c>
    </row>
    <row r="189" spans="1:19" s="11" customFormat="1" x14ac:dyDescent="0.25">
      <c r="A189" s="11">
        <v>186</v>
      </c>
      <c r="B189" s="11">
        <v>1.8700000000000001E-2</v>
      </c>
      <c r="C189" s="11">
        <v>1.74E-3</v>
      </c>
      <c r="D189" s="11">
        <v>870</v>
      </c>
      <c r="E189" s="11">
        <v>0.6</v>
      </c>
      <c r="G189" s="11" t="s">
        <v>19</v>
      </c>
      <c r="H189" s="11">
        <v>1.5348619359016279E-4</v>
      </c>
      <c r="I189" s="11">
        <v>1.6909410065252529E-7</v>
      </c>
      <c r="J189" s="11">
        <v>5.3813009160278681E-2</v>
      </c>
      <c r="K189" s="11">
        <v>1.026013543381512E-5</v>
      </c>
      <c r="L189" s="11">
        <v>1.9554576191788599E-2</v>
      </c>
      <c r="M189" s="11">
        <v>1.5350627283344764E-5</v>
      </c>
      <c r="N189" s="11">
        <v>1.629061478219283E-4</v>
      </c>
      <c r="P189" s="11">
        <f>(((0.5*(L189)^(2))+(9.81*(N189-H189)))/(0.5*(J189)^(2)))^(1/2)</f>
        <v>0.44256921131545879</v>
      </c>
      <c r="Q189" s="11">
        <f>(D189*H189*(J189^(2)))/B189</f>
        <v>2.0678618351427622E-2</v>
      </c>
      <c r="R189" s="11">
        <f>(D189*9.81*(H189)^(2))/B189</f>
        <v>1.0751901700378876E-2</v>
      </c>
      <c r="S189" s="11">
        <f>(C189/(D189*B189*H189)^(1/2))</f>
        <v>3.4820432471716962E-2</v>
      </c>
    </row>
    <row r="190" spans="1:19" s="11" customFormat="1" x14ac:dyDescent="0.25">
      <c r="A190" s="11">
        <v>187</v>
      </c>
      <c r="B190" s="11">
        <v>1.8700000000000001E-2</v>
      </c>
      <c r="C190" s="11">
        <v>1.74E-3</v>
      </c>
      <c r="D190" s="11">
        <v>870</v>
      </c>
      <c r="E190" s="11">
        <v>0.6</v>
      </c>
      <c r="G190" s="11" t="s">
        <v>19</v>
      </c>
      <c r="H190" s="11">
        <v>3.2177090820308541E-4</v>
      </c>
      <c r="I190" s="11">
        <v>8.008783217249079E-7</v>
      </c>
      <c r="J190" s="11">
        <v>0.67959208090409551</v>
      </c>
      <c r="K190" s="11">
        <v>1.9236546861386682E-4</v>
      </c>
      <c r="L190" s="11">
        <v>0.18989633710500692</v>
      </c>
      <c r="M190" s="11">
        <v>4.6579981029240932E-5</v>
      </c>
      <c r="N190" s="11">
        <v>3.6701596990393971E-4</v>
      </c>
      <c r="P190" s="11">
        <f>(((0.5*(L190)^(2))+(9.81*(N190-H190)))/(0.5*(J190)^(2)))^(1/2)</f>
        <v>0.28284537358270284</v>
      </c>
      <c r="Q190" s="11">
        <f>(D190*H190*(J190^(2)))/B190</f>
        <v>6.9138673268653115</v>
      </c>
      <c r="R190" s="11">
        <f>(D190*9.81*(H190)^(2))/B190</f>
        <v>4.7254177260011826E-2</v>
      </c>
      <c r="S190" s="11">
        <f>(C190/(D190*B190*H190)^(1/2))</f>
        <v>2.4048911854246402E-2</v>
      </c>
    </row>
    <row r="191" spans="1:19" s="11" customFormat="1" x14ac:dyDescent="0.25">
      <c r="A191" s="11">
        <v>188</v>
      </c>
      <c r="B191" s="11">
        <v>1.8700000000000001E-2</v>
      </c>
      <c r="C191" s="11">
        <v>1.74E-3</v>
      </c>
      <c r="D191" s="11">
        <v>870</v>
      </c>
      <c r="E191" s="11">
        <v>0.6</v>
      </c>
      <c r="G191" s="11" t="s">
        <v>19</v>
      </c>
      <c r="H191" s="11">
        <v>3.2386226261898028E-4</v>
      </c>
      <c r="I191" s="11">
        <v>8.9789519141853532E-7</v>
      </c>
      <c r="J191" s="11">
        <v>0.18664763888159888</v>
      </c>
      <c r="K191" s="11">
        <v>1.8146067503161317E-5</v>
      </c>
      <c r="L191" s="11">
        <v>4.5060351602901165E-2</v>
      </c>
      <c r="M191" s="11">
        <v>6.523042851490996E-6</v>
      </c>
      <c r="N191" s="11">
        <v>3.2394462407457815E-4</v>
      </c>
      <c r="P191" s="11">
        <f>(((0.5*(L191)^(2))+(9.81*(N191-H191)))/(0.5*(J191)^(2)))^(1/2)</f>
        <v>0.24151539797887023</v>
      </c>
      <c r="Q191" s="11">
        <f>(D191*H191*(J191^(2)))/B191</f>
        <v>0.52490775923533484</v>
      </c>
      <c r="R191" s="11">
        <f>(D191*9.81*(H191)^(2))/B191</f>
        <v>4.7870431792218449E-2</v>
      </c>
      <c r="S191" s="11">
        <f>(C191/(D191*B191*H191)^(1/2))</f>
        <v>2.3971137654772635E-2</v>
      </c>
    </row>
    <row r="192" spans="1:19" s="11" customFormat="1" x14ac:dyDescent="0.25">
      <c r="A192" s="11">
        <v>189</v>
      </c>
      <c r="B192" s="11">
        <v>1.8700000000000001E-2</v>
      </c>
      <c r="C192" s="11">
        <v>1.74E-3</v>
      </c>
      <c r="D192" s="11">
        <v>870</v>
      </c>
      <c r="E192" s="11">
        <v>0.4</v>
      </c>
      <c r="G192" s="11" t="s">
        <v>19</v>
      </c>
      <c r="H192" s="11">
        <v>2.2577847681405191E-4</v>
      </c>
      <c r="I192" s="11">
        <v>2.0161512415390038E-6</v>
      </c>
      <c r="J192" s="11">
        <v>0.2139346307354357</v>
      </c>
      <c r="K192" s="11">
        <v>8.6975603469421407E-5</v>
      </c>
      <c r="L192" s="11">
        <v>6.8525494006631799E-2</v>
      </c>
      <c r="M192" s="11">
        <v>7.1660342832482167E-6</v>
      </c>
      <c r="N192" s="11">
        <v>2.3087082916603473E-4</v>
      </c>
      <c r="P192" s="11">
        <f>(((0.5*(L192)^(2))+(9.81*(N192-H192)))/(0.5*(J192)^(2)))^(1/2)</f>
        <v>0.32370013992044161</v>
      </c>
      <c r="Q192" s="11">
        <f>(D192*H192*(J192^(2)))/B192</f>
        <v>0.48075340461040378</v>
      </c>
      <c r="R192" s="11">
        <f>(D192*9.81*(H192)^(2))/B192</f>
        <v>2.3265464678106019E-2</v>
      </c>
      <c r="S192" s="11">
        <f>(C192/(D192*B192*H192)^(1/2))</f>
        <v>2.8709626946716114E-2</v>
      </c>
    </row>
    <row r="193" spans="1:19" s="11" customFormat="1" x14ac:dyDescent="0.25">
      <c r="A193" s="11">
        <v>190</v>
      </c>
      <c r="B193" s="11">
        <v>1.8700000000000001E-2</v>
      </c>
      <c r="C193" s="11">
        <v>1.74E-3</v>
      </c>
      <c r="D193" s="11">
        <v>870</v>
      </c>
      <c r="E193" s="11">
        <v>0.4</v>
      </c>
      <c r="G193" s="11" t="s">
        <v>19</v>
      </c>
      <c r="H193" s="11">
        <v>2.2585717704817993E-4</v>
      </c>
      <c r="I193" s="11">
        <v>4.5435401264959855E-7</v>
      </c>
      <c r="J193" s="11">
        <v>6.6544312114665383E-2</v>
      </c>
      <c r="K193" s="11">
        <v>9.8986143356126941E-6</v>
      </c>
      <c r="L193" s="11">
        <v>2.3047855741741841E-2</v>
      </c>
      <c r="M193" s="11">
        <v>1.7168602837991418E-5</v>
      </c>
      <c r="N193" s="11">
        <v>2.2966268148551011E-4</v>
      </c>
      <c r="P193" s="11">
        <f>(((0.5*(L193)^(2))+(9.81*(N193-H193)))/(0.5*(J193)^(2)))^(1/2)</f>
        <v>0.36989455857375159</v>
      </c>
      <c r="Q193" s="11">
        <f>(D193*H193*(J193^(2)))/B193</f>
        <v>4.6530039559098478E-2</v>
      </c>
      <c r="R193" s="11">
        <f>(D193*9.81*(H193)^(2))/B193</f>
        <v>2.328168692090847E-2</v>
      </c>
      <c r="S193" s="11">
        <f>(C193/(D193*B193*H193)^(1/2))</f>
        <v>2.8704624557033973E-2</v>
      </c>
    </row>
    <row r="194" spans="1:19" s="11" customFormat="1" x14ac:dyDescent="0.25">
      <c r="A194" s="11">
        <v>191</v>
      </c>
      <c r="B194" s="11">
        <v>1.8700000000000001E-2</v>
      </c>
      <c r="C194" s="11">
        <v>1.74E-3</v>
      </c>
      <c r="D194" s="11">
        <v>870</v>
      </c>
      <c r="E194" s="11">
        <v>0.4</v>
      </c>
      <c r="G194" s="11" t="s">
        <v>19</v>
      </c>
      <c r="H194" s="11">
        <v>2.2651247966601221E-4</v>
      </c>
      <c r="I194" s="11">
        <v>1.9888619137831166E-6</v>
      </c>
      <c r="J194" s="11">
        <v>0.2083517070584647</v>
      </c>
      <c r="K194" s="11">
        <v>7.5118255784567743E-5</v>
      </c>
      <c r="L194" s="11">
        <v>6.7217557568427538E-2</v>
      </c>
      <c r="M194" s="11">
        <v>5.217346517669384E-6</v>
      </c>
      <c r="N194" s="11">
        <v>2.3265743932270302E-4</v>
      </c>
      <c r="P194" s="11">
        <f>(((0.5*(L194)^(2))+(9.81*(N194-H194)))/(0.5*(J194)^(2)))^(1/2)</f>
        <v>0.32689184263782517</v>
      </c>
      <c r="Q194" s="11">
        <f>(D194*H194*(J194^(2)))/B194</f>
        <v>0.45747135613402479</v>
      </c>
      <c r="R194" s="11">
        <f>(D194*9.81*(H194)^(2))/B194</f>
        <v>2.3416982006808012E-2</v>
      </c>
      <c r="S194" s="11">
        <f>(C194/(D194*B194*H194)^(1/2))</f>
        <v>2.8663073116052006E-2</v>
      </c>
    </row>
    <row r="195" spans="1:19" s="11" customFormat="1" x14ac:dyDescent="0.25">
      <c r="A195" s="11">
        <v>192</v>
      </c>
      <c r="B195" s="11">
        <v>1.8700000000000001E-2</v>
      </c>
      <c r="C195" s="11">
        <v>1.74E-3</v>
      </c>
      <c r="D195" s="11">
        <v>870</v>
      </c>
      <c r="E195" s="11">
        <v>0.4</v>
      </c>
      <c r="G195" s="11" t="s">
        <v>19</v>
      </c>
      <c r="H195" s="11">
        <v>2.2600822494107435E-4</v>
      </c>
      <c r="I195" s="11">
        <v>3.2231736299931984E-7</v>
      </c>
      <c r="J195" s="11">
        <v>6.5768699068995545E-2</v>
      </c>
      <c r="K195" s="11">
        <v>9.7433991869458292E-6</v>
      </c>
      <c r="L195" s="11">
        <v>2.2323444510046728E-2</v>
      </c>
      <c r="M195" s="11">
        <v>1.875146760626671E-5</v>
      </c>
      <c r="N195" s="11">
        <v>2.3263490340207557E-4</v>
      </c>
      <c r="P195" s="11">
        <f>(((0.5*(L195)^(2))+(9.81*(N195-H195)))/(0.5*(J195)^(2)))^(1/2)</f>
        <v>0.38113787945998451</v>
      </c>
      <c r="Q195" s="11">
        <f>(D195*H195*(J195^(2)))/B195</f>
        <v>4.5482087912796593E-2</v>
      </c>
      <c r="R195" s="11">
        <f>(D195*9.81*(H195)^(2))/B195</f>
        <v>2.3312837807713527E-2</v>
      </c>
      <c r="S195" s="11">
        <f>(C195/(D195*B195*H195)^(1/2))</f>
        <v>2.8695030884657906E-2</v>
      </c>
    </row>
    <row r="196" spans="1:19" s="11" customFormat="1" x14ac:dyDescent="0.25">
      <c r="A196" s="11">
        <v>193</v>
      </c>
      <c r="B196" s="11">
        <v>1.8700000000000001E-2</v>
      </c>
      <c r="C196" s="11">
        <v>1.74E-3</v>
      </c>
      <c r="D196" s="11">
        <v>870</v>
      </c>
      <c r="E196" s="11">
        <v>0.4</v>
      </c>
      <c r="G196" s="11" t="s">
        <v>19</v>
      </c>
      <c r="H196" s="11">
        <v>2.2594451051506886E-4</v>
      </c>
      <c r="I196" s="11">
        <v>2.1261415199922646E-6</v>
      </c>
      <c r="J196" s="11">
        <v>0.21215114736091098</v>
      </c>
      <c r="K196" s="11">
        <v>8.3081345159500292E-5</v>
      </c>
      <c r="L196" s="11">
        <v>6.8605680438329847E-2</v>
      </c>
      <c r="M196" s="11">
        <v>5.6989587012113618E-6</v>
      </c>
      <c r="N196" s="11">
        <v>2.2795519068795968E-4</v>
      </c>
      <c r="P196" s="11">
        <f>(((0.5*(L196)^(2))+(9.81*(N196-H196)))/(0.5*(J196)^(2)))^(1/2)</f>
        <v>0.32473352459496252</v>
      </c>
      <c r="Q196" s="11">
        <f>(D196*H196*(J196^(2)))/B196</f>
        <v>0.47311880486453201</v>
      </c>
      <c r="R196" s="11">
        <f>(D196*9.81*(H196)^(2))/B196</f>
        <v>2.3299695323992849E-2</v>
      </c>
      <c r="S196" s="11">
        <f>(C196/(D196*B196*H196)^(1/2))</f>
        <v>2.8699076476528359E-2</v>
      </c>
    </row>
    <row r="197" spans="1:19" s="11" customFormat="1" x14ac:dyDescent="0.25">
      <c r="A197" s="11">
        <v>194</v>
      </c>
      <c r="B197" s="11">
        <v>1.8700000000000001E-2</v>
      </c>
      <c r="C197" s="11">
        <v>1.74E-3</v>
      </c>
      <c r="D197" s="11">
        <v>870</v>
      </c>
      <c r="E197" s="11">
        <v>0.4</v>
      </c>
      <c r="G197" s="11" t="s">
        <v>19</v>
      </c>
      <c r="H197" s="11">
        <v>2.2447590456693367E-4</v>
      </c>
      <c r="I197" s="11">
        <v>1.7641191752085901E-6</v>
      </c>
      <c r="J197" s="11">
        <v>6.613996085128554E-2</v>
      </c>
      <c r="K197" s="11">
        <v>8.2428729074410081E-6</v>
      </c>
      <c r="L197" s="11">
        <v>2.2778441564766182E-2</v>
      </c>
      <c r="M197" s="11">
        <v>2.370431593943525E-5</v>
      </c>
      <c r="N197" s="11">
        <v>2.3290491452962318E-4</v>
      </c>
      <c r="P197" s="11">
        <f>(((0.5*(L197)^(2))+(9.81*(N197-H197)))/(0.5*(J197)^(2)))^(1/2)</f>
        <v>0.39549279363058687</v>
      </c>
      <c r="Q197" s="11">
        <f>(D197*H197*(J197^(2)))/B197</f>
        <v>4.5685169800746606E-2</v>
      </c>
      <c r="R197" s="11">
        <f>(D197*9.81*(H197)^(2))/B197</f>
        <v>2.2997790534534074E-2</v>
      </c>
      <c r="S197" s="11">
        <f>(C197/(D197*B197*H197)^(1/2))</f>
        <v>2.8792803512978998E-2</v>
      </c>
    </row>
    <row r="198" spans="1:19" s="11" customFormat="1" x14ac:dyDescent="0.25">
      <c r="A198" s="11">
        <v>195</v>
      </c>
      <c r="B198" s="11">
        <v>1.8700000000000001E-2</v>
      </c>
      <c r="C198" s="11">
        <v>1.74E-3</v>
      </c>
      <c r="D198" s="11">
        <v>870</v>
      </c>
      <c r="E198" s="11">
        <v>0.4</v>
      </c>
      <c r="G198" s="11" t="s">
        <v>19</v>
      </c>
      <c r="H198" s="11">
        <v>2.2471390110220045E-4</v>
      </c>
      <c r="I198" s="11">
        <v>1.362132161598005E-6</v>
      </c>
      <c r="J198" s="11">
        <v>0.2848435781892889</v>
      </c>
      <c r="K198" s="11">
        <v>9.4423229426396325E-5</v>
      </c>
      <c r="L198" s="11">
        <v>7.7618090343052004E-2</v>
      </c>
      <c r="M198" s="11">
        <v>3.6726502027293076E-6</v>
      </c>
      <c r="N198" s="11">
        <v>2.6328748437868247E-4</v>
      </c>
      <c r="P198" s="11">
        <f>(((0.5*(L198)^(2))+(9.81*(N198-H198)))/(0.5*(J198)^(2)))^(1/2)</f>
        <v>0.28910304154398148</v>
      </c>
      <c r="Q198" s="11">
        <f>(D198*H198*(J198^(2)))/B198</f>
        <v>0.84824332504153477</v>
      </c>
      <c r="R198" s="11">
        <f>(D198*9.81*(H198)^(2))/B198</f>
        <v>2.3046582372665044E-2</v>
      </c>
      <c r="S198" s="11">
        <f>(C198/(D198*B198*H198)^(1/2))</f>
        <v>2.8777552113724274E-2</v>
      </c>
    </row>
    <row r="199" spans="1:19" s="11" customFormat="1" x14ac:dyDescent="0.25">
      <c r="A199" s="11">
        <v>196</v>
      </c>
      <c r="B199" s="11">
        <v>1.8700000000000001E-2</v>
      </c>
      <c r="C199" s="11">
        <v>1.74E-3</v>
      </c>
      <c r="D199" s="11">
        <v>870</v>
      </c>
      <c r="E199" s="11">
        <v>0.4</v>
      </c>
      <c r="G199" s="11" t="s">
        <v>19</v>
      </c>
      <c r="H199" s="11">
        <v>2.2432955739624654E-4</v>
      </c>
      <c r="I199" s="11">
        <v>3.5149629174087673E-7</v>
      </c>
      <c r="J199" s="11">
        <v>8.0667427585170856E-2</v>
      </c>
      <c r="K199" s="11">
        <v>1.2715985795009617E-5</v>
      </c>
      <c r="L199" s="11">
        <v>2.835542796138452E-2</v>
      </c>
      <c r="M199" s="11">
        <v>1.2467311042253832E-5</v>
      </c>
      <c r="N199" s="11">
        <v>2.3112871722462291E-4</v>
      </c>
      <c r="P199" s="11">
        <f>(((0.5*(L199)^(2))+(9.81*(N199-H199)))/(0.5*(J199)^(2)))^(1/2)</f>
        <v>0.37955190209378675</v>
      </c>
      <c r="Q199" s="11">
        <f>(D199*H199*(J199^(2)))/B199</f>
        <v>6.7914195633485927E-2</v>
      </c>
      <c r="R199" s="11">
        <f>(D199*9.81*(H199)^(2))/B199</f>
        <v>2.2967813468969214E-2</v>
      </c>
      <c r="S199" s="11">
        <f>(C199/(D199*B199*H199)^(1/2))</f>
        <v>2.8802193845592541E-2</v>
      </c>
    </row>
    <row r="200" spans="1:19" s="11" customFormat="1" x14ac:dyDescent="0.25">
      <c r="A200" s="11">
        <v>197</v>
      </c>
      <c r="B200" s="11">
        <v>1.8700000000000001E-2</v>
      </c>
      <c r="C200" s="11">
        <v>1.74E-3</v>
      </c>
      <c r="D200" s="11">
        <v>870</v>
      </c>
      <c r="E200" s="11">
        <v>0.4</v>
      </c>
      <c r="G200" s="11" t="s">
        <v>19</v>
      </c>
      <c r="H200" s="11">
        <v>2.2940726295380301E-4</v>
      </c>
      <c r="I200" s="11">
        <v>4.9608074823120341E-7</v>
      </c>
      <c r="J200" s="11">
        <v>0.2275609126230641</v>
      </c>
      <c r="K200" s="11">
        <v>4.1433115773252599E-5</v>
      </c>
      <c r="L200" s="11">
        <v>7.0735277816672243E-2</v>
      </c>
      <c r="M200" s="11">
        <v>5.3311946464622243E-6</v>
      </c>
      <c r="N200" s="11">
        <v>2.3206854949208721E-4</v>
      </c>
      <c r="P200" s="11">
        <f>(((0.5*(L200)^(2))+(9.81*(N200-H200)))/(0.5*(J200)^(2)))^(1/2)</f>
        <v>0.31245877221429214</v>
      </c>
      <c r="Q200" s="11">
        <f>(D200*H200*(J200^(2)))/B200</f>
        <v>0.55268813726467581</v>
      </c>
      <c r="R200" s="11">
        <f>(D200*9.81*(H200)^(2))/B200</f>
        <v>2.4019335050175929E-2</v>
      </c>
      <c r="S200" s="11">
        <f>(C200/(D200*B200*H200)^(1/2))</f>
        <v>2.848165601710986E-2</v>
      </c>
    </row>
    <row r="201" spans="1:19" s="11" customFormat="1" x14ac:dyDescent="0.25">
      <c r="A201" s="11">
        <v>198</v>
      </c>
      <c r="B201" s="11">
        <v>1.8700000000000001E-2</v>
      </c>
      <c r="C201" s="11">
        <v>1.74E-3</v>
      </c>
      <c r="D201" s="11">
        <v>870</v>
      </c>
      <c r="E201" s="11">
        <v>0.4</v>
      </c>
      <c r="G201" s="11" t="s">
        <v>19</v>
      </c>
      <c r="H201" s="11">
        <v>2.2878277584909693E-4</v>
      </c>
      <c r="I201" s="11">
        <v>4.2515466335998E-7</v>
      </c>
      <c r="J201" s="11">
        <v>6.8736180076111306E-2</v>
      </c>
      <c r="K201" s="11">
        <v>8.6131588272198751E-6</v>
      </c>
      <c r="L201" s="11">
        <v>2.4477350314896968E-2</v>
      </c>
      <c r="M201" s="11">
        <v>1.6781903528684719E-5</v>
      </c>
      <c r="N201" s="11">
        <v>2.3113831905035006E-4</v>
      </c>
      <c r="P201" s="11">
        <f>(((0.5*(L201)^(2))+(9.81*(N201-H201)))/(0.5*(J201)^(2)))^(1/2)</f>
        <v>0.36958507919538602</v>
      </c>
      <c r="Q201" s="11">
        <f>(D201*H201*(J201^(2)))/B201</f>
        <v>5.0288856139935285E-2</v>
      </c>
      <c r="R201" s="11">
        <f>(D201*9.81*(H201)^(2))/B201</f>
        <v>2.3888743291186051E-2</v>
      </c>
      <c r="S201" s="11">
        <f>(C201/(D201*B201*H201)^(1/2))</f>
        <v>2.8520501393220203E-2</v>
      </c>
    </row>
    <row r="202" spans="1:19" s="11" customFormat="1" x14ac:dyDescent="0.25">
      <c r="A202" s="11">
        <v>199</v>
      </c>
      <c r="B202" s="11">
        <v>1.8700000000000001E-2</v>
      </c>
      <c r="C202" s="11">
        <v>1.74E-3</v>
      </c>
      <c r="D202" s="11">
        <v>870</v>
      </c>
      <c r="E202" s="11">
        <v>0.4</v>
      </c>
      <c r="G202" s="11" t="s">
        <v>19</v>
      </c>
      <c r="H202" s="11">
        <v>2.2821118611788001E-4</v>
      </c>
      <c r="I202" s="11">
        <v>2.6250298903106299E-6</v>
      </c>
      <c r="J202" s="11">
        <v>0.2299056599505194</v>
      </c>
      <c r="K202" s="11">
        <v>4.7425567513395226E-5</v>
      </c>
      <c r="L202" s="11">
        <v>7.0785017815658324E-2</v>
      </c>
      <c r="M202" s="11">
        <v>4.3251507786958592E-6</v>
      </c>
      <c r="N202" s="11">
        <v>2.3230851681923313E-4</v>
      </c>
      <c r="P202" s="11">
        <f>(((0.5*(L202)^(2))+(9.81*(N202-H202)))/(0.5*(J202)^(2)))^(1/2)</f>
        <v>0.31034730420927148</v>
      </c>
      <c r="Q202" s="11">
        <f>(D202*H202*(J202^(2)))/B202</f>
        <v>0.56119513893177819</v>
      </c>
      <c r="R202" s="11">
        <f>(D202*9.81*(H202)^(2))/B202</f>
        <v>2.3769525373106306E-2</v>
      </c>
      <c r="S202" s="11">
        <f>(C202/(D202*B202*H202)^(1/2))</f>
        <v>2.8556196029925974E-2</v>
      </c>
    </row>
    <row r="203" spans="1:19" s="11" customFormat="1" x14ac:dyDescent="0.25">
      <c r="A203" s="11">
        <v>200</v>
      </c>
      <c r="B203" s="11">
        <v>1.8700000000000001E-2</v>
      </c>
      <c r="C203" s="11">
        <v>1.74E-3</v>
      </c>
      <c r="D203" s="11">
        <v>870</v>
      </c>
      <c r="E203" s="11">
        <v>0.4</v>
      </c>
      <c r="G203" s="11" t="s">
        <v>19</v>
      </c>
      <c r="H203" s="11">
        <v>2.2821118611788001E-4</v>
      </c>
      <c r="I203" s="11">
        <v>4.3661047721199792E-7</v>
      </c>
      <c r="J203" s="11">
        <v>6.9644515413232341E-2</v>
      </c>
      <c r="K203" s="11">
        <v>9.4412596226614463E-6</v>
      </c>
      <c r="L203" s="11">
        <v>2.4672572037261829E-2</v>
      </c>
      <c r="M203" s="11">
        <v>1.5732970414201105E-5</v>
      </c>
      <c r="N203" s="11">
        <v>2.2946500074856518E-4</v>
      </c>
      <c r="P203" s="11">
        <f>(((0.5*(L203)^(2))+(9.81*(N203-H203)))/(0.5*(J203)^(2)))^(1/2)</f>
        <v>0.36135165478003112</v>
      </c>
      <c r="Q203" s="11">
        <f>(D203*H203*(J203^(2)))/B203</f>
        <v>5.1497769151954621E-2</v>
      </c>
      <c r="R203" s="11">
        <f>(D203*9.81*(H203)^(2))/B203</f>
        <v>2.3769525373106306E-2</v>
      </c>
      <c r="S203" s="11">
        <f>(C203/(D203*B203*H203)^(1/2))</f>
        <v>2.8556196029925974E-2</v>
      </c>
    </row>
    <row r="204" spans="1:19" s="11" customFormat="1" x14ac:dyDescent="0.25">
      <c r="A204" s="11">
        <v>201</v>
      </c>
      <c r="B204" s="11">
        <v>1.8700000000000001E-2</v>
      </c>
      <c r="C204" s="11">
        <v>1.74E-3</v>
      </c>
      <c r="D204" s="11">
        <v>870</v>
      </c>
      <c r="E204" s="11">
        <v>0.4</v>
      </c>
      <c r="G204" s="11" t="s">
        <v>19</v>
      </c>
      <c r="H204" s="11">
        <v>2.2983016036594238E-4</v>
      </c>
      <c r="I204" s="11">
        <v>4.378439483096756E-7</v>
      </c>
      <c r="J204" s="11">
        <v>0.26841109794797358</v>
      </c>
      <c r="K204" s="11">
        <v>6.3376943840929306E-5</v>
      </c>
      <c r="L204" s="11">
        <v>7.5536132317749152E-2</v>
      </c>
      <c r="M204" s="11">
        <v>3.6829503743793775E-6</v>
      </c>
      <c r="N204" s="11">
        <v>2.5832084621969586E-4</v>
      </c>
      <c r="P204" s="11">
        <f>(((0.5*(L204)^(2))+(9.81*(N204-H204)))/(0.5*(J204)^(2)))^(1/2)</f>
        <v>0.2948828270914628</v>
      </c>
      <c r="Q204" s="11">
        <f>(D204*H204*(J204^(2)))/B204</f>
        <v>0.7703455946242056</v>
      </c>
      <c r="R204" s="11">
        <f>(D204*9.81*(H204)^(2))/B204</f>
        <v>2.4107972846967692E-2</v>
      </c>
      <c r="S204" s="11">
        <f>(C204/(D204*B204*H204)^(1/2))</f>
        <v>2.8455440213984048E-2</v>
      </c>
    </row>
    <row r="205" spans="1:19" s="11" customFormat="1" x14ac:dyDescent="0.25">
      <c r="A205" s="11">
        <v>202</v>
      </c>
      <c r="B205" s="11">
        <v>1.8700000000000001E-2</v>
      </c>
      <c r="C205" s="11">
        <v>1.74E-3</v>
      </c>
      <c r="D205" s="11">
        <v>870</v>
      </c>
      <c r="E205" s="11">
        <v>0.4</v>
      </c>
      <c r="G205" s="11" t="s">
        <v>19</v>
      </c>
      <c r="H205" s="11">
        <v>2.292836861098674E-4</v>
      </c>
      <c r="I205" s="11">
        <v>1.7051318503674709E-7</v>
      </c>
      <c r="J205" s="11">
        <v>7.6582911915999238E-2</v>
      </c>
      <c r="K205" s="11">
        <v>1.0565946219936707E-5</v>
      </c>
      <c r="L205" s="11">
        <v>2.83633282064213E-2</v>
      </c>
      <c r="M205" s="11">
        <v>1.3303058401595161E-5</v>
      </c>
      <c r="N205" s="11">
        <v>2.3331770617722296E-4</v>
      </c>
      <c r="P205" s="11">
        <f>(((0.5*(L205)^(2))+(9.81*(N205-H205)))/(0.5*(J205)^(2)))^(1/2)</f>
        <v>0.38815245139286186</v>
      </c>
      <c r="Q205" s="11">
        <f>(D205*H205*(J205^(2)))/B205</f>
        <v>6.2562565893254304E-2</v>
      </c>
      <c r="R205" s="11">
        <f>(D205*9.81*(H205)^(2))/B205</f>
        <v>2.3993464603718678E-2</v>
      </c>
      <c r="S205" s="11">
        <f>(C205/(D205*B205*H205)^(1/2))</f>
        <v>2.8489330350812508E-2</v>
      </c>
    </row>
    <row r="206" spans="1:19" s="11" customFormat="1" x14ac:dyDescent="0.25">
      <c r="A206" s="11">
        <v>203</v>
      </c>
      <c r="B206" s="11">
        <v>1.8700000000000001E-2</v>
      </c>
      <c r="C206" s="11">
        <v>1.74E-3</v>
      </c>
      <c r="D206" s="11">
        <v>870</v>
      </c>
      <c r="E206" s="11">
        <v>0.4</v>
      </c>
      <c r="G206" s="11" t="s">
        <v>19</v>
      </c>
      <c r="H206" s="11">
        <v>2.290131312071769E-4</v>
      </c>
      <c r="I206" s="11">
        <v>5.9750886064113666E-7</v>
      </c>
      <c r="J206" s="11">
        <v>0.30004501659751842</v>
      </c>
      <c r="K206" s="11">
        <v>7.8491032287860324E-5</v>
      </c>
      <c r="L206" s="11">
        <v>8.04198094417065E-2</v>
      </c>
      <c r="M206" s="11">
        <v>6.8685399270609441E-6</v>
      </c>
      <c r="N206" s="11">
        <v>2.6240099760143959E-4</v>
      </c>
      <c r="P206" s="11">
        <f>(((0.5*(L206)^(2))+(9.81*(N206-H206)))/(0.5*(J206)^(2)))^(1/2)</f>
        <v>0.2812724787563039</v>
      </c>
      <c r="Q206" s="11">
        <f>(D206*H206*(J206^(2)))/B206</f>
        <v>0.95920374758735261</v>
      </c>
      <c r="R206" s="11">
        <f>(D206*9.81*(H206)^(2))/B206</f>
        <v>2.3936873403753438E-2</v>
      </c>
      <c r="S206" s="11">
        <f>(C206/(D206*B206*H206)^(1/2))</f>
        <v>2.850615395559351E-2</v>
      </c>
    </row>
    <row r="207" spans="1:19" s="11" customFormat="1" x14ac:dyDescent="0.25">
      <c r="A207" s="11">
        <v>204</v>
      </c>
      <c r="B207" s="11">
        <v>1.8700000000000001E-2</v>
      </c>
      <c r="C207" s="11">
        <v>1.74E-3</v>
      </c>
      <c r="D207" s="11">
        <v>870</v>
      </c>
      <c r="E207" s="11">
        <v>0.4</v>
      </c>
      <c r="G207" s="11" t="s">
        <v>19</v>
      </c>
      <c r="H207" s="11">
        <v>2.290131312071769E-4</v>
      </c>
      <c r="I207" s="11">
        <v>5.9750886064113666E-7</v>
      </c>
      <c r="J207" s="11">
        <v>8.1591762136236215E-2</v>
      </c>
      <c r="K207" s="11">
        <v>1.1461223922372607E-5</v>
      </c>
      <c r="L207" s="11">
        <v>3.0555333439222124E-2</v>
      </c>
      <c r="M207" s="11">
        <v>9.8961447342453167E-6</v>
      </c>
      <c r="N207" s="11">
        <v>2.2987228535325255E-4</v>
      </c>
      <c r="P207" s="11">
        <f>(((0.5*(L207)^(2))+(9.81*(N207-H207)))/(0.5*(J207)^(2)))^(1/2)</f>
        <v>0.37785599965983685</v>
      </c>
      <c r="Q207" s="11">
        <f>(D207*H207*(J207^(2)))/B207</f>
        <v>7.0930113726292099E-2</v>
      </c>
      <c r="R207" s="11">
        <f>(D207*9.81*(H207)^(2))/B207</f>
        <v>2.3936873403753438E-2</v>
      </c>
      <c r="S207" s="11">
        <f>(C207/(D207*B207*H207)^(1/2))</f>
        <v>2.850615395559351E-2</v>
      </c>
    </row>
    <row r="208" spans="1:19" s="11" customFormat="1" x14ac:dyDescent="0.25">
      <c r="A208" s="11">
        <v>205</v>
      </c>
      <c r="B208" s="11">
        <v>1.8700000000000001E-2</v>
      </c>
      <c r="C208" s="11">
        <v>1.74E-3</v>
      </c>
      <c r="D208" s="11">
        <v>870</v>
      </c>
      <c r="E208" s="11">
        <v>0.4</v>
      </c>
      <c r="G208" s="11" t="s">
        <v>19</v>
      </c>
      <c r="H208" s="11">
        <v>2.2809950485123227E-4</v>
      </c>
      <c r="I208" s="11">
        <v>4.0419514265043802E-7</v>
      </c>
      <c r="J208" s="11">
        <v>7.7759128701696822E-2</v>
      </c>
      <c r="K208" s="11">
        <v>1.2293710293402223E-5</v>
      </c>
      <c r="L208" s="11">
        <v>2.8505562666466575E-2</v>
      </c>
      <c r="M208" s="11">
        <v>1.1650689768254333E-5</v>
      </c>
      <c r="N208" s="11">
        <v>2.310678126717903E-4</v>
      </c>
      <c r="P208" s="11">
        <f>(((0.5*(L208)^(2))+(9.81*(N208-H208)))/(0.5*(J208)^(2)))^(1/2)</f>
        <v>0.37949769880856032</v>
      </c>
      <c r="Q208" s="11">
        <f>(D208*H208*(J208^(2)))/B208</f>
        <v>6.4165969406071097E-2</v>
      </c>
      <c r="R208" s="11">
        <f>(D208*9.81*(H208)^(2))/B208</f>
        <v>2.3746266555745535E-2</v>
      </c>
      <c r="S208" s="11">
        <f>(C208/(D208*B208*H208)^(1/2))</f>
        <v>2.8563185965898557E-2</v>
      </c>
    </row>
    <row r="209" spans="1:19" s="11" customFormat="1" x14ac:dyDescent="0.25">
      <c r="A209" s="11">
        <v>206</v>
      </c>
      <c r="B209" s="11">
        <v>1.8700000000000001E-2</v>
      </c>
      <c r="C209" s="11">
        <v>1.74E-3</v>
      </c>
      <c r="D209" s="11">
        <v>870</v>
      </c>
      <c r="E209" s="11">
        <v>0.4</v>
      </c>
      <c r="G209" s="11" t="s">
        <v>19</v>
      </c>
      <c r="H209" s="11">
        <v>2.3018932258125349E-4</v>
      </c>
      <c r="I209" s="11">
        <v>5.3482578892964862E-7</v>
      </c>
      <c r="J209" s="11">
        <v>0.30306225644454615</v>
      </c>
      <c r="K209" s="11">
        <v>7.915429885503521E-5</v>
      </c>
      <c r="L209" s="11">
        <v>8.0649431453353654E-2</v>
      </c>
      <c r="M209" s="11">
        <v>6.0423257729050027E-6</v>
      </c>
      <c r="N209" s="11">
        <v>2.5866072052803374E-4</v>
      </c>
      <c r="P209" s="11">
        <f>(((0.5*(L209)^(2))+(9.81*(N209-H209)))/(0.5*(J209)^(2)))^(1/2)</f>
        <v>0.27730703950098312</v>
      </c>
      <c r="Q209" s="11">
        <f>(D209*H209*(J209^(2)))/B209</f>
        <v>0.98361813175368962</v>
      </c>
      <c r="R209" s="11">
        <f>(D209*9.81*(H209)^(2))/B209</f>
        <v>2.4183380169483137E-2</v>
      </c>
      <c r="S209" s="11">
        <f>(C209/(D209*B209*H209)^(1/2))</f>
        <v>2.8433232171204172E-2</v>
      </c>
    </row>
    <row r="210" spans="1:19" s="11" customFormat="1" x14ac:dyDescent="0.25">
      <c r="A210" s="11">
        <v>207</v>
      </c>
      <c r="B210" s="11">
        <v>1.8700000000000001E-2</v>
      </c>
      <c r="C210" s="11">
        <v>1.74E-3</v>
      </c>
      <c r="D210" s="11">
        <v>870</v>
      </c>
      <c r="E210" s="11">
        <v>0.4</v>
      </c>
      <c r="G210" s="11" t="s">
        <v>19</v>
      </c>
      <c r="H210" s="11">
        <v>2.2957742182428919E-4</v>
      </c>
      <c r="I210" s="11">
        <v>4.0998485623850966E-7</v>
      </c>
      <c r="J210" s="11">
        <v>8.2672715592864474E-2</v>
      </c>
      <c r="K210" s="11">
        <v>1.2000582671637671E-5</v>
      </c>
      <c r="L210" s="11">
        <v>3.0250969534332456E-2</v>
      </c>
      <c r="M210" s="11">
        <v>9.4611994357554787E-6</v>
      </c>
      <c r="N210" s="11">
        <v>2.2994111886545093E-4</v>
      </c>
      <c r="P210" s="11">
        <f>(((0.5*(L210)^(2))+(9.81*(N210-H210)))/(0.5*(J210)^(2)))^(1/2)</f>
        <v>0.36733621922229548</v>
      </c>
      <c r="Q210" s="11">
        <f>(D210*H210*(J210^(2)))/B210</f>
        <v>7.3001406425099058E-2</v>
      </c>
      <c r="R210" s="11">
        <f>(D210*9.81*(H210)^(2))/B210</f>
        <v>2.4054980117714616E-2</v>
      </c>
      <c r="S210" s="11">
        <f>(C210/(D210*B210*H210)^(1/2))</f>
        <v>2.847109900168053E-2</v>
      </c>
    </row>
    <row r="211" spans="1:19" s="11" customFormat="1" x14ac:dyDescent="0.25">
      <c r="A211" s="11">
        <v>208</v>
      </c>
      <c r="B211" s="11">
        <v>1.8700000000000001E-2</v>
      </c>
      <c r="C211" s="11">
        <v>1.74E-3</v>
      </c>
      <c r="D211" s="11">
        <v>870</v>
      </c>
      <c r="E211" s="11">
        <v>0.4</v>
      </c>
      <c r="G211" s="11" t="s">
        <v>19</v>
      </c>
      <c r="H211" s="11">
        <v>2.2876858798860566E-4</v>
      </c>
      <c r="I211" s="11">
        <v>5.1518090786790516E-7</v>
      </c>
      <c r="J211" s="11">
        <v>0.29750353318075984</v>
      </c>
      <c r="K211" s="11">
        <v>9.3048534635613688E-5</v>
      </c>
      <c r="L211" s="11">
        <v>8.0700797706270519E-2</v>
      </c>
      <c r="M211" s="11">
        <v>6.6410982696860224E-6</v>
      </c>
      <c r="N211" s="11">
        <v>2.5998092937922081E-4</v>
      </c>
      <c r="P211" s="11">
        <f>(((0.5*(L211)^(2))+(9.81*(N211-H211)))/(0.5*(J211)^(2)))^(1/2)</f>
        <v>0.28372686245183792</v>
      </c>
      <c r="Q211" s="11">
        <f>(D211*H211*(J211^(2)))/B211</f>
        <v>0.94201603050303995</v>
      </c>
      <c r="R211" s="11">
        <f>(D211*9.81*(H211)^(2))/B211</f>
        <v>2.3885780483810636E-2</v>
      </c>
      <c r="S211" s="11">
        <f>(C211/(D211*B211*H211)^(1/2))</f>
        <v>2.8521385777358788E-2</v>
      </c>
    </row>
    <row r="212" spans="1:19" s="11" customFormat="1" x14ac:dyDescent="0.25">
      <c r="A212" s="11">
        <v>209</v>
      </c>
      <c r="B212" s="11">
        <v>1.8700000000000001E-2</v>
      </c>
      <c r="C212" s="11">
        <v>1.74E-3</v>
      </c>
      <c r="D212" s="11">
        <v>870</v>
      </c>
      <c r="E212" s="11">
        <v>0.4</v>
      </c>
      <c r="G212" s="11" t="s">
        <v>19</v>
      </c>
      <c r="H212" s="11">
        <v>2.282762295627311E-4</v>
      </c>
      <c r="I212" s="11">
        <v>5.9507573776091934E-7</v>
      </c>
      <c r="J212" s="11">
        <v>8.2796363629828049E-2</v>
      </c>
      <c r="K212" s="11">
        <v>1.2596517865570026E-5</v>
      </c>
      <c r="L212" s="11">
        <v>3.0816100830429547E-2</v>
      </c>
      <c r="M212" s="11">
        <v>1.0498330309220581E-5</v>
      </c>
      <c r="N212" s="11">
        <v>2.3070307765932736E-4</v>
      </c>
      <c r="P212" s="11">
        <f>(((0.5*(L212)^(2))+(9.81*(N212-H212)))/(0.5*(J212)^(2)))^(1/2)</f>
        <v>0.38140823792692996</v>
      </c>
      <c r="Q212" s="11">
        <f>(D212*H212*(J212^(2)))/B212</f>
        <v>7.2804942505659012E-2</v>
      </c>
      <c r="R212" s="11">
        <f>(D212*9.81*(H212)^(2))/B212</f>
        <v>2.3783076611873004E-2</v>
      </c>
      <c r="S212" s="11">
        <f>(C212/(D212*B212*H212)^(1/2))</f>
        <v>2.8552127437913053E-2</v>
      </c>
    </row>
    <row r="213" spans="1:19" s="11" customFormat="1" x14ac:dyDescent="0.25">
      <c r="A213" s="11">
        <v>210</v>
      </c>
      <c r="B213" s="11">
        <v>1.8700000000000001E-2</v>
      </c>
      <c r="C213" s="11">
        <v>1.74E-3</v>
      </c>
      <c r="D213" s="11">
        <v>870</v>
      </c>
      <c r="E213" s="11">
        <v>0.4</v>
      </c>
      <c r="G213" s="11" t="s">
        <v>19</v>
      </c>
      <c r="H213" s="11">
        <v>2.3092045378526744E-4</v>
      </c>
      <c r="I213" s="11">
        <v>4.2094515370202807E-7</v>
      </c>
      <c r="J213" s="11">
        <v>0.29787718555819537</v>
      </c>
      <c r="K213" s="11">
        <v>8.414302002375541E-5</v>
      </c>
      <c r="L213" s="11">
        <v>7.1591424244178123E-2</v>
      </c>
      <c r="M213" s="11">
        <v>7.3723093132464331E-6</v>
      </c>
      <c r="N213" s="11">
        <v>3.2622141066678044E-4</v>
      </c>
      <c r="P213" s="11">
        <f>(((0.5*(L213)^(2))+(9.81*(N213-H213)))/(0.5*(J213)^(2)))^(1/2)</f>
        <v>0.28077656992819827</v>
      </c>
      <c r="Q213" s="11">
        <f>(D213*H213*(J213^(2)))/B213</f>
        <v>0.95326694084340935</v>
      </c>
      <c r="R213" s="11">
        <f>(D213*9.81*(H213)^(2))/B213</f>
        <v>2.4337247458915964E-2</v>
      </c>
      <c r="S213" s="11">
        <f>(C213/(D213*B213*H213)^(1/2))</f>
        <v>2.8388184398470847E-2</v>
      </c>
    </row>
    <row r="214" spans="1:19" s="11" customFormat="1" x14ac:dyDescent="0.25">
      <c r="A214" s="11">
        <v>211</v>
      </c>
      <c r="B214" s="11">
        <v>1.8700000000000001E-2</v>
      </c>
      <c r="C214" s="11">
        <v>1.74E-3</v>
      </c>
      <c r="D214" s="11">
        <v>870</v>
      </c>
      <c r="E214" s="11">
        <v>0.4</v>
      </c>
      <c r="G214" s="11" t="s">
        <v>19</v>
      </c>
      <c r="H214" s="11">
        <v>2.3083237149483358E-4</v>
      </c>
      <c r="I214" s="11">
        <v>6.0874828810965088E-7</v>
      </c>
      <c r="J214" s="11">
        <v>8.2969268073377261E-2</v>
      </c>
      <c r="K214" s="11">
        <v>1.1980848235468011E-5</v>
      </c>
      <c r="L214" s="11">
        <v>2.9789348514052676E-2</v>
      </c>
      <c r="M214" s="11">
        <v>1.3638325363969557E-5</v>
      </c>
      <c r="N214" s="11">
        <v>2.3395686131223481E-4</v>
      </c>
      <c r="P214" s="11">
        <f>(((0.5*(L214)^(2))+(9.81*(N214-H214)))/(0.5*(J214)^(2)))^(1/2)</f>
        <v>0.37123504811910046</v>
      </c>
      <c r="Q214" s="11">
        <f>(D214*H214*(J214^(2)))/B214</f>
        <v>7.3927986391691541E-2</v>
      </c>
      <c r="R214" s="11">
        <f>(D214*9.81*(H214)^(2))/B214</f>
        <v>2.4318684602129621E-2</v>
      </c>
      <c r="S214" s="11">
        <f>(C214/(D214*B214*H214)^(1/2))</f>
        <v>2.839360014192591E-2</v>
      </c>
    </row>
    <row r="215" spans="1:19" s="11" customFormat="1" x14ac:dyDescent="0.25">
      <c r="A215" s="11">
        <v>212</v>
      </c>
      <c r="B215" s="11">
        <v>1.8700000000000001E-2</v>
      </c>
      <c r="C215" s="11">
        <v>1.74E-3</v>
      </c>
      <c r="D215" s="11">
        <v>870</v>
      </c>
      <c r="E215" s="11">
        <v>0.4</v>
      </c>
      <c r="G215" s="11" t="s">
        <v>19</v>
      </c>
      <c r="H215" s="11">
        <v>2.2940241045609451E-4</v>
      </c>
      <c r="I215" s="11">
        <v>4.3719479968770579E-7</v>
      </c>
      <c r="J215" s="11">
        <v>0.32334576900612272</v>
      </c>
      <c r="K215" s="11">
        <v>1.0179541257866291E-4</v>
      </c>
      <c r="L215" s="11">
        <v>-1.6228725833052293E-2</v>
      </c>
      <c r="M215" s="11">
        <v>1.1054924611972784E-5</v>
      </c>
      <c r="N215" s="11">
        <v>6.1811458162196642E-4</v>
      </c>
      <c r="P215" s="11">
        <f>(((0.5*(L215)^(2))+(9.81*(N215-H215)))/(0.5*(J215)^(2)))^(1/2)</f>
        <v>0.2747063422794026</v>
      </c>
      <c r="Q215" s="11">
        <f>(D215*H215*(J215^(2)))/B215</f>
        <v>1.1158607152023481</v>
      </c>
      <c r="R215" s="11">
        <f>(D215*9.81*(H215)^(2))/B215</f>
        <v>2.4018318931208305E-2</v>
      </c>
      <c r="S215" s="11">
        <f>(C215/(D215*B215*H215)^(1/2))</f>
        <v>2.8481957248555997E-2</v>
      </c>
    </row>
    <row r="216" spans="1:19" s="11" customFormat="1" x14ac:dyDescent="0.25">
      <c r="A216" s="11">
        <v>213</v>
      </c>
      <c r="B216" s="11">
        <v>1.8700000000000001E-2</v>
      </c>
      <c r="C216" s="11">
        <v>1.74E-3</v>
      </c>
      <c r="D216" s="11">
        <v>870</v>
      </c>
      <c r="E216" s="11">
        <v>0.4</v>
      </c>
      <c r="G216" s="11" t="s">
        <v>19</v>
      </c>
      <c r="H216" s="11">
        <v>2.279362690484487E-4</v>
      </c>
      <c r="I216" s="11">
        <v>1.71370839431176E-6</v>
      </c>
      <c r="J216" s="11">
        <v>8.6667092048498609E-2</v>
      </c>
      <c r="K216" s="11">
        <v>1.1649779428367771E-5</v>
      </c>
      <c r="L216" s="11">
        <v>3.1959984229303753E-2</v>
      </c>
      <c r="M216" s="11">
        <v>1.2203281953265385E-5</v>
      </c>
      <c r="N216" s="11">
        <v>2.2972790834592402E-4</v>
      </c>
      <c r="P216" s="11">
        <f>(((0.5*(L216)^(2))+(9.81*(N216-H216)))/(0.5*(J216)^(2)))^(1/2)</f>
        <v>0.37505896275836925</v>
      </c>
      <c r="Q216" s="11">
        <f>(D216*H216*(J216^(2)))/B216</f>
        <v>7.9652521982420219E-2</v>
      </c>
      <c r="R216" s="11">
        <f>(D216*9.81*(H216)^(2))/B216</f>
        <v>2.3712291436846198E-2</v>
      </c>
      <c r="S216" s="11">
        <f>(C216/(D216*B216*H216)^(1/2))</f>
        <v>2.8573411850846057E-2</v>
      </c>
    </row>
    <row r="217" spans="1:19" s="11" customFormat="1" x14ac:dyDescent="0.25">
      <c r="A217" s="11">
        <v>214</v>
      </c>
      <c r="B217" s="11">
        <v>1.8700000000000001E-2</v>
      </c>
      <c r="C217" s="11">
        <v>1.74E-3</v>
      </c>
      <c r="D217" s="11">
        <v>870</v>
      </c>
      <c r="E217" s="11">
        <v>0.4</v>
      </c>
      <c r="G217" s="11" t="s">
        <v>19</v>
      </c>
      <c r="H217" s="11">
        <v>2.3205217175113326E-4</v>
      </c>
      <c r="I217" s="11">
        <v>3.5829555125738137E-7</v>
      </c>
      <c r="J217" s="11">
        <v>0.32381794436912725</v>
      </c>
      <c r="K217" s="11">
        <v>7.8253657182521846E-5</v>
      </c>
      <c r="L217" s="11">
        <v>8.4790646468940592E-2</v>
      </c>
      <c r="M217" s="11">
        <v>5.7504450980585443E-6</v>
      </c>
      <c r="N217" s="11">
        <v>2.6759370638026905E-4</v>
      </c>
      <c r="P217" s="11">
        <f>(((0.5*(L217)^(2))+(9.81*(N217-H217)))/(0.5*(J217)^(2)))^(1/2)</f>
        <v>0.27425143850361361</v>
      </c>
      <c r="Q217" s="11">
        <f>(D217*H217*(J217^(2)))/B217</f>
        <v>1.1320486897564725</v>
      </c>
      <c r="R217" s="11">
        <f>(D217*9.81*(H217)^(2))/B217</f>
        <v>2.4576380824809015E-2</v>
      </c>
      <c r="S217" s="11">
        <f>(C217/(D217*B217*H217)^(1/2))</f>
        <v>2.831887523146534E-2</v>
      </c>
    </row>
    <row r="218" spans="1:19" s="11" customFormat="1" x14ac:dyDescent="0.25">
      <c r="A218" s="11">
        <v>215</v>
      </c>
      <c r="B218" s="11">
        <v>1.8700000000000001E-2</v>
      </c>
      <c r="C218" s="11">
        <v>1.74E-3</v>
      </c>
      <c r="D218" s="11">
        <v>870</v>
      </c>
      <c r="E218" s="11">
        <v>0.4</v>
      </c>
      <c r="G218" s="11" t="s">
        <v>19</v>
      </c>
      <c r="H218" s="11">
        <v>2.3205956069891564E-4</v>
      </c>
      <c r="I218" s="11">
        <v>3.9879175966932E-7</v>
      </c>
      <c r="J218" s="11">
        <v>8.6891861371256873E-2</v>
      </c>
      <c r="K218" s="11">
        <v>1.2037029048753258E-5</v>
      </c>
      <c r="L218" s="11">
        <v>3.1917405080944664E-2</v>
      </c>
      <c r="M218" s="11">
        <v>9.5891797144482104E-6</v>
      </c>
      <c r="N218" s="11">
        <v>2.353440718015092E-4</v>
      </c>
      <c r="P218" s="11">
        <f>(((0.5*(L218)^(2))+(9.81*(N218-H218)))/(0.5*(J218)^(2)))^(1/2)</f>
        <v>0.37876320124982865</v>
      </c>
      <c r="Q218" s="11">
        <f>(D218*H218*(J218^(2)))/B218</f>
        <v>8.1514583366354365E-2</v>
      </c>
      <c r="R218" s="11">
        <f>(D218*9.81*(H218)^(2))/B218</f>
        <v>2.4577945959790109E-2</v>
      </c>
      <c r="S218" s="11">
        <f>(C218/(D218*B218*H218)^(1/2))</f>
        <v>2.831842438092641E-2</v>
      </c>
    </row>
    <row r="219" spans="1:19" s="11" customFormat="1" x14ac:dyDescent="0.25">
      <c r="A219" s="11">
        <v>216</v>
      </c>
      <c r="B219" s="11">
        <v>1.8700000000000001E-2</v>
      </c>
      <c r="C219" s="11">
        <v>1.74E-3</v>
      </c>
      <c r="D219" s="11">
        <v>870</v>
      </c>
      <c r="E219" s="11">
        <v>0.4</v>
      </c>
      <c r="G219" s="11" t="s">
        <v>19</v>
      </c>
      <c r="H219" s="11">
        <v>2.3197734479213567E-4</v>
      </c>
      <c r="I219" s="11">
        <v>6.8838209597057408E-7</v>
      </c>
      <c r="J219" s="11">
        <v>0.33362520428248277</v>
      </c>
      <c r="K219" s="11">
        <v>1.1484977596618356E-4</v>
      </c>
      <c r="L219" s="11">
        <v>8.6174231408516891E-2</v>
      </c>
      <c r="M219" s="11">
        <v>5.5068347940036255E-6</v>
      </c>
      <c r="N219" s="11">
        <v>2.7432674542969012E-4</v>
      </c>
      <c r="P219" s="11">
        <f>(((0.5*(L219)^(2))+(9.81*(N219-H219)))/(0.5*(J219)^(2)))^(1/2)</f>
        <v>0.27236386354397629</v>
      </c>
      <c r="Q219" s="11">
        <f>(D219*H219*(J219^(2)))/B219</f>
        <v>1.2012708115382511</v>
      </c>
      <c r="R219" s="11">
        <f>(D219*9.81*(H219)^(2))/B219</f>
        <v>2.4560533704476962E-2</v>
      </c>
      <c r="S219" s="11">
        <f>(C219/(D219*B219*H219)^(1/2))</f>
        <v>2.8323442152573666E-2</v>
      </c>
    </row>
    <row r="220" spans="1:19" s="11" customFormat="1" x14ac:dyDescent="0.25">
      <c r="A220" s="11">
        <v>217</v>
      </c>
      <c r="B220" s="11">
        <v>1.8700000000000001E-2</v>
      </c>
      <c r="C220" s="11">
        <v>1.74E-3</v>
      </c>
      <c r="D220" s="11">
        <v>870</v>
      </c>
      <c r="E220" s="11">
        <v>0.4</v>
      </c>
      <c r="G220" s="11" t="s">
        <v>19</v>
      </c>
      <c r="H220" s="11">
        <v>2.3008486677016592E-4</v>
      </c>
      <c r="I220" s="11">
        <v>1.6967510013605199E-6</v>
      </c>
      <c r="J220" s="11">
        <v>8.80648795735504E-2</v>
      </c>
      <c r="K220" s="11">
        <v>1.5819858104220322E-5</v>
      </c>
      <c r="L220" s="11">
        <v>3.1986091005112766E-2</v>
      </c>
      <c r="M220" s="11">
        <v>1.3379368150397129E-5</v>
      </c>
      <c r="N220" s="11">
        <v>2.3340027557965684E-4</v>
      </c>
      <c r="P220" s="11">
        <f>(((0.5*(L220)^(2))+(9.81*(N220-H220)))/(0.5*(J220)^(2)))^(1/2)</f>
        <v>0.37457889285452822</v>
      </c>
      <c r="Q220" s="11">
        <f>(D220*H220*(J220^(2)))/B220</f>
        <v>8.301779463975334E-2</v>
      </c>
      <c r="R220" s="11">
        <f>(D220*9.81*(H220)^(2))/B220</f>
        <v>2.4161437175657229E-2</v>
      </c>
      <c r="S220" s="11">
        <f>(C220/(D220*B220*H220)^(1/2))</f>
        <v>2.8439685614575713E-2</v>
      </c>
    </row>
    <row r="221" spans="1:19" s="11" customFormat="1" x14ac:dyDescent="0.25">
      <c r="A221" s="11">
        <v>218</v>
      </c>
      <c r="B221" s="11">
        <v>1.8700000000000001E-2</v>
      </c>
      <c r="C221" s="11">
        <v>1.74E-3</v>
      </c>
      <c r="D221" s="11">
        <v>870</v>
      </c>
      <c r="E221" s="11">
        <v>0.4</v>
      </c>
      <c r="G221" s="11" t="s">
        <v>19</v>
      </c>
      <c r="H221" s="11">
        <v>2.3014111594554378E-4</v>
      </c>
      <c r="I221" s="11">
        <v>4.7811672501915981E-7</v>
      </c>
      <c r="J221" s="11">
        <v>0.37482843864751964</v>
      </c>
      <c r="K221" s="11">
        <v>1.0850106880535052E-4</v>
      </c>
      <c r="L221" s="11">
        <v>9.530393043091287E-2</v>
      </c>
      <c r="M221" s="11">
        <v>4.7457617397331974E-6</v>
      </c>
      <c r="N221" s="11">
        <v>2.5798010154703212E-4</v>
      </c>
      <c r="P221" s="11">
        <f>(((0.5*(L221)^(2))+(9.81*(N221-H221)))/(0.5*(J221)^(2)))^(1/2)</f>
        <v>0.26179356230996265</v>
      </c>
      <c r="Q221" s="11">
        <f>(D221*H221*(J221^(2)))/B221</f>
        <v>1.5043085657835737</v>
      </c>
      <c r="R221" s="11">
        <f>(D221*9.81*(H221)^(2))/B221</f>
        <v>2.4173252181675962E-2</v>
      </c>
      <c r="S221" s="11">
        <f>(C221/(D221*B221*H221)^(1/2))</f>
        <v>2.8436209906603935E-2</v>
      </c>
    </row>
    <row r="222" spans="1:19" s="11" customFormat="1" x14ac:dyDescent="0.25">
      <c r="A222" s="11">
        <v>219</v>
      </c>
      <c r="B222" s="11">
        <v>1.8700000000000001E-2</v>
      </c>
      <c r="C222" s="11">
        <v>1.74E-3</v>
      </c>
      <c r="D222" s="11">
        <v>870</v>
      </c>
      <c r="E222" s="11">
        <v>0.4</v>
      </c>
      <c r="G222" s="11" t="s">
        <v>19</v>
      </c>
      <c r="H222" s="11">
        <v>2.298351149228036E-4</v>
      </c>
      <c r="I222" s="11">
        <v>4.1448748290905701E-7</v>
      </c>
      <c r="J222" s="11">
        <v>9.6284300068625872E-2</v>
      </c>
      <c r="K222" s="11">
        <v>1.2266387497652241E-5</v>
      </c>
      <c r="L222" s="11">
        <v>2.6902807009543325E-2</v>
      </c>
      <c r="M222" s="11">
        <v>8.7718897964105497E-6</v>
      </c>
      <c r="N222" s="11">
        <v>2.6078742378200846E-4</v>
      </c>
      <c r="P222" s="11">
        <f>(((0.5*(L222)^(2))+(9.81*(N222-H222)))/(0.5*(J222)^(2)))^(1/2)</f>
        <v>0.37891425540730544</v>
      </c>
      <c r="Q222" s="11">
        <f>(D222*H222*(J222^(2)))/B222</f>
        <v>9.91299720494727E-2</v>
      </c>
      <c r="R222" s="11">
        <f>(D222*9.81*(H222)^(2))/B222</f>
        <v>2.4109012271989607E-2</v>
      </c>
      <c r="S222" s="11">
        <f>(C222/(D222*B222*H222)^(1/2))</f>
        <v>2.8455133505288978E-2</v>
      </c>
    </row>
    <row r="223" spans="1:19" s="11" customFormat="1" x14ac:dyDescent="0.25">
      <c r="A223" s="11">
        <v>220</v>
      </c>
      <c r="B223" s="11">
        <v>1.8700000000000001E-2</v>
      </c>
      <c r="C223" s="11">
        <v>1.74E-3</v>
      </c>
      <c r="D223" s="11">
        <v>870</v>
      </c>
      <c r="E223" s="11">
        <v>0.4</v>
      </c>
      <c r="G223" s="11" t="s">
        <v>19</v>
      </c>
      <c r="H223" s="11">
        <v>2.3175822999104849E-4</v>
      </c>
      <c r="I223" s="11">
        <v>4.1508790343403256E-7</v>
      </c>
      <c r="J223" s="11">
        <v>0.37734236080208855</v>
      </c>
      <c r="K223" s="11">
        <v>1.2863478521369322E-4</v>
      </c>
      <c r="L223" s="11">
        <v>9.5372846219328386E-2</v>
      </c>
      <c r="M223" s="11">
        <v>4.742063722501442E-6</v>
      </c>
      <c r="N223" s="11">
        <v>2.7117491904278594E-4</v>
      </c>
      <c r="P223" s="11">
        <f>(((0.5*(L223)^(2))+(9.81*(N223-H223)))/(0.5*(J223)^(2)))^(1/2)</f>
        <v>0.2632742524499353</v>
      </c>
      <c r="Q223" s="11">
        <f>(D223*H223*(J223^(2)))/B223</f>
        <v>1.5352670738998859</v>
      </c>
      <c r="R223" s="11">
        <f>(D223*9.81*(H223)^(2))/B223</f>
        <v>2.4514158185599547E-2</v>
      </c>
      <c r="S223" s="11">
        <f>(C223/(D223*B223*H223)^(1/2))</f>
        <v>2.8336828126412816E-2</v>
      </c>
    </row>
    <row r="224" spans="1:19" s="11" customFormat="1" x14ac:dyDescent="0.25">
      <c r="A224" s="11">
        <v>221</v>
      </c>
      <c r="B224" s="11">
        <v>1.8700000000000001E-2</v>
      </c>
      <c r="C224" s="11">
        <v>1.74E-3</v>
      </c>
      <c r="D224" s="11">
        <v>870</v>
      </c>
      <c r="E224" s="11">
        <v>0.4</v>
      </c>
      <c r="G224" s="11" t="s">
        <v>19</v>
      </c>
      <c r="H224" s="11">
        <v>2.318604265363691E-4</v>
      </c>
      <c r="I224" s="11">
        <v>3.9247407991204648E-7</v>
      </c>
      <c r="J224" s="11">
        <v>9.67610693985506E-2</v>
      </c>
      <c r="K224" s="11">
        <v>1.1602700999707388E-5</v>
      </c>
      <c r="L224" s="11">
        <v>3.6100675966985192E-2</v>
      </c>
      <c r="M224" s="11">
        <v>1.0155049110540074E-5</v>
      </c>
      <c r="N224" s="11">
        <v>2.3402623099807001E-4</v>
      </c>
      <c r="P224" s="11">
        <f>(((0.5*(L224)^(2))+(9.81*(N224-H224)))/(0.5*(J224)^(2)))^(1/2)</f>
        <v>0.37912449034610501</v>
      </c>
      <c r="Q224" s="11">
        <f>(D224*H224*(J224^(2)))/B224</f>
        <v>0.10099633067190356</v>
      </c>
      <c r="R224" s="11">
        <f>(D224*9.81*(H224)^(2))/B224</f>
        <v>2.453578257098334E-2</v>
      </c>
      <c r="S224" s="11">
        <f>(C224/(D224*B224*H224)^(1/2))</f>
        <v>2.8330582461378474E-2</v>
      </c>
    </row>
    <row r="225" spans="1:19" s="11" customFormat="1" x14ac:dyDescent="0.25">
      <c r="A225" s="11">
        <v>222</v>
      </c>
      <c r="B225" s="11">
        <v>1.8700000000000001E-2</v>
      </c>
      <c r="C225" s="11">
        <v>1.74E-3</v>
      </c>
      <c r="D225" s="11">
        <v>870</v>
      </c>
      <c r="E225" s="11">
        <v>0.4</v>
      </c>
      <c r="G225" s="11" t="s">
        <v>19</v>
      </c>
      <c r="H225" s="11">
        <v>2.2894471399804826E-4</v>
      </c>
      <c r="I225" s="11">
        <v>5.9453358800721265E-7</v>
      </c>
      <c r="J225" s="11">
        <v>0.38019297331948293</v>
      </c>
      <c r="K225" s="11">
        <v>1.1864712761040514E-4</v>
      </c>
      <c r="L225" s="11">
        <v>9.4001817837834414E-2</v>
      </c>
      <c r="M225" s="11">
        <v>1.2606784652908287E-5</v>
      </c>
      <c r="N225" s="11">
        <v>2.7957907729206312E-4</v>
      </c>
      <c r="P225" s="11">
        <f>(((0.5*(L225)^(2))+(9.81*(N225-H225)))/(0.5*(J225)^(2)))^(1/2)</f>
        <v>0.26077622184159094</v>
      </c>
      <c r="Q225" s="11">
        <f>(D225*H225*(J225^(2)))/B225</f>
        <v>1.5396302625581422</v>
      </c>
      <c r="R225" s="11">
        <f>(D225*9.81*(H225)^(2))/B225</f>
        <v>2.3922573355227614E-2</v>
      </c>
      <c r="S225" s="11">
        <f>(C225/(D225*B225*H225)^(1/2))</f>
        <v>2.851041298778061E-2</v>
      </c>
    </row>
    <row r="226" spans="1:19" s="11" customFormat="1" x14ac:dyDescent="0.25">
      <c r="A226" s="11">
        <v>223</v>
      </c>
      <c r="B226" s="11">
        <v>1.8700000000000001E-2</v>
      </c>
      <c r="C226" s="11">
        <v>1.74E-3</v>
      </c>
      <c r="D226" s="11">
        <v>870</v>
      </c>
      <c r="E226" s="11">
        <v>0.4</v>
      </c>
      <c r="G226" s="11" t="s">
        <v>19</v>
      </c>
      <c r="H226" s="11">
        <v>2.3217697878367223E-4</v>
      </c>
      <c r="I226" s="11">
        <v>4.739866765133353E-7</v>
      </c>
      <c r="J226" s="11">
        <v>0.37587570606140991</v>
      </c>
      <c r="K226" s="11">
        <v>1.4588493904737251E-4</v>
      </c>
      <c r="L226" s="11">
        <v>9.2258682491628899E-2</v>
      </c>
      <c r="M226" s="11">
        <v>4.7249184459372523E-6</v>
      </c>
      <c r="N226" s="11">
        <v>2.9868702457546689E-4</v>
      </c>
      <c r="P226" s="11">
        <f>(((0.5*(L226)^(2))+(9.81*(N226-H226)))/(0.5*(J226)^(2)))^(1/2)</f>
        <v>0.26359435454752816</v>
      </c>
      <c r="Q226" s="11">
        <f>(D226*H226*(J226^(2)))/B226</f>
        <v>1.526108163546571</v>
      </c>
      <c r="R226" s="11">
        <f>(D226*9.81*(H226)^(2))/B226</f>
        <v>2.4602824274990536E-2</v>
      </c>
      <c r="S226" s="11">
        <f>(C226/(D226*B226*H226)^(1/2))</f>
        <v>2.8311262784468404E-2</v>
      </c>
    </row>
    <row r="227" spans="1:19" s="11" customFormat="1" x14ac:dyDescent="0.25">
      <c r="A227" s="11">
        <v>224</v>
      </c>
      <c r="B227" s="11">
        <v>1.8700000000000001E-2</v>
      </c>
      <c r="C227" s="11">
        <v>1.74E-3</v>
      </c>
      <c r="D227" s="11">
        <v>870</v>
      </c>
      <c r="E227" s="11">
        <v>0.4</v>
      </c>
      <c r="G227" s="11" t="s">
        <v>19</v>
      </c>
      <c r="H227" s="11">
        <v>2.3221358424441849E-4</v>
      </c>
      <c r="I227" s="11">
        <v>4.0630660895264903E-7</v>
      </c>
      <c r="J227" s="11">
        <v>9.6388125689525345E-2</v>
      </c>
      <c r="K227" s="11">
        <v>1.2438986429277645E-5</v>
      </c>
      <c r="L227" s="11">
        <v>3.5709998681516482E-2</v>
      </c>
      <c r="M227" s="11">
        <v>1.0394682091715248E-5</v>
      </c>
      <c r="N227" s="11">
        <v>2.3322332894538115E-4</v>
      </c>
      <c r="P227" s="11">
        <f>(((0.5*(L227)^(2))+(9.81*(N227-H227)))/(0.5*(J227)^(2)))^(1/2)</f>
        <v>0.37334805840359175</v>
      </c>
      <c r="Q227" s="11">
        <f>(D227*H227*(J227^(2)))/B227</f>
        <v>0.10037194468410311</v>
      </c>
      <c r="R227" s="11">
        <f>(D227*9.81*(H227)^(2))/B227</f>
        <v>2.4610582741983533E-2</v>
      </c>
      <c r="S227" s="11">
        <f>(C227/(D227*B227*H227)^(1/2))</f>
        <v>2.8309031244770189E-2</v>
      </c>
    </row>
    <row r="228" spans="1:19" s="11" customFormat="1" x14ac:dyDescent="0.25">
      <c r="A228" s="11">
        <v>225</v>
      </c>
      <c r="B228" s="11">
        <v>1.8700000000000001E-2</v>
      </c>
      <c r="C228" s="11">
        <v>1.74E-3</v>
      </c>
      <c r="D228" s="11">
        <v>870</v>
      </c>
      <c r="E228" s="11">
        <v>0.4</v>
      </c>
      <c r="G228" s="11" t="s">
        <v>19</v>
      </c>
      <c r="H228" s="11">
        <v>2.3005966866648084E-4</v>
      </c>
      <c r="I228" s="11">
        <v>5.1861365007951889E-7</v>
      </c>
      <c r="J228" s="11">
        <v>0.41532421140447806</v>
      </c>
      <c r="K228" s="11">
        <v>1.5319555248590854E-4</v>
      </c>
      <c r="L228" s="11">
        <v>7.4044044925549071E-2</v>
      </c>
      <c r="M228" s="11">
        <v>6.0338448663497116E-6</v>
      </c>
      <c r="N228" s="11">
        <v>5.2851579021349839E-4</v>
      </c>
      <c r="P228" s="11">
        <f>(((0.5*(L228)^(2))+(9.81*(N228-H228)))/(0.5*(J228)^(2)))^(1/2)</f>
        <v>0.25638072793674987</v>
      </c>
      <c r="Q228" s="11">
        <f>(D228*H228*(J228^(2)))/B228</f>
        <v>1.8462590379610833</v>
      </c>
      <c r="R228" s="11">
        <f>(D228*9.81*(H228)^(2))/B228</f>
        <v>2.4156145310358909E-2</v>
      </c>
      <c r="S228" s="11">
        <f>(C228/(D228*B228*H228)^(1/2))</f>
        <v>2.8441243050803797E-2</v>
      </c>
    </row>
    <row r="229" spans="1:19" s="11" customFormat="1" x14ac:dyDescent="0.25">
      <c r="A229" s="11">
        <v>226</v>
      </c>
      <c r="B229" s="11">
        <v>1.8700000000000001E-2</v>
      </c>
      <c r="C229" s="11">
        <v>1.74E-3</v>
      </c>
      <c r="D229" s="11">
        <v>870</v>
      </c>
      <c r="E229" s="11">
        <v>0.4</v>
      </c>
      <c r="G229" s="11" t="s">
        <v>19</v>
      </c>
      <c r="H229" s="11">
        <v>2.2974708108036175E-4</v>
      </c>
      <c r="I229" s="11">
        <v>4.1308994046750591E-7</v>
      </c>
      <c r="J229" s="11">
        <v>0.10460423728382195</v>
      </c>
      <c r="K229" s="11">
        <v>1.1849924602729576E-5</v>
      </c>
      <c r="L229" s="11">
        <v>3.7113751091173527E-2</v>
      </c>
      <c r="M229" s="11">
        <v>8.9912683446884457E-6</v>
      </c>
      <c r="N229" s="11">
        <v>2.3186980986517525E-4</v>
      </c>
      <c r="P229" s="11">
        <f>(((0.5*(L229)^(2))+(9.81*(N229-H229)))/(0.5*(J229)^(2)))^(1/2)</f>
        <v>0.36012554342533032</v>
      </c>
      <c r="Q229" s="11">
        <f>(D229*H229*(J229^(2)))/B229</f>
        <v>0.11695699541160488</v>
      </c>
      <c r="R229" s="11">
        <f>(D229*9.81*(H229)^(2))/B229</f>
        <v>2.4090546838499323E-2</v>
      </c>
      <c r="S229" s="11">
        <f>(C229/(D229*B229*H229)^(1/2))</f>
        <v>2.8460584662291104E-2</v>
      </c>
    </row>
    <row r="230" spans="1:19" s="11" customFormat="1" x14ac:dyDescent="0.25">
      <c r="A230" s="11">
        <v>227</v>
      </c>
      <c r="B230" s="11">
        <v>1.8700000000000001E-2</v>
      </c>
      <c r="C230" s="11">
        <v>1.74E-3</v>
      </c>
      <c r="D230" s="11">
        <v>870</v>
      </c>
      <c r="E230" s="11">
        <v>0.4</v>
      </c>
      <c r="G230" s="11" t="s">
        <v>19</v>
      </c>
      <c r="H230" s="11">
        <v>2.3077959110652399E-4</v>
      </c>
      <c r="I230" s="11">
        <v>4.0097474586256301E-7</v>
      </c>
      <c r="J230" s="11">
        <v>0.41838384258145228</v>
      </c>
      <c r="K230" s="11">
        <v>1.5654617451626868E-4</v>
      </c>
      <c r="L230" s="11">
        <v>0.10370446640748331</v>
      </c>
      <c r="M230" s="11">
        <v>5.1930135629822947E-6</v>
      </c>
      <c r="N230" s="11">
        <v>2.7257441389404267E-4</v>
      </c>
      <c r="P230" s="11">
        <f>(((0.5*(L230)^(2))+(9.81*(N230-H230)))/(0.5*(J230)^(2)))^(1/2)</f>
        <v>0.25714534612423467</v>
      </c>
      <c r="Q230" s="11">
        <f>(D230*H230*(J230^(2)))/B230</f>
        <v>1.8794243713650556</v>
      </c>
      <c r="R230" s="11">
        <f>(D230*9.81*(H230)^(2))/B230</f>
        <v>2.4307564819711039E-2</v>
      </c>
      <c r="S230" s="11">
        <f>(C230/(D230*B230*H230)^(1/2))</f>
        <v>2.8396846831890855E-2</v>
      </c>
    </row>
    <row r="231" spans="1:19" s="11" customFormat="1" x14ac:dyDescent="0.25">
      <c r="A231" s="11">
        <v>228</v>
      </c>
      <c r="B231" s="11">
        <v>1.8700000000000001E-2</v>
      </c>
      <c r="C231" s="11">
        <v>1.74E-3</v>
      </c>
      <c r="D231" s="11">
        <v>870</v>
      </c>
      <c r="E231" s="11">
        <v>0.4</v>
      </c>
      <c r="G231" s="11" t="s">
        <v>19</v>
      </c>
      <c r="H231" s="11">
        <v>2.2996024035294138E-4</v>
      </c>
      <c r="I231" s="11">
        <v>1.54038289338388E-6</v>
      </c>
      <c r="J231" s="11">
        <v>0.10532648153739865</v>
      </c>
      <c r="K231" s="11">
        <v>1.1085526914738866E-5</v>
      </c>
      <c r="L231" s="11">
        <v>9.8452889144996329E-3</v>
      </c>
      <c r="M231" s="11">
        <v>1.2341268021555829E-5</v>
      </c>
      <c r="N231" s="11">
        <v>3.0631255352772956E-4</v>
      </c>
      <c r="P231" s="11">
        <f>(((0.5*(L231)^(2))+(9.81*(N231-H231)))/(0.5*(J231)^(2)))^(1/2)</f>
        <v>0.37917317654977839</v>
      </c>
      <c r="Q231" s="11">
        <f>(D231*H231*(J231^(2)))/B231</f>
        <v>0.11868765612346072</v>
      </c>
      <c r="R231" s="11">
        <f>(D231*9.81*(H231)^(2))/B231</f>
        <v>2.4135269980129426E-2</v>
      </c>
      <c r="S231" s="11">
        <f>(C231/(D231*B231*H231)^(1/2))</f>
        <v>2.8447390981465658E-2</v>
      </c>
    </row>
    <row r="232" spans="1:19" s="11" customFormat="1" x14ac:dyDescent="0.25">
      <c r="A232" s="11">
        <v>229</v>
      </c>
      <c r="B232" s="11">
        <v>1.8700000000000001E-2</v>
      </c>
      <c r="C232" s="11">
        <v>1.74E-3</v>
      </c>
      <c r="D232" s="11">
        <v>870</v>
      </c>
      <c r="E232" s="11">
        <v>0.4</v>
      </c>
      <c r="G232" s="11" t="s">
        <v>19</v>
      </c>
      <c r="H232" s="11">
        <v>2.2866881654734337E-4</v>
      </c>
      <c r="I232" s="11">
        <v>5.388475844665241E-7</v>
      </c>
      <c r="J232" s="11">
        <v>0.41427820592046222</v>
      </c>
      <c r="K232" s="11">
        <v>1.6693302651117913E-4</v>
      </c>
      <c r="L232" s="11">
        <v>0.10239440854080831</v>
      </c>
      <c r="M232" s="11">
        <v>5.8877961630157611E-6</v>
      </c>
      <c r="N232" s="11">
        <v>2.8051691201139465E-4</v>
      </c>
      <c r="P232" s="11">
        <f>(((0.5*(L232)^(2))+(9.81*(N232-H232)))/(0.5*(J232)^(2)))^(1/2)</f>
        <v>0.25887626024251836</v>
      </c>
      <c r="Q232" s="11">
        <f>(D232*H232*(J232^(2)))/B232</f>
        <v>1.8258654209489182</v>
      </c>
      <c r="R232" s="11">
        <f>(D232*9.81*(H232)^(2))/B232</f>
        <v>2.3864950709076165E-2</v>
      </c>
      <c r="S232" s="11">
        <f>(C232/(D232*B232*H232)^(1/2))</f>
        <v>2.8527607240959329E-2</v>
      </c>
    </row>
    <row r="233" spans="1:19" s="11" customFormat="1" x14ac:dyDescent="0.25">
      <c r="A233" s="11">
        <v>230</v>
      </c>
      <c r="B233" s="11">
        <v>1.8700000000000001E-2</v>
      </c>
      <c r="C233" s="11">
        <v>1.74E-3</v>
      </c>
      <c r="D233" s="11">
        <v>870</v>
      </c>
      <c r="E233" s="11">
        <v>0.4</v>
      </c>
      <c r="G233" s="11" t="s">
        <v>19</v>
      </c>
      <c r="H233" s="11">
        <v>2.2829247666716353E-4</v>
      </c>
      <c r="I233" s="11">
        <v>4.1362325023406777E-7</v>
      </c>
      <c r="J233" s="11">
        <v>0.10423878214661682</v>
      </c>
      <c r="K233" s="11">
        <v>1.2313103756344783E-5</v>
      </c>
      <c r="L233" s="11">
        <v>3.888987838072154E-2</v>
      </c>
      <c r="M233" s="11">
        <v>8.024009326331831E-6</v>
      </c>
      <c r="N233" s="11">
        <v>2.2992638836228139E-4</v>
      </c>
      <c r="P233" s="11">
        <f>(((0.5*(L233)^(2))+(9.81*(N233-H233)))/(0.5*(J233)^(2)))^(1/2)</f>
        <v>0.37701776450567159</v>
      </c>
      <c r="Q233" s="11">
        <f>(D233*H233*(J233^(2)))/B233</f>
        <v>0.11540587103092549</v>
      </c>
      <c r="R233" s="11">
        <f>(D233*9.81*(H233)^(2))/B233</f>
        <v>2.3786462158243909E-2</v>
      </c>
      <c r="S233" s="11">
        <f>(C233/(D233*B233*H233)^(1/2))</f>
        <v>2.8551111421842724E-2</v>
      </c>
    </row>
    <row r="234" spans="1:19" s="11" customFormat="1" x14ac:dyDescent="0.25">
      <c r="A234" s="11">
        <v>231</v>
      </c>
      <c r="B234" s="11">
        <v>1.8700000000000001E-2</v>
      </c>
      <c r="C234" s="11">
        <v>1.74E-3</v>
      </c>
      <c r="D234" s="11">
        <v>870</v>
      </c>
      <c r="E234" s="11">
        <v>0.4</v>
      </c>
      <c r="G234" s="11" t="s">
        <v>19</v>
      </c>
      <c r="H234" s="11">
        <v>2.3036776550489123E-4</v>
      </c>
      <c r="I234" s="11">
        <v>4.1500932438137906E-7</v>
      </c>
      <c r="J234" s="11">
        <v>0.41708959763729447</v>
      </c>
      <c r="K234" s="11">
        <v>1.3441911962136982E-4</v>
      </c>
      <c r="L234" s="11">
        <v>0.10266981210155846</v>
      </c>
      <c r="M234" s="11">
        <v>5.7301290075569261E-6</v>
      </c>
      <c r="N234" s="11">
        <v>2.7592477746852547E-4</v>
      </c>
      <c r="P234" s="11">
        <f>(((0.5*(L234)^(2))+(9.81*(N234-H234)))/(0.5*(J234)^(2)))^(1/2)</f>
        <v>0.2563817961178837</v>
      </c>
      <c r="Q234" s="11">
        <f>(D234*H234*(J234^(2)))/B234</f>
        <v>1.8644814760859185</v>
      </c>
      <c r="R234" s="11">
        <f>(D234*9.81*(H234)^(2))/B234</f>
        <v>2.4220888648545758E-2</v>
      </c>
      <c r="S234" s="11">
        <f>(C234/(D234*B234*H234)^(1/2))</f>
        <v>2.8422217843807402E-2</v>
      </c>
    </row>
    <row r="235" spans="1:19" s="11" customFormat="1" x14ac:dyDescent="0.25">
      <c r="A235" s="11">
        <v>232</v>
      </c>
      <c r="B235" s="11">
        <v>1.8700000000000001E-2</v>
      </c>
      <c r="C235" s="11">
        <v>1.74E-3</v>
      </c>
      <c r="D235" s="11">
        <v>870</v>
      </c>
      <c r="E235" s="11">
        <v>0.4</v>
      </c>
      <c r="G235" s="11" t="s">
        <v>19</v>
      </c>
      <c r="H235" s="11">
        <v>2.3040184491401921E-4</v>
      </c>
      <c r="I235" s="11">
        <v>3.9398643092407606E-7</v>
      </c>
      <c r="J235" s="11">
        <v>0.10504178683279383</v>
      </c>
      <c r="K235" s="11">
        <v>1.2113120086994852E-5</v>
      </c>
      <c r="L235" s="11">
        <v>3.8035465311242606E-2</v>
      </c>
      <c r="M235" s="11">
        <v>7.6819730778961024E-6</v>
      </c>
      <c r="N235" s="11">
        <v>2.3338774404732467E-4</v>
      </c>
      <c r="P235" s="11">
        <f>(((0.5*(L235)^(2))+(9.81*(N235-H235)))/(0.5*(J235)^(2)))^(1/2)</f>
        <v>0.36935717465690121</v>
      </c>
      <c r="Q235" s="11">
        <f>(D235*H235*(J235^(2)))/B235</f>
        <v>0.11827359563285977</v>
      </c>
      <c r="R235" s="11">
        <f>(D235*9.81*(H235)^(2))/B235</f>
        <v>2.4228055403209225E-2</v>
      </c>
      <c r="S235" s="11">
        <f>(C235/(D235*B235*H235)^(1/2))</f>
        <v>2.8420115759488575E-2</v>
      </c>
    </row>
    <row r="236" spans="1:19" s="11" customFormat="1" x14ac:dyDescent="0.25">
      <c r="A236" s="11">
        <v>233</v>
      </c>
      <c r="B236" s="11">
        <v>1.8700000000000001E-2</v>
      </c>
      <c r="C236" s="11">
        <v>1.74E-3</v>
      </c>
      <c r="D236" s="11">
        <v>870</v>
      </c>
      <c r="E236" s="11">
        <v>0.4</v>
      </c>
      <c r="G236" s="11" t="s">
        <v>19</v>
      </c>
      <c r="H236" s="11">
        <v>2.2807044765980129E-4</v>
      </c>
      <c r="I236" s="11">
        <v>5.0729346928164218E-7</v>
      </c>
      <c r="J236" s="11">
        <v>0.45106724305591261</v>
      </c>
      <c r="K236" s="11">
        <v>1.3211886537409275E-4</v>
      </c>
      <c r="L236" s="11">
        <v>0.11260275966313811</v>
      </c>
      <c r="M236" s="11">
        <v>9.204800578790317E-6</v>
      </c>
      <c r="N236" s="11">
        <v>2.4871269221038824E-4</v>
      </c>
      <c r="P236" s="11">
        <f>(((0.5*(L236)^(2))+(9.81*(N236-H236)))/(0.5*(J236)^(2)))^(1/2)</f>
        <v>0.25359186838099818</v>
      </c>
      <c r="Q236" s="11">
        <f>(D236*H236*(J236^(2)))/B236</f>
        <v>2.1588836625049832</v>
      </c>
      <c r="R236" s="11">
        <f>(D236*9.81*(H236)^(2))/B236</f>
        <v>2.3740216951520357E-2</v>
      </c>
      <c r="S236" s="11">
        <f>(C236/(D236*B236*H236)^(1/2))</f>
        <v>2.8565005446540066E-2</v>
      </c>
    </row>
    <row r="237" spans="1:19" s="11" customFormat="1" x14ac:dyDescent="0.25">
      <c r="A237" s="11">
        <v>234</v>
      </c>
      <c r="B237" s="11">
        <v>1.8700000000000001E-2</v>
      </c>
      <c r="C237" s="11">
        <v>1.74E-3</v>
      </c>
      <c r="D237" s="11">
        <v>870</v>
      </c>
      <c r="E237" s="11">
        <v>0.4</v>
      </c>
      <c r="G237" s="11" t="s">
        <v>19</v>
      </c>
      <c r="H237" s="11">
        <v>2.2792402465309408E-4</v>
      </c>
      <c r="I237" s="11">
        <v>4.5608541743298519E-7</v>
      </c>
      <c r="J237" s="11">
        <v>0.11179884701612972</v>
      </c>
      <c r="K237" s="11">
        <v>8.7044694263495698E-6</v>
      </c>
      <c r="L237" s="11">
        <v>1.2940125243542752E-2</v>
      </c>
      <c r="M237" s="11">
        <v>1.7486943191687494E-5</v>
      </c>
      <c r="N237" s="11">
        <v>3.068082095997746E-4</v>
      </c>
      <c r="P237" s="11">
        <f>(((0.5*(L237)^(2))+(9.81*(N237-H237)))/(0.5*(J237)^(2)))^(1/2)</f>
        <v>0.3704369546245021</v>
      </c>
      <c r="Q237" s="11">
        <f>(D237*H237*(J237^(2)))/B237</f>
        <v>0.13253860659928898</v>
      </c>
      <c r="R237" s="11">
        <f>(D237*9.81*(H237)^(2))/B237</f>
        <v>2.3709743927632837E-2</v>
      </c>
      <c r="S237" s="11">
        <f>(C237/(D237*B237*H237)^(1/2))</f>
        <v>2.8574179342235335E-2</v>
      </c>
    </row>
    <row r="238" spans="1:19" s="11" customFormat="1" x14ac:dyDescent="0.25">
      <c r="A238" s="11">
        <v>235</v>
      </c>
      <c r="B238" s="11">
        <v>1.8700000000000001E-2</v>
      </c>
      <c r="C238" s="11">
        <v>1.74E-3</v>
      </c>
      <c r="D238" s="11">
        <v>870</v>
      </c>
      <c r="E238" s="11">
        <v>0.4</v>
      </c>
      <c r="G238" s="11" t="s">
        <v>19</v>
      </c>
      <c r="H238" s="11">
        <v>2.296472525106789E-4</v>
      </c>
      <c r="I238" s="11">
        <v>3.3858349317116611E-7</v>
      </c>
      <c r="J238" s="11">
        <v>0.45634516780226458</v>
      </c>
      <c r="K238" s="11">
        <v>1.2577114321138893E-4</v>
      </c>
      <c r="L238" s="11">
        <v>0.1101425137963616</v>
      </c>
      <c r="M238" s="11">
        <v>8.382007259566126E-6</v>
      </c>
      <c r="N238" s="11">
        <v>2.917563456283848E-4</v>
      </c>
      <c r="P238" s="11">
        <f>(((0.5*(L238)^(2))+(9.81*(N238-H238)))/(0.5*(J238)^(2)))^(1/2)</f>
        <v>0.25318992749728159</v>
      </c>
      <c r="Q238" s="11">
        <f>(D238*H238*(J238^(2)))/B238</f>
        <v>2.2249784672902915</v>
      </c>
      <c r="R238" s="11">
        <f>(D238*9.81*(H238)^(2))/B238</f>
        <v>2.4069615975444054E-2</v>
      </c>
      <c r="S238" s="11">
        <f>(C238/(D238*B238*H238)^(1/2))</f>
        <v>2.846676995457573E-2</v>
      </c>
    </row>
    <row r="239" spans="1:19" s="11" customFormat="1" x14ac:dyDescent="0.25">
      <c r="A239" s="11">
        <v>236</v>
      </c>
      <c r="B239" s="11">
        <v>1.8700000000000001E-2</v>
      </c>
      <c r="C239" s="11">
        <v>1.74E-3</v>
      </c>
      <c r="D239" s="11">
        <v>870</v>
      </c>
      <c r="E239" s="11">
        <v>0.4</v>
      </c>
      <c r="G239" s="11" t="s">
        <v>19</v>
      </c>
      <c r="H239" s="11">
        <v>2.2993758370863247E-4</v>
      </c>
      <c r="I239" s="11">
        <v>3.8635820155371408E-7</v>
      </c>
      <c r="J239" s="11">
        <v>0.11373234611622655</v>
      </c>
      <c r="K239" s="11">
        <v>8.5881920442654556E-6</v>
      </c>
      <c r="L239" s="11">
        <v>4.2113837564669493E-2</v>
      </c>
      <c r="M239" s="11">
        <v>7.6149685998919681E-6</v>
      </c>
      <c r="N239" s="11">
        <v>2.3074372404752712E-4</v>
      </c>
      <c r="P239" s="11">
        <f>(((0.5*(L239)^(2))+(9.81*(N239-H239)))/(0.5*(J239)^(2)))^(1/2)</f>
        <v>0.37193643315861741</v>
      </c>
      <c r="Q239" s="11">
        <f>(D239*H239*(J239^(2)))/B239</f>
        <v>0.13837435369697948</v>
      </c>
      <c r="R239" s="11">
        <f>(D239*9.81*(H239)^(2))/B239</f>
        <v>2.4130514399002052E-2</v>
      </c>
      <c r="S239" s="11">
        <f>(C239/(D239*B239*H239)^(1/2))</f>
        <v>2.8448792462973261E-2</v>
      </c>
    </row>
    <row r="240" spans="1:19" s="11" customFormat="1" x14ac:dyDescent="0.25">
      <c r="A240" s="11">
        <v>237</v>
      </c>
      <c r="B240" s="11">
        <v>1.8700000000000001E-2</v>
      </c>
      <c r="C240" s="11">
        <v>1.74E-3</v>
      </c>
      <c r="D240" s="11">
        <v>870</v>
      </c>
      <c r="E240" s="11">
        <v>0.4</v>
      </c>
      <c r="G240" s="11" t="s">
        <v>19</v>
      </c>
      <c r="H240" s="11">
        <v>2.2811731413515339E-4</v>
      </c>
      <c r="I240" s="11">
        <v>5.6878022753261741E-7</v>
      </c>
      <c r="J240" s="11">
        <v>0.45182568109139964</v>
      </c>
      <c r="K240" s="11">
        <v>1.4499128961596163E-4</v>
      </c>
      <c r="L240" s="11">
        <v>0.11072581182628349</v>
      </c>
      <c r="M240" s="11">
        <v>9.0648897604874627E-6</v>
      </c>
      <c r="N240" s="11">
        <v>2.743175317602084E-4</v>
      </c>
      <c r="P240" s="11">
        <f>(((0.5*(L240)^(2))+(9.81*(N240-H240)))/(0.5*(J240)^(2)))^(1/2)</f>
        <v>0.25396086302589915</v>
      </c>
      <c r="Q240" s="11">
        <f>(D240*H240*(J240^(2)))/B240</f>
        <v>2.1665949147928347</v>
      </c>
      <c r="R240" s="11">
        <f>(D240*9.81*(H240)^(2))/B240</f>
        <v>2.3749974766448877E-2</v>
      </c>
      <c r="S240" s="11">
        <f>(C240/(D240*B240*H240)^(1/2))</f>
        <v>2.8562070969828834E-2</v>
      </c>
    </row>
    <row r="241" spans="1:19" s="11" customFormat="1" x14ac:dyDescent="0.25">
      <c r="A241" s="11">
        <v>238</v>
      </c>
      <c r="B241" s="11">
        <v>1.8700000000000001E-2</v>
      </c>
      <c r="C241" s="11">
        <v>1.74E-3</v>
      </c>
      <c r="D241" s="11">
        <v>870</v>
      </c>
      <c r="E241" s="11">
        <v>0.4</v>
      </c>
      <c r="G241" s="11" t="s">
        <v>19</v>
      </c>
      <c r="H241" s="11">
        <v>2.2793903148844363E-4</v>
      </c>
      <c r="I241" s="11">
        <v>4.6238012057840757E-7</v>
      </c>
      <c r="J241" s="11">
        <v>0.11178854076564093</v>
      </c>
      <c r="K241" s="11">
        <v>9.0050737163016898E-6</v>
      </c>
      <c r="L241" s="11">
        <v>4.1042727762463468E-2</v>
      </c>
      <c r="M241" s="11">
        <v>9.1348386957119274E-6</v>
      </c>
      <c r="N241" s="11">
        <v>2.2890649558709482E-4</v>
      </c>
      <c r="P241" s="11">
        <f>(((0.5*(L241)^(2))+(9.81*(N241-H241)))/(0.5*(J241)^(2)))^(1/2)</f>
        <v>0.36920888481384495</v>
      </c>
      <c r="Q241" s="11">
        <f>(D241*H241*(J241^(2)))/B241</f>
        <v>0.13252289632548098</v>
      </c>
      <c r="R241" s="11">
        <f>(D241*9.81*(H241)^(2))/B241</f>
        <v>2.3712866195566625E-2</v>
      </c>
      <c r="S241" s="11">
        <f>(C241/(D241*B241*H241)^(1/2))</f>
        <v>2.8573238706794502E-2</v>
      </c>
    </row>
    <row r="242" spans="1:19" s="11" customFormat="1" x14ac:dyDescent="0.25">
      <c r="A242" s="11">
        <v>239</v>
      </c>
      <c r="B242" s="11">
        <v>1.8700000000000001E-2</v>
      </c>
      <c r="C242" s="11">
        <v>1.74E-3</v>
      </c>
      <c r="D242" s="11">
        <v>870</v>
      </c>
      <c r="E242" s="11">
        <v>0.4</v>
      </c>
      <c r="G242" s="11" t="s">
        <v>19</v>
      </c>
      <c r="H242" s="11">
        <v>2.3069043261999533E-4</v>
      </c>
      <c r="I242" s="11">
        <v>3.9029262139277597E-7</v>
      </c>
      <c r="J242" s="11">
        <v>0.45302775567272918</v>
      </c>
      <c r="K242" s="11">
        <v>1.3318942357589387E-4</v>
      </c>
      <c r="L242" s="11">
        <v>0.11103668422353326</v>
      </c>
      <c r="M242" s="11">
        <v>7.9208679885136045E-6</v>
      </c>
      <c r="N242" s="11">
        <v>2.7682532486572619E-4</v>
      </c>
      <c r="P242" s="11">
        <f>(((0.5*(L242)^(2))+(9.81*(N242-H242)))/(0.5*(J242)^(2)))^(1/2)</f>
        <v>0.25393693355278063</v>
      </c>
      <c r="Q242" s="11">
        <f>(D242*H242*(J242^(2)))/B242</f>
        <v>2.2027076043481046</v>
      </c>
      <c r="R242" s="11">
        <f>(D242*9.81*(H242)^(2))/B242</f>
        <v>2.4288786668303662E-2</v>
      </c>
      <c r="S242" s="11">
        <f>(C242/(D242*B242*H242)^(1/2))</f>
        <v>2.8402333785286289E-2</v>
      </c>
    </row>
    <row r="243" spans="1:19" s="11" customFormat="1" x14ac:dyDescent="0.25">
      <c r="A243" s="11">
        <v>240</v>
      </c>
      <c r="B243" s="11">
        <v>1.8700000000000001E-2</v>
      </c>
      <c r="C243" s="11">
        <v>1.74E-3</v>
      </c>
      <c r="D243" s="11">
        <v>870</v>
      </c>
      <c r="E243" s="11">
        <v>0.4</v>
      </c>
      <c r="G243" s="11" t="s">
        <v>19</v>
      </c>
      <c r="H243" s="11">
        <v>2.3087800194629575E-4</v>
      </c>
      <c r="I243" s="11">
        <v>3.9162012116537283E-7</v>
      </c>
      <c r="J243" s="11">
        <v>0.11305465123685676</v>
      </c>
      <c r="K243" s="11">
        <v>9.4253269911212023E-6</v>
      </c>
      <c r="L243" s="11">
        <v>4.1228126297983468E-2</v>
      </c>
      <c r="M243" s="11">
        <v>8.6197131936795438E-6</v>
      </c>
      <c r="N243" s="11">
        <v>2.3270640171255502E-4</v>
      </c>
      <c r="P243" s="11">
        <f>(((0.5*(L243)^(2))+(9.81*(N243-H243)))/(0.5*(J243)^(2)))^(1/2)</f>
        <v>0.36850241628852376</v>
      </c>
      <c r="Q243" s="11">
        <f>(D243*H243*(J243^(2)))/B243</f>
        <v>0.13728942008074488</v>
      </c>
      <c r="R243" s="11">
        <f>(D243*9.81*(H243)^(2))/B243</f>
        <v>2.4328300083953314E-2</v>
      </c>
      <c r="S243" s="11">
        <f>(C243/(D243*B243*H243)^(1/2))</f>
        <v>2.839079416473372E-2</v>
      </c>
    </row>
    <row r="244" spans="1:19" s="11" customFormat="1" x14ac:dyDescent="0.25">
      <c r="A244" s="11">
        <v>241</v>
      </c>
      <c r="B244" s="11">
        <v>1.8700000000000001E-2</v>
      </c>
      <c r="C244" s="11">
        <v>1.74E-3</v>
      </c>
      <c r="D244" s="11">
        <v>870</v>
      </c>
      <c r="E244" s="11">
        <v>0.4</v>
      </c>
      <c r="G244" s="11" t="s">
        <v>19</v>
      </c>
      <c r="H244" s="11">
        <v>2.2836092096407113E-4</v>
      </c>
      <c r="I244" s="11">
        <v>4.817789603897962E-7</v>
      </c>
      <c r="J244" s="11">
        <v>0.51460576051296314</v>
      </c>
      <c r="K244" s="11">
        <v>1.493006314627979E-4</v>
      </c>
      <c r="L244" s="11">
        <v>0.12564774861174685</v>
      </c>
      <c r="M244" s="11">
        <v>1.234885975395381E-5</v>
      </c>
      <c r="N244" s="11">
        <v>2.8565528952247333E-4</v>
      </c>
      <c r="P244" s="11">
        <f>(((0.5*(L244)^(2))+(9.81*(N244-H244)))/(0.5*(J244)^(2)))^(1/2)</f>
        <v>0.25270629771737535</v>
      </c>
      <c r="Q244" s="11">
        <f>(D244*H244*(J244^(2)))/B244</f>
        <v>2.813511655988282</v>
      </c>
      <c r="R244" s="11">
        <f>(D244*9.81*(H244)^(2))/B244</f>
        <v>2.3800727120053839E-2</v>
      </c>
      <c r="S244" s="11">
        <f>(C244/(D244*B244*H244)^(1/2))</f>
        <v>2.8546832434032377E-2</v>
      </c>
    </row>
    <row r="245" spans="1:19" s="11" customFormat="1" x14ac:dyDescent="0.25">
      <c r="A245" s="11">
        <v>242</v>
      </c>
      <c r="B245" s="11">
        <v>1.8700000000000001E-2</v>
      </c>
      <c r="C245" s="11">
        <v>1.74E-3</v>
      </c>
      <c r="D245" s="11">
        <v>870</v>
      </c>
      <c r="E245" s="11">
        <v>0.4</v>
      </c>
      <c r="G245" s="11" t="s">
        <v>19</v>
      </c>
      <c r="H245" s="11">
        <v>2.2880193589561583E-4</v>
      </c>
      <c r="I245" s="11">
        <v>6.7290830428273663E-7</v>
      </c>
      <c r="J245" s="11">
        <v>0.12736951437876579</v>
      </c>
      <c r="K245" s="11">
        <v>6.4037109412387243E-6</v>
      </c>
      <c r="L245" s="11">
        <v>4.5068724222855336E-2</v>
      </c>
      <c r="M245" s="11">
        <v>8.5600658234739071E-6</v>
      </c>
      <c r="N245" s="11">
        <v>2.3246927341709771E-4</v>
      </c>
      <c r="P245" s="11">
        <f>(((0.5*(L245)^(2))+(9.81*(N245-H245)))/(0.5*(J245)^(2)))^(1/2)</f>
        <v>0.3600550571648079</v>
      </c>
      <c r="Q245" s="11">
        <f>(D245*H245*(J245^(2)))/B245</f>
        <v>0.17269045220753321</v>
      </c>
      <c r="R245" s="11">
        <f>(D245*9.81*(H245)^(2))/B245</f>
        <v>2.3892744716530332E-2</v>
      </c>
      <c r="S245" s="11">
        <f>(C245/(D245*B245*H245)^(1/2))</f>
        <v>2.8519307204080375E-2</v>
      </c>
    </row>
    <row r="246" spans="1:19" s="11" customFormat="1" x14ac:dyDescent="0.25">
      <c r="A246" s="11">
        <v>243</v>
      </c>
      <c r="B246" s="11">
        <v>1.8700000000000001E-2</v>
      </c>
      <c r="C246" s="11">
        <v>1.74E-3</v>
      </c>
      <c r="D246" s="11">
        <v>870</v>
      </c>
      <c r="E246" s="11">
        <v>0.4</v>
      </c>
      <c r="G246" s="11" t="s">
        <v>19</v>
      </c>
      <c r="H246" s="11">
        <v>2.2785376641871652E-4</v>
      </c>
      <c r="I246" s="11">
        <v>2.0438176017445116E-7</v>
      </c>
      <c r="J246" s="11">
        <v>4.4016232530374677E-2</v>
      </c>
      <c r="K246" s="11">
        <v>1.1253492417935036E-5</v>
      </c>
      <c r="L246" s="11">
        <v>8.3510912112659524E-3</v>
      </c>
      <c r="M246" s="11">
        <v>6.096014602906323E-5</v>
      </c>
      <c r="N246" s="11">
        <v>2.3211012342785282E-4</v>
      </c>
      <c r="P246" s="11">
        <f>(((0.5*(L246)^(2))+(9.81*(N246-H246)))/(0.5*(J246)^(2)))^(1/2)</f>
        <v>0.28124707236187174</v>
      </c>
      <c r="Q246" s="11">
        <f>(D246*H246*(J246^(2)))/B246</f>
        <v>2.0538068246519912E-2</v>
      </c>
      <c r="R246" s="11">
        <f>(D246*9.81*(H246)^(2))/B246</f>
        <v>2.3695128987379049E-2</v>
      </c>
      <c r="S246" s="11">
        <f>(C246/(D246*B246*H246)^(1/2))</f>
        <v>2.8578584397036855E-2</v>
      </c>
    </row>
    <row r="247" spans="1:19" s="11" customFormat="1" x14ac:dyDescent="0.25">
      <c r="A247" s="11">
        <v>244</v>
      </c>
      <c r="B247" s="11">
        <v>1.8700000000000001E-2</v>
      </c>
      <c r="C247" s="11">
        <v>1.74E-3</v>
      </c>
      <c r="D247" s="11">
        <v>870</v>
      </c>
      <c r="E247" s="11">
        <v>0.4</v>
      </c>
      <c r="G247" s="11" t="s">
        <v>19</v>
      </c>
      <c r="H247" s="11">
        <v>2.308192622875781E-4</v>
      </c>
      <c r="I247" s="11">
        <v>3.4737510368783374E-7</v>
      </c>
      <c r="J247" s="11">
        <v>0.518878638966772</v>
      </c>
      <c r="K247" s="11">
        <v>1.5319884474709154E-4</v>
      </c>
      <c r="L247" s="11">
        <v>0.126466166345094</v>
      </c>
      <c r="M247" s="11">
        <v>1.2682616171088585E-5</v>
      </c>
      <c r="N247" s="11">
        <v>2.9312394794651345E-4</v>
      </c>
      <c r="P247" s="11">
        <f>(((0.5*(L247)^(2))+(9.81*(N247-H247)))/(0.5*(J247)^(2)))^(1/2)</f>
        <v>0.25287256376702438</v>
      </c>
      <c r="Q247" s="11">
        <f>(D247*H247*(J247^(2)))/B247</f>
        <v>2.8912209294467854</v>
      </c>
      <c r="R247" s="11">
        <f>(D247*9.81*(H247)^(2))/B247</f>
        <v>2.4315922514454361E-2</v>
      </c>
      <c r="S247" s="11">
        <f>(C247/(D247*B247*H247)^(1/2))</f>
        <v>2.8394406427113068E-2</v>
      </c>
    </row>
    <row r="248" spans="1:19" s="11" customFormat="1" x14ac:dyDescent="0.25">
      <c r="A248" s="11">
        <v>245</v>
      </c>
      <c r="B248" s="11">
        <v>1.8700000000000001E-2</v>
      </c>
      <c r="C248" s="11">
        <v>1.74E-3</v>
      </c>
      <c r="D248" s="11">
        <v>870</v>
      </c>
      <c r="E248" s="11">
        <v>0.4</v>
      </c>
      <c r="G248" s="11" t="s">
        <v>19</v>
      </c>
      <c r="H248" s="11">
        <v>2.3146230278164E-4</v>
      </c>
      <c r="I248" s="11">
        <v>5.7925464816684053E-7</v>
      </c>
      <c r="J248" s="11">
        <v>0.12811840355793952</v>
      </c>
      <c r="K248" s="11">
        <v>5.4689581392641078E-6</v>
      </c>
      <c r="L248" s="11">
        <v>4.5836385583109401E-2</v>
      </c>
      <c r="M248" s="11">
        <v>7.5022312850268491E-6</v>
      </c>
      <c r="N248" s="11">
        <v>2.3490229683821383E-4</v>
      </c>
      <c r="P248" s="11">
        <f>(((0.5*(L248)^(2))+(9.81*(N248-H248)))/(0.5*(J248)^(2)))^(1/2)</f>
        <v>0.36346691341037046</v>
      </c>
      <c r="Q248" s="11">
        <f>(D248*H248*(J248^(2)))/B248</f>
        <v>0.17675876253489789</v>
      </c>
      <c r="R248" s="11">
        <f>(D248*9.81*(H248)^(2))/B248</f>
        <v>2.4451594927987066E-2</v>
      </c>
      <c r="S248" s="11">
        <f>(C248/(D248*B248*H248)^(1/2))</f>
        <v>2.8354936820136303E-2</v>
      </c>
    </row>
    <row r="249" spans="1:19" s="11" customFormat="1" x14ac:dyDescent="0.25">
      <c r="A249" s="11">
        <v>246</v>
      </c>
      <c r="B249" s="11">
        <v>1.8700000000000001E-2</v>
      </c>
      <c r="C249" s="11">
        <v>1.74E-3</v>
      </c>
      <c r="D249" s="11">
        <v>870</v>
      </c>
      <c r="E249" s="11">
        <v>0.4</v>
      </c>
      <c r="G249" s="11" t="s">
        <v>19</v>
      </c>
      <c r="H249" s="11">
        <v>2.3082906067371423E-4</v>
      </c>
      <c r="I249" s="11">
        <v>2.4245589076243303E-7</v>
      </c>
      <c r="J249" s="11">
        <v>4.4101749354904657E-2</v>
      </c>
      <c r="K249" s="11">
        <v>9.9389625178071143E-6</v>
      </c>
      <c r="L249" s="11">
        <v>2.2488920206782267E-3</v>
      </c>
      <c r="M249" s="11">
        <v>3.4086325266665019E-4</v>
      </c>
      <c r="N249" s="11">
        <v>2.423961034949932E-4</v>
      </c>
      <c r="P249" s="11">
        <f>(((0.5*(L249)^(2))+(9.81*(N249-H249)))/(0.5*(J249)^(2)))^(1/2)</f>
        <v>0.34537499039895286</v>
      </c>
      <c r="Q249" s="11">
        <f>(D249*H249*(J249^(2)))/B249</f>
        <v>2.0887177803670873E-2</v>
      </c>
      <c r="R249" s="11">
        <f>(D249*9.81*(H249)^(2))/B249</f>
        <v>2.4317987002944168E-2</v>
      </c>
      <c r="S249" s="11">
        <f>(C249/(D249*B249*H249)^(1/2))</f>
        <v>2.8393803768353293E-2</v>
      </c>
    </row>
    <row r="250" spans="1:19" s="11" customFormat="1" x14ac:dyDescent="0.25">
      <c r="A250" s="11">
        <v>247</v>
      </c>
      <c r="B250" s="11">
        <v>1.8700000000000001E-2</v>
      </c>
      <c r="C250" s="11">
        <v>1.74E-3</v>
      </c>
      <c r="D250" s="11">
        <v>870</v>
      </c>
      <c r="E250" s="11">
        <v>0.4</v>
      </c>
      <c r="G250" s="11" t="s">
        <v>19</v>
      </c>
      <c r="H250" s="11">
        <v>2.2210706294021286E-4</v>
      </c>
      <c r="I250" s="11">
        <v>4.12242784473667E-6</v>
      </c>
      <c r="J250" s="11">
        <v>0.52016347269143437</v>
      </c>
      <c r="K250" s="11">
        <v>2.0108623402788781E-4</v>
      </c>
      <c r="L250" s="11">
        <v>0.12659145071376002</v>
      </c>
      <c r="M250" s="11">
        <v>1.3475594803570989E-5</v>
      </c>
      <c r="N250" s="11">
        <v>2.9429285388338808E-4</v>
      </c>
      <c r="P250" s="11">
        <f>(((0.5*(L250)^(2))+(9.81*(N250-H250)))/(0.5*(J250)^(2)))^(1/2)</f>
        <v>0.25389509638439184</v>
      </c>
      <c r="Q250" s="11">
        <f>(D250*H250*(J250^(2)))/B250</f>
        <v>2.7958876675041902</v>
      </c>
      <c r="R250" s="11">
        <f>(D250*9.81*(H250)^(2))/B250</f>
        <v>2.2514970997991463E-2</v>
      </c>
      <c r="S250" s="11">
        <f>(C250/(D250*B250*H250)^(1/2))</f>
        <v>2.8945938436890403E-2</v>
      </c>
    </row>
    <row r="251" spans="1:19" s="11" customFormat="1" x14ac:dyDescent="0.25">
      <c r="A251" s="11">
        <v>248</v>
      </c>
      <c r="B251" s="11">
        <v>1.8700000000000001E-2</v>
      </c>
      <c r="C251" s="11">
        <v>1.74E-3</v>
      </c>
      <c r="D251" s="11">
        <v>870</v>
      </c>
      <c r="E251" s="11">
        <v>0.4</v>
      </c>
      <c r="G251" s="11" t="s">
        <v>19</v>
      </c>
      <c r="H251" s="11">
        <v>2.3014505518979624E-4</v>
      </c>
      <c r="I251" s="11">
        <v>5.0300839313889672E-7</v>
      </c>
      <c r="J251" s="11">
        <v>0.12893996916635198</v>
      </c>
      <c r="K251" s="11">
        <v>1.1833817807008836E-5</v>
      </c>
      <c r="L251" s="11">
        <v>4.5295821552685939E-2</v>
      </c>
      <c r="M251" s="11">
        <v>7.8541165482467528E-6</v>
      </c>
      <c r="N251" s="11">
        <v>2.3383665160768826E-4</v>
      </c>
      <c r="P251" s="11">
        <f>(((0.5*(L251)^(2))+(9.81*(N251-H251)))/(0.5*(J251)^(2)))^(1/2)</f>
        <v>0.35744075196117009</v>
      </c>
      <c r="Q251" s="11">
        <f>(D251*H251*(J251^(2)))/B251</f>
        <v>0.17801410632962933</v>
      </c>
      <c r="R251" s="11">
        <f>(D251*9.81*(H251)^(2))/B251</f>
        <v>2.4174079718809336E-2</v>
      </c>
      <c r="S251" s="11">
        <f>(C251/(D251*B251*H251)^(1/2))</f>
        <v>2.8435966543443946E-2</v>
      </c>
    </row>
    <row r="252" spans="1:19" s="11" customFormat="1" x14ac:dyDescent="0.25">
      <c r="A252" s="11">
        <v>249</v>
      </c>
      <c r="B252" s="11">
        <v>1.8700000000000001E-2</v>
      </c>
      <c r="C252" s="11">
        <v>1.74E-3</v>
      </c>
      <c r="D252" s="11">
        <v>870</v>
      </c>
      <c r="E252" s="11">
        <v>0.4</v>
      </c>
      <c r="G252" s="11" t="s">
        <v>19</v>
      </c>
      <c r="H252" s="11">
        <v>2.2982802835334385E-4</v>
      </c>
      <c r="I252" s="11">
        <v>1.8954177586077052E-7</v>
      </c>
      <c r="J252" s="11">
        <v>4.3722887577207187E-2</v>
      </c>
      <c r="K252" s="11">
        <v>1.5723655903101748E-5</v>
      </c>
      <c r="L252" s="11">
        <v>4.4062138667044339E-3</v>
      </c>
      <c r="M252" s="11">
        <v>1.4107479550822894E-4</v>
      </c>
      <c r="N252" s="11">
        <v>2.4010872737315408E-4</v>
      </c>
      <c r="P252" s="11">
        <f>(((0.5*(L252)^(2))+(9.81*(N252-H252)))/(0.5*(J252)^(2)))^(1/2)</f>
        <v>0.34010042565308451</v>
      </c>
      <c r="Q252" s="11">
        <f>(D252*H252*(J252^(2)))/B252</f>
        <v>2.0440819809524072E-2</v>
      </c>
      <c r="R252" s="11">
        <f>(D252*9.81*(H252)^(2))/B252</f>
        <v>2.4107525575266235E-2</v>
      </c>
      <c r="S252" s="11">
        <f>(C252/(D252*B252*H252)^(1/2))</f>
        <v>2.8455572197921716E-2</v>
      </c>
    </row>
    <row r="253" spans="1:19" s="11" customFormat="1" x14ac:dyDescent="0.25">
      <c r="A253" s="11">
        <v>250</v>
      </c>
      <c r="B253" s="11">
        <v>1.8700000000000001E-2</v>
      </c>
      <c r="C253" s="11">
        <v>1.74E-3</v>
      </c>
      <c r="D253" s="11">
        <v>870</v>
      </c>
      <c r="E253" s="11">
        <v>0.4</v>
      </c>
      <c r="G253" s="11" t="s">
        <v>19</v>
      </c>
      <c r="H253" s="11">
        <v>2.3100843851373462E-4</v>
      </c>
      <c r="I253" s="11">
        <v>3.5265852444366286E-7</v>
      </c>
      <c r="J253" s="11">
        <v>0.52417414235548188</v>
      </c>
      <c r="K253" s="11">
        <v>2.0431215105994255E-4</v>
      </c>
      <c r="L253" s="11">
        <v>0.12660612908476196</v>
      </c>
      <c r="M253" s="11">
        <v>1.3897480651509919E-5</v>
      </c>
      <c r="N253" s="11">
        <v>3.039106698750426E-4</v>
      </c>
      <c r="P253" s="11">
        <f>(((0.5*(L253)^(2))+(9.81*(N253-H253)))/(0.5*(J253)^(2)))^(1/2)</f>
        <v>0.25208077888746283</v>
      </c>
      <c r="Q253" s="11">
        <f>(D253*H253*(J253^(2)))/B253</f>
        <v>2.9529539689870647</v>
      </c>
      <c r="R253" s="11">
        <f>(D253*9.81*(H253)^(2))/B253</f>
        <v>2.4355796825260335E-2</v>
      </c>
      <c r="S253" s="11">
        <f>(C253/(D253*B253*H253)^(1/2))</f>
        <v>2.8382777746259105E-2</v>
      </c>
    </row>
    <row r="254" spans="1:19" s="11" customFormat="1" x14ac:dyDescent="0.25">
      <c r="A254" s="11">
        <v>251</v>
      </c>
      <c r="B254" s="11">
        <v>1.8700000000000001E-2</v>
      </c>
      <c r="C254" s="11">
        <v>1.74E-3</v>
      </c>
      <c r="D254" s="11">
        <v>870</v>
      </c>
      <c r="E254" s="11">
        <v>0.4</v>
      </c>
      <c r="G254" s="11" t="s">
        <v>19</v>
      </c>
      <c r="H254" s="11">
        <v>2.3205896383239624E-4</v>
      </c>
      <c r="I254" s="11">
        <v>2.7158705971191281E-7</v>
      </c>
      <c r="J254" s="11">
        <v>0.12973985782698105</v>
      </c>
      <c r="K254" s="11">
        <v>1.1329254590144767E-5</v>
      </c>
      <c r="L254" s="11">
        <v>4.6023457300162246E-2</v>
      </c>
      <c r="M254" s="11">
        <v>7.51886968067789E-6</v>
      </c>
      <c r="N254" s="11">
        <v>2.3375479660254139E-4</v>
      </c>
      <c r="P254" s="11">
        <f>(((0.5*(L254)^(2))+(9.81*(N254-H254)))/(0.5*(J254)^(2)))^(1/2)</f>
        <v>0.35751171657660807</v>
      </c>
      <c r="Q254" s="11">
        <f>(D254*H254*(J254^(2)))/B254</f>
        <v>0.18172841140746968</v>
      </c>
      <c r="R254" s="11">
        <f>(D254*9.81*(H254)^(2))/B254</f>
        <v>2.4577819529022518E-2</v>
      </c>
      <c r="S254" s="11">
        <f>(C254/(D254*B254*H254)^(1/2))</f>
        <v>2.8318460799059648E-2</v>
      </c>
    </row>
    <row r="255" spans="1:19" s="11" customFormat="1" x14ac:dyDescent="0.25">
      <c r="A255" s="11">
        <v>252</v>
      </c>
      <c r="B255" s="11">
        <v>1.8700000000000001E-2</v>
      </c>
      <c r="C255" s="11">
        <v>1.74E-3</v>
      </c>
      <c r="D255" s="11">
        <v>870</v>
      </c>
      <c r="E255" s="11">
        <v>0.4</v>
      </c>
      <c r="G255" s="11" t="s">
        <v>19</v>
      </c>
      <c r="H255" s="11">
        <v>2.3205896383239624E-4</v>
      </c>
      <c r="I255" s="11">
        <v>2.7158705971191281E-7</v>
      </c>
      <c r="J255" s="11">
        <v>5.5164362605751478E-2</v>
      </c>
      <c r="K255" s="11">
        <v>8.8502822475389816E-4</v>
      </c>
      <c r="L255" s="11">
        <v>1.1688223919652499E-2</v>
      </c>
      <c r="M255" s="11">
        <v>7.3581898802252079E-5</v>
      </c>
      <c r="N255" s="11">
        <v>2.4035705730402967E-4</v>
      </c>
      <c r="P255" s="11">
        <f>(((0.5*(L255)^(2))+(9.81*(N255-H255)))/(0.5*(J255)^(2)))^(1/2)</f>
        <v>0.31367802808281542</v>
      </c>
      <c r="Q255" s="11">
        <f>(D255*H255*(J255^(2)))/B255</f>
        <v>3.2854374543439403E-2</v>
      </c>
      <c r="R255" s="11">
        <f>(D255*9.81*(H255)^(2))/B255</f>
        <v>2.4577819529022518E-2</v>
      </c>
      <c r="S255" s="11">
        <f>(C255/(D255*B255*H255)^(1/2))</f>
        <v>2.8318460799059648E-2</v>
      </c>
    </row>
    <row r="256" spans="1:19" s="11" customFormat="1" x14ac:dyDescent="0.25">
      <c r="A256" s="11">
        <v>253</v>
      </c>
      <c r="B256" s="11">
        <v>1.8700000000000001E-2</v>
      </c>
      <c r="C256" s="11">
        <v>1.74E-3</v>
      </c>
      <c r="D256" s="11">
        <v>870</v>
      </c>
      <c r="E256" s="11">
        <v>0.4</v>
      </c>
      <c r="G256" s="11" t="s">
        <v>19</v>
      </c>
      <c r="H256" s="11">
        <v>2.3152256860228286E-4</v>
      </c>
      <c r="I256" s="11">
        <v>3.0741603787024621E-7</v>
      </c>
      <c r="J256" s="11">
        <v>0.57592501803082319</v>
      </c>
      <c r="K256" s="11">
        <v>2.3359757259011759E-4</v>
      </c>
      <c r="L256" s="11">
        <v>0.14447128365389175</v>
      </c>
      <c r="M256" s="11">
        <v>1.2985134984567623E-5</v>
      </c>
      <c r="N256" s="11">
        <v>3.0112761600913605E-4</v>
      </c>
      <c r="P256" s="11">
        <f>(((0.5*(L256)^(2))+(9.81*(N256-H256)))/(0.5*(J256)^(2)))^(1/2)</f>
        <v>0.25892741769715449</v>
      </c>
      <c r="Q256" s="11">
        <f>(D256*H256*(J256^(2)))/B256</f>
        <v>3.5727519692427694</v>
      </c>
      <c r="R256" s="11">
        <f>(D256*9.81*(H256)^(2))/B256</f>
        <v>2.4464329505122184E-2</v>
      </c>
      <c r="S256" s="11">
        <f>(C256/(D256*B256*H256)^(1/2))</f>
        <v>2.8351246154546348E-2</v>
      </c>
    </row>
    <row r="257" spans="1:19" s="11" customFormat="1" x14ac:dyDescent="0.25">
      <c r="A257" s="11">
        <v>254</v>
      </c>
      <c r="B257" s="11">
        <v>1.8700000000000001E-2</v>
      </c>
      <c r="C257" s="11">
        <v>1.74E-3</v>
      </c>
      <c r="D257" s="11">
        <v>870</v>
      </c>
      <c r="E257" s="11">
        <v>0.4</v>
      </c>
      <c r="G257" s="11" t="s">
        <v>19</v>
      </c>
      <c r="H257" s="11">
        <v>2.3261394076817867E-4</v>
      </c>
      <c r="I257" s="11">
        <v>3.3703388234164015E-7</v>
      </c>
      <c r="J257" s="11">
        <v>0.14401894132434587</v>
      </c>
      <c r="K257" s="11">
        <v>1.4345617571198039E-5</v>
      </c>
      <c r="L257" s="11">
        <v>4.9331967271494082E-2</v>
      </c>
      <c r="M257" s="11">
        <v>6.8483293455256239E-6</v>
      </c>
      <c r="N257" s="11">
        <v>2.3832614618232267E-4</v>
      </c>
      <c r="P257" s="11">
        <f>(((0.5*(L257)^(2))+(9.81*(N257-H257)))/(0.5*(J257)^(2)))^(1/2)</f>
        <v>0.35033651188973397</v>
      </c>
      <c r="Q257" s="11">
        <f>(D257*H257*(J257^(2)))/B257</f>
        <v>0.22446705732189293</v>
      </c>
      <c r="R257" s="11">
        <f>(D257*9.81*(H257)^(2))/B257</f>
        <v>2.4695517489530607E-2</v>
      </c>
      <c r="S257" s="11">
        <f>(C257/(D257*B257*H257)^(1/2))</f>
        <v>2.8284659132396212E-2</v>
      </c>
    </row>
    <row r="258" spans="1:19" s="11" customFormat="1" x14ac:dyDescent="0.25">
      <c r="A258" s="11">
        <v>255</v>
      </c>
      <c r="B258" s="11">
        <v>1.8700000000000001E-2</v>
      </c>
      <c r="C258" s="11">
        <v>1.74E-3</v>
      </c>
      <c r="D258" s="11">
        <v>870</v>
      </c>
      <c r="E258" s="11">
        <v>0.4</v>
      </c>
      <c r="G258" s="11" t="s">
        <v>19</v>
      </c>
      <c r="H258" s="11">
        <v>2.3239366984810681E-4</v>
      </c>
      <c r="I258" s="11">
        <v>2.3517932538912977E-7</v>
      </c>
      <c r="J258" s="11">
        <v>4.8747858849275814E-2</v>
      </c>
      <c r="K258" s="11">
        <v>1.2185678412360425E-5</v>
      </c>
      <c r="L258" s="11">
        <v>9.7178347366343593E-3</v>
      </c>
      <c r="M258" s="11">
        <v>4.1403592288848368E-5</v>
      </c>
      <c r="N258" s="11">
        <v>2.4305803707232678E-4</v>
      </c>
      <c r="P258" s="11">
        <f>(((0.5*(L258)^(2))+(9.81*(N258-H258)))/(0.5*(J258)^(2)))^(1/2)</f>
        <v>0.35747547808669738</v>
      </c>
      <c r="Q258" s="11">
        <f>(D258*H258*(J258^(2)))/B258</f>
        <v>2.5692894295957634E-2</v>
      </c>
      <c r="R258" s="11">
        <f>(D258*9.81*(H258)^(2))/B258</f>
        <v>2.4648769398591348E-2</v>
      </c>
      <c r="S258" s="11">
        <f>(C258/(D258*B258*H258)^(1/2))</f>
        <v>2.8298060556524177E-2</v>
      </c>
    </row>
    <row r="259" spans="1:19" s="11" customFormat="1" x14ac:dyDescent="0.25">
      <c r="A259" s="11">
        <v>256</v>
      </c>
      <c r="B259" s="11">
        <v>1.8700000000000001E-2</v>
      </c>
      <c r="C259" s="11">
        <v>1.74E-3</v>
      </c>
      <c r="D259" s="11">
        <v>870</v>
      </c>
      <c r="E259" s="11">
        <v>0.4</v>
      </c>
      <c r="G259" s="11" t="s">
        <v>19</v>
      </c>
      <c r="H259" s="11">
        <v>2.2938350277521713E-4</v>
      </c>
      <c r="I259" s="11">
        <v>5.1558642984543501E-7</v>
      </c>
      <c r="J259" s="11">
        <v>0.58624979723543458</v>
      </c>
      <c r="K259" s="11">
        <v>2.0567165525120409E-4</v>
      </c>
      <c r="L259" s="11">
        <v>0.14930939404975743</v>
      </c>
      <c r="M259" s="11">
        <v>1.4861710138662859E-5</v>
      </c>
      <c r="N259" s="11">
        <v>2.7896560289262162E-4</v>
      </c>
      <c r="P259" s="11">
        <f>(((0.5*(L259)^(2))+(9.81*(N259-H259)))/(0.5*(J259)^(2)))^(1/2)</f>
        <v>0.26018308087366104</v>
      </c>
      <c r="Q259" s="11">
        <f>(D259*H259*(J259^(2)))/B259</f>
        <v>3.6677965478291852</v>
      </c>
      <c r="R259" s="11">
        <f>(D259*9.81*(H259)^(2))/B259</f>
        <v>2.4014359844696506E-2</v>
      </c>
      <c r="S259" s="11">
        <f>(C259/(D259*B259*H259)^(1/2))</f>
        <v>2.8483131083323725E-2</v>
      </c>
    </row>
    <row r="260" spans="1:19" s="11" customFormat="1" x14ac:dyDescent="0.25">
      <c r="A260" s="11">
        <v>257</v>
      </c>
      <c r="B260" s="11">
        <v>1.8700000000000001E-2</v>
      </c>
      <c r="C260" s="11">
        <v>1.74E-3</v>
      </c>
      <c r="D260" s="11">
        <v>870</v>
      </c>
      <c r="E260" s="11">
        <v>0.4</v>
      </c>
      <c r="G260" s="11" t="s">
        <v>19</v>
      </c>
      <c r="H260" s="11">
        <v>2.2984092228820073E-4</v>
      </c>
      <c r="I260" s="11">
        <v>6.3604860467770878E-7</v>
      </c>
      <c r="J260" s="11">
        <v>0.14670451578788254</v>
      </c>
      <c r="K260" s="11">
        <v>1.3402386757770405E-5</v>
      </c>
      <c r="L260" s="11">
        <v>5.0752105028534569E-2</v>
      </c>
      <c r="M260" s="11">
        <v>6.0064953931689413E-6</v>
      </c>
      <c r="N260" s="11">
        <v>2.3298197916348318E-4</v>
      </c>
      <c r="P260" s="11">
        <f>(((0.5*(L260)^(2))+(9.81*(N260-H260)))/(0.5*(J260)^(2)))^(1/2)</f>
        <v>0.35006188201469562</v>
      </c>
      <c r="Q260" s="11">
        <f>(D260*H260*(J260^(2)))/B260</f>
        <v>0.23013992454070281</v>
      </c>
      <c r="R260" s="11">
        <f>(D260*9.81*(H260)^(2))/B260</f>
        <v>2.411023063770823E-2</v>
      </c>
      <c r="S260" s="11">
        <f>(C260/(D260*B260*H260)^(1/2))</f>
        <v>2.8454774016648116E-2</v>
      </c>
    </row>
    <row r="261" spans="1:19" s="11" customFormat="1" x14ac:dyDescent="0.25">
      <c r="A261" s="11">
        <v>258</v>
      </c>
      <c r="B261" s="11">
        <v>1.8700000000000001E-2</v>
      </c>
      <c r="C261" s="11">
        <v>1.74E-3</v>
      </c>
      <c r="D261" s="11">
        <v>870</v>
      </c>
      <c r="E261" s="11">
        <v>0.4</v>
      </c>
      <c r="G261" s="11" t="s">
        <v>19</v>
      </c>
      <c r="H261" s="11">
        <v>2.2903421944952019E-4</v>
      </c>
      <c r="I261" s="11">
        <v>2.2682130225558793E-7</v>
      </c>
      <c r="J261" s="11">
        <v>4.952008227278594E-2</v>
      </c>
      <c r="K261" s="11">
        <v>1.1326876909449214E-5</v>
      </c>
      <c r="L261" s="11">
        <v>1.2178508198109171E-2</v>
      </c>
      <c r="M261" s="11">
        <v>3.8976091303004878E-5</v>
      </c>
      <c r="N261" s="11">
        <v>2.358737599819551E-4</v>
      </c>
      <c r="P261" s="11">
        <f>(((0.5*(L261)^(2))+(9.81*(N261-H261)))/(0.5*(J261)^(2)))^(1/2)</f>
        <v>0.33941724206398732</v>
      </c>
      <c r="Q261" s="11">
        <f>(D261*H261*(J261^(2)))/B261</f>
        <v>2.6130079752877067E-2</v>
      </c>
      <c r="R261" s="11">
        <f>(D261*9.81*(H261)^(2))/B261</f>
        <v>2.3941281970421894E-2</v>
      </c>
      <c r="S261" s="11">
        <f>(C261/(D261*B261*H261)^(1/2))</f>
        <v>2.8504841578511783E-2</v>
      </c>
    </row>
    <row r="262" spans="1:19" s="11" customFormat="1" x14ac:dyDescent="0.25">
      <c r="A262" s="11">
        <v>259</v>
      </c>
      <c r="B262" s="11">
        <v>1.8700000000000001E-2</v>
      </c>
      <c r="C262" s="11">
        <v>1.74E-3</v>
      </c>
      <c r="D262" s="11">
        <v>870</v>
      </c>
      <c r="E262" s="11">
        <v>0.4</v>
      </c>
      <c r="G262" s="11" t="s">
        <v>19</v>
      </c>
      <c r="H262" s="11">
        <v>2.2513134165252555E-4</v>
      </c>
      <c r="I262" s="11">
        <v>5.1564703442959068E-7</v>
      </c>
      <c r="J262" s="11">
        <v>0.57677899215608364</v>
      </c>
      <c r="K262" s="11">
        <v>2.1787583310225688E-4</v>
      </c>
      <c r="L262" s="11">
        <v>0.14185105334299089</v>
      </c>
      <c r="M262" s="11">
        <v>1.3611121457744379E-5</v>
      </c>
      <c r="N262" s="11">
        <v>3.4330426151051784E-4</v>
      </c>
      <c r="P262" s="11">
        <f>(((0.5*(L262)^(2))+(9.81*(N262-H262)))/(0.5*(J262)^(2)))^(1/2)</f>
        <v>0.25971955142339631</v>
      </c>
      <c r="Q262" s="11">
        <f>(D262*H262*(J262^(2)))/B262</f>
        <v>3.4844358488553269</v>
      </c>
      <c r="R262" s="11">
        <f>(D262*9.81*(H262)^(2))/B262</f>
        <v>2.3132287029399123E-2</v>
      </c>
      <c r="S262" s="11">
        <f>(C262/(D262*B262*H262)^(1/2))</f>
        <v>2.8750859937311857E-2</v>
      </c>
    </row>
    <row r="263" spans="1:19" s="11" customFormat="1" x14ac:dyDescent="0.25">
      <c r="A263" s="11">
        <v>260</v>
      </c>
      <c r="B263" s="11">
        <v>1.8700000000000001E-2</v>
      </c>
      <c r="C263" s="11">
        <v>1.74E-3</v>
      </c>
      <c r="D263" s="11">
        <v>870</v>
      </c>
      <c r="E263" s="11">
        <v>0.4</v>
      </c>
      <c r="G263" s="11" t="s">
        <v>19</v>
      </c>
      <c r="H263" s="11">
        <v>2.2575986034304788E-4</v>
      </c>
      <c r="I263" s="11">
        <v>6.1974963324859815E-7</v>
      </c>
      <c r="J263" s="11">
        <v>0.14419659450912101</v>
      </c>
      <c r="K263" s="11">
        <v>1.7359573935573622E-5</v>
      </c>
      <c r="L263" s="11">
        <v>4.9986745733628483E-2</v>
      </c>
      <c r="M263" s="11">
        <v>6.7458542015243848E-6</v>
      </c>
      <c r="N263" s="11">
        <v>2.2874872485743165E-4</v>
      </c>
      <c r="P263" s="11">
        <f>(((0.5*(L263)^(2))+(9.81*(N263-H263)))/(0.5*(J263)^(2)))^(1/2)</f>
        <v>0.35070117191620032</v>
      </c>
      <c r="Q263" s="11">
        <f>(D263*H263*(J263^(2)))/B263</f>
        <v>0.21839082121436737</v>
      </c>
      <c r="R263" s="11">
        <f>(D263*9.81*(H263)^(2))/B263</f>
        <v>2.3261628147730879E-2</v>
      </c>
      <c r="S263" s="11">
        <f>(C263/(D263*B263*H263)^(1/2))</f>
        <v>2.871081064013023E-2</v>
      </c>
    </row>
    <row r="264" spans="1:19" s="11" customFormat="1" x14ac:dyDescent="0.25">
      <c r="A264" s="11">
        <v>261</v>
      </c>
      <c r="B264" s="11">
        <v>1.8700000000000001E-2</v>
      </c>
      <c r="C264" s="11">
        <v>1.74E-3</v>
      </c>
      <c r="D264" s="11">
        <v>870</v>
      </c>
      <c r="E264" s="11">
        <v>0.4</v>
      </c>
      <c r="G264" s="11" t="s">
        <v>19</v>
      </c>
      <c r="H264" s="11">
        <v>2.2533668547430698E-4</v>
      </c>
      <c r="I264" s="11">
        <v>2.2507850355190155E-7</v>
      </c>
      <c r="J264" s="11">
        <v>4.9249587655016795E-2</v>
      </c>
      <c r="K264" s="11">
        <v>1.1735130596603529E-5</v>
      </c>
      <c r="L264" s="11">
        <v>1.3199221853047789E-2</v>
      </c>
      <c r="M264" s="11">
        <v>4.0378779831104543E-5</v>
      </c>
      <c r="N264" s="11">
        <v>2.3225858672260488E-4</v>
      </c>
      <c r="P264" s="11">
        <f>(((0.5*(L264)^(2))+(9.81*(N264-H264)))/(0.5*(J264)^(2)))^(1/2)</f>
        <v>0.35751747325832628</v>
      </c>
      <c r="Q264" s="11">
        <f>(D264*H264*(J264^(2)))/B264</f>
        <v>2.5428148870474333E-2</v>
      </c>
      <c r="R264" s="11">
        <f>(D264*9.81*(H264)^(2))/B264</f>
        <v>2.3174504505444938E-2</v>
      </c>
      <c r="S264" s="11">
        <f>(C264/(D264*B264*H264)^(1/2))</f>
        <v>2.8737756973052832E-2</v>
      </c>
    </row>
    <row r="265" spans="1:19" s="11" customFormat="1" x14ac:dyDescent="0.25">
      <c r="A265" s="11">
        <v>262</v>
      </c>
      <c r="B265" s="11">
        <v>1.8700000000000001E-2</v>
      </c>
      <c r="C265" s="11">
        <v>1.74E-3</v>
      </c>
      <c r="D265" s="11">
        <v>870</v>
      </c>
      <c r="E265" s="11">
        <v>0.4</v>
      </c>
      <c r="G265" s="11" t="s">
        <v>19</v>
      </c>
      <c r="H265" s="11">
        <v>2.2904974389321991E-4</v>
      </c>
      <c r="I265" s="11">
        <v>3.2290332087072524E-7</v>
      </c>
      <c r="J265" s="11">
        <v>0.58155660164020007</v>
      </c>
      <c r="K265" s="11">
        <v>2.0715987259764732E-4</v>
      </c>
      <c r="L265" s="11">
        <v>0.14768385632395092</v>
      </c>
      <c r="M265" s="11">
        <v>1.503373402501179E-5</v>
      </c>
      <c r="N265" s="11">
        <v>2.7324573487550602E-4</v>
      </c>
      <c r="P265" s="11">
        <f>(((0.5*(L265)^(2))+(9.81*(N265-H265)))/(0.5*(J265)^(2)))^(1/2)</f>
        <v>0.25894468605610177</v>
      </c>
      <c r="Q265" s="11">
        <f>(D265*H265*(J265^(2)))/B265</f>
        <v>3.6040552221580078</v>
      </c>
      <c r="R265" s="11">
        <f>(D265*9.81*(H265)^(2))/B265</f>
        <v>2.3944527666033843E-2</v>
      </c>
      <c r="S265" s="11">
        <f>(C265/(D265*B265*H265)^(1/2))</f>
        <v>2.85038755671571E-2</v>
      </c>
    </row>
    <row r="266" spans="1:19" s="11" customFormat="1" x14ac:dyDescent="0.25">
      <c r="A266" s="11">
        <v>263</v>
      </c>
      <c r="B266" s="11">
        <v>1.8700000000000001E-2</v>
      </c>
      <c r="C266" s="11">
        <v>1.74E-3</v>
      </c>
      <c r="D266" s="11">
        <v>870</v>
      </c>
      <c r="E266" s="11">
        <v>0.4</v>
      </c>
      <c r="G266" s="11" t="s">
        <v>19</v>
      </c>
      <c r="H266" s="11">
        <v>2.2848273306605587E-4</v>
      </c>
      <c r="I266" s="11">
        <v>1.93822882028965E-6</v>
      </c>
      <c r="J266" s="11">
        <v>0.14519473275170661</v>
      </c>
      <c r="K266" s="11">
        <v>1.662613671392947E-5</v>
      </c>
      <c r="L266" s="11">
        <v>5.054718286555402E-2</v>
      </c>
      <c r="M266" s="11">
        <v>6.2627785865343605E-6</v>
      </c>
      <c r="N266" s="11">
        <v>2.3428672206996675E-4</v>
      </c>
      <c r="P266" s="11">
        <f>(((0.5*(L266)^(2))+(9.81*(N266-H266)))/(0.5*(J266)^(2)))^(1/2)</f>
        <v>0.35580712045333729</v>
      </c>
      <c r="Q266" s="11">
        <f>(D266*H266*(J266^(2)))/B266</f>
        <v>0.22409530333484354</v>
      </c>
      <c r="R266" s="11">
        <f>(D266*9.81*(H266)^(2))/B266</f>
        <v>2.3826125422319652E-2</v>
      </c>
      <c r="S266" s="11">
        <f>(C266/(D266*B266*H266)^(1/2))</f>
        <v>2.8539221764257106E-2</v>
      </c>
    </row>
    <row r="267" spans="1:19" s="11" customFormat="1" x14ac:dyDescent="0.25">
      <c r="A267" s="11">
        <v>264</v>
      </c>
      <c r="B267" s="11">
        <v>1.8700000000000001E-2</v>
      </c>
      <c r="C267" s="11">
        <v>1.74E-3</v>
      </c>
      <c r="D267" s="11">
        <v>870</v>
      </c>
      <c r="E267" s="11">
        <v>0.4</v>
      </c>
      <c r="G267" s="11" t="s">
        <v>19</v>
      </c>
      <c r="H267" s="11">
        <v>2.2996882095701688E-4</v>
      </c>
      <c r="I267" s="11">
        <v>2.2304756479398212E-7</v>
      </c>
      <c r="J267" s="11">
        <v>4.9659802066540408E-2</v>
      </c>
      <c r="K267" s="11">
        <v>1.1928554332166764E-5</v>
      </c>
      <c r="L267" s="11">
        <v>4.7917822973397503E-4</v>
      </c>
      <c r="M267" s="11">
        <v>1.7678349607164106E-4</v>
      </c>
      <c r="N267" s="11">
        <v>2.43686686620126E-4</v>
      </c>
      <c r="P267" s="11">
        <f>(((0.5*(L267)^(2))+(9.81*(N267-H267)))/(0.5*(J267)^(2)))^(1/2)</f>
        <v>0.33050114097542843</v>
      </c>
      <c r="Q267" s="11">
        <f>(D267*H267*(J267^(2)))/B267</f>
        <v>2.6384968080579944E-2</v>
      </c>
      <c r="R267" s="11">
        <f>(D267*9.81*(H267)^(2))/B267</f>
        <v>2.4137071152883049E-2</v>
      </c>
      <c r="S267" s="11">
        <f>(C267/(D267*B267*H267)^(1/2))</f>
        <v>2.844686026152948E-2</v>
      </c>
    </row>
    <row r="268" spans="1:19" s="11" customFormat="1" x14ac:dyDescent="0.25">
      <c r="A268" s="11">
        <v>265</v>
      </c>
      <c r="B268" s="11">
        <v>1.8700000000000001E-2</v>
      </c>
      <c r="C268" s="11">
        <v>1.74E-3</v>
      </c>
      <c r="D268" s="11">
        <v>870</v>
      </c>
      <c r="E268" s="11">
        <v>0.4</v>
      </c>
      <c r="G268" s="11" t="s">
        <v>19</v>
      </c>
      <c r="H268" s="11">
        <v>2.2518576812199093E-4</v>
      </c>
      <c r="I268" s="11">
        <v>6.0210159308042481E-7</v>
      </c>
      <c r="J268" s="11">
        <v>0.62264672187701031</v>
      </c>
      <c r="K268" s="11">
        <v>1.8769255381054199E-4</v>
      </c>
      <c r="L268" s="11">
        <v>0.16060096398971802</v>
      </c>
      <c r="M268" s="11">
        <v>1.8852694853678903E-5</v>
      </c>
      <c r="N268" s="11">
        <v>2.8672423972500881E-4</v>
      </c>
      <c r="P268" s="11">
        <f>(((0.5*(L268)^(2))+(9.81*(N268-H268)))/(0.5*(J268)^(2)))^(1/2)</f>
        <v>0.26390074364145449</v>
      </c>
      <c r="Q268" s="11">
        <f>(D268*H268*(J268^(2)))/B268</f>
        <v>4.0616453300020696</v>
      </c>
      <c r="R268" s="11">
        <f>(D268*9.81*(H268)^(2))/B268</f>
        <v>2.3143473040994057E-2</v>
      </c>
      <c r="S268" s="11">
        <f>(C268/(D268*B268*H268)^(1/2))</f>
        <v>2.8747385245334527E-2</v>
      </c>
    </row>
    <row r="269" spans="1:19" s="11" customFormat="1" x14ac:dyDescent="0.25">
      <c r="A269" s="11">
        <v>266</v>
      </c>
      <c r="B269" s="11">
        <v>1.8700000000000001E-2</v>
      </c>
      <c r="C269" s="11">
        <v>1.74E-3</v>
      </c>
      <c r="D269" s="11">
        <v>870</v>
      </c>
      <c r="E269" s="11">
        <v>0.4</v>
      </c>
      <c r="G269" s="11" t="s">
        <v>19</v>
      </c>
      <c r="H269" s="11">
        <v>2.2559259719413189E-4</v>
      </c>
      <c r="I269" s="11">
        <v>7.9480116919315581E-7</v>
      </c>
      <c r="J269" s="11">
        <v>0.15721580576984323</v>
      </c>
      <c r="K269" s="11">
        <v>1.5091572532633828E-5</v>
      </c>
      <c r="L269" s="11">
        <v>-2.1445139605807982E-2</v>
      </c>
      <c r="M269" s="11">
        <v>3.9654965995250326E-5</v>
      </c>
      <c r="N269" s="11">
        <v>3.5503818397818789E-4</v>
      </c>
      <c r="P269" s="11">
        <f>(((0.5*(L269)^(2))+(9.81*(N269-H269)))/(0.5*(J269)^(2)))^(1/2)</f>
        <v>0.34836671688018522</v>
      </c>
      <c r="Q269" s="11">
        <f>(D269*H269*(J269^(2)))/B269</f>
        <v>0.25941489109556926</v>
      </c>
      <c r="R269" s="11">
        <f>(D269*9.81*(H269)^(2))/B269</f>
        <v>2.3227172316341329E-2</v>
      </c>
      <c r="S269" s="11">
        <f>(C269/(D269*B269*H269)^(1/2))</f>
        <v>2.8721452325272692E-2</v>
      </c>
    </row>
    <row r="270" spans="1:19" s="11" customFormat="1" x14ac:dyDescent="0.25">
      <c r="A270" s="11">
        <v>267</v>
      </c>
      <c r="B270" s="11">
        <v>1.8700000000000001E-2</v>
      </c>
      <c r="C270" s="11">
        <v>1.74E-3</v>
      </c>
      <c r="D270" s="11">
        <v>870</v>
      </c>
      <c r="E270" s="11">
        <v>0.4</v>
      </c>
      <c r="G270" s="11" t="s">
        <v>19</v>
      </c>
      <c r="H270" s="11">
        <v>2.2559259719413189E-4</v>
      </c>
      <c r="I270" s="11">
        <v>7.9480116919315581E-7</v>
      </c>
      <c r="J270" s="11">
        <v>5.2144433973204458E-2</v>
      </c>
      <c r="K270" s="11">
        <v>9.0634650062495698E-6</v>
      </c>
      <c r="L270" s="11">
        <v>1.5255206970046061E-2</v>
      </c>
      <c r="M270" s="11">
        <v>3.0254672189459194E-5</v>
      </c>
      <c r="N270" s="11">
        <v>2.2721720172112149E-4</v>
      </c>
      <c r="P270" s="11">
        <f>(((0.5*(L270)^(2))+(9.81*(N270-H270)))/(0.5*(J270)^(2)))^(1/2)</f>
        <v>0.31194910630548939</v>
      </c>
      <c r="Q270" s="11">
        <f>(D270*H270*(J270^(2)))/B270</f>
        <v>2.8537663020977416E-2</v>
      </c>
      <c r="R270" s="11">
        <f>(D270*9.81*(H270)^(2))/B270</f>
        <v>2.3227172316341329E-2</v>
      </c>
      <c r="S270" s="11">
        <f>(C270/(D270*B270*H270)^(1/2))</f>
        <v>2.8721452325272692E-2</v>
      </c>
    </row>
    <row r="271" spans="1:19" s="11" customFormat="1" x14ac:dyDescent="0.25">
      <c r="A271" s="11">
        <v>268</v>
      </c>
      <c r="B271" s="11">
        <v>1.8700000000000001E-2</v>
      </c>
      <c r="C271" s="11">
        <v>1.74E-3</v>
      </c>
      <c r="D271" s="11">
        <v>870</v>
      </c>
      <c r="E271" s="11">
        <v>0.4</v>
      </c>
      <c r="G271" s="11" t="s">
        <v>19</v>
      </c>
      <c r="H271" s="11">
        <v>2.2846090416684704E-4</v>
      </c>
      <c r="I271" s="11">
        <v>4.4790276595039548E-7</v>
      </c>
      <c r="J271" s="11">
        <v>0.62710587531960948</v>
      </c>
      <c r="K271" s="11">
        <v>2.1057046414855329E-4</v>
      </c>
      <c r="L271" s="11">
        <v>0.16126065384343966</v>
      </c>
      <c r="M271" s="11">
        <v>2.1160490482080719E-5</v>
      </c>
      <c r="N271" s="11">
        <v>2.9717177082001247E-4</v>
      </c>
      <c r="P271" s="11">
        <f>(((0.5*(L271)^(2))+(9.81*(N271-H271)))/(0.5*(J271)^(2)))^(1/2)</f>
        <v>0.26373177154569932</v>
      </c>
      <c r="Q271" s="11">
        <f>(D271*H271*(J271^(2)))/B271</f>
        <v>4.1799518271792584</v>
      </c>
      <c r="R271" s="11">
        <f>(D271*9.81*(H271)^(2))/B271</f>
        <v>2.3821573014890837E-2</v>
      </c>
      <c r="S271" s="11">
        <f>(C271/(D271*B271*H271)^(1/2))</f>
        <v>2.85405851592706E-2</v>
      </c>
    </row>
    <row r="272" spans="1:19" s="11" customFormat="1" x14ac:dyDescent="0.25">
      <c r="A272" s="11">
        <v>269</v>
      </c>
      <c r="B272" s="11">
        <v>1.8700000000000001E-2</v>
      </c>
      <c r="C272" s="11">
        <v>1.74E-3</v>
      </c>
      <c r="D272" s="11">
        <v>870</v>
      </c>
      <c r="E272" s="11">
        <v>0.4</v>
      </c>
      <c r="G272" s="11" t="s">
        <v>19</v>
      </c>
      <c r="H272" s="11">
        <v>2.2946402115603826E-4</v>
      </c>
      <c r="I272" s="11">
        <v>5.6454283189581145E-7</v>
      </c>
      <c r="J272" s="11">
        <v>0.15890061982012799</v>
      </c>
      <c r="K272" s="11">
        <v>1.6785356435653541E-5</v>
      </c>
      <c r="L272" s="11">
        <v>5.5007521178685466E-2</v>
      </c>
      <c r="M272" s="11">
        <v>6.2955269279811327E-6</v>
      </c>
      <c r="N272" s="11">
        <v>2.3159673407538052E-4</v>
      </c>
      <c r="P272" s="11">
        <f>(((0.5*(L272)^(2))+(9.81*(N272-H272)))/(0.5*(J272)^(2)))^(1/2)</f>
        <v>0.34856101715264093</v>
      </c>
      <c r="Q272" s="11">
        <f>(D272*H272*(J272^(2)))/B272</f>
        <v>0.26955253999004797</v>
      </c>
      <c r="R272" s="11">
        <f>(D272*9.81*(H272)^(2))/B272</f>
        <v>2.4031221883284309E-2</v>
      </c>
      <c r="S272" s="11">
        <f>(C272/(D272*B272*H272)^(1/2))</f>
        <v>2.8478133313285924E-2</v>
      </c>
    </row>
    <row r="273" spans="1:19" s="11" customFormat="1" x14ac:dyDescent="0.25">
      <c r="A273" s="11">
        <v>270</v>
      </c>
      <c r="B273" s="11">
        <v>1.8700000000000001E-2</v>
      </c>
      <c r="C273" s="11">
        <v>1.74E-3</v>
      </c>
      <c r="D273" s="11">
        <v>870</v>
      </c>
      <c r="E273" s="11">
        <v>0.4</v>
      </c>
      <c r="G273" s="11" t="s">
        <v>19</v>
      </c>
      <c r="H273" s="11">
        <v>2.2900117086952529E-4</v>
      </c>
      <c r="I273" s="11">
        <v>2.567021493682079E-7</v>
      </c>
      <c r="J273" s="11">
        <v>5.307171674270228E-2</v>
      </c>
      <c r="K273" s="11">
        <v>1.045164146887879E-5</v>
      </c>
      <c r="L273" s="11">
        <v>1.5824160621194436E-2</v>
      </c>
      <c r="M273" s="11">
        <v>2.4714226938996598E-5</v>
      </c>
      <c r="N273" s="11">
        <v>2.317429880332526E-4</v>
      </c>
      <c r="P273" s="11">
        <f>(((0.5*(L273)^(2))+(9.81*(N273-H273)))/(0.5*(J273)^(2)))^(1/2)</f>
        <v>0.32863620476195726</v>
      </c>
      <c r="Q273" s="11">
        <f>(D273*H273*(J273^(2)))/B273</f>
        <v>3.0008315790254741E-2</v>
      </c>
      <c r="R273" s="11">
        <f>(D273*9.81*(H273)^(2))/B273</f>
        <v>2.3934373236092168E-2</v>
      </c>
      <c r="S273" s="11">
        <f>(C273/(D273*B273*H273)^(1/2))</f>
        <v>2.8506898359592754E-2</v>
      </c>
    </row>
    <row r="274" spans="1:19" s="11" customFormat="1" x14ac:dyDescent="0.25">
      <c r="A274" s="11">
        <v>271</v>
      </c>
      <c r="B274" s="11">
        <v>1.8700000000000001E-2</v>
      </c>
      <c r="C274" s="11">
        <v>1.74E-3</v>
      </c>
      <c r="D274" s="11">
        <v>870</v>
      </c>
      <c r="E274" s="11">
        <v>0.4</v>
      </c>
      <c r="G274" s="11" t="s">
        <v>19</v>
      </c>
      <c r="H274" s="11">
        <v>2.2769286664571002E-4</v>
      </c>
      <c r="I274" s="11">
        <v>5.6667245709251077E-7</v>
      </c>
      <c r="J274" s="11">
        <v>0.6225891330482427</v>
      </c>
      <c r="K274" s="11">
        <v>2.2620419116770239E-4</v>
      </c>
      <c r="L274" s="11">
        <v>0.16053215506165167</v>
      </c>
      <c r="M274" s="11">
        <v>2.1440190020597352E-5</v>
      </c>
      <c r="N274" s="11">
        <v>3.0098019559194928E-4</v>
      </c>
      <c r="P274" s="11">
        <f>(((0.5*(L274)^(2))+(9.81*(N274-H274)))/(0.5*(J274)^(2)))^(1/2)</f>
        <v>0.26494182654936521</v>
      </c>
      <c r="Q274" s="11">
        <f>(D274*H274*(J274^(2)))/B274</f>
        <v>4.1061058720222228</v>
      </c>
      <c r="R274" s="11">
        <f>(D274*9.81*(H274)^(2))/B274</f>
        <v>2.3661675998512821E-2</v>
      </c>
      <c r="S274" s="11">
        <f>(C274/(D274*B274*H274)^(1/2))</f>
        <v>2.8588680180336688E-2</v>
      </c>
    </row>
    <row r="275" spans="1:19" s="11" customFormat="1" x14ac:dyDescent="0.25">
      <c r="A275" s="11">
        <v>272</v>
      </c>
      <c r="B275" s="11">
        <v>1.8700000000000001E-2</v>
      </c>
      <c r="C275" s="11">
        <v>1.74E-3</v>
      </c>
      <c r="D275" s="11">
        <v>870</v>
      </c>
      <c r="E275" s="11">
        <v>0.4</v>
      </c>
      <c r="G275" s="11" t="s">
        <v>19</v>
      </c>
      <c r="H275" s="11">
        <v>2.2839512936817852E-4</v>
      </c>
      <c r="I275" s="11">
        <v>6.9264681521695715E-7</v>
      </c>
      <c r="J275" s="11">
        <v>0.15778600219807806</v>
      </c>
      <c r="K275" s="11">
        <v>1.8985672151191089E-5</v>
      </c>
      <c r="L275" s="11">
        <v>5.3881034754106112E-2</v>
      </c>
      <c r="M275" s="11">
        <v>6.7491214161019507E-6</v>
      </c>
      <c r="N275" s="11">
        <v>2.3062879003191592E-4</v>
      </c>
      <c r="P275" s="11">
        <f>(((0.5*(L275)^(2))+(9.81*(N275-H275)))/(0.5*(J275)^(2)))^(1/2)</f>
        <v>0.34404946165438494</v>
      </c>
      <c r="Q275" s="11">
        <f>(D275*H275*(J275^(2)))/B275</f>
        <v>0.2645461402532685</v>
      </c>
      <c r="R275" s="11">
        <f>(D275*9.81*(H275)^(2))/B275</f>
        <v>2.3807858339093182E-2</v>
      </c>
      <c r="S275" s="11">
        <f>(C275/(D275*B275*H275)^(1/2))</f>
        <v>2.8544694520340291E-2</v>
      </c>
    </row>
    <row r="276" spans="1:19" s="11" customFormat="1" x14ac:dyDescent="0.25">
      <c r="A276" s="11">
        <v>273</v>
      </c>
      <c r="B276" s="11">
        <v>1.8700000000000001E-2</v>
      </c>
      <c r="C276" s="11">
        <v>1.74E-3</v>
      </c>
      <c r="D276" s="11">
        <v>870</v>
      </c>
      <c r="E276" s="11">
        <v>0.4</v>
      </c>
      <c r="G276" s="11" t="s">
        <v>19</v>
      </c>
      <c r="H276" s="11">
        <v>2.2778599540148757E-4</v>
      </c>
      <c r="I276" s="11">
        <v>2.6415749241461629E-7</v>
      </c>
      <c r="J276" s="11">
        <v>5.2568868778753823E-2</v>
      </c>
      <c r="K276" s="11">
        <v>1.1561397149101349E-5</v>
      </c>
      <c r="L276" s="11">
        <v>1.4387137390557655E-2</v>
      </c>
      <c r="M276" s="11">
        <v>3.3484021948178768E-5</v>
      </c>
      <c r="N276" s="11">
        <v>2.3250228550451062E-4</v>
      </c>
      <c r="P276" s="11">
        <f>(((0.5*(L276)^(2))+(9.81*(N276-H276)))/(0.5*(J276)^(2)))^(1/2)</f>
        <v>0.32922037032087759</v>
      </c>
      <c r="Q276" s="11">
        <f>(D276*H276*(J276^(2)))/B276</f>
        <v>2.9286126154048017E-2</v>
      </c>
      <c r="R276" s="11">
        <f>(D276*9.81*(H276)^(2))/B276</f>
        <v>2.3681035701097419E-2</v>
      </c>
      <c r="S276" s="11">
        <f>(C276/(D276*B276*H276)^(1/2))</f>
        <v>2.8582835439104053E-2</v>
      </c>
    </row>
    <row r="277" spans="1:19" s="11" customFormat="1" x14ac:dyDescent="0.25">
      <c r="A277" s="11">
        <v>274</v>
      </c>
      <c r="B277" s="11">
        <v>1.8700000000000001E-2</v>
      </c>
      <c r="C277" s="11">
        <v>1.74E-3</v>
      </c>
      <c r="D277" s="11">
        <v>870</v>
      </c>
      <c r="E277" s="11">
        <v>0.4</v>
      </c>
      <c r="G277" s="11" t="s">
        <v>19</v>
      </c>
      <c r="H277" s="11">
        <v>2.3229281790770876E-4</v>
      </c>
      <c r="I277" s="11">
        <v>3.1602714902888042E-7</v>
      </c>
      <c r="J277" s="11">
        <v>0.6298819371121932</v>
      </c>
      <c r="K277" s="11">
        <v>2.0650460860686246E-4</v>
      </c>
      <c r="L277" s="11">
        <v>0.16227551256969064</v>
      </c>
      <c r="M277" s="11">
        <v>2.2453619953464517E-5</v>
      </c>
      <c r="N277" s="11">
        <v>2.9928842997063715E-4</v>
      </c>
      <c r="P277" s="11">
        <f>(((0.5*(L277)^(2))+(9.81*(N277-H277)))/(0.5*(J277)^(2)))^(1/2)</f>
        <v>0.26398004762233479</v>
      </c>
      <c r="Q277" s="11">
        <f>(D277*H277*(J277^(2)))/B277</f>
        <v>4.2877725271430807</v>
      </c>
      <c r="R277" s="11">
        <f>(D277*9.81*(H277)^(2))/B277</f>
        <v>2.4627380375166347E-2</v>
      </c>
      <c r="S277" s="11">
        <f>(C277/(D277*B277*H277)^(1/2))</f>
        <v>2.8304202814056385E-2</v>
      </c>
    </row>
    <row r="278" spans="1:19" s="11" customFormat="1" x14ac:dyDescent="0.25">
      <c r="A278" s="11">
        <v>275</v>
      </c>
      <c r="B278" s="11">
        <v>1.8700000000000001E-2</v>
      </c>
      <c r="C278" s="11">
        <v>1.74E-3</v>
      </c>
      <c r="D278" s="11">
        <v>870</v>
      </c>
      <c r="E278" s="11">
        <v>0.4</v>
      </c>
      <c r="G278" s="11" t="s">
        <v>19</v>
      </c>
      <c r="H278" s="11">
        <v>2.33486934178858E-4</v>
      </c>
      <c r="I278" s="11">
        <v>4.3012887649843897E-7</v>
      </c>
      <c r="J278" s="11">
        <v>0.16034700558076065</v>
      </c>
      <c r="K278" s="11">
        <v>1.7882127568170721E-5</v>
      </c>
      <c r="L278" s="11">
        <v>5.3396514304043026E-2</v>
      </c>
      <c r="M278" s="11">
        <v>6.6314147961868009E-6</v>
      </c>
      <c r="N278" s="11">
        <v>2.4155981292981897E-4</v>
      </c>
      <c r="P278" s="11">
        <f>(((0.5*(L278)^(2))+(9.81*(N278-H278)))/(0.5*(J278)^(2)))^(1/2)</f>
        <v>0.34213060105510013</v>
      </c>
      <c r="Q278" s="11">
        <f>(D278*H278*(J278^(2)))/B278</f>
        <v>0.27929421279570499</v>
      </c>
      <c r="R278" s="11">
        <f>(D278*9.81*(H278)^(2))/B278</f>
        <v>2.4881228450516522E-2</v>
      </c>
      <c r="S278" s="11">
        <f>(C278/(D278*B278*H278)^(1/2))</f>
        <v>2.823173230556237E-2</v>
      </c>
    </row>
    <row r="279" spans="1:19" s="11" customFormat="1" x14ac:dyDescent="0.25">
      <c r="A279" s="11">
        <v>276</v>
      </c>
      <c r="B279" s="11">
        <v>1.8700000000000001E-2</v>
      </c>
      <c r="C279" s="11">
        <v>1.74E-3</v>
      </c>
      <c r="D279" s="11">
        <v>870</v>
      </c>
      <c r="E279" s="11">
        <v>0.4</v>
      </c>
      <c r="G279" s="11" t="s">
        <v>19</v>
      </c>
      <c r="H279" s="11">
        <v>2.3316422096881999E-4</v>
      </c>
      <c r="I279" s="11">
        <v>2.6413238362907251E-7</v>
      </c>
      <c r="J279" s="11">
        <v>5.3524085024609119E-2</v>
      </c>
      <c r="K279" s="11">
        <v>1.1343283595426512E-5</v>
      </c>
      <c r="L279" s="11">
        <v>1.3937511387105132E-2</v>
      </c>
      <c r="M279" s="11">
        <v>2.9640152376466761E-5</v>
      </c>
      <c r="N279" s="11">
        <v>2.3885352216016024E-4</v>
      </c>
      <c r="P279" s="11">
        <f>(((0.5*(L279)^(2))+(9.81*(N279-H279)))/(0.5*(J279)^(2)))^(1/2)</f>
        <v>0.32675714382379084</v>
      </c>
      <c r="Q279" s="11">
        <f>(D279*H279*(J279^(2)))/B279</f>
        <v>3.1076926358647297E-2</v>
      </c>
      <c r="R279" s="11">
        <f>(D279*9.81*(H279)^(2))/B279</f>
        <v>2.4812496963191977E-2</v>
      </c>
      <c r="S279" s="11">
        <f>(C279/(D279*B279*H279)^(1/2))</f>
        <v>2.8251262752048853E-2</v>
      </c>
    </row>
    <row r="280" spans="1:19" s="11" customFormat="1" x14ac:dyDescent="0.25">
      <c r="A280" s="11">
        <v>277</v>
      </c>
      <c r="B280" s="11">
        <v>1.8700000000000001E-2</v>
      </c>
      <c r="C280" s="11">
        <v>1.74E-3</v>
      </c>
      <c r="D280" s="11">
        <v>870</v>
      </c>
      <c r="E280" s="11">
        <v>0.4</v>
      </c>
      <c r="G280" s="11" t="s">
        <v>19</v>
      </c>
      <c r="H280" s="11">
        <v>2.2761194575195783E-4</v>
      </c>
      <c r="I280" s="11">
        <v>3.5181259193634654E-7</v>
      </c>
      <c r="J280" s="11">
        <v>0.66999600805515391</v>
      </c>
      <c r="K280" s="11">
        <v>3.1385541725553832E-4</v>
      </c>
      <c r="L280" s="11">
        <v>0.17706078529382971</v>
      </c>
      <c r="M280" s="11">
        <v>2.7699322979831685E-5</v>
      </c>
      <c r="N280" s="11">
        <v>2.9574956470486413E-4</v>
      </c>
      <c r="P280" s="11">
        <f>(((0.5*(L280)^(2))+(9.81*(N280-H280)))/(0.5*(J280)^(2)))^(1/2)</f>
        <v>0.26984716055323427</v>
      </c>
      <c r="Q280" s="11">
        <f>(D280*H280*(J280^(2)))/B280</f>
        <v>4.753539725688352</v>
      </c>
      <c r="R280" s="11">
        <f>(D280*9.81*(H280)^(2))/B280</f>
        <v>2.3644860507047789E-2</v>
      </c>
      <c r="S280" s="11">
        <f>(C280/(D280*B280*H280)^(1/2))</f>
        <v>2.8593761671034886E-2</v>
      </c>
    </row>
    <row r="281" spans="1:19" s="11" customFormat="1" x14ac:dyDescent="0.25">
      <c r="A281" s="11">
        <v>278</v>
      </c>
      <c r="B281" s="11">
        <v>1.8700000000000001E-2</v>
      </c>
      <c r="C281" s="11">
        <v>1.74E-3</v>
      </c>
      <c r="D281" s="11">
        <v>870</v>
      </c>
      <c r="E281" s="11">
        <v>0.4</v>
      </c>
      <c r="G281" s="11" t="s">
        <v>19</v>
      </c>
      <c r="H281" s="11">
        <v>2.2875351705610149E-4</v>
      </c>
      <c r="I281" s="11">
        <v>4.4279613659011614E-7</v>
      </c>
      <c r="J281" s="11">
        <v>0.17241149090764227</v>
      </c>
      <c r="K281" s="11">
        <v>2.2785179572854988E-5</v>
      </c>
      <c r="L281" s="11">
        <v>5.8127965800750192E-2</v>
      </c>
      <c r="M281" s="11">
        <v>6.092666323316023E-6</v>
      </c>
      <c r="N281" s="11">
        <v>2.3128051248284237E-4</v>
      </c>
      <c r="P281" s="11">
        <f>(((0.5*(L281)^(2))+(9.81*(N281-H281)))/(0.5*(J281)^(2)))^(1/2)</f>
        <v>0.33961125370224166</v>
      </c>
      <c r="Q281" s="11">
        <f>(D281*H281*(J281^(2)))/B281</f>
        <v>0.31635728581005623</v>
      </c>
      <c r="R281" s="11">
        <f>(D281*9.81*(H281)^(2))/B281</f>
        <v>2.3882633468469579E-2</v>
      </c>
      <c r="S281" s="11">
        <f>(C281/(D281*B281*H281)^(1/2))</f>
        <v>2.8522325296903458E-2</v>
      </c>
    </row>
    <row r="282" spans="1:19" s="11" customFormat="1" x14ac:dyDescent="0.25">
      <c r="A282" s="11">
        <v>279</v>
      </c>
      <c r="B282" s="11">
        <v>1.8700000000000001E-2</v>
      </c>
      <c r="C282" s="11">
        <v>1.74E-3</v>
      </c>
      <c r="D282" s="11">
        <v>870</v>
      </c>
      <c r="E282" s="11">
        <v>0.4</v>
      </c>
      <c r="G282" s="11" t="s">
        <v>19</v>
      </c>
      <c r="H282" s="11">
        <v>2.2830261635365732E-4</v>
      </c>
      <c r="I282" s="11">
        <v>3.1334933534458423E-7</v>
      </c>
      <c r="J282" s="11">
        <v>5.7194851777029154E-2</v>
      </c>
      <c r="K282" s="11">
        <v>9.2330341659492814E-6</v>
      </c>
      <c r="L282" s="11">
        <v>1.7719067312817173E-2</v>
      </c>
      <c r="M282" s="11">
        <v>2.5149840293743759E-5</v>
      </c>
      <c r="N282" s="11">
        <v>2.3188316997988439E-4</v>
      </c>
      <c r="P282" s="11">
        <f>(((0.5*(L282)^(2))+(9.81*(N282-H282)))/(0.5*(J282)^(2)))^(1/2)</f>
        <v>0.3427130769225028</v>
      </c>
      <c r="Q282" s="11">
        <f>(D282*H282*(J282^(2)))/B282</f>
        <v>3.4745807745789156E-2</v>
      </c>
      <c r="R282" s="11">
        <f>(D282*9.81*(H282)^(2))/B282</f>
        <v>2.3788575172468542E-2</v>
      </c>
      <c r="S282" s="11">
        <f>(C282/(D282*B282*H282)^(1/2))</f>
        <v>2.8550477389394979E-2</v>
      </c>
    </row>
    <row r="283" spans="1:19" s="11" customFormat="1" x14ac:dyDescent="0.25">
      <c r="A283" s="11">
        <v>280</v>
      </c>
      <c r="B283" s="11">
        <v>1.8700000000000001E-2</v>
      </c>
      <c r="C283" s="11">
        <v>1.74E-3</v>
      </c>
      <c r="D283" s="11">
        <v>870</v>
      </c>
      <c r="E283" s="11">
        <v>0.4</v>
      </c>
      <c r="G283" s="11" t="s">
        <v>19</v>
      </c>
      <c r="H283" s="11">
        <v>2.337857194592376E-4</v>
      </c>
      <c r="I283" s="11">
        <v>2.0569972913476465E-7</v>
      </c>
      <c r="J283" s="11">
        <v>0.67987474558433403</v>
      </c>
      <c r="K283" s="11">
        <v>2.4138946253832904E-4</v>
      </c>
      <c r="L283" s="11">
        <v>0.17933260223021358</v>
      </c>
      <c r="M283" s="11">
        <v>3.100259283303162E-5</v>
      </c>
      <c r="N283" s="11">
        <v>2.9215158932772143E-4</v>
      </c>
      <c r="P283" s="11">
        <f>(((0.5*(L283)^(2))+(9.81*(N283-H283)))/(0.5*(J283)^(2)))^(1/2)</f>
        <v>0.26842805213361992</v>
      </c>
      <c r="Q283" s="11">
        <f>(D283*H283*(J283^(2)))/B283</f>
        <v>5.0275157977341038</v>
      </c>
      <c r="R283" s="11">
        <f>(D283*9.81*(H283)^(2))/B283</f>
        <v>2.494494851653177E-2</v>
      </c>
      <c r="S283" s="11">
        <f>(C283/(D283*B283*H283)^(1/2))</f>
        <v>2.821368603029226E-2</v>
      </c>
    </row>
    <row r="284" spans="1:19" s="11" customFormat="1" x14ac:dyDescent="0.25">
      <c r="A284" s="11">
        <v>281</v>
      </c>
      <c r="B284" s="11">
        <v>1.8700000000000001E-2</v>
      </c>
      <c r="C284" s="11">
        <v>1.74E-3</v>
      </c>
      <c r="D284" s="11">
        <v>870</v>
      </c>
      <c r="E284" s="11">
        <v>0.4</v>
      </c>
      <c r="G284" s="11" t="s">
        <v>19</v>
      </c>
      <c r="H284" s="11">
        <v>2.3550528247625463E-4</v>
      </c>
      <c r="I284" s="11">
        <v>1.8504855968059473E-7</v>
      </c>
      <c r="J284" s="11">
        <v>0.17583757937328437</v>
      </c>
      <c r="K284" s="11">
        <v>2.2936925424092055E-5</v>
      </c>
      <c r="L284" s="11">
        <v>5.8038907411179369E-2</v>
      </c>
      <c r="M284" s="11">
        <v>5.9819131872434355E-6</v>
      </c>
      <c r="N284" s="11">
        <v>2.4198949236281734E-4</v>
      </c>
      <c r="P284" s="11">
        <f>(((0.5*(L284)^(2))+(9.81*(N284-H284)))/(0.5*(J284)^(2)))^(1/2)</f>
        <v>0.33624633018487937</v>
      </c>
      <c r="Q284" s="11">
        <f>(D284*H284*(J284^(2)))/B284</f>
        <v>0.33876746325041113</v>
      </c>
      <c r="R284" s="11">
        <f>(D284*9.81*(H284)^(2))/B284</f>
        <v>2.5313252975510674E-2</v>
      </c>
      <c r="S284" s="11">
        <f>(C284/(D284*B284*H284)^(1/2))</f>
        <v>2.8110494936442451E-2</v>
      </c>
    </row>
    <row r="285" spans="1:19" s="11" customFormat="1" x14ac:dyDescent="0.25">
      <c r="A285" s="11">
        <v>282</v>
      </c>
      <c r="B285" s="11">
        <v>1.8700000000000001E-2</v>
      </c>
      <c r="C285" s="11">
        <v>1.74E-3</v>
      </c>
      <c r="D285" s="11">
        <v>870</v>
      </c>
      <c r="E285" s="11">
        <v>0.4</v>
      </c>
      <c r="G285" s="11" t="s">
        <v>19</v>
      </c>
      <c r="H285" s="11">
        <v>2.3533480544787324E-4</v>
      </c>
      <c r="I285" s="11">
        <v>2.6061967599087762E-7</v>
      </c>
      <c r="J285" s="11">
        <v>5.7896325316623289E-2</v>
      </c>
      <c r="K285" s="11">
        <v>9.9967864560996769E-6</v>
      </c>
      <c r="L285" s="11">
        <v>1.7053820246610712E-2</v>
      </c>
      <c r="M285" s="11">
        <v>2.3873048769626585E-5</v>
      </c>
      <c r="N285" s="11">
        <v>2.402084195347823E-4</v>
      </c>
      <c r="P285" s="11">
        <f>(((0.5*(L285)^(2))+(9.81*(N285-H285)))/(0.5*(J285)^(2)))^(1/2)</f>
        <v>0.33954504259481</v>
      </c>
      <c r="Q285" s="11">
        <f>(D285*H285*(J285^(2)))/B285</f>
        <v>3.6699978423143736E-2</v>
      </c>
      <c r="R285" s="11">
        <f>(D285*9.81*(H285)^(2))/B285</f>
        <v>2.5276618839616898E-2</v>
      </c>
      <c r="S285" s="11">
        <f>(C285/(D285*B285*H285)^(1/2))</f>
        <v>2.8120674744056093E-2</v>
      </c>
    </row>
    <row r="286" spans="1:19" s="11" customFormat="1" x14ac:dyDescent="0.25">
      <c r="A286" s="11">
        <v>283</v>
      </c>
      <c r="B286" s="11">
        <v>1.8700000000000001E-2</v>
      </c>
      <c r="C286" s="11">
        <v>1.74E-3</v>
      </c>
      <c r="D286" s="11">
        <v>870</v>
      </c>
      <c r="E286" s="11">
        <v>0.4</v>
      </c>
      <c r="G286" s="11" t="s">
        <v>19</v>
      </c>
      <c r="H286" s="11">
        <v>2.2546017006608188E-4</v>
      </c>
      <c r="I286" s="11">
        <v>8.1517804114066624E-7</v>
      </c>
      <c r="J286" s="11">
        <v>0.65961578262380549</v>
      </c>
      <c r="K286" s="11">
        <v>3.4060015070171308E-4</v>
      </c>
      <c r="L286" s="11">
        <v>0.17485803843589862</v>
      </c>
      <c r="M286" s="11">
        <v>3.0838241461558463E-5</v>
      </c>
      <c r="N286" s="11">
        <v>3.0015364847716926E-4</v>
      </c>
      <c r="P286" s="11">
        <f>(((0.5*(L286)^(2))+(9.81*(N286-H286)))/(0.5*(J286)^(2)))^(1/2)</f>
        <v>0.27136933492118576</v>
      </c>
      <c r="Q286" s="11">
        <f>(D286*H286*(J286^(2)))/B286</f>
        <v>4.5638309922728553</v>
      </c>
      <c r="R286" s="11">
        <f>(D286*9.81*(H286)^(2))/B286</f>
        <v>2.3199910739917531E-2</v>
      </c>
      <c r="S286" s="11">
        <f>(C286/(D286*B286*H286)^(1/2))</f>
        <v>2.8729886056823365E-2</v>
      </c>
    </row>
    <row r="287" spans="1:19" s="11" customFormat="1" x14ac:dyDescent="0.25">
      <c r="A287" s="11">
        <v>284</v>
      </c>
      <c r="B287" s="11">
        <v>1.8700000000000001E-2</v>
      </c>
      <c r="C287" s="11">
        <v>1.74E-3</v>
      </c>
      <c r="D287" s="11">
        <v>870</v>
      </c>
      <c r="E287" s="11">
        <v>0.4</v>
      </c>
      <c r="G287" s="11" t="s">
        <v>19</v>
      </c>
      <c r="H287" s="11">
        <v>2.2427865541831523E-4</v>
      </c>
      <c r="I287" s="11">
        <v>2.12080861107161E-6</v>
      </c>
      <c r="J287" s="11">
        <v>0.17053520536108666</v>
      </c>
      <c r="K287" s="11">
        <v>2.3360898502367933E-5</v>
      </c>
      <c r="L287" s="11">
        <v>5.7760017571088555E-2</v>
      </c>
      <c r="M287" s="11">
        <v>6.0567046362043749E-6</v>
      </c>
      <c r="N287" s="11">
        <v>2.2707568449672119E-4</v>
      </c>
      <c r="P287" s="11">
        <f>(((0.5*(L287)^(2))+(9.81*(N287-H287)))/(0.5*(J287)^(2)))^(1/2)</f>
        <v>0.34147277162063988</v>
      </c>
      <c r="Q287" s="11">
        <f>(D287*H287*(J287^(2)))/B287</f>
        <v>0.30345457321007413</v>
      </c>
      <c r="R287" s="11">
        <f>(D287*9.81*(H287)^(2))/B287</f>
        <v>2.2957391529849651E-2</v>
      </c>
      <c r="S287" s="11">
        <f>(C287/(D287*B287*H287)^(1/2))</f>
        <v>2.8805462113490877E-2</v>
      </c>
    </row>
    <row r="288" spans="1:19" s="11" customFormat="1" x14ac:dyDescent="0.25">
      <c r="A288" s="11">
        <v>285</v>
      </c>
      <c r="B288" s="11">
        <v>1.8700000000000001E-2</v>
      </c>
      <c r="C288" s="11">
        <v>1.74E-3</v>
      </c>
      <c r="D288" s="11">
        <v>870</v>
      </c>
      <c r="E288" s="11">
        <v>0.4</v>
      </c>
      <c r="G288" s="11" t="s">
        <v>19</v>
      </c>
      <c r="H288" s="11">
        <v>2.1983059722313896E-4</v>
      </c>
      <c r="I288" s="11">
        <v>4.5800412952680298E-6</v>
      </c>
      <c r="J288" s="11">
        <v>0.66901616195816571</v>
      </c>
      <c r="K288" s="11">
        <v>3.1798693512008984E-4</v>
      </c>
      <c r="L288" s="11">
        <v>0.17724386036934947</v>
      </c>
      <c r="M288" s="11">
        <v>3.3644981670285545E-5</v>
      </c>
      <c r="N288" s="11">
        <v>2.8671908594731183E-4</v>
      </c>
      <c r="P288" s="11">
        <f>(((0.5*(L288)^(2))+(9.81*(N288-H288)))/(0.5*(J288)^(2)))^(1/2)</f>
        <v>0.27040915226382978</v>
      </c>
      <c r="Q288" s="11">
        <f>(D288*H288*(J288^(2)))/B288</f>
        <v>4.577612272950681</v>
      </c>
      <c r="R288" s="11">
        <f>(D288*9.81*(H288)^(2))/B288</f>
        <v>2.2055805994427583E-2</v>
      </c>
      <c r="S288" s="11">
        <f>(C288/(D288*B288*H288)^(1/2))</f>
        <v>2.9095427911379389E-2</v>
      </c>
    </row>
    <row r="289" spans="1:19" s="11" customFormat="1" x14ac:dyDescent="0.25">
      <c r="A289" s="11">
        <v>286</v>
      </c>
      <c r="B289" s="11">
        <v>1.8700000000000001E-2</v>
      </c>
      <c r="C289" s="11">
        <v>1.74E-3</v>
      </c>
      <c r="D289" s="11">
        <v>870</v>
      </c>
      <c r="E289" s="11">
        <v>0.4</v>
      </c>
      <c r="G289" s="11" t="s">
        <v>19</v>
      </c>
      <c r="H289" s="11">
        <v>2.3019356426477147E-4</v>
      </c>
      <c r="I289" s="11">
        <v>5.6634990748711601E-7</v>
      </c>
      <c r="J289" s="11">
        <v>0.17181330921048582</v>
      </c>
      <c r="K289" s="11">
        <v>2.200339031199272E-5</v>
      </c>
      <c r="L289" s="11">
        <v>5.8285174832519944E-2</v>
      </c>
      <c r="M289" s="11">
        <v>6.9256469742907065E-6</v>
      </c>
      <c r="N289" s="11">
        <v>2.3268993250461943E-4</v>
      </c>
      <c r="P289" s="11">
        <f>(((0.5*(L289)^(2))+(9.81*(N289-H289)))/(0.5*(J289)^(2)))^(1/2)</f>
        <v>0.34167222653550788</v>
      </c>
      <c r="Q289" s="11">
        <f>(D289*H289*(J289^(2)))/B289</f>
        <v>0.31614362508629651</v>
      </c>
      <c r="R289" s="11">
        <f>(D289*9.81*(H289)^(2))/B289</f>
        <v>2.4184271428808503E-2</v>
      </c>
      <c r="S289" s="11">
        <f>(C289/(D289*B289*H289)^(1/2))</f>
        <v>2.8432970206174357E-2</v>
      </c>
    </row>
    <row r="290" spans="1:19" s="11" customFormat="1" x14ac:dyDescent="0.25">
      <c r="A290" s="11">
        <v>287</v>
      </c>
      <c r="B290" s="11">
        <v>1.8700000000000001E-2</v>
      </c>
      <c r="C290" s="11">
        <v>1.74E-3</v>
      </c>
      <c r="D290" s="11">
        <v>870</v>
      </c>
      <c r="E290" s="11">
        <v>0.4</v>
      </c>
      <c r="G290" s="11" t="s">
        <v>19</v>
      </c>
      <c r="H290" s="11">
        <v>2.2969602938928895E-4</v>
      </c>
      <c r="I290" s="11">
        <v>3.0778614653149647E-7</v>
      </c>
      <c r="J290" s="11">
        <v>5.6441628314083461E-2</v>
      </c>
      <c r="K290" s="11">
        <v>8.9053233694657195E-6</v>
      </c>
      <c r="L290" s="11">
        <v>1.580409952411628E-2</v>
      </c>
      <c r="M290" s="11">
        <v>1.7500317043154772E-5</v>
      </c>
      <c r="N290" s="11">
        <v>2.3737263992968318E-4</v>
      </c>
      <c r="P290" s="11">
        <f>(((0.5*(L290)^(2))+(9.81*(N290-H290)))/(0.5*(J290)^(2)))^(1/2)</f>
        <v>0.35451872671171913</v>
      </c>
      <c r="Q290" s="11">
        <f>(D290*H290*(J290^(2)))/B290</f>
        <v>3.4043186410258143E-2</v>
      </c>
      <c r="R290" s="11">
        <f>(D290*9.81*(H290)^(2))/B290</f>
        <v>2.4079841792704292E-2</v>
      </c>
      <c r="S290" s="11">
        <f>(C290/(D290*B290*H290)^(1/2))</f>
        <v>2.8463747277369507E-2</v>
      </c>
    </row>
    <row r="291" spans="1:19" s="11" customFormat="1" x14ac:dyDescent="0.25">
      <c r="A291" s="11">
        <v>288</v>
      </c>
      <c r="B291" s="11">
        <v>1.8700000000000001E-2</v>
      </c>
      <c r="C291" s="11">
        <v>1.74E-3</v>
      </c>
      <c r="D291" s="11">
        <v>870</v>
      </c>
      <c r="E291" s="11">
        <v>0.4</v>
      </c>
      <c r="G291" s="11" t="s">
        <v>19</v>
      </c>
      <c r="H291" s="11">
        <v>2.2650770243872026E-4</v>
      </c>
      <c r="I291" s="11">
        <v>6.1011455550086197E-7</v>
      </c>
      <c r="J291" s="11">
        <v>0.70049544034013833</v>
      </c>
      <c r="K291" s="11">
        <v>2.619606714242112E-4</v>
      </c>
      <c r="L291" s="11">
        <v>0.18873224496789484</v>
      </c>
      <c r="M291" s="11">
        <v>4.9440624114428962E-5</v>
      </c>
      <c r="N291" s="11">
        <v>2.7535667867173072E-4</v>
      </c>
      <c r="P291" s="11">
        <f>(((0.5*(L291)^(2))+(9.81*(N291-H291)))/(0.5*(J291)^(2)))^(1/2)</f>
        <v>0.27302744860364547</v>
      </c>
      <c r="Q291" s="11">
        <f>(D291*H291*(J291^(2)))/B291</f>
        <v>5.1709608108737521</v>
      </c>
      <c r="R291" s="11">
        <f>(D291*9.81*(H291)^(2))/B291</f>
        <v>2.341599427256897E-2</v>
      </c>
      <c r="S291" s="11">
        <f>(C291/(D291*B291*H291)^(1/2))</f>
        <v>2.8663375377943549E-2</v>
      </c>
    </row>
    <row r="292" spans="1:19" s="11" customFormat="1" x14ac:dyDescent="0.25">
      <c r="A292" s="11">
        <v>289</v>
      </c>
      <c r="B292" s="11">
        <v>1.8700000000000001E-2</v>
      </c>
      <c r="C292" s="11">
        <v>1.74E-3</v>
      </c>
      <c r="D292" s="11">
        <v>870</v>
      </c>
      <c r="E292" s="11">
        <v>0.4</v>
      </c>
      <c r="G292" s="11" t="s">
        <v>19</v>
      </c>
      <c r="H292" s="11">
        <v>2.2756617225275452E-4</v>
      </c>
      <c r="I292" s="11">
        <v>7.6141986628390415E-7</v>
      </c>
      <c r="J292" s="11">
        <v>0.18277258355962678</v>
      </c>
      <c r="K292" s="11">
        <v>2.8760205179056314E-5</v>
      </c>
      <c r="L292" s="11">
        <v>6.0876816404426451E-2</v>
      </c>
      <c r="M292" s="11">
        <v>6.2921417388522234E-6</v>
      </c>
      <c r="N292" s="11">
        <v>2.3026242736403661E-4</v>
      </c>
      <c r="P292" s="11">
        <f>(((0.5*(L292)^(2))+(9.81*(N292-H292)))/(0.5*(J292)^(2)))^(1/2)</f>
        <v>0.33544289816468553</v>
      </c>
      <c r="Q292" s="11">
        <f>(D292*H292*(J292^(2)))/B292</f>
        <v>0.35367751644567896</v>
      </c>
      <c r="R292" s="11">
        <f>(D292*9.81*(H292)^(2))/B292</f>
        <v>2.3635351347305013E-2</v>
      </c>
      <c r="S292" s="11">
        <f>(C292/(D292*B292*H292)^(1/2))</f>
        <v>2.8596637253782267E-2</v>
      </c>
    </row>
    <row r="293" spans="1:19" s="11" customFormat="1" x14ac:dyDescent="0.25">
      <c r="A293" s="11">
        <v>290</v>
      </c>
      <c r="B293" s="11">
        <v>1.8700000000000001E-2</v>
      </c>
      <c r="C293" s="11">
        <v>1.74E-3</v>
      </c>
      <c r="D293" s="11">
        <v>870</v>
      </c>
      <c r="E293" s="11">
        <v>0.4</v>
      </c>
      <c r="G293" s="11" t="s">
        <v>19</v>
      </c>
      <c r="H293" s="11">
        <v>2.2550242563043122E-4</v>
      </c>
      <c r="I293" s="11">
        <v>1.77754802248999E-6</v>
      </c>
      <c r="J293" s="11">
        <v>5.93146231734911E-2</v>
      </c>
      <c r="K293" s="11">
        <v>9.5401526852502313E-6</v>
      </c>
      <c r="L293" s="11">
        <v>1.857933564971961E-2</v>
      </c>
      <c r="M293" s="11">
        <v>1.8419385204165336E-5</v>
      </c>
      <c r="N293" s="11">
        <v>2.2911243559543728E-4</v>
      </c>
      <c r="P293" s="11">
        <f>(((0.5*(L293)^(2))+(9.81*(N293-H293)))/(0.5*(J293)^(2)))^(1/2)</f>
        <v>0.34387086880382361</v>
      </c>
      <c r="Q293" s="11">
        <f>(D293*H293*(J293^(2)))/B293</f>
        <v>3.6910711357981303E-2</v>
      </c>
      <c r="R293" s="11">
        <f>(D293*9.81*(H293)^(2))/B293</f>
        <v>2.3208607772185138E-2</v>
      </c>
      <c r="S293" s="11">
        <f>(C293/(D293*B293*H293)^(1/2))</f>
        <v>2.8727194169093306E-2</v>
      </c>
    </row>
    <row r="294" spans="1:19" s="11" customFormat="1" x14ac:dyDescent="0.25">
      <c r="A294" s="11">
        <v>291</v>
      </c>
      <c r="B294" s="11">
        <v>1.8700000000000001E-2</v>
      </c>
      <c r="C294" s="11">
        <v>1.74E-3</v>
      </c>
      <c r="D294" s="11">
        <v>870</v>
      </c>
      <c r="E294" s="11">
        <v>0.4</v>
      </c>
      <c r="G294" s="11" t="s">
        <v>19</v>
      </c>
      <c r="H294" s="11">
        <v>2.2958964046672315E-4</v>
      </c>
      <c r="I294" s="11">
        <v>5.6166222194558864E-7</v>
      </c>
      <c r="J294" s="11">
        <v>0.70385295479707111</v>
      </c>
      <c r="K294" s="11">
        <v>3.0952505707296083E-4</v>
      </c>
      <c r="L294" s="11">
        <v>0.19025302241015166</v>
      </c>
      <c r="M294" s="11">
        <v>4.8541147594341861E-5</v>
      </c>
      <c r="N294" s="11">
        <v>2.9924997205541508E-4</v>
      </c>
      <c r="P294" s="11">
        <f>(((0.5*(L294)^(2))+(9.81*(N294-H294)))/(0.5*(J294)^(2)))^(1/2)</f>
        <v>0.27535812629797984</v>
      </c>
      <c r="Q294" s="11">
        <f>(D294*H294*(J294^(2)))/B294</f>
        <v>5.2916828849576154</v>
      </c>
      <c r="R294" s="11">
        <f>(D294*9.81*(H294)^(2))/B294</f>
        <v>2.4057540709431429E-2</v>
      </c>
      <c r="S294" s="11">
        <f>(C294/(D294*B294*H294)^(1/2))</f>
        <v>2.8470341382986816E-2</v>
      </c>
    </row>
    <row r="295" spans="1:19" s="11" customFormat="1" x14ac:dyDescent="0.25">
      <c r="A295" s="11">
        <v>292</v>
      </c>
      <c r="B295" s="11">
        <v>1.8700000000000001E-2</v>
      </c>
      <c r="C295" s="11">
        <v>1.74E-3</v>
      </c>
      <c r="D295" s="11">
        <v>870</v>
      </c>
      <c r="E295" s="11">
        <v>0.4</v>
      </c>
      <c r="G295" s="11" t="s">
        <v>19</v>
      </c>
      <c r="H295" s="11">
        <v>2.3197735907464002E-4</v>
      </c>
      <c r="I295" s="11">
        <v>2.2560154941034436E-7</v>
      </c>
      <c r="J295" s="11">
        <v>0.72377449105359748</v>
      </c>
      <c r="K295" s="11">
        <v>3.1424653349797931E-4</v>
      </c>
      <c r="L295" s="11">
        <v>0.1949278382778066</v>
      </c>
      <c r="M295" s="11">
        <v>4.7120256980350739E-5</v>
      </c>
      <c r="N295" s="11">
        <v>2.9386478367145874E-4</v>
      </c>
      <c r="P295" s="11">
        <f>(((0.5*(L295)^(2))+(9.81*(N295-H295)))/(0.5*(J295)^(2)))^(1/2)</f>
        <v>0.27359062011649599</v>
      </c>
      <c r="Q295" s="11">
        <f>(D295*H295*(J295^(2)))/B295</f>
        <v>5.6536613531934368</v>
      </c>
      <c r="R295" s="11">
        <f>(D295*9.81*(H295)^(2))/B295</f>
        <v>2.4560536728789016E-2</v>
      </c>
      <c r="S295" s="11">
        <f>(C295/(D295*B295*H295)^(1/2))</f>
        <v>2.8323441280657342E-2</v>
      </c>
    </row>
    <row r="296" spans="1:19" s="11" customFormat="1" x14ac:dyDescent="0.25">
      <c r="A296" s="11">
        <v>293</v>
      </c>
      <c r="B296" s="11">
        <v>1.8700000000000001E-2</v>
      </c>
      <c r="C296" s="11">
        <v>1.74E-3</v>
      </c>
      <c r="D296" s="11">
        <v>870</v>
      </c>
      <c r="E296" s="11">
        <v>0.4</v>
      </c>
      <c r="G296" s="11" t="s">
        <v>19</v>
      </c>
      <c r="H296" s="11">
        <v>2.3378313419268859E-4</v>
      </c>
      <c r="I296" s="11">
        <v>2.6085974635662718E-7</v>
      </c>
      <c r="J296" s="11">
        <v>0.18941916836482905</v>
      </c>
      <c r="K296" s="11">
        <v>3.7684176009204323E-5</v>
      </c>
      <c r="L296" s="11">
        <v>6.1086536709788503E-2</v>
      </c>
      <c r="M296" s="11">
        <v>5.505743063529458E-6</v>
      </c>
      <c r="N296" s="11">
        <v>2.404355613091006E-4</v>
      </c>
      <c r="P296" s="11">
        <f>(((0.5*(L296)^(2))+(9.81*(N296-H296)))/(0.5*(J296)^(2)))^(1/2)</f>
        <v>0.32808548836409612</v>
      </c>
      <c r="Q296" s="11">
        <f>(D296*H296*(J296^(2)))/B296</f>
        <v>0.39024619189111442</v>
      </c>
      <c r="R296" s="11">
        <f>(D296*9.81*(H296)^(2))/B296</f>
        <v>2.4944396823429679E-2</v>
      </c>
      <c r="S296" s="11">
        <f>(C296/(D296*B296*H296)^(1/2))</f>
        <v>2.821384202892176E-2</v>
      </c>
    </row>
    <row r="297" spans="1:19" s="11" customFormat="1" x14ac:dyDescent="0.25">
      <c r="A297" s="11">
        <v>294</v>
      </c>
      <c r="B297" s="11">
        <v>1.8700000000000001E-2</v>
      </c>
      <c r="C297" s="11">
        <v>1.74E-3</v>
      </c>
      <c r="D297" s="11">
        <v>870</v>
      </c>
      <c r="E297" s="11">
        <v>0.4</v>
      </c>
      <c r="G297" s="11" t="s">
        <v>19</v>
      </c>
      <c r="H297" s="11">
        <v>2.3368193821218737E-4</v>
      </c>
      <c r="I297" s="11">
        <v>3.386994997423327E-7</v>
      </c>
      <c r="J297" s="11">
        <v>6.0979801095171635E-2</v>
      </c>
      <c r="K297" s="11">
        <v>8.6627636631228074E-6</v>
      </c>
      <c r="L297" s="11">
        <v>1.9511257588958757E-2</v>
      </c>
      <c r="M297" s="11">
        <v>2.361202752465477E-5</v>
      </c>
      <c r="N297" s="11">
        <v>2.3592437520964738E-4</v>
      </c>
      <c r="P297" s="11">
        <f>(((0.5*(L297)^(2))+(9.81*(N297-H297)))/(0.5*(J297)^(2)))^(1/2)</f>
        <v>0.33794642741344488</v>
      </c>
      <c r="Q297" s="11">
        <f>(D297*H297*(J297^(2)))/B297</f>
        <v>4.0427305754436774E-2</v>
      </c>
      <c r="R297" s="11">
        <f>(D297*9.81*(H297)^(2))/B297</f>
        <v>2.4922806503224378E-2</v>
      </c>
      <c r="S297" s="11">
        <f>(C297/(D297*B297*H297)^(1/2))</f>
        <v>2.8219950370869992E-2</v>
      </c>
    </row>
    <row r="298" spans="1:19" s="11" customFormat="1" x14ac:dyDescent="0.25">
      <c r="A298" s="11">
        <v>295</v>
      </c>
      <c r="B298" s="11">
        <v>1.8700000000000001E-2</v>
      </c>
      <c r="C298" s="11">
        <v>1.74E-3</v>
      </c>
      <c r="D298" s="11">
        <v>870</v>
      </c>
      <c r="E298" s="11">
        <v>0.4</v>
      </c>
      <c r="G298" s="11" t="s">
        <v>19</v>
      </c>
      <c r="H298" s="11">
        <v>2.3324893530332226E-4</v>
      </c>
      <c r="I298" s="11">
        <v>2.8613233537546608E-7</v>
      </c>
      <c r="J298" s="11">
        <v>0.71874300127965585</v>
      </c>
      <c r="K298" s="11">
        <v>4.4527921965345718E-4</v>
      </c>
      <c r="L298" s="11">
        <v>0.19408225490621675</v>
      </c>
      <c r="M298" s="11">
        <v>5.9920683554850088E-5</v>
      </c>
      <c r="N298" s="11">
        <v>3.1673908461231207E-4</v>
      </c>
      <c r="P298" s="11">
        <f>(((0.5*(L298)^(2))+(9.81*(N298-H298)))/(0.5*(J298)^(2)))^(1/2)</f>
        <v>0.2758390746703025</v>
      </c>
      <c r="Q298" s="11">
        <f>(D298*H298*(J298^(2)))/B298</f>
        <v>5.6058900260932329</v>
      </c>
      <c r="R298" s="11">
        <f>(D298*9.81*(H298)^(2))/B298</f>
        <v>2.4830530227545063E-2</v>
      </c>
      <c r="S298" s="11">
        <f>(C298/(D298*B298*H298)^(1/2))</f>
        <v>2.8246131958492616E-2</v>
      </c>
    </row>
    <row r="299" spans="1:19" s="11" customFormat="1" x14ac:dyDescent="0.25">
      <c r="A299" s="11">
        <v>296</v>
      </c>
      <c r="B299" s="11">
        <v>1.8700000000000001E-2</v>
      </c>
      <c r="C299" s="11">
        <v>1.74E-3</v>
      </c>
      <c r="D299" s="11">
        <v>870</v>
      </c>
      <c r="E299" s="11">
        <v>0.4</v>
      </c>
      <c r="G299" s="11" t="s">
        <v>19</v>
      </c>
      <c r="H299" s="11">
        <v>2.350178204013039E-4</v>
      </c>
      <c r="I299" s="11">
        <v>3.4077695283917986E-7</v>
      </c>
      <c r="J299" s="11">
        <v>0.18908173906668405</v>
      </c>
      <c r="K299" s="11">
        <v>2.7520874003412785E-5</v>
      </c>
      <c r="L299" s="11">
        <v>-2.8715000766140746E-2</v>
      </c>
      <c r="M299" s="11">
        <v>5.7432777533513115E-5</v>
      </c>
      <c r="N299" s="11">
        <v>3.903608895805078E-4</v>
      </c>
      <c r="P299" s="11">
        <f>(((0.5*(L299)^(2))+(9.81*(N299-H299)))/(0.5*(J299)^(2)))^(1/2)</f>
        <v>0.32910882226114502</v>
      </c>
      <c r="Q299" s="11">
        <f>(D299*H299*(J299^(2)))/B299</f>
        <v>0.39091075247398427</v>
      </c>
      <c r="R299" s="11">
        <f>(D299*9.81*(H299)^(2))/B299</f>
        <v>2.5208571836709652E-2</v>
      </c>
      <c r="S299" s="11">
        <f>(C299/(D299*B299*H299)^(1/2))</f>
        <v>2.8139632518672981E-2</v>
      </c>
    </row>
    <row r="300" spans="1:19" s="11" customFormat="1" x14ac:dyDescent="0.25">
      <c r="A300" s="11">
        <v>297</v>
      </c>
      <c r="B300" s="11">
        <v>1.8700000000000001E-2</v>
      </c>
      <c r="C300" s="11">
        <v>1.74E-3</v>
      </c>
      <c r="D300" s="11">
        <v>870</v>
      </c>
      <c r="E300" s="11">
        <v>0.4</v>
      </c>
      <c r="G300" s="11" t="s">
        <v>19</v>
      </c>
      <c r="H300" s="11">
        <v>2.3480741050736708E-4</v>
      </c>
      <c r="I300" s="11">
        <v>3.2596906341691262E-7</v>
      </c>
      <c r="J300" s="11">
        <v>6.041285962270547E-2</v>
      </c>
      <c r="K300" s="11">
        <v>7.9158637715505179E-6</v>
      </c>
      <c r="L300" s="11">
        <v>1.9268935467786151E-2</v>
      </c>
      <c r="M300" s="11">
        <v>2.0686027190979674E-5</v>
      </c>
      <c r="N300" s="11">
        <v>2.3528524342234398E-4</v>
      </c>
      <c r="P300" s="11">
        <f>(((0.5*(L300)^(2))+(9.81*(N300-H300)))/(0.5*(J300)^(2)))^(1/2)</f>
        <v>0.32295588006239739</v>
      </c>
      <c r="Q300" s="11">
        <f>(D300*H300*(J300^(2)))/B300</f>
        <v>3.9870183270866208E-2</v>
      </c>
      <c r="R300" s="11">
        <f>(D300*9.81*(H300)^(2))/B300</f>
        <v>2.5163453908716663E-2</v>
      </c>
      <c r="S300" s="11">
        <f>(C300/(D300*B300*H300)^(1/2))</f>
        <v>2.8152237596300873E-2</v>
      </c>
    </row>
    <row r="301" spans="1:19" s="11" customFormat="1" x14ac:dyDescent="0.25">
      <c r="A301" s="11">
        <v>298</v>
      </c>
      <c r="B301" s="11">
        <v>1.8700000000000001E-2</v>
      </c>
      <c r="C301" s="11">
        <v>1.74E-3</v>
      </c>
      <c r="D301" s="11">
        <v>870</v>
      </c>
      <c r="E301" s="11">
        <v>0.4</v>
      </c>
      <c r="G301" s="11" t="s">
        <v>19</v>
      </c>
      <c r="H301" s="11">
        <v>2.2408465658870885E-4</v>
      </c>
      <c r="I301" s="11">
        <v>7.3612280392590628E-7</v>
      </c>
      <c r="J301" s="11">
        <v>0.73755355343793183</v>
      </c>
      <c r="K301" s="11">
        <v>3.3883838599671397E-4</v>
      </c>
      <c r="L301" s="11">
        <v>0.20231531618386986</v>
      </c>
      <c r="M301" s="11">
        <v>3.9043199969940311E-5</v>
      </c>
      <c r="N301" s="11">
        <v>2.9148397732801787E-4</v>
      </c>
      <c r="P301" s="11">
        <f>(((0.5*(L301)^(2))+(9.81*(N301-H301)))/(0.5*(J301)^(2)))^(1/2)</f>
        <v>0.27870171696023738</v>
      </c>
      <c r="Q301" s="11">
        <f>(D301*H301*(J301^(2)))/B301</f>
        <v>5.6712251107517222</v>
      </c>
      <c r="R301" s="11">
        <f>(D301*9.81*(H301)^(2))/B301</f>
        <v>2.2917692871295595E-2</v>
      </c>
      <c r="S301" s="11">
        <f>(C301/(D301*B301*H301)^(1/2))</f>
        <v>2.8817928422113486E-2</v>
      </c>
    </row>
    <row r="302" spans="1:19" s="11" customFormat="1" x14ac:dyDescent="0.25">
      <c r="A302" s="11">
        <v>299</v>
      </c>
      <c r="B302" s="11">
        <v>1.8700000000000001E-2</v>
      </c>
      <c r="C302" s="11">
        <v>1.74E-3</v>
      </c>
      <c r="D302" s="11">
        <v>870</v>
      </c>
      <c r="E302" s="11">
        <v>0.4</v>
      </c>
      <c r="G302" s="11" t="s">
        <v>19</v>
      </c>
      <c r="H302" s="11">
        <v>2.2477354086743723E-4</v>
      </c>
      <c r="I302" s="11">
        <v>8.4378352099777391E-7</v>
      </c>
      <c r="J302" s="11">
        <v>0.19513445481238234</v>
      </c>
      <c r="K302" s="11">
        <v>4.4130919560270424E-5</v>
      </c>
      <c r="L302" s="11">
        <v>6.4374945206016262E-2</v>
      </c>
      <c r="M302" s="11">
        <v>6.3817925180887417E-6</v>
      </c>
      <c r="N302" s="11">
        <v>2.2590899608427033E-4</v>
      </c>
      <c r="P302" s="11">
        <f>(((0.5*(L302)^(2))+(9.81*(N302-H302)))/(0.5*(J302)^(2)))^(1/2)</f>
        <v>0.33078598879356674</v>
      </c>
      <c r="Q302" s="11">
        <f>(D302*H302*(J302^(2)))/B302</f>
        <v>0.39819036931274915</v>
      </c>
      <c r="R302" s="11">
        <f>(D302*9.81*(H302)^(2))/B302</f>
        <v>2.3058817264701461E-2</v>
      </c>
      <c r="S302" s="11">
        <f>(C302/(D302*B302*H302)^(1/2))</f>
        <v>2.877373404797829E-2</v>
      </c>
    </row>
    <row r="303" spans="1:19" s="11" customFormat="1" x14ac:dyDescent="0.25">
      <c r="A303" s="11">
        <v>300</v>
      </c>
      <c r="B303" s="11">
        <v>1.8700000000000001E-2</v>
      </c>
      <c r="C303" s="11">
        <v>1.74E-3</v>
      </c>
      <c r="D303" s="11">
        <v>870</v>
      </c>
      <c r="E303" s="11">
        <v>0.4</v>
      </c>
      <c r="G303" s="11" t="s">
        <v>19</v>
      </c>
      <c r="H303" s="11">
        <v>2.2412022940323143E-4</v>
      </c>
      <c r="I303" s="11">
        <v>3.9447887019347143E-7</v>
      </c>
      <c r="J303" s="11">
        <v>6.1813832812304896E-2</v>
      </c>
      <c r="K303" s="11">
        <v>9.8263911187790423E-6</v>
      </c>
      <c r="L303" s="11">
        <v>1.9873720962915967E-2</v>
      </c>
      <c r="M303" s="11">
        <v>2.5593253973954067E-5</v>
      </c>
      <c r="N303" s="11">
        <v>2.2594488569378413E-4</v>
      </c>
      <c r="P303" s="11">
        <f>(((0.5*(L303)^(2))+(9.81*(N303-H303)))/(0.5*(J303)^(2)))^(1/2)</f>
        <v>0.33576413159602658</v>
      </c>
      <c r="Q303" s="11">
        <f>(D303*H303*(J303^(2)))/B303</f>
        <v>3.9840983503968155E-2</v>
      </c>
      <c r="R303" s="11">
        <f>(D303*9.81*(H303)^(2))/B303</f>
        <v>2.2924969688542157E-2</v>
      </c>
      <c r="S303" s="11">
        <f>(C303/(D303*B303*H303)^(1/2))</f>
        <v>2.8815641311515504E-2</v>
      </c>
    </row>
    <row r="304" spans="1:19" s="11" customFormat="1" x14ac:dyDescent="0.25">
      <c r="A304" s="11">
        <v>301</v>
      </c>
      <c r="B304" s="11">
        <v>1.8700000000000001E-2</v>
      </c>
      <c r="C304" s="11">
        <v>1.74E-3</v>
      </c>
      <c r="D304" s="11">
        <v>870</v>
      </c>
      <c r="E304" s="11">
        <v>0.4</v>
      </c>
      <c r="G304" s="11" t="s">
        <v>19</v>
      </c>
      <c r="H304" s="11">
        <v>2.3061408375177602E-4</v>
      </c>
      <c r="I304" s="11">
        <v>5.0922319232042567E-7</v>
      </c>
      <c r="J304" s="11">
        <v>0.74863471524150427</v>
      </c>
      <c r="K304" s="11">
        <v>3.2688352439367565E-4</v>
      </c>
      <c r="L304" s="11">
        <v>0.19944189844662441</v>
      </c>
      <c r="M304" s="11">
        <v>3.4416603840584899E-5</v>
      </c>
      <c r="N304" s="11">
        <v>4.2523714772792784E-4</v>
      </c>
      <c r="P304" s="11">
        <f>(((0.5*(L304)^(2))+(9.81*(N304-H304)))/(0.5*(J304)^(2)))^(1/2)</f>
        <v>0.27890175354429669</v>
      </c>
      <c r="Q304" s="11">
        <f>(D304*H304*(J304^(2)))/B304</f>
        <v>6.0131688175169762</v>
      </c>
      <c r="R304" s="11">
        <f>(D304*9.81*(H304)^(2))/B304</f>
        <v>2.4272712187159411E-2</v>
      </c>
      <c r="S304" s="11">
        <f>(C304/(D304*B304*H304)^(1/2))</f>
        <v>2.8407034943504415E-2</v>
      </c>
    </row>
    <row r="305" spans="1:19" s="11" customFormat="1" x14ac:dyDescent="0.25">
      <c r="A305" s="11">
        <v>302</v>
      </c>
      <c r="B305" s="11">
        <v>1.8700000000000001E-2</v>
      </c>
      <c r="C305" s="11">
        <v>1.74E-3</v>
      </c>
      <c r="D305" s="11">
        <v>870</v>
      </c>
      <c r="E305" s="11">
        <v>0.4</v>
      </c>
      <c r="G305" s="11" t="s">
        <v>19</v>
      </c>
      <c r="H305" s="11">
        <v>2.3180064139916801E-4</v>
      </c>
      <c r="I305" s="11">
        <v>6.1633684377827267E-7</v>
      </c>
      <c r="J305" s="11">
        <v>0.19789685769030435</v>
      </c>
      <c r="K305" s="11">
        <v>3.659748723422952E-5</v>
      </c>
      <c r="L305" s="11">
        <v>5.4329453863150891E-2</v>
      </c>
      <c r="M305" s="11">
        <v>5.804595060665699E-6</v>
      </c>
      <c r="N305" s="11">
        <v>2.918191029922139E-4</v>
      </c>
      <c r="P305" s="11">
        <f>(((0.5*(L305)^(2))+(9.81*(N305-H305)))/(0.5*(J305)^(2)))^(1/2)</f>
        <v>0.32471083740476847</v>
      </c>
      <c r="Q305" s="11">
        <f>(D305*H305*(J305^(2)))/B305</f>
        <v>0.42234764414392129</v>
      </c>
      <c r="R305" s="11">
        <f>(D305*9.81*(H305)^(2))/B305</f>
        <v>2.4523131114824046E-2</v>
      </c>
      <c r="S305" s="11">
        <f>(C305/(D305*B305*H305)^(1/2))</f>
        <v>2.8334235683716555E-2</v>
      </c>
    </row>
    <row r="306" spans="1:19" s="11" customFormat="1" x14ac:dyDescent="0.25">
      <c r="A306" s="11">
        <v>303</v>
      </c>
      <c r="B306" s="11">
        <v>1.8700000000000001E-2</v>
      </c>
      <c r="C306" s="11">
        <v>1.74E-3</v>
      </c>
      <c r="D306" s="11">
        <v>870</v>
      </c>
      <c r="E306" s="11">
        <v>0.4</v>
      </c>
      <c r="G306" s="11" t="s">
        <v>19</v>
      </c>
      <c r="H306" s="11">
        <v>2.312424870730269E-4</v>
      </c>
      <c r="I306" s="11">
        <v>3.8809080769398901E-7</v>
      </c>
      <c r="J306" s="11">
        <v>6.2498120675356629E-2</v>
      </c>
      <c r="K306" s="11">
        <v>8.9644552184885409E-6</v>
      </c>
      <c r="L306" s="11">
        <v>2.0700714386042138E-2</v>
      </c>
      <c r="M306" s="11">
        <v>1.758370733167068E-5</v>
      </c>
      <c r="N306" s="11">
        <v>2.3128572318228472E-4</v>
      </c>
      <c r="P306" s="11">
        <f>(((0.5*(L306)^(2))+(9.81*(N306-H306)))/(0.5*(J306)^(2)))^(1/2)</f>
        <v>0.33154906869181971</v>
      </c>
      <c r="Q306" s="11">
        <f>(D306*H306*(J306^(2)))/B306</f>
        <v>4.2022239563096961E-2</v>
      </c>
      <c r="R306" s="11">
        <f>(D306*9.81*(H306)^(2))/B306</f>
        <v>2.4405174475039221E-2</v>
      </c>
      <c r="S306" s="11">
        <f>(C306/(D306*B306*H306)^(1/2))</f>
        <v>2.8368410511964884E-2</v>
      </c>
    </row>
    <row r="307" spans="1:19" s="11" customFormat="1" x14ac:dyDescent="0.25">
      <c r="A307" s="11">
        <v>304</v>
      </c>
      <c r="B307" s="11">
        <v>1.8700000000000001E-2</v>
      </c>
      <c r="C307" s="11">
        <v>1.74E-3</v>
      </c>
      <c r="D307" s="11">
        <v>870</v>
      </c>
      <c r="E307" s="11">
        <v>0.4</v>
      </c>
      <c r="G307" s="11" t="s">
        <v>19</v>
      </c>
      <c r="H307" s="11">
        <v>2.2681180974426052E-4</v>
      </c>
      <c r="I307" s="11">
        <v>5.4145260269622777E-7</v>
      </c>
      <c r="J307" s="11">
        <v>0.74237725235154084</v>
      </c>
      <c r="K307" s="11">
        <v>3.955386537455512E-4</v>
      </c>
      <c r="L307" s="11">
        <v>0.20384281610170679</v>
      </c>
      <c r="M307" s="11">
        <v>5.4388962858128015E-5</v>
      </c>
      <c r="N307" s="11">
        <v>2.8592245582101616E-4</v>
      </c>
      <c r="P307" s="11">
        <f>(((0.5*(L307)^(2))+(9.81*(N307-H307)))/(0.5*(J307)^(2)))^(1/2)</f>
        <v>0.27838670513074221</v>
      </c>
      <c r="Q307" s="11">
        <f>(D307*H307*(J307^(2)))/B307</f>
        <v>5.8155744758054837</v>
      </c>
      <c r="R307" s="11">
        <f>(D307*9.81*(H307)^(2))/B307</f>
        <v>2.3478912708702452E-2</v>
      </c>
      <c r="S307" s="11">
        <f>(C307/(D307*B307*H307)^(1/2))</f>
        <v>2.8644153130087308E-2</v>
      </c>
    </row>
    <row r="308" spans="1:19" s="11" customFormat="1" x14ac:dyDescent="0.25">
      <c r="A308" s="11">
        <v>305</v>
      </c>
      <c r="B308" s="11">
        <v>1.8700000000000001E-2</v>
      </c>
      <c r="C308" s="11">
        <v>1.74E-3</v>
      </c>
      <c r="D308" s="11">
        <v>870</v>
      </c>
      <c r="E308" s="11">
        <v>0.4</v>
      </c>
      <c r="G308" s="11" t="s">
        <v>19</v>
      </c>
      <c r="H308" s="11">
        <v>2.2860577683056669E-4</v>
      </c>
      <c r="I308" s="11">
        <v>6.1154382875724359E-7</v>
      </c>
      <c r="J308" s="11">
        <v>0.19726149929713874</v>
      </c>
      <c r="K308" s="11">
        <v>3.9207612480861167E-5</v>
      </c>
      <c r="L308" s="11">
        <v>6.289340986457001E-2</v>
      </c>
      <c r="M308" s="11">
        <v>5.577947121413738E-6</v>
      </c>
      <c r="N308" s="11">
        <v>2.3288520380282325E-4</v>
      </c>
      <c r="P308" s="11">
        <f>(((0.5*(L308)^(2))+(9.81*(N308-H308)))/(0.5*(J308)^(2)))^(1/2)</f>
        <v>0.32219871756817747</v>
      </c>
      <c r="Q308" s="11">
        <f>(D308*H308*(J308^(2)))/B308</f>
        <v>0.41385623851747261</v>
      </c>
      <c r="R308" s="11">
        <f>(D308*9.81*(H308)^(2))/B308</f>
        <v>2.3851794281511175E-2</v>
      </c>
      <c r="S308" s="11">
        <f>(C308/(D308*B308*H308)^(1/2))</f>
        <v>2.8531540318119993E-2</v>
      </c>
    </row>
    <row r="309" spans="1:19" s="11" customFormat="1" x14ac:dyDescent="0.25">
      <c r="A309" s="11">
        <v>306</v>
      </c>
      <c r="B309" s="11">
        <v>1.8700000000000001E-2</v>
      </c>
      <c r="C309" s="11">
        <v>1.74E-3</v>
      </c>
      <c r="D309" s="11">
        <v>870</v>
      </c>
      <c r="E309" s="11">
        <v>0.4</v>
      </c>
      <c r="G309" s="11" t="s">
        <v>19</v>
      </c>
      <c r="H309" s="11">
        <v>2.2831709859020411E-4</v>
      </c>
      <c r="I309" s="11">
        <v>3.9442582329502968E-7</v>
      </c>
      <c r="J309" s="11">
        <v>6.2864511002749854E-2</v>
      </c>
      <c r="K309" s="11">
        <v>9.1969877097977513E-6</v>
      </c>
      <c r="L309" s="11">
        <v>2.0146493450399476E-2</v>
      </c>
      <c r="M309" s="11">
        <v>1.9150099262509075E-5</v>
      </c>
      <c r="N309" s="11">
        <v>2.2955638737492002E-4</v>
      </c>
      <c r="P309" s="11">
        <f>(((0.5*(L309)^(2))+(9.81*(N309-H309)))/(0.5*(J309)^(2)))^(1/2)</f>
        <v>0.32993445000563376</v>
      </c>
      <c r="Q309" s="11">
        <f>(D309*H309*(J309^(2)))/B309</f>
        <v>4.1978524194014974E-2</v>
      </c>
      <c r="R309" s="11">
        <f>(D309*9.81*(H309)^(2))/B309</f>
        <v>2.3791593295565051E-2</v>
      </c>
      <c r="S309" s="11">
        <f>(C309/(D309*B309*H309)^(1/2))</f>
        <v>2.8549571891456911E-2</v>
      </c>
    </row>
    <row r="310" spans="1:19" s="11" customFormat="1" x14ac:dyDescent="0.25">
      <c r="A310" s="11">
        <v>307</v>
      </c>
      <c r="B310" s="11">
        <v>1.8700000000000001E-2</v>
      </c>
      <c r="C310" s="11">
        <v>1.74E-3</v>
      </c>
      <c r="D310" s="11">
        <v>870</v>
      </c>
      <c r="E310" s="11">
        <v>0.4</v>
      </c>
      <c r="G310" s="11" t="s">
        <v>19</v>
      </c>
      <c r="H310" s="11">
        <v>2.3082524356772197E-4</v>
      </c>
      <c r="I310" s="11">
        <v>2.7368468476321718E-7</v>
      </c>
      <c r="J310" s="11">
        <v>0.76001279038111957</v>
      </c>
      <c r="K310" s="11">
        <v>3.2074689015412143E-4</v>
      </c>
      <c r="L310" s="11">
        <v>0.20769682562910796</v>
      </c>
      <c r="M310" s="11">
        <v>4.7551529454356367E-5</v>
      </c>
      <c r="N310" s="11">
        <v>2.9834852529734776E-4</v>
      </c>
      <c r="P310" s="11">
        <f>(((0.5*(L310)^(2))+(9.81*(N310-H310)))/(0.5*(J310)^(2)))^(1/2)</f>
        <v>0.2774453155223563</v>
      </c>
      <c r="Q310" s="11">
        <f>(D310*H310*(J310^(2)))/B310</f>
        <v>6.2030138506269337</v>
      </c>
      <c r="R310" s="11">
        <f>(D310*9.81*(H310)^(2))/B310</f>
        <v>2.4317182740550666E-2</v>
      </c>
      <c r="S310" s="11">
        <f>(C310/(D310*B310*H310)^(1/2))</f>
        <v>2.8394038538408686E-2</v>
      </c>
    </row>
    <row r="311" spans="1:19" s="11" customFormat="1" x14ac:dyDescent="0.25">
      <c r="A311" s="11">
        <v>308</v>
      </c>
      <c r="B311" s="11">
        <v>1.8700000000000001E-2</v>
      </c>
      <c r="C311" s="11">
        <v>1.74E-3</v>
      </c>
      <c r="D311" s="11">
        <v>870</v>
      </c>
      <c r="E311" s="11">
        <v>0.4</v>
      </c>
      <c r="G311" s="11" t="s">
        <v>19</v>
      </c>
      <c r="H311" s="11">
        <v>2.3295503675998256E-4</v>
      </c>
      <c r="I311" s="11">
        <v>3.665677127539851E-7</v>
      </c>
      <c r="J311" s="11">
        <v>0.20164565458034212</v>
      </c>
      <c r="K311" s="11">
        <v>3.5655079979629036E-5</v>
      </c>
      <c r="L311" s="11">
        <v>6.4735075238065404E-2</v>
      </c>
      <c r="M311" s="11">
        <v>5.9842804445287453E-6</v>
      </c>
      <c r="N311" s="11">
        <v>2.3836380592791483E-4</v>
      </c>
      <c r="P311" s="11">
        <f>(((0.5*(L311)^(2))+(9.81*(N311-H311)))/(0.5*(J311)^(2)))^(1/2)</f>
        <v>0.32507320729707201</v>
      </c>
      <c r="Q311" s="11">
        <f>(D311*H311*(J311^(2)))/B311</f>
        <v>0.44068420611589115</v>
      </c>
      <c r="R311" s="11">
        <f>(D311*9.81*(H311)^(2))/B311</f>
        <v>2.4767995673596256E-2</v>
      </c>
      <c r="S311" s="11">
        <f>(C311/(D311*B311*H311)^(1/2))</f>
        <v>2.8263944151972503E-2</v>
      </c>
    </row>
    <row r="312" spans="1:19" s="11" customFormat="1" x14ac:dyDescent="0.25">
      <c r="A312" s="11">
        <v>309</v>
      </c>
      <c r="B312" s="11">
        <v>1.8700000000000001E-2</v>
      </c>
      <c r="C312" s="11">
        <v>1.74E-3</v>
      </c>
      <c r="D312" s="11">
        <v>870</v>
      </c>
      <c r="E312" s="11">
        <v>0.4</v>
      </c>
      <c r="G312" s="11" t="s">
        <v>19</v>
      </c>
      <c r="H312" s="11">
        <v>2.3140942315329508E-4</v>
      </c>
      <c r="I312" s="11">
        <v>1.7910945247998301E-6</v>
      </c>
      <c r="J312" s="11">
        <v>6.368239743672803E-2</v>
      </c>
      <c r="K312" s="11">
        <v>7.3076905745835992E-6</v>
      </c>
      <c r="L312" s="11">
        <v>2.0389376208859857E-2</v>
      </c>
      <c r="M312" s="11">
        <v>3.1423508273990022E-5</v>
      </c>
      <c r="N312" s="11">
        <v>2.3362674199537542E-4</v>
      </c>
      <c r="P312" s="11">
        <f>(((0.5*(L312)^(2))+(9.81*(N312-H312)))/(0.5*(J312)^(2)))^(1/2)</f>
        <v>0.33650842146807142</v>
      </c>
      <c r="Q312" s="11">
        <f>(D312*H312*(J312^(2)))/B312</f>
        <v>4.366138373933412E-2</v>
      </c>
      <c r="R312" s="11">
        <f>(D312*9.81*(H312)^(2))/B312</f>
        <v>2.4440423834128575E-2</v>
      </c>
      <c r="S312" s="11">
        <f>(C312/(D312*B312*H312)^(1/2))</f>
        <v>2.8358176344380464E-2</v>
      </c>
    </row>
    <row r="313" spans="1:19" s="11" customFormat="1" x14ac:dyDescent="0.25">
      <c r="A313" s="11">
        <v>310</v>
      </c>
      <c r="B313" s="11">
        <v>1.8700000000000001E-2</v>
      </c>
      <c r="C313" s="11">
        <v>1.74E-3</v>
      </c>
      <c r="D313" s="11">
        <v>870</v>
      </c>
      <c r="E313" s="11">
        <v>0.4</v>
      </c>
      <c r="G313" s="11" t="s">
        <v>19</v>
      </c>
      <c r="H313" s="11">
        <v>2.2569616162204927E-4</v>
      </c>
      <c r="I313" s="11">
        <v>5.3206875277223623E-7</v>
      </c>
      <c r="J313" s="11">
        <v>0.77104813109181702</v>
      </c>
      <c r="K313" s="11">
        <v>2.9265562354999935E-4</v>
      </c>
      <c r="L313" s="11">
        <v>0.19951860144713715</v>
      </c>
      <c r="M313" s="11">
        <v>4.1413701485045742E-5</v>
      </c>
      <c r="N313" s="11">
        <v>5.6010226900596696E-4</v>
      </c>
      <c r="P313" s="11">
        <f>(((0.5*(L313)^(2))+(9.81*(N313-H313)))/(0.5*(J313)^(2)))^(1/2)</f>
        <v>0.27927436022875307</v>
      </c>
      <c r="Q313" s="11">
        <f>(D313*H313*(J313^(2)))/B313</f>
        <v>6.2425897784418405</v>
      </c>
      <c r="R313" s="11">
        <f>(D313*9.81*(H313)^(2))/B313</f>
        <v>2.3248503344045119E-2</v>
      </c>
      <c r="S313" s="11">
        <f>(C313/(D313*B313*H313)^(1/2))</f>
        <v>2.8714861911720672E-2</v>
      </c>
    </row>
    <row r="314" spans="1:19" s="11" customFormat="1" x14ac:dyDescent="0.25">
      <c r="A314" s="11">
        <v>311</v>
      </c>
      <c r="B314" s="11">
        <v>1.8700000000000001E-2</v>
      </c>
      <c r="C314" s="11">
        <v>1.74E-3</v>
      </c>
      <c r="D314" s="11">
        <v>870</v>
      </c>
      <c r="E314" s="11">
        <v>0.4</v>
      </c>
      <c r="G314" s="11" t="s">
        <v>19</v>
      </c>
      <c r="H314" s="11">
        <v>2.2831965946422598E-4</v>
      </c>
      <c r="I314" s="11">
        <v>5.3495923863786918E-7</v>
      </c>
      <c r="J314" s="11">
        <v>0.2064465647423458</v>
      </c>
      <c r="K314" s="11">
        <v>2.7344153797561452E-5</v>
      </c>
      <c r="L314" s="11">
        <v>6.6505345297850224E-2</v>
      </c>
      <c r="M314" s="11">
        <v>4.2509220251043028E-6</v>
      </c>
      <c r="N314" s="11">
        <v>2.2917200507032427E-4</v>
      </c>
      <c r="P314" s="11">
        <f>(((0.5*(L314)^(2))+(9.81*(N314-H314)))/(0.5*(J314)^(2)))^(1/2)</f>
        <v>0.32275157329761306</v>
      </c>
      <c r="Q314" s="11">
        <f>(D314*H314*(J314^(2)))/B314</f>
        <v>0.45272687428899033</v>
      </c>
      <c r="R314" s="11">
        <f>(D314*9.81*(H314)^(2))/B314</f>
        <v>2.3792127006051697E-2</v>
      </c>
      <c r="S314" s="11">
        <f>(C314/(D314*B314*H314)^(1/2))</f>
        <v>2.8549411782462848E-2</v>
      </c>
    </row>
    <row r="315" spans="1:19" s="11" customFormat="1" x14ac:dyDescent="0.25">
      <c r="A315" s="11">
        <v>312</v>
      </c>
      <c r="B315" s="11">
        <v>1.8700000000000001E-2</v>
      </c>
      <c r="C315" s="11">
        <v>1.74E-3</v>
      </c>
      <c r="D315" s="11">
        <v>870</v>
      </c>
      <c r="E315" s="11">
        <v>0.4</v>
      </c>
      <c r="G315" s="11" t="s">
        <v>19</v>
      </c>
      <c r="H315" s="11">
        <v>2.2820110542470353E-4</v>
      </c>
      <c r="I315" s="11">
        <v>3.3609551872044402E-7</v>
      </c>
      <c r="J315" s="11">
        <v>6.5416531579575013E-2</v>
      </c>
      <c r="K315" s="11">
        <v>1.0045564598279956E-5</v>
      </c>
      <c r="L315" s="11">
        <v>2.133413632725251E-2</v>
      </c>
      <c r="M315" s="11">
        <v>1.9394816573060896E-5</v>
      </c>
      <c r="N315" s="11">
        <v>2.2824976693176007E-4</v>
      </c>
      <c r="P315" s="11">
        <f>(((0.5*(L315)^(2))+(9.81*(N315-H315)))/(0.5*(J315)^(2)))^(1/2)</f>
        <v>0.32646947090130807</v>
      </c>
      <c r="Q315" s="11">
        <f>(D315*H315*(J315^(2)))/B315</f>
        <v>4.5432895687216493E-2</v>
      </c>
      <c r="R315" s="11">
        <f>(D315*9.81*(H315)^(2))/B315</f>
        <v>2.3767425493568101E-2</v>
      </c>
      <c r="S315" s="11">
        <f>(C315/(D315*B315*H315)^(1/2))</f>
        <v>2.8556826752268238E-2</v>
      </c>
    </row>
    <row r="316" spans="1:19" s="11" customFormat="1" x14ac:dyDescent="0.25">
      <c r="A316" s="11">
        <v>313</v>
      </c>
      <c r="B316" s="11">
        <v>1.8700000000000001E-2</v>
      </c>
      <c r="C316" s="11">
        <v>1.74E-3</v>
      </c>
      <c r="D316" s="11">
        <v>870</v>
      </c>
      <c r="E316" s="11">
        <v>0.4</v>
      </c>
      <c r="G316" s="11" t="s">
        <v>19</v>
      </c>
      <c r="H316" s="11">
        <v>2.2369390362848995E-4</v>
      </c>
      <c r="I316" s="11">
        <v>6.3219227524494551E-7</v>
      </c>
      <c r="J316" s="11">
        <v>0.77014990284911367</v>
      </c>
      <c r="K316" s="11">
        <v>2.8785724085031601E-4</v>
      </c>
      <c r="L316" s="11">
        <v>0.21406482927861462</v>
      </c>
      <c r="M316" s="11">
        <v>3.7675505693557173E-5</v>
      </c>
      <c r="N316" s="11">
        <v>2.7416718576821642E-4</v>
      </c>
      <c r="P316" s="11">
        <f>(((0.5*(L316)^(2))+(9.81*(N316-H316)))/(0.5*(J316)^(2)))^(1/2)</f>
        <v>0.28093948484607356</v>
      </c>
      <c r="Q316" s="11">
        <f>(D316*H316*(J316^(2)))/B316</f>
        <v>6.172801682978255</v>
      </c>
      <c r="R316" s="11">
        <f>(D316*9.81*(H316)^(2))/B316</f>
        <v>2.2837836011986974E-2</v>
      </c>
      <c r="S316" s="11">
        <f>(C316/(D316*B316*H316)^(1/2))</f>
        <v>2.8843087305181935E-2</v>
      </c>
    </row>
    <row r="317" spans="1:19" s="11" customFormat="1" x14ac:dyDescent="0.25">
      <c r="A317" s="11">
        <v>314</v>
      </c>
      <c r="B317" s="11">
        <v>1.8700000000000001E-2</v>
      </c>
      <c r="C317" s="11">
        <v>1.74E-3</v>
      </c>
      <c r="D317" s="11">
        <v>870</v>
      </c>
      <c r="E317" s="11">
        <v>0.4</v>
      </c>
      <c r="G317" s="11" t="s">
        <v>19</v>
      </c>
      <c r="H317" s="11">
        <v>2.2574172879355551E-4</v>
      </c>
      <c r="I317" s="11">
        <v>6.1342998640571921E-7</v>
      </c>
      <c r="J317" s="11">
        <v>0.2059543783389558</v>
      </c>
      <c r="K317" s="11">
        <v>3.3456356340116864E-5</v>
      </c>
      <c r="L317" s="11">
        <v>6.6293593897364819E-2</v>
      </c>
      <c r="M317" s="11">
        <v>4.4059135271293793E-6</v>
      </c>
      <c r="N317" s="11">
        <v>2.2591348686349053E-4</v>
      </c>
      <c r="P317" s="11">
        <f>(((0.5*(L317)^(2))+(9.81*(N317-H317)))/(0.5*(J317)^(2)))^(1/2)</f>
        <v>0.32200823305893417</v>
      </c>
      <c r="Q317" s="11">
        <f>(D317*H317*(J317^(2)))/B317</f>
        <v>0.44548342571606253</v>
      </c>
      <c r="R317" s="11">
        <f>(D317*9.81*(H317)^(2))/B317</f>
        <v>2.3257891855331333E-2</v>
      </c>
      <c r="S317" s="11">
        <f>(C317/(D317*B317*H317)^(1/2))</f>
        <v>2.8711963641469922E-2</v>
      </c>
    </row>
    <row r="318" spans="1:19" s="11" customFormat="1" x14ac:dyDescent="0.25">
      <c r="A318" s="11">
        <v>315</v>
      </c>
      <c r="B318" s="11">
        <v>1.8700000000000001E-2</v>
      </c>
      <c r="C318" s="11">
        <v>1.74E-3</v>
      </c>
      <c r="D318" s="11">
        <v>870</v>
      </c>
      <c r="E318" s="11">
        <v>0.4</v>
      </c>
      <c r="G318" s="11" t="s">
        <v>19</v>
      </c>
      <c r="H318" s="11">
        <v>2.2547686454281164E-4</v>
      </c>
      <c r="I318" s="11">
        <v>3.1490289102875751E-7</v>
      </c>
      <c r="J318" s="11">
        <v>6.5165783170044622E-2</v>
      </c>
      <c r="K318" s="11">
        <v>9.86064632334523E-6</v>
      </c>
      <c r="L318" s="11">
        <v>2.1383863416856001E-2</v>
      </c>
      <c r="M318" s="11">
        <v>1.5760997414129647E-5</v>
      </c>
      <c r="N318" s="11">
        <v>2.2775389984029863E-4</v>
      </c>
      <c r="P318" s="11">
        <f>(((0.5*(L318)^(2))+(9.81*(N318-H318)))/(0.5*(J318)^(2)))^(1/2)</f>
        <v>0.3438020544909175</v>
      </c>
      <c r="Q318" s="11">
        <f>(D318*H318*(J318^(2)))/B318</f>
        <v>4.4547041963456449E-2</v>
      </c>
      <c r="R318" s="11">
        <f>(D318*9.81*(H318)^(2))/B318</f>
        <v>2.3203346599203045E-2</v>
      </c>
      <c r="S318" s="11">
        <f>(C318/(D318*B318*H318)^(1/2))</f>
        <v>2.8728822445943429E-2</v>
      </c>
    </row>
    <row r="319" spans="1:19" s="11" customFormat="1" x14ac:dyDescent="0.25">
      <c r="A319" s="11">
        <v>316</v>
      </c>
      <c r="B319" s="11">
        <v>1.8700000000000001E-2</v>
      </c>
      <c r="C319" s="11">
        <v>1.74E-3</v>
      </c>
      <c r="D319" s="11">
        <v>870</v>
      </c>
      <c r="E319" s="11">
        <v>0.4</v>
      </c>
      <c r="G319" s="11" t="s">
        <v>19</v>
      </c>
      <c r="H319" s="11">
        <v>2.1974537121170979E-4</v>
      </c>
      <c r="I319" s="11">
        <v>8.7310317363858431E-7</v>
      </c>
      <c r="J319" s="11">
        <v>0.76076678760968774</v>
      </c>
      <c r="K319" s="11">
        <v>3.1627643695650239E-4</v>
      </c>
      <c r="L319" s="11">
        <v>0.21012553267506673</v>
      </c>
      <c r="M319" s="11">
        <v>4.3560191900311596E-5</v>
      </c>
      <c r="N319" s="11">
        <v>2.9707279017599669E-4</v>
      </c>
      <c r="P319" s="11">
        <f>(((0.5*(L319)^(2))+(9.81*(N319-H319)))/(0.5*(J319)^(2)))^(1/2)</f>
        <v>0.28090760831236955</v>
      </c>
      <c r="Q319" s="11">
        <f>(D319*H319*(J319^(2)))/B319</f>
        <v>5.9169850361705461</v>
      </c>
      <c r="R319" s="11">
        <f>(D319*9.81*(H319)^(2))/B319</f>
        <v>2.2038707701268794E-2</v>
      </c>
      <c r="S319" s="11">
        <f>(C319/(D319*B319*H319)^(1/2))</f>
        <v>2.910106954759286E-2</v>
      </c>
    </row>
    <row r="320" spans="1:19" s="11" customFormat="1" x14ac:dyDescent="0.25">
      <c r="A320" s="11">
        <v>317</v>
      </c>
      <c r="B320" s="11">
        <v>1.8700000000000001E-2</v>
      </c>
      <c r="C320" s="11">
        <v>1.74E-3</v>
      </c>
      <c r="D320" s="11">
        <v>870</v>
      </c>
      <c r="E320" s="11">
        <v>0.4</v>
      </c>
      <c r="G320" s="11" t="s">
        <v>19</v>
      </c>
      <c r="H320" s="11">
        <v>2.1353242450017096E-4</v>
      </c>
      <c r="I320" s="11">
        <v>4.7699896163829998E-7</v>
      </c>
      <c r="J320" s="11">
        <v>0.76577032770987508</v>
      </c>
      <c r="K320" s="11">
        <v>3.0435094576571298E-4</v>
      </c>
      <c r="L320" s="11">
        <v>0.2121025876691191</v>
      </c>
      <c r="M320" s="11">
        <v>4.7100896088410355E-5</v>
      </c>
      <c r="N320" s="11">
        <v>2.9852131743420018E-4</v>
      </c>
      <c r="P320" s="11">
        <f>(((0.5*(L320)^(2))+(9.81*(N320-H320)))/(0.5*(J320)^(2)))^(1/2)</f>
        <v>0.28206585406646678</v>
      </c>
      <c r="Q320" s="11">
        <f>(D320*H320*(J320^(2)))/B320</f>
        <v>5.8255716162581219</v>
      </c>
      <c r="R320" s="11">
        <f>(D320*9.81*(H320)^(2))/B320</f>
        <v>2.0810107123095653E-2</v>
      </c>
      <c r="S320" s="11">
        <f>(C320/(D320*B320*H320)^(1/2))</f>
        <v>2.9521396861780444E-2</v>
      </c>
    </row>
    <row r="321" spans="1:19" s="11" customFormat="1" x14ac:dyDescent="0.25">
      <c r="A321" s="11">
        <v>318</v>
      </c>
      <c r="B321" s="11">
        <v>1.8700000000000001E-2</v>
      </c>
      <c r="C321" s="11">
        <v>1.74E-3</v>
      </c>
      <c r="D321" s="11">
        <v>870</v>
      </c>
      <c r="E321" s="11">
        <v>0.4</v>
      </c>
      <c r="G321" s="11" t="s">
        <v>19</v>
      </c>
      <c r="H321" s="11">
        <v>2.2799270265379983E-4</v>
      </c>
      <c r="I321" s="11">
        <v>5.0409710303285338E-7</v>
      </c>
      <c r="J321" s="11">
        <v>0.79731185504768931</v>
      </c>
      <c r="K321" s="11">
        <v>2.8456921462241888E-4</v>
      </c>
      <c r="L321" s="11">
        <v>0.22194299270853515</v>
      </c>
      <c r="M321" s="11">
        <v>4.9559612777286789E-5</v>
      </c>
      <c r="N321" s="11">
        <v>2.8728405580872506E-4</v>
      </c>
      <c r="P321" s="11">
        <f>(((0.5*(L321)^(2))+(9.81*(N321-H321)))/(0.5*(J321)^(2)))^(1/2)</f>
        <v>0.28163184633167809</v>
      </c>
      <c r="Q321" s="11">
        <f>(D321*H321*(J321^(2)))/B321</f>
        <v>6.7430291325728877</v>
      </c>
      <c r="R321" s="11">
        <f>(D321*9.81*(H321)^(2))/B321</f>
        <v>2.3724034506590552E-2</v>
      </c>
      <c r="S321" s="11">
        <f>(C321/(D321*B321*H321)^(1/2))</f>
        <v>2.8569875333175641E-2</v>
      </c>
    </row>
    <row r="322" spans="1:19" s="11" customFormat="1" x14ac:dyDescent="0.25">
      <c r="A322" s="11">
        <v>319</v>
      </c>
      <c r="B322" s="11">
        <v>1.8700000000000001E-2</v>
      </c>
      <c r="C322" s="11">
        <v>1.74E-3</v>
      </c>
      <c r="D322" s="11">
        <v>870</v>
      </c>
      <c r="E322" s="11">
        <v>0.4</v>
      </c>
      <c r="G322" s="11" t="s">
        <v>19</v>
      </c>
      <c r="H322" s="11">
        <v>2.2749423601554396E-4</v>
      </c>
      <c r="I322" s="11">
        <v>2.4680251920569998E-7</v>
      </c>
      <c r="J322" s="11">
        <v>0.21301346734547547</v>
      </c>
      <c r="K322" s="11">
        <v>3.3299198850685105E-5</v>
      </c>
      <c r="L322" s="11">
        <v>6.8200177940668932E-2</v>
      </c>
      <c r="M322" s="11">
        <v>4.5072064297511769E-6</v>
      </c>
      <c r="N322" s="11">
        <v>2.3118153711325403E-4</v>
      </c>
      <c r="P322" s="11">
        <f>(((0.5*(L322)^(2))+(9.81*(N322-H322)))/(0.5*(J322)^(2)))^(1/2)</f>
        <v>0.32264869617508851</v>
      </c>
      <c r="Q322" s="11">
        <f>(D322*H322*(J322^(2)))/B322</f>
        <v>0.48024424251861664</v>
      </c>
      <c r="R322" s="11">
        <f>(D322*9.81*(H322)^(2))/B322</f>
        <v>2.3620410906096279E-2</v>
      </c>
      <c r="S322" s="11">
        <f>(C322/(D322*B322*H322)^(1/2))</f>
        <v>2.8601158185653727E-2</v>
      </c>
    </row>
    <row r="323" spans="1:19" s="11" customFormat="1" x14ac:dyDescent="0.25">
      <c r="A323" s="11">
        <v>320</v>
      </c>
      <c r="B323" s="11">
        <v>1.8700000000000001E-2</v>
      </c>
      <c r="C323" s="11">
        <v>1.74E-3</v>
      </c>
      <c r="D323" s="11">
        <v>870</v>
      </c>
      <c r="E323" s="11">
        <v>0.4</v>
      </c>
      <c r="G323" s="11" t="s">
        <v>19</v>
      </c>
      <c r="H323" s="11">
        <v>2.2973807796016575E-4</v>
      </c>
      <c r="I323" s="11">
        <v>4.2037351457384639E-7</v>
      </c>
      <c r="J323" s="11">
        <v>6.6513055720662351E-2</v>
      </c>
      <c r="K323" s="11">
        <v>9.7343910897040535E-6</v>
      </c>
      <c r="L323" s="11">
        <v>2.0696441777423958E-2</v>
      </c>
      <c r="M323" s="11">
        <v>1.8250291009636015E-5</v>
      </c>
      <c r="N323" s="11">
        <v>2.3558026499847614E-4</v>
      </c>
      <c r="P323" s="11">
        <f>(((0.5*(L323)^(2))+(9.81*(N323-H323)))/(0.5*(J323)^(2)))^(1/2)</f>
        <v>0.35033181727996565</v>
      </c>
      <c r="Q323" s="11">
        <f>(D323*H323*(J323^(2)))/B323</f>
        <v>4.728511291311166E-2</v>
      </c>
      <c r="R323" s="11">
        <f>(D323*9.81*(H323)^(2))/B323</f>
        <v>2.4088658798502395E-2</v>
      </c>
      <c r="S323" s="11">
        <f>(C323/(D323*B323*H323)^(1/2))</f>
        <v>2.846114232246769E-2</v>
      </c>
    </row>
    <row r="324" spans="1:19" s="11" customFormat="1" x14ac:dyDescent="0.25">
      <c r="A324" s="11">
        <v>321</v>
      </c>
      <c r="B324" s="11">
        <v>1.8700000000000001E-2</v>
      </c>
      <c r="C324" s="11">
        <v>1.74E-3</v>
      </c>
      <c r="D324" s="11">
        <v>870</v>
      </c>
      <c r="E324" s="11">
        <v>0.4</v>
      </c>
      <c r="G324" s="11" t="s">
        <v>19</v>
      </c>
      <c r="H324" s="11">
        <v>2.2773542662809617E-4</v>
      </c>
      <c r="I324" s="11">
        <v>4.0366407930598115E-7</v>
      </c>
      <c r="J324" s="11">
        <v>0.79708818179241214</v>
      </c>
      <c r="K324" s="11">
        <v>2.7967826928281447E-4</v>
      </c>
      <c r="L324" s="11">
        <v>0.22171878005931134</v>
      </c>
      <c r="M324" s="11">
        <v>5.9863055345903871E-5</v>
      </c>
      <c r="N324" s="11">
        <v>2.7633274013032965E-4</v>
      </c>
      <c r="P324" s="11">
        <f>(((0.5*(L324)^(2))+(9.81*(N324-H324)))/(0.5*(J324)^(2)))^(1/2)</f>
        <v>0.28084553071772644</v>
      </c>
      <c r="Q324" s="11">
        <f>(D324*H324*(J324^(2)))/B324</f>
        <v>6.7316415290769669</v>
      </c>
      <c r="R324" s="11">
        <f>(D324*9.81*(H324)^(2))/B324</f>
        <v>2.3670522429635171E-2</v>
      </c>
      <c r="S324" s="11">
        <f>(C324/(D324*B324*H324)^(1/2))</f>
        <v>2.8586008679913812E-2</v>
      </c>
    </row>
    <row r="325" spans="1:19" s="11" customFormat="1" x14ac:dyDescent="0.25">
      <c r="A325" s="11">
        <v>322</v>
      </c>
      <c r="B325" s="11">
        <v>1.8700000000000001E-2</v>
      </c>
      <c r="C325" s="11">
        <v>1.74E-3</v>
      </c>
      <c r="D325" s="11">
        <v>870</v>
      </c>
      <c r="E325" s="11">
        <v>0.4</v>
      </c>
      <c r="G325" s="11" t="s">
        <v>19</v>
      </c>
      <c r="H325" s="11">
        <v>2.2979687574566215E-4</v>
      </c>
      <c r="I325" s="11">
        <v>5.1213814980956343E-7</v>
      </c>
      <c r="J325" s="11">
        <v>0.2131518312768777</v>
      </c>
      <c r="K325" s="11">
        <v>3.9467085787440113E-5</v>
      </c>
      <c r="L325" s="11">
        <v>6.6153119091501594E-2</v>
      </c>
      <c r="M325" s="11">
        <v>5.613346666868018E-6</v>
      </c>
      <c r="N325" s="11">
        <v>2.3732869461872482E-4</v>
      </c>
      <c r="P325" s="11">
        <f>(((0.5*(L325)^(2))+(9.81*(N325-H325)))/(0.5*(J325)^(2)))^(1/2)</f>
        <v>0.31555326896728592</v>
      </c>
      <c r="Q325" s="11">
        <f>(D325*H325*(J325^(2)))/B325</f>
        <v>0.48573556405859625</v>
      </c>
      <c r="R325" s="11">
        <f>(D325*9.81*(H325)^(2))/B325</f>
        <v>2.410099059001752E-2</v>
      </c>
      <c r="S325" s="11">
        <f>(C325/(D325*B325*H325)^(1/2))</f>
        <v>2.8457500934403874E-2</v>
      </c>
    </row>
    <row r="326" spans="1:19" s="11" customFormat="1" x14ac:dyDescent="0.25">
      <c r="A326" s="11">
        <v>323</v>
      </c>
      <c r="B326" s="11">
        <v>1.8700000000000001E-2</v>
      </c>
      <c r="C326" s="11">
        <v>1.74E-3</v>
      </c>
      <c r="D326" s="11">
        <v>870</v>
      </c>
      <c r="E326" s="11">
        <v>0.4</v>
      </c>
      <c r="G326" s="11" t="s">
        <v>19</v>
      </c>
      <c r="H326" s="11">
        <v>2.2953933238859434E-4</v>
      </c>
      <c r="I326" s="11">
        <v>3.7102152710220048E-7</v>
      </c>
      <c r="J326" s="11">
        <v>6.6846578238594592E-2</v>
      </c>
      <c r="K326" s="11">
        <v>9.4655638530864513E-6</v>
      </c>
      <c r="L326" s="11">
        <v>2.1887582771079564E-2</v>
      </c>
      <c r="M326" s="11">
        <v>2.0178615076561446E-5</v>
      </c>
      <c r="N326" s="11">
        <v>2.3048471945771881E-4</v>
      </c>
      <c r="P326" s="11">
        <f>(((0.5*(L326)^(2))+(9.81*(N326-H326)))/(0.5*(J326)^(2)))^(1/2)</f>
        <v>0.33370864035673153</v>
      </c>
      <c r="Q326" s="11">
        <f>(D326*H326*(J326^(2)))/B326</f>
        <v>4.7719196570031853E-2</v>
      </c>
      <c r="R326" s="11">
        <f>(D326*9.81*(H326)^(2))/B326</f>
        <v>2.4046998804884954E-2</v>
      </c>
      <c r="S326" s="11">
        <f>(C326/(D326*B326*H326)^(1/2))</f>
        <v>2.8473461130861365E-2</v>
      </c>
    </row>
    <row r="327" spans="1:19" s="11" customFormat="1" x14ac:dyDescent="0.25">
      <c r="A327" s="11">
        <v>324</v>
      </c>
      <c r="B327" s="11">
        <v>1.8700000000000001E-2</v>
      </c>
      <c r="C327" s="11">
        <v>1.74E-3</v>
      </c>
      <c r="D327" s="11">
        <v>870</v>
      </c>
      <c r="E327" s="11">
        <v>0.4</v>
      </c>
      <c r="G327" s="11" t="s">
        <v>19</v>
      </c>
      <c r="H327" s="11">
        <v>2.1001434405526373E-4</v>
      </c>
      <c r="I327" s="11">
        <v>4.8133075645899998E-7</v>
      </c>
      <c r="J327" s="11">
        <v>0.77131532460815189</v>
      </c>
      <c r="K327" s="11">
        <v>3.4723647996027997E-5</v>
      </c>
      <c r="L327" s="11">
        <v>0.21389143268345287</v>
      </c>
      <c r="M327" s="11">
        <v>4.2585646540097189E-5</v>
      </c>
      <c r="N327" s="11">
        <v>2.8101211313370734E-4</v>
      </c>
      <c r="P327" s="11">
        <f>(((0.5*(L327)^(2))+(9.81*(N327-H327)))/(0.5*(J327)^(2)))^(1/2)</f>
        <v>0.28149743535417004</v>
      </c>
      <c r="Q327" s="11">
        <f>(D327*H327*(J327^(2)))/B327</f>
        <v>5.8128688491890834</v>
      </c>
      <c r="R327" s="11">
        <f>(D327*9.81*(H327)^(2))/B327</f>
        <v>2.0130036849389511E-2</v>
      </c>
      <c r="S327" s="11">
        <f>(C327/(D327*B327*H327)^(1/2))</f>
        <v>2.9767635528668155E-2</v>
      </c>
    </row>
    <row r="328" spans="1:19" s="11" customFormat="1" x14ac:dyDescent="0.25">
      <c r="A328" s="11">
        <v>325</v>
      </c>
      <c r="B328" s="11">
        <v>1.8700000000000001E-2</v>
      </c>
      <c r="C328" s="11">
        <v>1.74E-3</v>
      </c>
      <c r="D328" s="11">
        <v>870</v>
      </c>
      <c r="E328" s="11">
        <v>0.4</v>
      </c>
      <c r="G328" s="11" t="s">
        <v>19</v>
      </c>
      <c r="H328" s="11">
        <v>2.2211099526041775E-4</v>
      </c>
      <c r="I328" s="11">
        <v>9.6355411374428792E-7</v>
      </c>
      <c r="J328" s="11">
        <v>0.20688147157045769</v>
      </c>
      <c r="K328" s="11">
        <v>5.5789875684896094E-5</v>
      </c>
      <c r="L328" s="11">
        <v>-3.6761254714973803E-2</v>
      </c>
      <c r="M328" s="11">
        <v>8.2836510953489769E-5</v>
      </c>
      <c r="N328" s="11">
        <v>3.7896072926894294E-4</v>
      </c>
      <c r="P328" s="11">
        <f>(((0.5*(L328)^(2))+(9.81*(N328-H328)))/(0.5*(J328)^(2)))^(1/2)</f>
        <v>0.32167739029703701</v>
      </c>
      <c r="Q328" s="11">
        <f>(D328*H328*(J328^(2)))/B328</f>
        <v>0.44227347908963688</v>
      </c>
      <c r="R328" s="11">
        <f>(D328*9.81*(H328)^(2))/B328</f>
        <v>2.2515768242869175E-2</v>
      </c>
      <c r="S328" s="11">
        <f>(C328/(D328*B328*H328)^(1/2))</f>
        <v>2.8945682201934018E-2</v>
      </c>
    </row>
    <row r="329" spans="1:19" s="11" customFormat="1" x14ac:dyDescent="0.25">
      <c r="A329" s="11">
        <v>326</v>
      </c>
      <c r="B329" s="11">
        <v>1.8700000000000001E-2</v>
      </c>
      <c r="C329" s="11">
        <v>1.74E-3</v>
      </c>
      <c r="D329" s="11">
        <v>870</v>
      </c>
      <c r="E329" s="11">
        <v>0.4</v>
      </c>
      <c r="G329" s="11" t="s">
        <v>19</v>
      </c>
      <c r="H329" s="11">
        <v>2.2011682998374676E-4</v>
      </c>
      <c r="I329" s="11">
        <v>2.00148663205E-7</v>
      </c>
      <c r="J329" s="11">
        <v>6.4028527573100402E-2</v>
      </c>
      <c r="K329" s="11">
        <v>1.3113102926545026E-5</v>
      </c>
      <c r="L329" s="11">
        <v>2.182275437157068E-2</v>
      </c>
      <c r="M329" s="11">
        <v>3.1853598640965299E-5</v>
      </c>
      <c r="N329" s="11">
        <v>2.2362546203929663E-4</v>
      </c>
      <c r="P329" s="11">
        <f>(((0.5*(L329)^(2))+(9.81*(N329-H329)))/(0.5*(J329)^(2)))^(1/2)</f>
        <v>0.36463084982227884</v>
      </c>
      <c r="Q329" s="11">
        <f>(D329*H329*(J329^(2)))/B329</f>
        <v>4.1983430786094879E-2</v>
      </c>
      <c r="R329" s="11">
        <f>(D329*9.81*(H329)^(2))/B329</f>
        <v>2.2113279379230848E-2</v>
      </c>
      <c r="S329" s="11">
        <f>(C329/(D329*B329*H329)^(1/2))</f>
        <v>2.90765043838133E-2</v>
      </c>
    </row>
    <row r="330" spans="1:19" s="11" customFormat="1" x14ac:dyDescent="0.25">
      <c r="A330" s="11">
        <v>327</v>
      </c>
      <c r="B330" s="11">
        <v>1.8700000000000001E-2</v>
      </c>
      <c r="C330" s="11">
        <v>1.74E-3</v>
      </c>
      <c r="D330" s="11">
        <v>870</v>
      </c>
      <c r="E330" s="11">
        <v>0.4</v>
      </c>
      <c r="G330" s="11" t="s">
        <v>19</v>
      </c>
      <c r="H330" s="11">
        <v>2.2383269903164901E-4</v>
      </c>
      <c r="I330" s="11">
        <v>7.33469664355236E-7</v>
      </c>
      <c r="J330" s="11">
        <v>0.78059059391725027</v>
      </c>
      <c r="K330" s="11">
        <v>3.4720005481958364E-4</v>
      </c>
      <c r="L330" s="11">
        <v>0.21724777798862235</v>
      </c>
      <c r="M330" s="11">
        <v>4.409556614959505E-5</v>
      </c>
      <c r="N330" s="11">
        <v>2.9326455940313764E-4</v>
      </c>
      <c r="P330" s="11">
        <f>(((0.5*(L330)^(2))+(9.81*(N330-H330)))/(0.5*(J330)^(2)))^(1/2)</f>
        <v>0.282300003393815</v>
      </c>
      <c r="Q330" s="11">
        <f>(D330*H330*(J330^(2)))/B330</f>
        <v>6.3452363739210398</v>
      </c>
      <c r="R330" s="11">
        <f>(D330*9.81*(H330)^(2))/B330</f>
        <v>2.2866185197943558E-2</v>
      </c>
      <c r="S330" s="11">
        <f>(C330/(D330*B330*H330)^(1/2))</f>
        <v>2.8834143328864255E-2</v>
      </c>
    </row>
    <row r="331" spans="1:19" s="11" customFormat="1" x14ac:dyDescent="0.25">
      <c r="A331" s="11">
        <v>328</v>
      </c>
      <c r="B331" s="11">
        <v>1.8700000000000001E-2</v>
      </c>
      <c r="C331" s="11">
        <v>1.74E-3</v>
      </c>
      <c r="D331" s="11">
        <v>870</v>
      </c>
      <c r="E331" s="11">
        <v>0.4</v>
      </c>
      <c r="G331" s="11" t="s">
        <v>19</v>
      </c>
      <c r="H331" s="11">
        <v>2.2519111042331306E-4</v>
      </c>
      <c r="I331" s="11">
        <v>9.4995468071758116E-7</v>
      </c>
      <c r="J331" s="11">
        <v>0.77444613259436768</v>
      </c>
      <c r="K331" s="11">
        <v>3.2438821809819114E-4</v>
      </c>
      <c r="L331" s="11">
        <v>0.17929114050076481</v>
      </c>
      <c r="M331" s="11">
        <v>7.4318880339848154E-5</v>
      </c>
      <c r="N331" s="11">
        <v>9.5984251984052287E-4</v>
      </c>
      <c r="P331" s="11">
        <f>(((0.5*(L331)^(2))+(9.81*(N331-H331)))/(0.5*(J331)^(2)))^(1/2)</f>
        <v>0.27861944115965059</v>
      </c>
      <c r="Q331" s="11">
        <f>(D331*H331*(J331^(2)))/B331</f>
        <v>6.2836403409415107</v>
      </c>
      <c r="R331" s="11">
        <f>(D331*9.81*(H331)^(2))/B331</f>
        <v>2.3144571164328099E-2</v>
      </c>
      <c r="S331" s="11">
        <f>(C331/(D331*B331*H331)^(1/2))</f>
        <v>2.8747044250290874E-2</v>
      </c>
    </row>
    <row r="332" spans="1:19" s="11" customFormat="1" x14ac:dyDescent="0.25">
      <c r="A332" s="11">
        <v>329</v>
      </c>
      <c r="B332" s="11">
        <v>1.8700000000000001E-2</v>
      </c>
      <c r="C332" s="11">
        <v>1.74E-3</v>
      </c>
      <c r="D332" s="11">
        <v>870</v>
      </c>
      <c r="E332" s="11">
        <v>0.4</v>
      </c>
      <c r="G332" s="11" t="s">
        <v>19</v>
      </c>
      <c r="H332" s="11">
        <v>2.2675804091807513E-4</v>
      </c>
      <c r="I332" s="11">
        <v>8.6865940799668849E-7</v>
      </c>
      <c r="J332" s="11">
        <v>0.20800159483154396</v>
      </c>
      <c r="K332" s="11">
        <v>5.1636834458513334E-5</v>
      </c>
      <c r="L332" s="11">
        <v>6.3054268084241361E-2</v>
      </c>
      <c r="M332" s="11">
        <v>6.0416953408750288E-6</v>
      </c>
      <c r="N332" s="11">
        <v>2.4147621918591271E-4</v>
      </c>
      <c r="P332" s="11">
        <f>(((0.5*(L332)^(2))+(9.81*(N332-H332)))/(0.5*(J332)^(2)))^(1/2)</f>
        <v>0.31395909310387249</v>
      </c>
      <c r="Q332" s="11">
        <f>(D332*H332*(J332^(2)))/B332</f>
        <v>0.45642946433962867</v>
      </c>
      <c r="R332" s="11">
        <f>(D332*9.81*(H332)^(2))/B332</f>
        <v>2.3467782036632516E-2</v>
      </c>
      <c r="S332" s="11">
        <f>(C332/(D332*B332*H332)^(1/2))</f>
        <v>2.8647548977032145E-2</v>
      </c>
    </row>
    <row r="333" spans="1:19" s="11" customFormat="1" x14ac:dyDescent="0.25">
      <c r="A333" s="11">
        <v>330</v>
      </c>
      <c r="B333" s="11">
        <v>1.8700000000000001E-2</v>
      </c>
      <c r="C333" s="11">
        <v>1.74E-3</v>
      </c>
      <c r="D333" s="11">
        <v>870</v>
      </c>
      <c r="E333" s="11">
        <v>0.4</v>
      </c>
      <c r="G333" s="11" t="s">
        <v>19</v>
      </c>
      <c r="H333" s="11">
        <v>2.2635888591857991E-4</v>
      </c>
      <c r="I333" s="11">
        <v>4.6569405195977162E-7</v>
      </c>
      <c r="J333" s="11">
        <v>6.4626620007382604E-2</v>
      </c>
      <c r="K333" s="11">
        <v>1.0787020534883501E-5</v>
      </c>
      <c r="L333" s="11">
        <v>1.7387642368604815E-2</v>
      </c>
      <c r="M333" s="11">
        <v>2.6830459708543983E-5</v>
      </c>
      <c r="N333" s="11">
        <v>2.3650129661014328E-4</v>
      </c>
      <c r="P333" s="11">
        <f>(((0.5*(L333)^(2))+(9.81*(N333-H333)))/(0.5*(J333)^(2)))^(1/2)</f>
        <v>0.34645584614057184</v>
      </c>
      <c r="Q333" s="11">
        <f>(D333*H333*(J333^(2)))/B333</f>
        <v>4.3984339979734194E-2</v>
      </c>
      <c r="R333" s="11">
        <f>(D333*9.81*(H333)^(2))/B333</f>
        <v>2.3385235565304065E-2</v>
      </c>
      <c r="S333" s="11">
        <f>(C333/(D333*B333*H333)^(1/2))</f>
        <v>2.8672795999769393E-2</v>
      </c>
    </row>
    <row r="334" spans="1:19" s="11" customFormat="1" x14ac:dyDescent="0.25">
      <c r="A334" s="11">
        <v>331</v>
      </c>
      <c r="B334" s="11">
        <v>1.8700000000000001E-2</v>
      </c>
      <c r="C334" s="11">
        <v>1.74E-3</v>
      </c>
      <c r="D334" s="11">
        <v>870</v>
      </c>
      <c r="E334" s="11">
        <v>0.4</v>
      </c>
      <c r="G334" s="11" t="s">
        <v>19</v>
      </c>
      <c r="H334" s="11">
        <v>2.3251831922232257E-4</v>
      </c>
      <c r="I334" s="11">
        <v>2.5428476335607665E-7</v>
      </c>
      <c r="J334" s="11">
        <v>0.81965489538502456</v>
      </c>
      <c r="K334" s="11">
        <v>3.8360119587745284E-4</v>
      </c>
      <c r="L334" s="11">
        <v>0.22779396268890389</v>
      </c>
      <c r="M334" s="11">
        <v>4.9224858174991947E-5</v>
      </c>
      <c r="N334" s="11">
        <v>2.9307329474510482E-4</v>
      </c>
      <c r="P334" s="11">
        <f>(((0.5*(L334)^(2))+(9.81*(N334-H334)))/(0.5*(J334)^(2)))^(1/2)</f>
        <v>0.28107807235079207</v>
      </c>
      <c r="Q334" s="11">
        <f>(D334*H334*(J334^(2)))/B334</f>
        <v>7.2676983795819572</v>
      </c>
      <c r="R334" s="11">
        <f>(D334*9.81*(H334)^(2))/B334</f>
        <v>2.46752182917238E-2</v>
      </c>
      <c r="S334" s="11">
        <f>(C334/(D334*B334*H334)^(1/2))</f>
        <v>2.8290474469510541E-2</v>
      </c>
    </row>
    <row r="335" spans="1:19" s="11" customFormat="1" x14ac:dyDescent="0.25">
      <c r="A335" s="11">
        <v>332</v>
      </c>
      <c r="B335" s="11">
        <v>1.8700000000000001E-2</v>
      </c>
      <c r="C335" s="11">
        <v>1.74E-3</v>
      </c>
      <c r="D335" s="11">
        <v>870</v>
      </c>
      <c r="E335" s="11">
        <v>0.4</v>
      </c>
      <c r="G335" s="11" t="s">
        <v>19</v>
      </c>
      <c r="H335" s="11">
        <v>2.3059204796437884E-4</v>
      </c>
      <c r="I335" s="11">
        <v>2.258728081765702E-7</v>
      </c>
      <c r="J335" s="11">
        <v>0.82082520461006625</v>
      </c>
      <c r="K335" s="11">
        <v>3.0748081927490264E-4</v>
      </c>
      <c r="L335" s="11">
        <v>0.22818121824075563</v>
      </c>
      <c r="M335" s="11">
        <v>4.7561456609714138E-5</v>
      </c>
      <c r="N335" s="11">
        <v>2.8337423855427396E-4</v>
      </c>
      <c r="P335" s="11">
        <f>(((0.5*(L335)^(2))+(9.81*(N335-H335)))/(0.5*(J335)^(2)))^(1/2)</f>
        <v>0.28074097126510456</v>
      </c>
      <c r="Q335" s="11">
        <f>(D335*H335*(J335^(2)))/B335</f>
        <v>7.2280864754032956</v>
      </c>
      <c r="R335" s="11">
        <f>(D335*9.81*(H335)^(2))/B335</f>
        <v>2.4268073764713006E-2</v>
      </c>
      <c r="S335" s="11">
        <f>(C335/(D335*B335*H335)^(1/2))</f>
        <v>2.8408392224542733E-2</v>
      </c>
    </row>
    <row r="336" spans="1:19" s="11" customFormat="1" x14ac:dyDescent="0.25">
      <c r="A336" s="11">
        <v>333</v>
      </c>
      <c r="B336" s="11">
        <v>1.8700000000000001E-2</v>
      </c>
      <c r="C336" s="11">
        <v>1.74E-3</v>
      </c>
      <c r="D336" s="11">
        <v>870</v>
      </c>
      <c r="E336" s="11">
        <v>0.4</v>
      </c>
      <c r="G336" s="11" t="s">
        <v>19</v>
      </c>
      <c r="H336" s="11">
        <v>2.2431534951780499E-4</v>
      </c>
      <c r="I336" s="11">
        <v>7.4393056637034272E-7</v>
      </c>
      <c r="J336" s="11">
        <v>0.79671880746942947</v>
      </c>
      <c r="K336" s="11">
        <v>3.2976766851035906E-4</v>
      </c>
      <c r="L336" s="11">
        <v>0.22235770772498875</v>
      </c>
      <c r="M336" s="11">
        <v>4.7917350641570672E-5</v>
      </c>
      <c r="N336" s="11">
        <v>2.7116803942922813E-4</v>
      </c>
      <c r="P336" s="11">
        <f>(((0.5*(L336)^(2))+(9.81*(N336-H336)))/(0.5*(J336)^(2)))^(1/2)</f>
        <v>0.2816743346998356</v>
      </c>
      <c r="Q336" s="11">
        <f>(D336*H336*(J336^(2)))/B336</f>
        <v>6.6244034905250988</v>
      </c>
      <c r="R336" s="11">
        <f>(D336*9.81*(H336)^(2))/B336</f>
        <v>2.2964904235145678E-2</v>
      </c>
      <c r="S336" s="11">
        <f>(C336/(D336*B336*H336)^(1/2))</f>
        <v>2.8803105980206248E-2</v>
      </c>
    </row>
    <row r="337" spans="1:19" s="11" customFormat="1" x14ac:dyDescent="0.25">
      <c r="A337" s="11">
        <v>334</v>
      </c>
      <c r="B337" s="11">
        <v>1.8700000000000001E-2</v>
      </c>
      <c r="C337" s="11">
        <v>1.74E-3</v>
      </c>
      <c r="D337" s="11">
        <v>870</v>
      </c>
      <c r="E337" s="11">
        <v>0.4</v>
      </c>
      <c r="G337" s="11" t="s">
        <v>19</v>
      </c>
      <c r="H337" s="11">
        <v>2.204571068316408E-4</v>
      </c>
      <c r="I337" s="11">
        <v>1.0064669439230574E-6</v>
      </c>
      <c r="J337" s="11">
        <v>0.78312467895873128</v>
      </c>
      <c r="K337" s="11">
        <v>3.5239724240717008E-4</v>
      </c>
      <c r="L337" s="11">
        <v>0.21792282807511176</v>
      </c>
      <c r="M337" s="11">
        <v>4.4208651220445713E-5</v>
      </c>
      <c r="N337" s="11">
        <v>2.7345709066662276E-4</v>
      </c>
      <c r="P337" s="11">
        <f>(((0.5*(L337)^(2))+(9.81*(N337-H337)))/(0.5*(J337)^(2)))^(1/2)</f>
        <v>0.28130355059371748</v>
      </c>
      <c r="Q337" s="11">
        <f>(D337*H337*(J337^(2)))/B337</f>
        <v>6.2901871973080219</v>
      </c>
      <c r="R337" s="11">
        <f>(D337*9.81*(H337)^(2))/B337</f>
        <v>2.2181701708794816E-2</v>
      </c>
      <c r="S337" s="11">
        <f>(C337/(D337*B337*H337)^(1/2))</f>
        <v>2.9054055839884334E-2</v>
      </c>
    </row>
    <row r="338" spans="1:19" s="11" customFormat="1" x14ac:dyDescent="0.25">
      <c r="A338" s="11">
        <v>335</v>
      </c>
      <c r="B338" s="11">
        <v>1.8700000000000001E-2</v>
      </c>
      <c r="C338" s="11">
        <v>1.74E-3</v>
      </c>
      <c r="D338" s="11">
        <v>870</v>
      </c>
      <c r="E338" s="11">
        <v>0.4</v>
      </c>
      <c r="G338" s="11" t="s">
        <v>19</v>
      </c>
      <c r="H338" s="11">
        <v>2.2800067389751162E-4</v>
      </c>
      <c r="I338" s="11">
        <v>2.5702648421318165E-7</v>
      </c>
      <c r="J338" s="11">
        <v>0.81845085936855233</v>
      </c>
      <c r="K338" s="11">
        <v>2.3998915234775054E-4</v>
      </c>
      <c r="L338" s="11">
        <v>0.22790219592856267</v>
      </c>
      <c r="M338" s="11">
        <v>4.2627363376335752E-5</v>
      </c>
      <c r="N338" s="11">
        <v>2.7872164601268438E-4</v>
      </c>
      <c r="P338" s="11">
        <f>(((0.5*(L338)^(2))+(9.81*(N338-H338)))/(0.5*(J338)^(2)))^(1/2)</f>
        <v>0.28111047556688967</v>
      </c>
      <c r="Q338" s="11">
        <f>(D338*H338*(J338^(2)))/B338</f>
        <v>7.1055711875387191</v>
      </c>
      <c r="R338" s="11">
        <f>(D338*9.81*(H338)^(2))/B338</f>
        <v>2.3725693448868775E-2</v>
      </c>
      <c r="S338" s="11">
        <f>(C338/(D338*B338*H338)^(1/2))</f>
        <v>2.8569375906078019E-2</v>
      </c>
    </row>
    <row r="339" spans="1:19" s="11" customFormat="1" x14ac:dyDescent="0.25">
      <c r="A339" s="11">
        <v>336</v>
      </c>
      <c r="B339" s="11">
        <v>1.8700000000000001E-2</v>
      </c>
      <c r="C339" s="11">
        <v>1.74E-3</v>
      </c>
      <c r="D339" s="11">
        <v>870</v>
      </c>
      <c r="E339" s="11">
        <v>0.4</v>
      </c>
      <c r="G339" s="11" t="s">
        <v>19</v>
      </c>
      <c r="H339" s="11">
        <v>2.3085092362778146E-4</v>
      </c>
      <c r="I339" s="11">
        <v>2.2363410861396672E-7</v>
      </c>
      <c r="J339" s="11">
        <v>0.21965383436587826</v>
      </c>
      <c r="K339" s="11">
        <v>5.1047970827386561E-5</v>
      </c>
      <c r="L339" s="11">
        <v>6.8565171676776684E-2</v>
      </c>
      <c r="M339" s="11">
        <v>4.5466342445037897E-6</v>
      </c>
      <c r="N339" s="11">
        <v>2.3817137845867487E-4</v>
      </c>
      <c r="P339" s="11">
        <f>(((0.5*(L339)^(2))+(9.81*(N339-H339)))/(0.5*(J339)^(2)))^(1/2)</f>
        <v>0.31688347365817954</v>
      </c>
      <c r="Q339" s="11">
        <f>(D339*H339*(J339^(2)))/B339</f>
        <v>0.51818739005804226</v>
      </c>
      <c r="R339" s="11">
        <f>(D339*9.81*(H339)^(2))/B339</f>
        <v>2.4322593773075364E-2</v>
      </c>
      <c r="S339" s="11">
        <f>(C339/(D339*B339*H339)^(1/2))</f>
        <v>2.8392459205558759E-2</v>
      </c>
    </row>
    <row r="340" spans="1:19" s="11" customFormat="1" x14ac:dyDescent="0.25">
      <c r="A340" s="11">
        <v>337</v>
      </c>
      <c r="B340" s="11">
        <v>1.8700000000000001E-2</v>
      </c>
      <c r="C340" s="11">
        <v>1.74E-3</v>
      </c>
      <c r="D340" s="11">
        <v>870</v>
      </c>
      <c r="E340" s="11">
        <v>0.4</v>
      </c>
      <c r="G340" s="11" t="s">
        <v>19</v>
      </c>
      <c r="H340" s="11">
        <v>2.3096072110258099E-4</v>
      </c>
      <c r="I340" s="11">
        <v>3.1077173839337219E-7</v>
      </c>
      <c r="J340" s="11">
        <v>6.8277774253664922E-2</v>
      </c>
      <c r="K340" s="11">
        <v>9.6610909663160697E-6</v>
      </c>
      <c r="L340" s="11">
        <v>2.2777005951861155E-2</v>
      </c>
      <c r="M340" s="11">
        <v>1.9054668081851885E-5</v>
      </c>
      <c r="N340" s="11">
        <v>2.3558824890934909E-4</v>
      </c>
      <c r="P340" s="11">
        <f>(((0.5*(L340)^(2))+(9.81*(N340-H340)))/(0.5*(J340)^(2)))^(1/2)</f>
        <v>0.36160752409164176</v>
      </c>
      <c r="Q340" s="11">
        <f>(D340*H340*(J340^(2)))/B340</f>
        <v>5.0092704938641652E-2</v>
      </c>
      <c r="R340" s="11">
        <f>(D340*9.81*(H340)^(2))/B340</f>
        <v>2.4345735932712612E-2</v>
      </c>
      <c r="S340" s="11">
        <f>(C340/(D340*B340*H340)^(1/2))</f>
        <v>2.8385709592684088E-2</v>
      </c>
    </row>
    <row r="341" spans="1:19" s="11" customFormat="1" x14ac:dyDescent="0.25">
      <c r="A341" s="11">
        <v>338</v>
      </c>
      <c r="B341" s="11">
        <v>1.8700000000000001E-2</v>
      </c>
      <c r="C341" s="11">
        <v>1.74E-3</v>
      </c>
      <c r="D341" s="11">
        <v>870</v>
      </c>
      <c r="E341" s="11">
        <v>0.2</v>
      </c>
      <c r="G341" s="11" t="s">
        <v>19</v>
      </c>
      <c r="H341" s="11">
        <v>9.1439757422848728E-5</v>
      </c>
      <c r="I341" s="11">
        <v>7.8057187605220194E-7</v>
      </c>
      <c r="J341" s="11">
        <v>0.18056828901160618</v>
      </c>
      <c r="K341" s="11">
        <v>5.1153470460016447E-5</v>
      </c>
      <c r="L341" s="11">
        <v>7.4772527446831327E-2</v>
      </c>
      <c r="M341" s="11">
        <v>2.8966665919248804E-5</v>
      </c>
      <c r="N341" s="11">
        <v>1.0361532793039824E-4</v>
      </c>
      <c r="P341" s="11">
        <f>(((0.5*(L341)^(2))+(9.81*(N341-H341)))/(0.5*(J341)^(2)))^(1/2)</f>
        <v>0.42284960032003305</v>
      </c>
      <c r="Q341" s="11">
        <f>(D341*H341*(J341^(2)))/B341</f>
        <v>0.13870613712880736</v>
      </c>
      <c r="R341" s="11">
        <f>(D341*9.81*(H341)^(2))/B341</f>
        <v>3.8160739665087182E-3</v>
      </c>
      <c r="S341" s="11">
        <f>(C341/(D341*B341*H341)^(1/2))</f>
        <v>4.511295611957352E-2</v>
      </c>
    </row>
    <row r="342" spans="1:19" s="11" customFormat="1" x14ac:dyDescent="0.25">
      <c r="A342" s="11">
        <v>339</v>
      </c>
      <c r="B342" s="11">
        <v>1.8700000000000001E-2</v>
      </c>
      <c r="C342" s="11">
        <v>1.74E-3</v>
      </c>
      <c r="D342" s="11">
        <v>870</v>
      </c>
      <c r="E342" s="11">
        <v>0.2</v>
      </c>
      <c r="G342" s="11" t="s">
        <v>19</v>
      </c>
      <c r="H342" s="11">
        <v>9.1698270617223402E-5</v>
      </c>
      <c r="I342" s="12">
        <v>8.0270094475064302E-7</v>
      </c>
      <c r="J342" s="11">
        <v>7.0720059367525123E-2</v>
      </c>
      <c r="K342" s="11">
        <v>2.0261032312934532E-5</v>
      </c>
      <c r="L342" s="11">
        <v>2.9832395975593982E-2</v>
      </c>
      <c r="M342" s="11">
        <v>4.6794479934809823E-5</v>
      </c>
      <c r="N342" s="11">
        <v>1.0149073663026691E-4</v>
      </c>
      <c r="P342" s="11">
        <f>(((0.5*(L342)^(2))+(9.81*(N342-H342)))/(0.5*(J342)^(2)))^(1/2)</f>
        <v>0.46514792563081303</v>
      </c>
      <c r="Q342" s="11">
        <f>(D342*H342*(J342^(2)))/B342</f>
        <v>2.1336541482473222E-2</v>
      </c>
      <c r="R342" s="11">
        <f>(D342*9.81*(H342)^(2))/B342</f>
        <v>3.837681634650131E-3</v>
      </c>
      <c r="S342" s="11">
        <f>(C342/(D342*B342*H342)^(1/2))</f>
        <v>4.5049320647358379E-2</v>
      </c>
    </row>
    <row r="343" spans="1:19" s="11" customFormat="1" x14ac:dyDescent="0.25">
      <c r="A343" s="11">
        <v>340</v>
      </c>
      <c r="B343" s="11">
        <v>1.8700000000000001E-2</v>
      </c>
      <c r="C343" s="11">
        <v>1.74E-3</v>
      </c>
      <c r="D343" s="11">
        <v>870</v>
      </c>
      <c r="E343" s="11">
        <v>0.2</v>
      </c>
      <c r="G343" s="11" t="s">
        <v>19</v>
      </c>
      <c r="H343" s="11">
        <v>8.0602484289114167E-5</v>
      </c>
      <c r="I343" s="11">
        <v>4.2015466820082002E-6</v>
      </c>
      <c r="J343" s="11">
        <v>9.6962579494587656E-2</v>
      </c>
      <c r="K343" s="11">
        <v>5.3327661885949484E-5</v>
      </c>
      <c r="L343" s="11">
        <v>2.5595638220501739E-2</v>
      </c>
      <c r="M343" s="11">
        <v>4.3072813375491287E-4</v>
      </c>
      <c r="N343" s="11">
        <v>1.4041815957779652E-4</v>
      </c>
      <c r="P343" s="11">
        <f>(((0.5*(L343)^(2))+(9.81*(N343-H343)))/(0.5*(J343)^(2)))^(1/2)</f>
        <v>0.44103136444170976</v>
      </c>
      <c r="Q343" s="11">
        <f>(D343*H343*(J343^(2)))/B343</f>
        <v>3.5256110178633199E-2</v>
      </c>
      <c r="R343" s="11">
        <f>(D343*9.81*(H343)^(2))/B343</f>
        <v>2.9651284285474194E-3</v>
      </c>
      <c r="S343" s="11">
        <f>(C343/(D343*B343*H343)^(1/2))</f>
        <v>4.8050134193611073E-2</v>
      </c>
    </row>
    <row r="344" spans="1:19" s="11" customFormat="1" x14ac:dyDescent="0.25">
      <c r="A344" s="11">
        <v>341</v>
      </c>
      <c r="B344" s="11">
        <v>1.8700000000000001E-2</v>
      </c>
      <c r="C344" s="11">
        <v>1.74E-3</v>
      </c>
      <c r="D344" s="11">
        <v>870</v>
      </c>
      <c r="E344" s="11">
        <v>0.2</v>
      </c>
      <c r="G344" s="11" t="s">
        <v>19</v>
      </c>
      <c r="H344" s="11">
        <v>8.4811354530040902E-5</v>
      </c>
      <c r="I344" s="11">
        <v>1.4649368373471E-6</v>
      </c>
      <c r="J344" s="11">
        <v>0.19990549989802264</v>
      </c>
      <c r="K344" s="11">
        <v>2.4205248496731699E-5</v>
      </c>
      <c r="L344" s="11">
        <v>8.3394551855054427E-2</v>
      </c>
      <c r="M344" s="11">
        <v>2.3503377461439145E-5</v>
      </c>
      <c r="N344" s="11">
        <v>9.1520356382299368E-5</v>
      </c>
      <c r="P344" s="11">
        <f>(((0.5*(L344)^(2))+(9.81*(N344-H344)))/(0.5*(J344)^(2)))^(1/2)</f>
        <v>0.42109925160930134</v>
      </c>
      <c r="Q344" s="11">
        <f>(D344*H344*(J344^(2)))/B344</f>
        <v>0.15768164103520407</v>
      </c>
      <c r="R344" s="11">
        <f>(D344*9.81*(H344)^(2))/B344</f>
        <v>3.2828773102469518E-3</v>
      </c>
      <c r="S344" s="11">
        <f>(C344/(D344*B344*H344)^(1/2))</f>
        <v>4.6842689134348268E-2</v>
      </c>
    </row>
    <row r="345" spans="1:19" s="11" customFormat="1" x14ac:dyDescent="0.25">
      <c r="A345" s="11">
        <v>342</v>
      </c>
      <c r="B345" s="11">
        <v>1.8700000000000001E-2</v>
      </c>
      <c r="C345" s="11">
        <v>1.74E-3</v>
      </c>
      <c r="D345" s="11">
        <v>870</v>
      </c>
      <c r="E345" s="11">
        <v>0.2</v>
      </c>
      <c r="G345" s="11" t="s">
        <v>19</v>
      </c>
      <c r="H345" s="11">
        <v>8.4432826748062338E-5</v>
      </c>
      <c r="I345" s="12">
        <v>3.52740011537131E-6</v>
      </c>
      <c r="J345" s="11">
        <v>7.6187897638379673E-2</v>
      </c>
      <c r="K345" s="11">
        <v>1.771881137239703E-5</v>
      </c>
      <c r="L345" s="11">
        <v>3.3021932072582104E-2</v>
      </c>
      <c r="M345" s="11">
        <v>2.7146984995874484E-5</v>
      </c>
      <c r="N345" s="11">
        <v>9.2130853317818994E-5</v>
      </c>
      <c r="P345" s="11">
        <f>(((0.5*(L345)^(2))+(9.81*(N345-H345)))/(0.5*(J345)^(2)))^(1/2)</f>
        <v>0.46247093920414817</v>
      </c>
      <c r="Q345" s="11">
        <f>(D345*H345*(J345^(2)))/B345</f>
        <v>2.2801370668450432E-2</v>
      </c>
      <c r="R345" s="11">
        <f>(D345*9.81*(H345)^(2))/B345</f>
        <v>3.2536386034841837E-3</v>
      </c>
      <c r="S345" s="11">
        <f>(C345/(D345*B345*H345)^(1/2))</f>
        <v>4.6947573876496271E-2</v>
      </c>
    </row>
    <row r="346" spans="1:19" s="11" customFormat="1" x14ac:dyDescent="0.25">
      <c r="A346" s="11">
        <v>343</v>
      </c>
      <c r="B346" s="11">
        <v>1.8700000000000001E-2</v>
      </c>
      <c r="C346" s="11">
        <v>1.74E-3</v>
      </c>
      <c r="D346" s="11">
        <v>870</v>
      </c>
      <c r="E346" s="11">
        <v>0.2</v>
      </c>
      <c r="G346" s="11" t="s">
        <v>19</v>
      </c>
      <c r="H346" s="11">
        <v>8.6740019084309504E-5</v>
      </c>
      <c r="I346" s="11">
        <v>2.8210286533136568E-7</v>
      </c>
      <c r="J346" s="11">
        <v>8.7306170888818882E-2</v>
      </c>
      <c r="K346" s="11">
        <v>2.7721308774744879E-5</v>
      </c>
      <c r="L346" s="11">
        <v>3.7156610255913991E-2</v>
      </c>
      <c r="M346" s="11">
        <v>3.5655717108539186E-5</v>
      </c>
      <c r="N346" s="11">
        <v>9.5195470196761571E-5</v>
      </c>
      <c r="P346" s="11">
        <f>(((0.5*(L346)^(2))+(9.81*(N346-H346)))/(0.5*(J346)^(2)))^(1/2)</f>
        <v>0.45043421703721864</v>
      </c>
      <c r="Q346" s="11">
        <f>(D346*H346*(J346^(2)))/B346</f>
        <v>3.0760050333525767E-2</v>
      </c>
      <c r="R346" s="11">
        <f>(D346*9.81*(H346)^(2))/B346</f>
        <v>3.4338844745426264E-3</v>
      </c>
      <c r="S346" s="11">
        <f>(C346/(D346*B346*H346)^(1/2))</f>
        <v>4.6318987987054173E-2</v>
      </c>
    </row>
    <row r="347" spans="1:19" s="11" customFormat="1" x14ac:dyDescent="0.25">
      <c r="A347" s="11">
        <v>344</v>
      </c>
      <c r="B347" s="11">
        <v>1.8700000000000001E-2</v>
      </c>
      <c r="C347" s="11">
        <v>1.74E-3</v>
      </c>
      <c r="D347" s="11">
        <v>870</v>
      </c>
      <c r="E347" s="11">
        <v>0.2</v>
      </c>
      <c r="G347" s="11" t="s">
        <v>19</v>
      </c>
      <c r="H347" s="11">
        <v>9.3420418679204706E-5</v>
      </c>
      <c r="I347" s="12">
        <v>4.5529061463280297E-6</v>
      </c>
      <c r="J347" s="11">
        <v>0.11728535130206638</v>
      </c>
      <c r="K347" s="11">
        <v>1.835339291460121E-5</v>
      </c>
      <c r="L347" s="11">
        <v>5.1855576537082157E-2</v>
      </c>
      <c r="M347" s="11">
        <v>1.64698702351427E-5</v>
      </c>
      <c r="N347" s="11">
        <v>9.9867344914452317E-5</v>
      </c>
      <c r="P347" s="11">
        <f>(((0.5*(L347)^(2))+(9.81*(N347-H347)))/(0.5*(J347)^(2)))^(1/2)</f>
        <v>0.4524110290972258</v>
      </c>
      <c r="Q347" s="11">
        <f>(D347*H347*(J347^(2)))/B347</f>
        <v>5.9787032978923578E-2</v>
      </c>
      <c r="R347" s="11">
        <f>(D347*9.81*(H347)^(2))/B347</f>
        <v>3.9831831134872304E-3</v>
      </c>
      <c r="S347" s="11">
        <f>(C347/(D347*B347*H347)^(1/2))</f>
        <v>4.4632160899825787E-2</v>
      </c>
    </row>
    <row r="348" spans="1:19" s="11" customFormat="1" x14ac:dyDescent="0.25">
      <c r="A348" s="11">
        <v>345</v>
      </c>
      <c r="B348" s="11">
        <v>1.8700000000000001E-2</v>
      </c>
      <c r="C348" s="11">
        <v>1.74E-3</v>
      </c>
      <c r="D348" s="11">
        <v>870</v>
      </c>
      <c r="E348" s="11">
        <v>0.2</v>
      </c>
      <c r="G348" s="11" t="s">
        <v>19</v>
      </c>
      <c r="H348" s="11">
        <v>7.6686610992159391E-5</v>
      </c>
      <c r="I348" s="11">
        <v>1.6546988156649999E-6</v>
      </c>
      <c r="J348" s="11">
        <v>0.10423716428746567</v>
      </c>
      <c r="K348" s="11">
        <v>1.9947581371056044E-5</v>
      </c>
      <c r="L348" s="11">
        <v>4.4226406251022948E-2</v>
      </c>
      <c r="M348" s="11">
        <v>3.8622217381465371E-5</v>
      </c>
      <c r="N348" s="11">
        <v>9.4465840812094263E-5</v>
      </c>
      <c r="P348" s="11">
        <f>(((0.5*(L348)^(2))+(9.81*(N348-H348)))/(0.5*(J348)^(2)))^(1/2)</f>
        <v>0.46056864055427515</v>
      </c>
      <c r="Q348" s="11">
        <f>(D348*H348*(J348^(2)))/B348</f>
        <v>3.8765230244153376E-2</v>
      </c>
      <c r="R348" s="11">
        <f>(D348*9.81*(H348)^(2))/B348</f>
        <v>2.6840199794777113E-3</v>
      </c>
      <c r="S348" s="11">
        <f>(C348/(D348*B348*H348)^(1/2))</f>
        <v>4.9261660402923693E-2</v>
      </c>
    </row>
    <row r="349" spans="1:19" s="11" customFormat="1" x14ac:dyDescent="0.25">
      <c r="A349" s="11">
        <v>346</v>
      </c>
      <c r="B349" s="11">
        <v>1.8700000000000001E-2</v>
      </c>
      <c r="C349" s="11">
        <v>1.74E-3</v>
      </c>
      <c r="D349" s="11">
        <v>870</v>
      </c>
      <c r="E349" s="11">
        <v>0.2</v>
      </c>
      <c r="G349" s="11" t="s">
        <v>19</v>
      </c>
      <c r="H349" s="11">
        <v>8.5387296558008213E-5</v>
      </c>
      <c r="I349" s="11">
        <v>5.4958984656385237E-7</v>
      </c>
      <c r="J349" s="11">
        <v>0.10584156903448959</v>
      </c>
      <c r="K349" s="11">
        <v>1.8125963897364639E-5</v>
      </c>
      <c r="L349" s="11">
        <v>4.6300646585050682E-2</v>
      </c>
      <c r="M349" s="11">
        <v>2.7782988775691921E-5</v>
      </c>
      <c r="N349" s="11">
        <v>9.1076606530959077E-5</v>
      </c>
      <c r="P349" s="11">
        <f>(((0.5*(L349)^(2))+(9.81*(N349-H349)))/(0.5*(J349)^(2)))^(1/2)</f>
        <v>0.44869685810406723</v>
      </c>
      <c r="Q349" s="11">
        <f>(D349*H349*(J349^(2)))/B349</f>
        <v>4.4502401583162467E-2</v>
      </c>
      <c r="R349" s="11">
        <f>(D349*9.81*(H349)^(2))/B349</f>
        <v>3.3276158225653738E-3</v>
      </c>
      <c r="S349" s="11">
        <f>(C349/(D349*B349*H349)^(1/2))</f>
        <v>4.668444357732824E-2</v>
      </c>
    </row>
    <row r="350" spans="1:19" s="11" customFormat="1" x14ac:dyDescent="0.25">
      <c r="A350" s="11">
        <v>347</v>
      </c>
      <c r="B350" s="11">
        <v>1.8700000000000001E-2</v>
      </c>
      <c r="C350" s="11">
        <v>1.74E-3</v>
      </c>
      <c r="D350" s="11">
        <v>870</v>
      </c>
      <c r="E350" s="11">
        <v>0.2</v>
      </c>
      <c r="G350" s="11" t="s">
        <v>19</v>
      </c>
      <c r="H350" s="11">
        <v>8.4498258581947009E-5</v>
      </c>
      <c r="I350" s="11">
        <v>5.4952624361047158E-7</v>
      </c>
      <c r="J350" s="11">
        <v>0.11535509453392752</v>
      </c>
      <c r="K350" s="11">
        <v>1.9333137778264725E-5</v>
      </c>
      <c r="L350" s="11">
        <v>4.9826337380662562E-2</v>
      </c>
      <c r="M350" s="11">
        <v>2.6839355072886236E-5</v>
      </c>
      <c r="N350" s="11">
        <v>9.1546140362888176E-5</v>
      </c>
      <c r="P350" s="11">
        <f>(((0.5*(L350)^(2))+(9.81*(N350-H350)))/(0.5*(J350)^(2)))^(1/2)</f>
        <v>0.44380484239161205</v>
      </c>
      <c r="Q350" s="11">
        <f>(D350*H350*(J350^(2)))/B350</f>
        <v>5.2311715646403113E-2</v>
      </c>
      <c r="R350" s="11">
        <f>(D350*9.81*(H350)^(2))/B350</f>
        <v>3.2586834193396139E-3</v>
      </c>
      <c r="S350" s="11">
        <f>(C350/(D350*B350*H350)^(1/2))</f>
        <v>4.6929393260602831E-2</v>
      </c>
    </row>
    <row r="351" spans="1:19" s="11" customFormat="1" x14ac:dyDescent="0.25">
      <c r="A351" s="11">
        <v>348</v>
      </c>
      <c r="B351" s="11">
        <v>1.8700000000000001E-2</v>
      </c>
      <c r="C351" s="11">
        <v>1.74E-3</v>
      </c>
      <c r="D351" s="11">
        <v>870</v>
      </c>
      <c r="E351" s="11">
        <v>0.2</v>
      </c>
      <c r="G351" s="11" t="s">
        <v>19</v>
      </c>
      <c r="H351" s="11">
        <v>8.123103026123248E-5</v>
      </c>
      <c r="I351" s="12">
        <v>9.8328233438430207E-7</v>
      </c>
      <c r="J351" s="11">
        <v>0.11030881146501698</v>
      </c>
      <c r="K351" s="11">
        <v>1.7717000255879878E-5</v>
      </c>
      <c r="L351" s="11">
        <v>4.7675139973575795E-2</v>
      </c>
      <c r="M351" s="11">
        <v>2.2193416610600323E-5</v>
      </c>
      <c r="N351" s="11">
        <v>8.7470778880100079E-5</v>
      </c>
      <c r="P351" s="11">
        <f>(((0.5*(L351)^(2))+(9.81*(N351-H351)))/(0.5*(J351)^(2)))^(1/2)</f>
        <v>0.44368386512562019</v>
      </c>
      <c r="Q351" s="11">
        <f>(D351*H351*(J351^(2)))/B351</f>
        <v>4.5985405247374857E-2</v>
      </c>
      <c r="R351" s="11">
        <f>(D351*9.81*(H351)^(2))/B351</f>
        <v>3.0115534557584559E-3</v>
      </c>
      <c r="S351" s="11">
        <f>(C351/(D351*B351*H351)^(1/2))</f>
        <v>4.7863873052202931E-2</v>
      </c>
    </row>
    <row r="352" spans="1:19" s="11" customFormat="1" x14ac:dyDescent="0.25">
      <c r="A352" s="11">
        <v>349</v>
      </c>
      <c r="B352" s="11">
        <v>1.8700000000000001E-2</v>
      </c>
      <c r="C352" s="11">
        <v>1.74E-3</v>
      </c>
      <c r="D352" s="11">
        <v>870</v>
      </c>
      <c r="E352" s="11">
        <v>0.2</v>
      </c>
      <c r="G352" s="11" t="s">
        <v>19</v>
      </c>
      <c r="H352" s="11">
        <v>8.281318078246038E-5</v>
      </c>
      <c r="I352" s="11">
        <v>5.9157216389584662E-7</v>
      </c>
      <c r="J352" s="11">
        <v>0.29821122478027723</v>
      </c>
      <c r="K352" s="11">
        <v>3.6649435760728331E-5</v>
      </c>
      <c r="L352" s="11">
        <v>0.10464914356821109</v>
      </c>
      <c r="M352" s="11">
        <v>3.7066024637922487E-5</v>
      </c>
      <c r="N352" s="11">
        <v>9.2427032158816071E-5</v>
      </c>
      <c r="P352" s="11">
        <f>(((0.5*(L352)^(2))+(9.81*(N352-H352)))/(0.5*(J352)^(2)))^(1/2)</f>
        <v>0.35393206930347348</v>
      </c>
      <c r="Q352" s="11">
        <f>(D352*H352*(J352^(2)))/B352</f>
        <v>0.34262976215442775</v>
      </c>
      <c r="R352" s="11">
        <f>(D352*9.81*(H352)^(2))/B352</f>
        <v>3.1300089915050461E-3</v>
      </c>
      <c r="S352" s="11">
        <f>(C352/(D352*B352*H352)^(1/2))</f>
        <v>4.7404447124259896E-2</v>
      </c>
    </row>
    <row r="353" spans="1:19" s="11" customFormat="1" x14ac:dyDescent="0.25">
      <c r="A353" s="11">
        <v>350</v>
      </c>
      <c r="B353" s="11">
        <v>1.8700000000000001E-2</v>
      </c>
      <c r="C353" s="11">
        <v>1.74E-3</v>
      </c>
      <c r="D353" s="11">
        <v>870</v>
      </c>
      <c r="E353" s="11">
        <v>0.2</v>
      </c>
      <c r="G353" s="11" t="s">
        <v>19</v>
      </c>
      <c r="H353" s="11">
        <v>8.2189589317405404E-5</v>
      </c>
      <c r="I353" s="11">
        <v>7.37305566286957E-6</v>
      </c>
      <c r="J353" s="11">
        <v>9.8207988744390032E-2</v>
      </c>
      <c r="K353" s="11">
        <v>1.8676613570988754E-5</v>
      </c>
      <c r="L353" s="11">
        <v>4.4333462268502731E-2</v>
      </c>
      <c r="M353" s="11">
        <v>7.8413184976278797E-5</v>
      </c>
      <c r="N353" s="11">
        <v>9.0491364281668332E-5</v>
      </c>
      <c r="P353" s="11">
        <f>(((0.5*(L353)^(2))+(9.81*(N353-H353)))/(0.5*(J353)^(2)))^(1/2)</f>
        <v>0.46975709705122665</v>
      </c>
      <c r="Q353" s="11">
        <f>(D353*H353*(J353^(2)))/B353</f>
        <v>3.6879760361607304E-2</v>
      </c>
      <c r="R353" s="11">
        <f>(D353*9.81*(H353)^(2))/B353</f>
        <v>3.0830479142000024E-3</v>
      </c>
      <c r="S353" s="11">
        <f>(C353/(D353*B353*H353)^(1/2))</f>
        <v>4.7583941565294545E-2</v>
      </c>
    </row>
    <row r="354" spans="1:19" s="11" customFormat="1" x14ac:dyDescent="0.25">
      <c r="A354" s="11">
        <v>351</v>
      </c>
      <c r="B354" s="11">
        <v>1.8700000000000001E-2</v>
      </c>
      <c r="C354" s="11">
        <v>1.74E-3</v>
      </c>
      <c r="D354" s="11">
        <v>870</v>
      </c>
      <c r="E354" s="11">
        <v>0.2</v>
      </c>
      <c r="G354" s="11" t="s">
        <v>19</v>
      </c>
      <c r="H354" s="11">
        <v>8.6652732396120405E-5</v>
      </c>
      <c r="I354" s="11">
        <v>5.8510816091915968E-7</v>
      </c>
      <c r="J354" s="11">
        <v>0.32996409970067458</v>
      </c>
      <c r="K354" s="11">
        <v>5.3667257825782953E-5</v>
      </c>
      <c r="L354" s="11">
        <v>0.11309111171790104</v>
      </c>
      <c r="M354" s="11">
        <v>2.8438737294922727E-5</v>
      </c>
      <c r="N354" s="11">
        <v>9.7322690381460212E-5</v>
      </c>
      <c r="P354" s="11">
        <f>(((0.5*(L354)^(2))+(9.81*(N354-H354)))/(0.5*(J354)^(2)))^(1/2)</f>
        <v>0.34553126295342323</v>
      </c>
      <c r="Q354" s="11">
        <f>(D354*H354*(J354^(2)))/B354</f>
        <v>0.43892800359960737</v>
      </c>
      <c r="R354" s="11">
        <f>(D354*9.81*(H354)^(2))/B354</f>
        <v>3.4269768995650552E-3</v>
      </c>
      <c r="S354" s="11">
        <f>(C354/(D354*B354*H354)^(1/2))</f>
        <v>4.634231104513814E-2</v>
      </c>
    </row>
    <row r="355" spans="1:19" s="11" customFormat="1" x14ac:dyDescent="0.25">
      <c r="A355" s="11">
        <v>352</v>
      </c>
      <c r="B355" s="11">
        <v>1.8700000000000001E-2</v>
      </c>
      <c r="C355" s="11">
        <v>1.74E-3</v>
      </c>
      <c r="D355" s="11">
        <v>870</v>
      </c>
      <c r="E355" s="11">
        <v>0.2</v>
      </c>
      <c r="G355" s="11" t="s">
        <v>19</v>
      </c>
      <c r="H355" s="11">
        <v>8.5271465382479749E-5</v>
      </c>
      <c r="I355" s="11">
        <v>6.2458581886534022E-7</v>
      </c>
      <c r="J355" s="11">
        <v>0.10397455986336498</v>
      </c>
      <c r="K355" s="11">
        <v>1.9361270326809016E-5</v>
      </c>
      <c r="L355" s="11">
        <v>4.6422363929177604E-2</v>
      </c>
      <c r="M355" s="11">
        <v>1.3467510296543412E-4</v>
      </c>
      <c r="N355" s="11">
        <v>9.224694185367964E-5</v>
      </c>
      <c r="P355" s="11">
        <f>(((0.5*(L355)^(2))+(9.81*(N355-H355)))/(0.5*(J355)^(2)))^(1/2)</f>
        <v>0.46043702750691506</v>
      </c>
      <c r="Q355" s="11">
        <f>(D355*H355*(J355^(2)))/B355</f>
        <v>4.2887976246456912E-2</v>
      </c>
      <c r="R355" s="11">
        <f>(D355*9.81*(H355)^(2))/B355</f>
        <v>3.3185938664970784E-3</v>
      </c>
      <c r="S355" s="11">
        <f>(C355/(D355*B355*H355)^(1/2))</f>
        <v>4.671614045760198E-2</v>
      </c>
    </row>
    <row r="356" spans="1:19" s="11" customFormat="1" x14ac:dyDescent="0.25">
      <c r="A356" s="11">
        <v>353</v>
      </c>
      <c r="B356" s="11">
        <v>1.8700000000000001E-2</v>
      </c>
      <c r="C356" s="11">
        <v>1.74E-3</v>
      </c>
      <c r="D356" s="11">
        <v>870</v>
      </c>
      <c r="E356" s="11">
        <v>0.2</v>
      </c>
      <c r="G356" s="11" t="s">
        <v>19</v>
      </c>
      <c r="H356" s="11">
        <v>8.3984085446464317E-5</v>
      </c>
      <c r="I356" s="11">
        <v>6.2488830034228586E-7</v>
      </c>
      <c r="J356" s="11">
        <v>0.28370682860129082</v>
      </c>
      <c r="K356" s="11">
        <v>3.9919343759379667E-5</v>
      </c>
      <c r="L356" s="11">
        <v>0.10360885440296055</v>
      </c>
      <c r="M356" s="11">
        <v>2.9207056923963573E-5</v>
      </c>
      <c r="N356" s="11">
        <v>1.0185201159272355E-4</v>
      </c>
      <c r="P356" s="11">
        <f>(((0.5*(L356)^(2))+(9.81*(N356-H356)))/(0.5*(J356)^(2)))^(1/2)</f>
        <v>0.37111215478112686</v>
      </c>
      <c r="Q356" s="11">
        <f>(D356*H356*(J356^(2)))/B356</f>
        <v>0.31449534488400932</v>
      </c>
      <c r="R356" s="11">
        <f>(D356*9.81*(H356)^(2))/B356</f>
        <v>3.219145807683366E-3</v>
      </c>
      <c r="S356" s="11">
        <f>(C356/(D356*B356*H356)^(1/2))</f>
        <v>4.7072831231287984E-2</v>
      </c>
    </row>
    <row r="357" spans="1:19" s="11" customFormat="1" x14ac:dyDescent="0.25">
      <c r="A357" s="11">
        <v>354</v>
      </c>
      <c r="B357" s="11">
        <v>1.8700000000000001E-2</v>
      </c>
      <c r="C357" s="11">
        <v>1.74E-3</v>
      </c>
      <c r="D357" s="11">
        <v>870</v>
      </c>
      <c r="E357" s="11">
        <v>0.2</v>
      </c>
      <c r="G357" s="11" t="s">
        <v>19</v>
      </c>
      <c r="H357" s="11">
        <v>8.2343473944699642E-5</v>
      </c>
      <c r="I357" s="11">
        <v>6.3654281033791017E-7</v>
      </c>
      <c r="J357" s="11">
        <v>9.576652589279612E-2</v>
      </c>
      <c r="K357" s="11">
        <v>2.127744164843108E-5</v>
      </c>
      <c r="L357" s="11">
        <v>3.9783235318478431E-2</v>
      </c>
      <c r="M357" s="11">
        <v>7.452476070254015E-5</v>
      </c>
      <c r="N357" s="11">
        <v>1.0379241467450968E-4</v>
      </c>
      <c r="P357" s="11">
        <f>(((0.5*(L357)^(2))+(9.81*(N357-H357)))/(0.5*(J357)^(2)))^(1/2)</f>
        <v>0.46739560973886551</v>
      </c>
      <c r="Q357" s="11">
        <f>(D357*H357*(J357^(2)))/B357</f>
        <v>3.5134542038391899E-2</v>
      </c>
      <c r="R357" s="11">
        <f>(D357*9.81*(H357)^(2))/B357</f>
        <v>3.0946035826805674E-3</v>
      </c>
      <c r="S357" s="11">
        <f>(C357/(D357*B357*H357)^(1/2))</f>
        <v>4.7539458007397013E-2</v>
      </c>
    </row>
    <row r="358" spans="1:19" s="11" customFormat="1" x14ac:dyDescent="0.25">
      <c r="A358" s="11">
        <v>355</v>
      </c>
      <c r="B358" s="11">
        <v>1.8700000000000001E-2</v>
      </c>
      <c r="C358" s="11">
        <v>1.74E-3</v>
      </c>
      <c r="D358" s="11">
        <v>870</v>
      </c>
      <c r="E358" s="11">
        <v>0.2</v>
      </c>
      <c r="G358" s="11" t="s">
        <v>19</v>
      </c>
      <c r="H358" s="11">
        <v>8.5330783861584282E-5</v>
      </c>
      <c r="I358" s="11">
        <v>7.2921427375491054E-7</v>
      </c>
      <c r="J358" s="11">
        <v>0.2674976189880654</v>
      </c>
      <c r="K358" s="11">
        <v>3.3147399565532997E-5</v>
      </c>
      <c r="L358" s="11">
        <v>9.6076065629307691E-2</v>
      </c>
      <c r="M358" s="11">
        <v>3.3847845532368177E-5</v>
      </c>
      <c r="N358" s="11">
        <v>1.0040810475633828E-4</v>
      </c>
      <c r="P358" s="11">
        <f>(((0.5*(L358)^(2))+(9.81*(N358-H358)))/(0.5*(J358)^(2)))^(1/2)</f>
        <v>0.36487584257133832</v>
      </c>
      <c r="Q358" s="11">
        <f>(D358*H358*(J358^(2)))/B358</f>
        <v>0.284068594577912</v>
      </c>
      <c r="R358" s="11">
        <f>(D358*9.81*(H358)^(2))/B358</f>
        <v>3.323212584143225E-3</v>
      </c>
      <c r="S358" s="11">
        <f>(C358/(D358*B358*H358)^(1/2))</f>
        <v>4.6699900057374698E-2</v>
      </c>
    </row>
    <row r="359" spans="1:19" s="11" customFormat="1" x14ac:dyDescent="0.25">
      <c r="A359" s="11">
        <v>356</v>
      </c>
      <c r="B359" s="11">
        <v>1.8700000000000001E-2</v>
      </c>
      <c r="C359" s="11">
        <v>1.74E-3</v>
      </c>
      <c r="D359" s="11">
        <v>870</v>
      </c>
      <c r="E359" s="11">
        <v>0.2</v>
      </c>
      <c r="G359" s="11" t="s">
        <v>19</v>
      </c>
      <c r="H359" s="11">
        <v>8.460077344791453E-5</v>
      </c>
      <c r="I359" s="11">
        <v>8.3426980781617983E-7</v>
      </c>
      <c r="J359" s="11">
        <v>9.2975322315162603E-2</v>
      </c>
      <c r="K359" s="11">
        <v>2.1772176039867404E-5</v>
      </c>
      <c r="L359" s="11">
        <v>4.0126648444150988E-2</v>
      </c>
      <c r="M359" s="11">
        <v>1.8831003640372383E-5</v>
      </c>
      <c r="N359" s="11">
        <v>9.50835473835349E-5</v>
      </c>
      <c r="P359" s="11">
        <f>(((0.5*(L359)^(2))+(9.81*(N359-H359)))/(0.5*(J359)^(2)))^(1/2)</f>
        <v>0.45831988244808569</v>
      </c>
      <c r="Q359" s="11">
        <f>(D359*H359*(J359^(2)))/B359</f>
        <v>3.4024156301039762E-2</v>
      </c>
      <c r="R359" s="11">
        <f>(D359*9.81*(H359)^(2))/B359</f>
        <v>3.2665952070050617E-3</v>
      </c>
      <c r="S359" s="11">
        <f>(C359/(D359*B359*H359)^(1/2))</f>
        <v>4.6900951329363859E-2</v>
      </c>
    </row>
    <row r="360" spans="1:19" s="11" customFormat="1" x14ac:dyDescent="0.25">
      <c r="A360" s="11">
        <v>357</v>
      </c>
      <c r="B360" s="11">
        <v>1.8700000000000001E-2</v>
      </c>
      <c r="C360" s="11">
        <v>1.74E-3</v>
      </c>
      <c r="D360" s="11">
        <v>870</v>
      </c>
      <c r="E360" s="11">
        <v>0.2</v>
      </c>
      <c r="G360" s="11" t="s">
        <v>19</v>
      </c>
      <c r="H360" s="11">
        <v>8.208325320311793E-5</v>
      </c>
      <c r="I360" s="11">
        <v>5.6628721637903209E-7</v>
      </c>
      <c r="J360" s="11">
        <v>0.3732016456116059</v>
      </c>
      <c r="K360" s="11">
        <v>5.354986151718173E-5</v>
      </c>
      <c r="L360" s="11">
        <v>0.1194152708350623</v>
      </c>
      <c r="M360" s="11">
        <v>4.2039134642109157E-5</v>
      </c>
      <c r="N360" s="11">
        <v>9.2154314746326074E-5</v>
      </c>
      <c r="P360" s="11">
        <f>(((0.5*(L360)^(2))+(9.81*(N360-H360)))/(0.5*(J360)^(2)))^(1/2)</f>
        <v>0.3221844453713984</v>
      </c>
      <c r="Q360" s="11">
        <f>(D360*H360*(J360^(2)))/B360</f>
        <v>0.53188691547758449</v>
      </c>
      <c r="R360" s="11">
        <f>(D360*9.81*(H360)^(2))/B360</f>
        <v>3.0750754383581961E-3</v>
      </c>
      <c r="S360" s="11">
        <f>(C360/(D360*B360*H360)^(1/2))</f>
        <v>4.7614753293519482E-2</v>
      </c>
    </row>
    <row r="361" spans="1:19" s="11" customFormat="1" x14ac:dyDescent="0.25">
      <c r="A361" s="11">
        <v>358</v>
      </c>
      <c r="B361" s="11">
        <v>1.8700000000000001E-2</v>
      </c>
      <c r="C361" s="11">
        <v>1.74E-3</v>
      </c>
      <c r="D361" s="11">
        <v>870</v>
      </c>
      <c r="E361" s="11">
        <v>0.2</v>
      </c>
      <c r="G361" s="11" t="s">
        <v>19</v>
      </c>
      <c r="H361" s="11">
        <v>8.1448851127711994E-5</v>
      </c>
      <c r="I361" s="11">
        <v>6.2804336927662957E-7</v>
      </c>
      <c r="J361" s="11">
        <v>0.11165768000710694</v>
      </c>
      <c r="K361" s="11">
        <v>1.9724272640923956E-5</v>
      </c>
      <c r="L361" s="11">
        <v>4.8096049834751339E-2</v>
      </c>
      <c r="M361" s="11">
        <v>3.0028651953696881E-5</v>
      </c>
      <c r="N361" s="11">
        <v>9.490855875678511E-5</v>
      </c>
      <c r="P361" s="11">
        <f>(((0.5*(L361)^(2))+(9.81*(N361-H361)))/(0.5*(J361)^(2)))^(1/2)</f>
        <v>0.45466830978079298</v>
      </c>
      <c r="Q361" s="11">
        <f>(D361*H361*(J361^(2)))/B361</f>
        <v>4.7243254614478501E-2</v>
      </c>
      <c r="R361" s="11">
        <f>(D361*9.81*(H361)^(2))/B361</f>
        <v>3.0277260608476721E-3</v>
      </c>
      <c r="S361" s="11">
        <f>(C361/(D361*B361*H361)^(1/2))</f>
        <v>4.7799828379014517E-2</v>
      </c>
    </row>
    <row r="362" spans="1:19" s="11" customFormat="1" x14ac:dyDescent="0.25">
      <c r="A362" s="11">
        <v>359</v>
      </c>
      <c r="B362" s="11">
        <v>1.8700000000000001E-2</v>
      </c>
      <c r="C362" s="11">
        <v>1.74E-3</v>
      </c>
      <c r="D362" s="11">
        <v>870</v>
      </c>
      <c r="E362" s="11">
        <v>0.2</v>
      </c>
      <c r="G362" s="11" t="s">
        <v>19</v>
      </c>
      <c r="H362" s="11">
        <v>8.6909395309971488E-5</v>
      </c>
      <c r="I362" s="11">
        <v>5.5646243997914489E-7</v>
      </c>
      <c r="J362" s="11">
        <v>0.29010683113132485</v>
      </c>
      <c r="K362" s="11">
        <v>3.7061665396096346E-5</v>
      </c>
      <c r="L362" s="11">
        <v>0.10206655304860732</v>
      </c>
      <c r="M362" s="11">
        <v>3.5662861405255528E-5</v>
      </c>
      <c r="N362" s="11">
        <v>9.3320757871416917E-5</v>
      </c>
      <c r="P362" s="11">
        <f>(((0.5*(L362)^(2))+(9.81*(N362-H362)))/(0.5*(J362)^(2)))^(1/2)</f>
        <v>0.35394176604334154</v>
      </c>
      <c r="Q362" s="11">
        <f>(D362*H362*(J362^(2)))/B362</f>
        <v>0.34029869590332146</v>
      </c>
      <c r="R362" s="11">
        <f>(D362*9.81*(H362)^(2))/B362</f>
        <v>3.4473081804060816E-3</v>
      </c>
      <c r="S362" s="11">
        <f>(C362/(D362*B362*H362)^(1/2))</f>
        <v>4.6273830835328635E-2</v>
      </c>
    </row>
    <row r="363" spans="1:19" s="11" customFormat="1" x14ac:dyDescent="0.25">
      <c r="A363" s="11">
        <v>360</v>
      </c>
      <c r="B363" s="11">
        <v>1.8700000000000001E-2</v>
      </c>
      <c r="C363" s="11">
        <v>1.74E-3</v>
      </c>
      <c r="D363" s="11">
        <v>870</v>
      </c>
      <c r="E363" s="11">
        <v>0.2</v>
      </c>
      <c r="G363" s="11" t="s">
        <v>19</v>
      </c>
      <c r="H363" s="11">
        <v>8.5954163031721882E-5</v>
      </c>
      <c r="I363" s="11">
        <v>4.6554626387905818E-7</v>
      </c>
      <c r="J363" s="11">
        <v>9.7552757745983279E-2</v>
      </c>
      <c r="K363" s="11">
        <v>2.0116409222152778E-5</v>
      </c>
      <c r="L363" s="11">
        <v>4.2155526184634654E-2</v>
      </c>
      <c r="M363" s="11">
        <v>2.2334639260995186E-5</v>
      </c>
      <c r="N363" s="11">
        <v>8.9756662837303802E-5</v>
      </c>
      <c r="P363" s="11">
        <f>(((0.5*(L363)^(2))+(9.81*(N363-H363)))/(0.5*(J363)^(2)))^(1/2)</f>
        <v>0.44110805883933357</v>
      </c>
      <c r="Q363" s="11">
        <f>(D363*H363*(J363^(2)))/B363</f>
        <v>3.8056046061031162E-2</v>
      </c>
      <c r="R363" s="11">
        <f>(D363*9.81*(H363)^(2))/B363</f>
        <v>3.3719450219602512E-3</v>
      </c>
      <c r="S363" s="11">
        <f>(C363/(D363*B363*H363)^(1/2))</f>
        <v>4.6530247307963728E-2</v>
      </c>
    </row>
    <row r="364" spans="1:19" s="11" customFormat="1" x14ac:dyDescent="0.25">
      <c r="A364" s="11">
        <v>361</v>
      </c>
      <c r="B364" s="11">
        <v>1.8700000000000001E-2</v>
      </c>
      <c r="C364" s="11">
        <v>1.74E-3</v>
      </c>
      <c r="D364" s="11">
        <v>870</v>
      </c>
      <c r="E364" s="11">
        <v>0.2</v>
      </c>
      <c r="G364" s="11" t="s">
        <v>19</v>
      </c>
      <c r="H364" s="11">
        <v>7.9881534297247928E-5</v>
      </c>
      <c r="I364" s="11">
        <v>4.8130915647821555E-7</v>
      </c>
      <c r="J364" s="11">
        <v>0.29536208741301534</v>
      </c>
      <c r="K364" s="11">
        <v>4.1838762165639352E-5</v>
      </c>
      <c r="L364" s="11">
        <v>0.10371839024403527</v>
      </c>
      <c r="M364" s="11">
        <v>4.3548407790655109E-5</v>
      </c>
      <c r="N364" s="11">
        <v>8.973199527292435E-5</v>
      </c>
      <c r="P364" s="11">
        <f>(((0.5*(L364)^(2))+(9.81*(N364-H364)))/(0.5*(J364)^(2)))^(1/2)</f>
        <v>0.35429709417691557</v>
      </c>
      <c r="Q364" s="11">
        <f>(D364*H364*(J364^(2)))/B364</f>
        <v>0.32421532649412921</v>
      </c>
      <c r="R364" s="11">
        <f>(D364*9.81*(H364)^(2))/B364</f>
        <v>2.9123223903584359E-3</v>
      </c>
      <c r="S364" s="11">
        <f>(C364/(D364*B364*H364)^(1/2))</f>
        <v>4.8266479137348856E-2</v>
      </c>
    </row>
    <row r="365" spans="1:19" s="11" customFormat="1" x14ac:dyDescent="0.25">
      <c r="A365" s="11">
        <v>362</v>
      </c>
      <c r="B365" s="11">
        <v>1.8700000000000001E-2</v>
      </c>
      <c r="C365" s="11">
        <v>1.74E-3</v>
      </c>
      <c r="D365" s="11">
        <v>870</v>
      </c>
      <c r="E365" s="11">
        <v>0.2</v>
      </c>
      <c r="G365" s="11" t="s">
        <v>19</v>
      </c>
      <c r="H365" s="11">
        <v>7.8913047282364095E-5</v>
      </c>
      <c r="I365" s="11">
        <v>5.3540138093520105E-7</v>
      </c>
      <c r="J365" s="11">
        <v>9.8487100916761106E-2</v>
      </c>
      <c r="K365" s="11">
        <v>2.2573722885324495E-5</v>
      </c>
      <c r="L365" s="11">
        <v>4.2372080338469856E-2</v>
      </c>
      <c r="M365" s="11">
        <v>4.3803745564648085E-5</v>
      </c>
      <c r="N365" s="11">
        <v>8.919962740978611E-5</v>
      </c>
      <c r="P365" s="11">
        <f>(((0.5*(L365)^(2))+(9.81*(N365-H365)))/(0.5*(J365)^(2)))^(1/2)</f>
        <v>0.45376725526348277</v>
      </c>
      <c r="Q365" s="11">
        <f>(D365*H365*(J365^(2)))/B365</f>
        <v>3.5611081862333707E-2</v>
      </c>
      <c r="R365" s="11">
        <f>(D365*9.81*(H365)^(2))/B365</f>
        <v>2.8421322461065534E-3</v>
      </c>
      <c r="S365" s="11">
        <f>(C365/(D365*B365*H365)^(1/2))</f>
        <v>4.8561759249259345E-2</v>
      </c>
    </row>
    <row r="366" spans="1:19" s="11" customFormat="1" x14ac:dyDescent="0.25">
      <c r="A366" s="11">
        <v>363</v>
      </c>
      <c r="B366" s="11">
        <v>1.8700000000000001E-2</v>
      </c>
      <c r="C366" s="11">
        <v>1.74E-3</v>
      </c>
      <c r="D366" s="11">
        <v>870</v>
      </c>
      <c r="E366" s="11">
        <v>0.2</v>
      </c>
      <c r="G366" s="11" t="s">
        <v>19</v>
      </c>
      <c r="H366" s="11">
        <v>9.0729237327266622E-5</v>
      </c>
      <c r="I366" s="11">
        <v>4.7209943884862074E-7</v>
      </c>
      <c r="J366" s="11">
        <v>0.26649252558696285</v>
      </c>
      <c r="K366" s="11">
        <v>4.4229794319877952E-5</v>
      </c>
      <c r="L366" s="11">
        <v>9.5895563445257723E-2</v>
      </c>
      <c r="M366" s="11">
        <v>3.0397453251162141E-5</v>
      </c>
      <c r="N366" s="11">
        <v>9.93658598539719E-5</v>
      </c>
      <c r="P366" s="11">
        <f>(((0.5*(L366)^(2))+(9.81*(N366-H366)))/(0.5*(J366)^(2)))^(1/2)</f>
        <v>0.36314356762281769</v>
      </c>
      <c r="Q366" s="11">
        <f>(D366*H366*(J366^(2)))/B366</f>
        <v>0.29977469633224235</v>
      </c>
      <c r="R366" s="11">
        <f>(D366*9.81*(H366)^(2))/B366</f>
        <v>3.7569998165909767E-3</v>
      </c>
      <c r="S366" s="11">
        <f>(C366/(D366*B366*H366)^(1/2))</f>
        <v>4.5289256243932471E-2</v>
      </c>
    </row>
    <row r="367" spans="1:19" s="11" customFormat="1" x14ac:dyDescent="0.25">
      <c r="A367" s="11">
        <v>364</v>
      </c>
      <c r="B367" s="11">
        <v>1.8700000000000001E-2</v>
      </c>
      <c r="C367" s="11">
        <v>1.74E-3</v>
      </c>
      <c r="D367" s="11">
        <v>870</v>
      </c>
      <c r="E367" s="11">
        <v>0.2</v>
      </c>
      <c r="G367" s="11" t="s">
        <v>19</v>
      </c>
      <c r="H367" s="11">
        <v>9.0649055220596493E-5</v>
      </c>
      <c r="I367" s="11">
        <v>5.0899853536973846E-7</v>
      </c>
      <c r="J367" s="11">
        <v>9.4125475163724354E-2</v>
      </c>
      <c r="K367" s="11">
        <v>1.8230845704206304E-5</v>
      </c>
      <c r="L367" s="11">
        <v>4.0068732266254015E-2</v>
      </c>
      <c r="M367" s="11">
        <v>2.1150796509316219E-5</v>
      </c>
      <c r="N367" s="11">
        <v>9.5622534121808523E-5</v>
      </c>
      <c r="P367" s="11">
        <f>(((0.5*(L367)^(2))+(9.81*(N367-H367)))/(0.5*(J367)^(2)))^(1/2)</f>
        <v>0.43844055659677567</v>
      </c>
      <c r="Q367" s="11">
        <f>(D367*H367*(J367^(2)))/B367</f>
        <v>3.7364165871786523E-2</v>
      </c>
      <c r="R367" s="11">
        <f>(D367*9.81*(H367)^(2))/B367</f>
        <v>3.7503622418372847E-3</v>
      </c>
      <c r="S367" s="11">
        <f>(C367/(D367*B367*H367)^(1/2))</f>
        <v>4.5309281743924699E-2</v>
      </c>
    </row>
    <row r="368" spans="1:19" s="11" customFormat="1" x14ac:dyDescent="0.25">
      <c r="A368" s="11">
        <v>365</v>
      </c>
      <c r="B368" s="11">
        <v>1.8700000000000001E-2</v>
      </c>
      <c r="C368" s="11">
        <v>1.74E-3</v>
      </c>
      <c r="D368" s="11">
        <v>870</v>
      </c>
      <c r="E368" s="11">
        <v>0.2</v>
      </c>
      <c r="G368" s="11" t="s">
        <v>19</v>
      </c>
      <c r="H368" s="11">
        <v>8.0336893045909315E-5</v>
      </c>
      <c r="I368" s="11">
        <v>3.9467363251694047E-7</v>
      </c>
      <c r="J368" s="11">
        <v>0.47927831782541269</v>
      </c>
      <c r="K368" s="11">
        <v>7.5285521796310812E-5</v>
      </c>
      <c r="L368" s="11">
        <v>0.13688189776963081</v>
      </c>
      <c r="M368" s="11">
        <v>4.2080105563724879E-5</v>
      </c>
      <c r="N368" s="11">
        <v>1.01986475630792E-4</v>
      </c>
      <c r="P368" s="11">
        <f>(((0.5*(L368)^(2))+(9.81*(N368-H368)))/(0.5*(J368)^(2)))^(1/2)</f>
        <v>0.28881919199216749</v>
      </c>
      <c r="Q368" s="11">
        <f>(D368*H368*(J368^(2)))/B368</f>
        <v>0.85855523856910432</v>
      </c>
      <c r="R368" s="11">
        <f>(D368*9.81*(H368)^(2))/B368</f>
        <v>2.9456199804720898E-3</v>
      </c>
      <c r="S368" s="11">
        <f>(C368/(D368*B368*H368)^(1/2))</f>
        <v>4.8129494773485847E-2</v>
      </c>
    </row>
    <row r="369" spans="1:19" s="11" customFormat="1" x14ac:dyDescent="0.25">
      <c r="A369" s="11">
        <v>366</v>
      </c>
      <c r="B369" s="11">
        <v>1.8700000000000001E-2</v>
      </c>
      <c r="C369" s="11">
        <v>1.74E-3</v>
      </c>
      <c r="D369" s="11">
        <v>870</v>
      </c>
      <c r="E369" s="11">
        <v>0.2</v>
      </c>
      <c r="G369" s="11" t="s">
        <v>19</v>
      </c>
      <c r="H369" s="11">
        <v>8.0259495344068353E-5</v>
      </c>
      <c r="I369" s="11">
        <v>4.3037950056038139E-7</v>
      </c>
      <c r="J369" s="11">
        <v>0.12843102623315086</v>
      </c>
      <c r="K369" s="11">
        <v>3.7490888486558836E-5</v>
      </c>
      <c r="L369" s="11">
        <v>5.3518439915211789E-2</v>
      </c>
      <c r="M369" s="11">
        <v>2.1826476030132217E-5</v>
      </c>
      <c r="N369" s="11">
        <v>8.9005581651136373E-5</v>
      </c>
      <c r="P369" s="11">
        <f>(((0.5*(L369)^(2))+(9.81*(N369-H369)))/(0.5*(J369)^(2)))^(1/2)</f>
        <v>0.42901074756747659</v>
      </c>
      <c r="Q369" s="11">
        <f>(D369*H369*(J369^(2)))/B369</f>
        <v>6.1590534971348067E-2</v>
      </c>
      <c r="R369" s="11">
        <f>(D369*9.81*(H369)^(2))/B369</f>
        <v>2.9399470103899251E-3</v>
      </c>
      <c r="S369" s="11">
        <f>(C369/(D369*B369*H369)^(1/2))</f>
        <v>4.8152695857864206E-2</v>
      </c>
    </row>
    <row r="370" spans="1:19" s="11" customFormat="1" x14ac:dyDescent="0.25">
      <c r="A370" s="11">
        <v>367</v>
      </c>
      <c r="B370" s="11">
        <v>1.8700000000000001E-2</v>
      </c>
      <c r="C370" s="11">
        <v>1.74E-3</v>
      </c>
      <c r="D370" s="11">
        <v>870</v>
      </c>
      <c r="E370" s="11">
        <v>0.2</v>
      </c>
      <c r="G370" s="11" t="s">
        <v>19</v>
      </c>
      <c r="H370" s="11">
        <v>8.552590108673262E-5</v>
      </c>
      <c r="I370" s="11">
        <v>5.7082209003697943E-7</v>
      </c>
      <c r="J370" s="11">
        <v>0.30879166401597663</v>
      </c>
      <c r="K370" s="11">
        <v>5.1717991186556971E-5</v>
      </c>
      <c r="L370" s="11">
        <v>0.1062111385059905</v>
      </c>
      <c r="M370" s="11">
        <v>3.7553786785661149E-5</v>
      </c>
      <c r="N370" s="11">
        <v>9.2541726521718431E-5</v>
      </c>
      <c r="P370" s="11">
        <f>(((0.5*(L370)^(2))+(9.81*(N370-H370)))/(0.5*(J370)^(2)))^(1/2)</f>
        <v>0.34604942492720764</v>
      </c>
      <c r="Q370" s="11">
        <f>(D370*H370*(J370^(2)))/B370</f>
        <v>0.37940796183623687</v>
      </c>
      <c r="R370" s="11">
        <f>(D370*9.81*(H370)^(2))/B370</f>
        <v>3.3384276641436773E-3</v>
      </c>
      <c r="S370" s="11">
        <f>(C370/(D370*B370*H370)^(1/2))</f>
        <v>4.6646599491718968E-2</v>
      </c>
    </row>
    <row r="371" spans="1:19" s="11" customFormat="1" x14ac:dyDescent="0.25">
      <c r="A371" s="11">
        <v>368</v>
      </c>
      <c r="B371" s="11">
        <v>1.8700000000000001E-2</v>
      </c>
      <c r="C371" s="11">
        <v>1.74E-3</v>
      </c>
      <c r="D371" s="11">
        <v>870</v>
      </c>
      <c r="E371" s="11">
        <v>0.2</v>
      </c>
      <c r="G371" s="11" t="s">
        <v>19</v>
      </c>
      <c r="H371" s="11">
        <v>8.4624939371390618E-5</v>
      </c>
      <c r="I371" s="11">
        <v>4.6081730394877889E-7</v>
      </c>
      <c r="J371" s="11">
        <v>0.10158313878590201</v>
      </c>
      <c r="K371" s="11">
        <v>2.1765542129411732E-5</v>
      </c>
      <c r="L371" s="11">
        <v>4.4229579006079406E-2</v>
      </c>
      <c r="M371" s="11">
        <v>2.7132798071758707E-5</v>
      </c>
      <c r="N371" s="11">
        <v>9.2890602219863346E-5</v>
      </c>
      <c r="P371" s="11">
        <f>(((0.5*(L371)^(2))+(9.81*(N371-H371)))/(0.5*(J371)^(2)))^(1/2)</f>
        <v>0.45309077764858902</v>
      </c>
      <c r="Q371" s="11">
        <f>(D371*H371*(J371^(2)))/B371</f>
        <v>4.0627422664821056E-2</v>
      </c>
      <c r="R371" s="11">
        <f>(D371*9.81*(H371)^(2))/B371</f>
        <v>3.2684616571826419E-3</v>
      </c>
      <c r="S371" s="11">
        <f>(C371/(D371*B371*H371)^(1/2))</f>
        <v>4.6894254215392783E-2</v>
      </c>
    </row>
    <row r="372" spans="1:19" s="11" customFormat="1" x14ac:dyDescent="0.25">
      <c r="A372" s="11">
        <v>369</v>
      </c>
      <c r="B372" s="11">
        <v>1.8700000000000001E-2</v>
      </c>
      <c r="C372" s="11">
        <v>1.74E-3</v>
      </c>
      <c r="D372" s="11">
        <v>870</v>
      </c>
      <c r="E372" s="11">
        <v>0.2</v>
      </c>
      <c r="G372" s="11" t="s">
        <v>19</v>
      </c>
      <c r="H372" s="11">
        <v>8.3326544059846472E-5</v>
      </c>
      <c r="I372" s="11">
        <v>5.3030153253721432E-7</v>
      </c>
      <c r="J372" s="11">
        <v>0.3048267879459548</v>
      </c>
      <c r="K372" s="11">
        <v>3.722360878352515E-5</v>
      </c>
      <c r="L372" s="11">
        <v>0.10519599442146056</v>
      </c>
      <c r="M372" s="11">
        <v>3.7367257184832455E-5</v>
      </c>
      <c r="N372" s="11">
        <v>9.9221410362039153E-5</v>
      </c>
      <c r="P372" s="11">
        <f>(((0.5*(L372)^(2))+(9.81*(N372-H372)))/(0.5*(J372)^(2)))^(1/2)</f>
        <v>0.34992975716741126</v>
      </c>
      <c r="Q372" s="11">
        <f>(D372*H372*(J372^(2)))/B372</f>
        <v>0.36021954696352743</v>
      </c>
      <c r="R372" s="11">
        <f>(D372*9.81*(H372)^(2))/B372</f>
        <v>3.168935454081769E-3</v>
      </c>
      <c r="S372" s="11">
        <f>(C372/(D372*B372*H372)^(1/2))</f>
        <v>4.7258195406138521E-2</v>
      </c>
    </row>
    <row r="373" spans="1:19" s="11" customFormat="1" x14ac:dyDescent="0.25">
      <c r="A373" s="11">
        <v>370</v>
      </c>
      <c r="B373" s="11">
        <v>1.8700000000000001E-2</v>
      </c>
      <c r="C373" s="11">
        <v>1.74E-3</v>
      </c>
      <c r="D373" s="11">
        <v>870</v>
      </c>
      <c r="E373" s="11">
        <v>0.2</v>
      </c>
      <c r="G373" s="11" t="s">
        <v>19</v>
      </c>
      <c r="H373" s="11">
        <v>8.2632809080324335E-5</v>
      </c>
      <c r="I373" s="11">
        <v>4.7297784754744339E-7</v>
      </c>
      <c r="J373" s="11">
        <v>0.10094141670867469</v>
      </c>
      <c r="K373" s="11">
        <v>2.1821165757034919E-5</v>
      </c>
      <c r="L373" s="11">
        <v>4.3021872594052525E-2</v>
      </c>
      <c r="M373" s="11">
        <v>2.4969213696883713E-5</v>
      </c>
      <c r="N373" s="11">
        <v>9.0762470703014376E-5</v>
      </c>
      <c r="P373" s="11">
        <f>(((0.5*(L373)^(2))+(9.81*(N373-H373)))/(0.5*(J373)^(2)))^(1/2)</f>
        <v>0.44419153099136494</v>
      </c>
      <c r="Q373" s="11">
        <f>(D373*H373*(J373^(2)))/B373</f>
        <v>3.9171387430292623E-2</v>
      </c>
      <c r="R373" s="11">
        <f>(D373*9.81*(H373)^(2))/B373</f>
        <v>3.1163891735685591E-3</v>
      </c>
      <c r="S373" s="11">
        <f>(C373/(D373*B373*H373)^(1/2))</f>
        <v>4.7456156366701079E-2</v>
      </c>
    </row>
    <row r="374" spans="1:19" s="11" customFormat="1" x14ac:dyDescent="0.25">
      <c r="A374" s="11">
        <v>371</v>
      </c>
      <c r="B374" s="11">
        <v>1.8700000000000001E-2</v>
      </c>
      <c r="C374" s="11">
        <v>1.74E-3</v>
      </c>
      <c r="D374" s="11">
        <v>870</v>
      </c>
      <c r="E374" s="11">
        <v>0.2</v>
      </c>
      <c r="G374" s="11" t="s">
        <v>19</v>
      </c>
      <c r="H374" s="11">
        <v>7.81681310641072E-5</v>
      </c>
      <c r="I374" s="11">
        <v>5.1671877343531329E-7</v>
      </c>
      <c r="J374" s="11">
        <v>0.32668755092115803</v>
      </c>
      <c r="K374" s="11">
        <v>3.4321332275114452E-5</v>
      </c>
      <c r="L374" s="11">
        <v>0.11212512128271217</v>
      </c>
      <c r="M374" s="11">
        <v>3.9699472363895761E-5</v>
      </c>
      <c r="N374" s="11">
        <v>8.109938765657499E-5</v>
      </c>
      <c r="P374" s="11">
        <f>(((0.5*(L374)^(2))+(9.81*(N374-H374)))/(0.5*(J374)^(2)))^(1/2)</f>
        <v>0.34400236098328235</v>
      </c>
      <c r="Q374" s="11">
        <f>(D374*H374*(J374^(2)))/B374</f>
        <v>0.38812582871102125</v>
      </c>
      <c r="R374" s="11">
        <f>(D374*9.81*(H374)^(2))/B374</f>
        <v>2.7887276993288218E-3</v>
      </c>
      <c r="S374" s="11">
        <f>(C374/(D374*B374*H374)^(1/2))</f>
        <v>4.8792599280770226E-2</v>
      </c>
    </row>
    <row r="375" spans="1:19" s="11" customFormat="1" x14ac:dyDescent="0.25">
      <c r="A375" s="11">
        <v>372</v>
      </c>
      <c r="B375" s="11">
        <v>1.8700000000000001E-2</v>
      </c>
      <c r="C375" s="11">
        <v>1.74E-3</v>
      </c>
      <c r="D375" s="11">
        <v>870</v>
      </c>
      <c r="E375" s="11">
        <v>0.2</v>
      </c>
      <c r="G375" s="11" t="s">
        <v>19</v>
      </c>
      <c r="H375" s="11">
        <v>7.8169177215111377E-5</v>
      </c>
      <c r="I375" s="11">
        <v>4.0927413397411555E-7</v>
      </c>
      <c r="J375" s="11">
        <v>0.10624746485425908</v>
      </c>
      <c r="K375" s="11">
        <v>2.6300748445377478E-5</v>
      </c>
      <c r="L375" s="11">
        <v>4.3403880755095485E-2</v>
      </c>
      <c r="M375" s="11">
        <v>1.9913438144229252E-5</v>
      </c>
      <c r="N375" s="11">
        <v>8.5429533532469518E-5</v>
      </c>
      <c r="P375" s="11">
        <f>(((0.5*(L375)^(2))+(9.81*(N375-H375)))/(0.5*(J375)^(2)))^(1/2)</f>
        <v>0.42368015691016708</v>
      </c>
      <c r="Q375" s="11">
        <f>(D375*H375*(J375^(2)))/B375</f>
        <v>4.1053514242550632E-2</v>
      </c>
      <c r="R375" s="11">
        <f>(D375*9.81*(H375)^(2))/B375</f>
        <v>2.7888023448337305E-3</v>
      </c>
      <c r="S375" s="11">
        <f>(C375/(D375*B375*H375)^(1/2))</f>
        <v>4.8792272779971967E-2</v>
      </c>
    </row>
    <row r="376" spans="1:19" s="11" customFormat="1" x14ac:dyDescent="0.25">
      <c r="A376" s="11">
        <v>373</v>
      </c>
      <c r="B376" s="11">
        <v>1.8700000000000001E-2</v>
      </c>
      <c r="C376" s="11">
        <v>1.74E-3</v>
      </c>
      <c r="D376" s="11">
        <v>870</v>
      </c>
      <c r="E376" s="11">
        <v>0.2</v>
      </c>
      <c r="G376" s="11" t="s">
        <v>19</v>
      </c>
      <c r="H376" s="11">
        <v>7.9518442824446715E-5</v>
      </c>
      <c r="I376" s="11">
        <v>5.8815779324351004E-7</v>
      </c>
      <c r="J376" s="11">
        <v>0.46429132741934043</v>
      </c>
      <c r="K376" s="11">
        <v>1.6711317336456081E-4</v>
      </c>
      <c r="L376" s="11">
        <v>0.13567360839615228</v>
      </c>
      <c r="M376" s="11">
        <v>3.8454496513649275E-5</v>
      </c>
      <c r="N376" s="11">
        <v>9.6523722218591095E-5</v>
      </c>
      <c r="P376" s="11">
        <f>(((0.5*(L376)^(2))+(9.81*(N376-H376)))/(0.5*(J376)^(2)))^(1/2)</f>
        <v>0.294852951703787</v>
      </c>
      <c r="Q376" s="11">
        <f>(D376*H376*(J376^(2)))/B376</f>
        <v>0.79749258900823472</v>
      </c>
      <c r="R376" s="11">
        <f>(D376*9.81*(H376)^(2))/B376</f>
        <v>2.8859073695084981E-3</v>
      </c>
      <c r="S376" s="11">
        <f>(C376/(D376*B376*H376)^(1/2))</f>
        <v>4.8376549118590587E-2</v>
      </c>
    </row>
    <row r="377" spans="1:19" s="11" customFormat="1" x14ac:dyDescent="0.25">
      <c r="A377" s="11">
        <v>374</v>
      </c>
      <c r="B377" s="11">
        <v>1.8700000000000001E-2</v>
      </c>
      <c r="C377" s="11">
        <v>1.74E-3</v>
      </c>
      <c r="D377" s="11">
        <v>870</v>
      </c>
      <c r="E377" s="11">
        <v>0.2</v>
      </c>
      <c r="G377" s="11" t="s">
        <v>19</v>
      </c>
      <c r="H377" s="11">
        <v>7.906319165456071E-5</v>
      </c>
      <c r="I377" s="11">
        <v>5.7705462804279931E-7</v>
      </c>
      <c r="J377" s="11">
        <v>0.12561067935522308</v>
      </c>
      <c r="K377" s="11">
        <v>4.0457362116546989E-5</v>
      </c>
      <c r="L377" s="11">
        <v>5.3314099644834814E-2</v>
      </c>
      <c r="M377" s="11">
        <v>4.9620285924765339E-5</v>
      </c>
      <c r="N377" s="11">
        <v>9.0593655786794732E-5</v>
      </c>
      <c r="P377" s="11">
        <f>(((0.5*(L377)^(2))+(9.81*(N377-H377)))/(0.5*(J377)^(2)))^(1/2)</f>
        <v>0.44100656721898035</v>
      </c>
      <c r="Q377" s="11">
        <f>(D377*H377*(J377^(2)))/B377</f>
        <v>5.8037021646885394E-2</v>
      </c>
      <c r="R377" s="11">
        <f>(D377*9.81*(H377)^(2))/B377</f>
        <v>2.8529577340790434E-3</v>
      </c>
      <c r="S377" s="11">
        <f>(C377/(D377*B377*H377)^(1/2))</f>
        <v>4.8515626911291278E-2</v>
      </c>
    </row>
    <row r="378" spans="1:19" s="11" customFormat="1" x14ac:dyDescent="0.25">
      <c r="A378" s="11">
        <v>375</v>
      </c>
      <c r="B378" s="11">
        <v>1.8700000000000001E-2</v>
      </c>
      <c r="C378" s="11">
        <v>1.74E-3</v>
      </c>
      <c r="D378" s="11">
        <v>870</v>
      </c>
      <c r="E378" s="11">
        <v>0.2</v>
      </c>
      <c r="G378" s="11" t="s">
        <v>19</v>
      </c>
      <c r="H378" s="11">
        <v>8.0277534354481186E-5</v>
      </c>
      <c r="I378" s="11">
        <v>5.4104874954913792E-7</v>
      </c>
      <c r="J378" s="11">
        <v>0.40513004984726325</v>
      </c>
      <c r="K378" s="11">
        <v>5.260573587986723E-5</v>
      </c>
      <c r="L378" s="11">
        <v>0.13060818093391338</v>
      </c>
      <c r="M378" s="11">
        <v>2.5152888943243938E-5</v>
      </c>
      <c r="N378" s="11">
        <v>9.6363986829779797E-5</v>
      </c>
      <c r="P378" s="11">
        <f>(((0.5*(L378)^(2))+(9.81*(N378-H378)))/(0.5*(J378)^(2)))^(1/2)</f>
        <v>0.32535453531679887</v>
      </c>
      <c r="Q378" s="11">
        <f>(D378*H378*(J378^(2)))/B378</f>
        <v>0.61300015745634351</v>
      </c>
      <c r="R378" s="11">
        <f>(D378*9.81*(H378)^(2))/B378</f>
        <v>2.9412687155514075E-3</v>
      </c>
      <c r="S378" s="11">
        <f>(C378/(D378*B378*H378)^(1/2))</f>
        <v>4.8147285404047155E-2</v>
      </c>
    </row>
    <row r="379" spans="1:19" s="11" customFormat="1" x14ac:dyDescent="0.25">
      <c r="A379" s="11">
        <v>376</v>
      </c>
      <c r="B379" s="11">
        <v>1.8700000000000001E-2</v>
      </c>
      <c r="C379" s="11">
        <v>1.74E-3</v>
      </c>
      <c r="D379" s="11">
        <v>870</v>
      </c>
      <c r="E379" s="11">
        <v>0.2</v>
      </c>
      <c r="G379" s="11" t="s">
        <v>19</v>
      </c>
      <c r="H379" s="11">
        <v>8.0702536740954648E-5</v>
      </c>
      <c r="I379" s="11">
        <v>5.7254757083440845E-7</v>
      </c>
      <c r="J379" s="11">
        <v>0.11906867661400972</v>
      </c>
      <c r="K379" s="11">
        <v>2.7881207765378055E-5</v>
      </c>
      <c r="L379" s="11">
        <v>5.0135405798143212E-2</v>
      </c>
      <c r="M379" s="11">
        <v>2.0773427314084866E-5</v>
      </c>
      <c r="N379" s="11">
        <v>8.7992858005942127E-5</v>
      </c>
      <c r="P379" s="11">
        <f>(((0.5*(L379)^(2))+(9.81*(N379-H379)))/(0.5*(J379)^(2)))^(1/2)</f>
        <v>0.43287763701768195</v>
      </c>
      <c r="Q379" s="11">
        <f>(D379*H379*(J379^(2)))/B379</f>
        <v>5.3230419120328658E-2</v>
      </c>
      <c r="R379" s="11">
        <f>(D379*9.81*(H379)^(2))/B379</f>
        <v>2.9724942684522782E-3</v>
      </c>
      <c r="S379" s="11">
        <f>(C379/(D379*B379*H379)^(1/2))</f>
        <v>4.8020339438000055E-2</v>
      </c>
    </row>
    <row r="380" spans="1:19" s="11" customFormat="1" x14ac:dyDescent="0.25">
      <c r="A380" s="11">
        <v>377</v>
      </c>
      <c r="B380" s="11">
        <v>1.8700000000000001E-2</v>
      </c>
      <c r="C380" s="11">
        <v>1.74E-3</v>
      </c>
      <c r="D380" s="11">
        <v>870</v>
      </c>
      <c r="E380" s="11">
        <v>0.2</v>
      </c>
      <c r="G380" s="11" t="s">
        <v>19</v>
      </c>
      <c r="H380" s="11">
        <v>7.9621179064086762E-5</v>
      </c>
      <c r="I380" s="11">
        <v>4.513832728872448E-7</v>
      </c>
      <c r="J380" s="11">
        <v>0.47694961783702622</v>
      </c>
      <c r="K380" s="11">
        <v>9.5820667467729471E-5</v>
      </c>
      <c r="L380" s="11">
        <v>0.14271400496644288</v>
      </c>
      <c r="M380" s="11">
        <v>2.5019520227847104E-5</v>
      </c>
      <c r="N380" s="11">
        <v>9.7747112641218264E-5</v>
      </c>
      <c r="P380" s="11">
        <f>(((0.5*(L380)^(2))+(9.81*(N380-H380)))/(0.5*(J380)^(2)))^(1/2)</f>
        <v>0.30182342944441648</v>
      </c>
      <c r="Q380" s="11">
        <f>(D380*H380*(J380^(2)))/B380</f>
        <v>0.84265783049614618</v>
      </c>
      <c r="R380" s="11">
        <f>(D380*9.81*(H380)^(2))/B380</f>
        <v>2.893369256043765E-3</v>
      </c>
      <c r="S380" s="11">
        <f>(C380/(D380*B380*H380)^(1/2))</f>
        <v>4.8345328600013428E-2</v>
      </c>
    </row>
    <row r="381" spans="1:19" s="11" customFormat="1" x14ac:dyDescent="0.25">
      <c r="A381" s="11">
        <v>378</v>
      </c>
      <c r="B381" s="11">
        <v>1.8700000000000001E-2</v>
      </c>
      <c r="C381" s="11">
        <v>1.74E-3</v>
      </c>
      <c r="D381" s="11">
        <v>870</v>
      </c>
      <c r="E381" s="11">
        <v>0.2</v>
      </c>
      <c r="G381" s="11" t="s">
        <v>19</v>
      </c>
      <c r="H381" s="11">
        <v>8.2244255992847329E-5</v>
      </c>
      <c r="I381" s="11">
        <v>5.293855306819568E-7</v>
      </c>
      <c r="J381" s="11">
        <v>0.40579527372218549</v>
      </c>
      <c r="K381" s="11">
        <v>6.6037136643120082E-5</v>
      </c>
      <c r="L381" s="11">
        <v>0.12907892198408705</v>
      </c>
      <c r="M381" s="11">
        <v>2.5910290852678335E-5</v>
      </c>
      <c r="N381" s="11">
        <v>1.0468287528995873E-4</v>
      </c>
      <c r="P381" s="11">
        <f>(((0.5*(L381)^(2))+(9.81*(N381-H381)))/(0.5*(J381)^(2)))^(1/2)</f>
        <v>0.32226382905448209</v>
      </c>
      <c r="Q381" s="11">
        <f>(D381*H381*(J381^(2)))/B381</f>
        <v>0.63008217166458258</v>
      </c>
      <c r="R381" s="11">
        <f>(D381*9.81*(H381)^(2))/B381</f>
        <v>3.0871505269885018E-3</v>
      </c>
      <c r="S381" s="11">
        <f>(C381/(D381*B381*H381)^(1/2))</f>
        <v>4.7568124726432966E-2</v>
      </c>
    </row>
    <row r="382" spans="1:19" s="11" customFormat="1" x14ac:dyDescent="0.25">
      <c r="A382" s="11">
        <v>379</v>
      </c>
      <c r="B382" s="11">
        <v>1.8700000000000001E-2</v>
      </c>
      <c r="C382" s="11">
        <v>1.74E-3</v>
      </c>
      <c r="D382" s="11">
        <v>870</v>
      </c>
      <c r="E382" s="11">
        <v>0.2</v>
      </c>
      <c r="G382" s="11" t="s">
        <v>19</v>
      </c>
      <c r="H382" s="11">
        <v>7.8227501390977654E-5</v>
      </c>
      <c r="I382" s="12">
        <v>1.3650492634910001E-7</v>
      </c>
      <c r="J382" s="11">
        <v>0.45559851963331288</v>
      </c>
      <c r="K382" s="11">
        <v>3.9316824206631004E-3</v>
      </c>
      <c r="L382" s="11">
        <v>0.13928181489127309</v>
      </c>
      <c r="M382" s="11">
        <v>8.3000040026045451E-5</v>
      </c>
      <c r="N382" s="11">
        <v>1.1759333611758724E-4</v>
      </c>
      <c r="P382" s="11">
        <f>(((0.5*(L382)^(2))+(9.81*(N382-H382)))/(0.5*(J382)^(2)))^(1/2)</f>
        <v>0.31173805744726907</v>
      </c>
      <c r="Q382" s="11">
        <f>(D382*H382*(J382^(2)))/B382</f>
        <v>0.75544302130181662</v>
      </c>
      <c r="R382" s="11">
        <f>(D382*9.81*(H382)^(2))/B382</f>
        <v>2.7929655018414158E-3</v>
      </c>
      <c r="S382" s="11">
        <f>(C382/(D382*B382*H382)^(1/2))</f>
        <v>4.877408033053502E-2</v>
      </c>
    </row>
    <row r="383" spans="1:19" s="11" customFormat="1" x14ac:dyDescent="0.25">
      <c r="A383" s="11">
        <v>380</v>
      </c>
      <c r="B383" s="11">
        <v>1.8700000000000001E-2</v>
      </c>
      <c r="C383" s="11">
        <v>1.74E-3</v>
      </c>
      <c r="D383" s="11">
        <v>870</v>
      </c>
      <c r="E383" s="11">
        <v>0.2</v>
      </c>
      <c r="G383" s="11" t="s">
        <v>19</v>
      </c>
      <c r="H383" s="11">
        <v>7.3529091093037715E-5</v>
      </c>
      <c r="I383" s="12">
        <v>4.5050504664711698E-7</v>
      </c>
      <c r="J383" s="11">
        <v>0.57160288265046599</v>
      </c>
      <c r="K383" s="11">
        <v>3.7064434462226025E-4</v>
      </c>
      <c r="L383" s="11">
        <v>0.15889776958109189</v>
      </c>
      <c r="M383" s="11">
        <v>6.0279573947109088E-5</v>
      </c>
      <c r="N383" s="11">
        <v>1.0265490384473972E-4</v>
      </c>
      <c r="P383" s="11">
        <f>(((0.5*(L383)^(2))+(9.81*(N383-H383)))/(0.5*(J383)^(2)))^(1/2)</f>
        <v>0.28111452441262791</v>
      </c>
      <c r="Q383" s="11">
        <f>(D383*H383*(J383^(2)))/B383</f>
        <v>1.1177010638999381</v>
      </c>
      <c r="R383" s="11">
        <f>(D383*9.81*(H383)^(2))/B383</f>
        <v>2.4675448133343754E-3</v>
      </c>
      <c r="S383" s="11">
        <f>(C383/(D383*B383*H383)^(1/2))</f>
        <v>5.0308251098529093E-2</v>
      </c>
    </row>
    <row r="384" spans="1:19" s="11" customFormat="1" x14ac:dyDescent="0.25">
      <c r="A384" s="11">
        <v>381</v>
      </c>
      <c r="B384" s="11">
        <v>1.8700000000000001E-2</v>
      </c>
      <c r="C384" s="11">
        <v>1.74E-3</v>
      </c>
      <c r="D384" s="11">
        <v>870</v>
      </c>
      <c r="E384" s="11">
        <v>0.2</v>
      </c>
      <c r="G384" s="11" t="s">
        <v>19</v>
      </c>
      <c r="H384" s="11">
        <v>7.5961279465960329E-5</v>
      </c>
      <c r="I384" s="12">
        <v>7.5455499727994996E-7</v>
      </c>
      <c r="J384" s="11">
        <v>0.3623682065636975</v>
      </c>
      <c r="K384" s="11">
        <v>5.4194573044537998E-3</v>
      </c>
      <c r="L384" s="11">
        <v>0.11009499901136723</v>
      </c>
      <c r="M384" s="11">
        <v>5.0535682693754003E-5</v>
      </c>
      <c r="N384" s="11">
        <v>2.780587066829792E-4</v>
      </c>
      <c r="P384" s="11">
        <f>(((0.5*(L384)^(2))+(9.81*(N384-H384)))/(0.5*(J384)^(2)))^(1/2)</f>
        <v>0.35000541221476206</v>
      </c>
      <c r="Q384" s="11">
        <f>(D384*H384*(J384^(2)))/B384</f>
        <v>0.46405567754896399</v>
      </c>
      <c r="R384" s="11">
        <f>(D384*9.81*(H384)^(2))/B384</f>
        <v>2.633487103654489E-3</v>
      </c>
      <c r="S384" s="11">
        <f>(C384/(D384*B384*H384)^(1/2))</f>
        <v>4.9496294048859725E-2</v>
      </c>
    </row>
    <row r="385" spans="1:19" s="11" customFormat="1" x14ac:dyDescent="0.25">
      <c r="A385" s="11">
        <v>382</v>
      </c>
      <c r="B385" s="11">
        <v>1.8700000000000001E-2</v>
      </c>
      <c r="C385" s="11">
        <v>1.74E-3</v>
      </c>
      <c r="D385" s="11">
        <v>870</v>
      </c>
      <c r="E385" s="11">
        <v>0.2</v>
      </c>
      <c r="G385" s="11" t="s">
        <v>19</v>
      </c>
      <c r="H385" s="11">
        <v>7.8714588775582114E-5</v>
      </c>
      <c r="I385" s="11">
        <v>3.7338037392103832E-7</v>
      </c>
      <c r="J385" s="11">
        <v>0.38111072501129195</v>
      </c>
      <c r="K385" s="11">
        <v>4.3537183318468065E-5</v>
      </c>
      <c r="L385" s="11">
        <v>0.12778872202050065</v>
      </c>
      <c r="M385" s="11">
        <v>2.621014770718034E-5</v>
      </c>
      <c r="N385" s="11">
        <v>8.2015570383528745E-5</v>
      </c>
      <c r="P385" s="11">
        <f>(((0.5*(L385)^(2))+(9.81*(N385-H385)))/(0.5*(J385)^(2)))^(1/2)</f>
        <v>0.33597028482475616</v>
      </c>
      <c r="Q385" s="11">
        <f>(D385*H385*(J385^(2)))/B385</f>
        <v>0.53190640293156111</v>
      </c>
      <c r="R385" s="11">
        <f>(D385*9.81*(H385)^(2))/B385</f>
        <v>2.827854858983661E-3</v>
      </c>
      <c r="S385" s="11">
        <f>(C385/(D385*B385*H385)^(1/2))</f>
        <v>4.8622938678699885E-2</v>
      </c>
    </row>
    <row r="386" spans="1:19" s="11" customFormat="1" x14ac:dyDescent="0.25">
      <c r="A386" s="11">
        <v>383</v>
      </c>
      <c r="B386" s="11">
        <v>1.8700000000000001E-2</v>
      </c>
      <c r="C386" s="11">
        <v>1.74E-3</v>
      </c>
      <c r="D386" s="11">
        <v>870</v>
      </c>
      <c r="E386" s="11">
        <v>0.2</v>
      </c>
      <c r="G386" s="11" t="s">
        <v>19</v>
      </c>
      <c r="H386" s="11">
        <v>7.9497880784863733E-5</v>
      </c>
      <c r="I386" s="11">
        <v>3.3584072957495587E-7</v>
      </c>
      <c r="J386" s="11">
        <v>0.1166167193115559</v>
      </c>
      <c r="K386" s="11">
        <v>2.4786077472462974E-5</v>
      </c>
      <c r="L386" s="11">
        <v>4.9825702928697924E-2</v>
      </c>
      <c r="M386" s="11">
        <v>1.9324175501611165E-5</v>
      </c>
      <c r="N386" s="11">
        <v>8.5377420320096036E-5</v>
      </c>
      <c r="P386" s="11">
        <f>(((0.5*(L386)^(2))+(9.81*(N386-H386)))/(0.5*(J386)^(2)))^(1/2)</f>
        <v>0.43707420832616456</v>
      </c>
      <c r="Q386" s="11">
        <f>(D386*H386*(J386^(2)))/B386</f>
        <v>5.0298477197950033E-2</v>
      </c>
      <c r="R386" s="11">
        <f>(D386*9.81*(H386)^(2))/B386</f>
        <v>2.8844150749586964E-3</v>
      </c>
      <c r="S386" s="11">
        <f>(C386/(D386*B386*H386)^(1/2))</f>
        <v>4.8382804984756569E-2</v>
      </c>
    </row>
    <row r="387" spans="1:19" s="11" customFormat="1" x14ac:dyDescent="0.25">
      <c r="A387" s="11">
        <v>384</v>
      </c>
      <c r="B387" s="11">
        <v>1.8700000000000001E-2</v>
      </c>
      <c r="C387" s="11">
        <v>1.74E-3</v>
      </c>
      <c r="D387" s="11">
        <v>870</v>
      </c>
      <c r="E387" s="11">
        <v>0.2</v>
      </c>
      <c r="G387" s="11" t="s">
        <v>19</v>
      </c>
      <c r="H387" s="11">
        <v>8.3998800917676504E-5</v>
      </c>
      <c r="I387" s="11">
        <v>6.1654829195852969E-7</v>
      </c>
      <c r="J387" s="11">
        <v>0.47149297367181597</v>
      </c>
      <c r="K387" s="11">
        <v>2.0542909064577707E-4</v>
      </c>
      <c r="L387" s="11">
        <v>0.1408105755797717</v>
      </c>
      <c r="M387" s="11">
        <v>3.6552617826848897E-5</v>
      </c>
      <c r="N387" s="11">
        <v>1.0360416030847895E-4</v>
      </c>
      <c r="P387" s="11">
        <f>(((0.5*(L387)^(2))+(9.81*(N387-H387)))/(0.5*(J387)^(2)))^(1/2)</f>
        <v>0.30153128452247618</v>
      </c>
      <c r="Q387" s="11">
        <f>(D387*H387*(J387^(2)))/B387</f>
        <v>0.868762733077444</v>
      </c>
      <c r="R387" s="11">
        <f>(D387*9.81*(H387)^(2))/B387</f>
        <v>3.2202740070878563E-3</v>
      </c>
      <c r="S387" s="11">
        <f>(C387/(D387*B387*H387)^(1/2))</f>
        <v>4.7068707784132462E-2</v>
      </c>
    </row>
    <row r="388" spans="1:19" s="11" customFormat="1" x14ac:dyDescent="0.25">
      <c r="A388" s="11">
        <v>385</v>
      </c>
      <c r="B388" s="11">
        <v>1.8700000000000001E-2</v>
      </c>
      <c r="C388" s="11">
        <v>1.74E-3</v>
      </c>
      <c r="D388" s="11">
        <v>870</v>
      </c>
      <c r="E388" s="11">
        <v>0.2</v>
      </c>
      <c r="G388" s="11" t="s">
        <v>19</v>
      </c>
      <c r="H388" s="11">
        <v>8.2774261864223316E-5</v>
      </c>
      <c r="I388" s="11">
        <v>6.4161692675147865E-7</v>
      </c>
      <c r="J388" s="11">
        <v>0.42132990386259217</v>
      </c>
      <c r="K388" s="11">
        <v>1.6572351460174685E-4</v>
      </c>
      <c r="L388" s="11">
        <v>0.12951969455090959</v>
      </c>
      <c r="M388" s="11">
        <v>3.0805400107823562E-5</v>
      </c>
      <c r="N388" s="11">
        <v>1.0144682031929046E-4</v>
      </c>
      <c r="P388" s="11">
        <f>(((0.5*(L388)^(2))+(9.81*(N388-H388)))/(0.5*(J388)^(2)))^(1/2)</f>
        <v>0.31074542823513152</v>
      </c>
      <c r="Q388" s="11">
        <f>(D388*H388*(J388^(2)))/B388</f>
        <v>0.68362436221410239</v>
      </c>
      <c r="R388" s="11">
        <f>(D388*9.81*(H388)^(2))/B388</f>
        <v>3.1270677220503916E-3</v>
      </c>
      <c r="S388" s="11">
        <f>(C388/(D388*B388*H388)^(1/2))</f>
        <v>4.7415590159233592E-2</v>
      </c>
    </row>
    <row r="389" spans="1:19" s="11" customFormat="1" x14ac:dyDescent="0.25">
      <c r="A389" s="11">
        <v>386</v>
      </c>
      <c r="B389" s="11">
        <v>1.8700000000000001E-2</v>
      </c>
      <c r="C389" s="11">
        <v>1.74E-3</v>
      </c>
      <c r="D389" s="11">
        <v>870</v>
      </c>
      <c r="E389" s="11">
        <v>0.2</v>
      </c>
      <c r="G389" s="11" t="s">
        <v>19</v>
      </c>
      <c r="H389" s="11">
        <v>8.8080182737659894E-5</v>
      </c>
      <c r="I389" s="11">
        <v>6.0957682820612956E-7</v>
      </c>
      <c r="J389" s="11">
        <v>0.41822982776619977</v>
      </c>
      <c r="K389" s="11">
        <v>1.072099688728637E-4</v>
      </c>
      <c r="L389" s="11">
        <v>0.12862896095728785</v>
      </c>
      <c r="M389" s="11">
        <v>2.5726107921334969E-5</v>
      </c>
      <c r="N389" s="11">
        <v>1.014581851847912E-4</v>
      </c>
      <c r="P389" s="11">
        <f>(((0.5*(L389)^(2))+(9.81*(N389-H389)))/(0.5*(J389)^(2)))^(1/2)</f>
        <v>0.30998561727675344</v>
      </c>
      <c r="Q389" s="11">
        <f>(D389*H389*(J389^(2)))/B389</f>
        <v>0.71677996750310013</v>
      </c>
      <c r="R389" s="11">
        <f>(D389*9.81*(H389)^(2))/B389</f>
        <v>3.5408136224308784E-3</v>
      </c>
      <c r="S389" s="11">
        <f>(C389/(D389*B389*H389)^(1/2))</f>
        <v>4.5965259385091647E-2</v>
      </c>
    </row>
    <row r="390" spans="1:19" s="11" customFormat="1" x14ac:dyDescent="0.25">
      <c r="A390" s="11">
        <v>387</v>
      </c>
      <c r="B390" s="11">
        <v>1.8700000000000001E-2</v>
      </c>
      <c r="C390" s="11">
        <v>1.74E-3</v>
      </c>
      <c r="D390" s="11">
        <v>870</v>
      </c>
      <c r="E390" s="11">
        <v>0.2</v>
      </c>
      <c r="G390" s="11" t="s">
        <v>19</v>
      </c>
      <c r="H390" s="11">
        <v>8.8885669081611499E-5</v>
      </c>
      <c r="I390" s="11">
        <v>6.5804095163919159E-7</v>
      </c>
      <c r="J390" s="11">
        <v>0.42386946551008919</v>
      </c>
      <c r="K390" s="11">
        <v>1.6342021308284689E-4</v>
      </c>
      <c r="L390" s="11">
        <v>0.12912055111389339</v>
      </c>
      <c r="M390" s="11">
        <v>3.6212166497638151E-5</v>
      </c>
      <c r="N390" s="11">
        <v>1.1251113126960311E-4</v>
      </c>
      <c r="P390" s="11">
        <f>(((0.5*(L390)^(2))+(9.81*(N390-H390)))/(0.5*(J390)^(2)))^(1/2)</f>
        <v>0.30882904438618819</v>
      </c>
      <c r="Q390" s="11">
        <f>(D390*H390*(J390^(2)))/B390</f>
        <v>0.74297406892617013</v>
      </c>
      <c r="R390" s="11">
        <f>(D390*9.81*(H390)^(2))/B390</f>
        <v>3.6058706634203969E-3</v>
      </c>
      <c r="S390" s="11">
        <f>(C390/(D390*B390*H390)^(1/2))</f>
        <v>4.5756515666608176E-2</v>
      </c>
    </row>
    <row r="391" spans="1:19" s="11" customFormat="1" x14ac:dyDescent="0.25">
      <c r="A391" s="11">
        <v>388</v>
      </c>
      <c r="B391" s="11">
        <v>1.8700000000000001E-2</v>
      </c>
      <c r="C391" s="11">
        <v>1.74E-3</v>
      </c>
      <c r="D391" s="11">
        <v>870</v>
      </c>
      <c r="E391" s="11">
        <v>0.2</v>
      </c>
      <c r="G391" s="11" t="s">
        <v>19</v>
      </c>
      <c r="H391" s="11">
        <v>9.3628319541820527E-5</v>
      </c>
      <c r="I391" s="11">
        <v>6.8078861770156055E-7</v>
      </c>
      <c r="J391" s="11">
        <v>0.4420014380373577</v>
      </c>
      <c r="K391" s="11">
        <v>1.0798660218316684E-4</v>
      </c>
      <c r="L391" s="11">
        <v>0.13028340215093873</v>
      </c>
      <c r="M391" s="11">
        <v>2.567164986901061E-5</v>
      </c>
      <c r="N391" s="11">
        <v>1.0802422823565097E-4</v>
      </c>
      <c r="P391" s="11">
        <f>(((0.5*(L391)^(2))+(9.81*(N391-H391)))/(0.5*(J391)^(2)))^(1/2)</f>
        <v>0.29720017383049901</v>
      </c>
      <c r="Q391" s="11">
        <f>(D391*H391*(J391^(2)))/B391</f>
        <v>0.85100525007419359</v>
      </c>
      <c r="R391" s="11">
        <f>(D391*9.81*(H391)^(2))/B391</f>
        <v>4.0009314529923243E-3</v>
      </c>
      <c r="S391" s="11">
        <f>(C391/(D391*B391*H391)^(1/2))</f>
        <v>4.458258070045746E-2</v>
      </c>
    </row>
    <row r="392" spans="1:19" s="11" customFormat="1" x14ac:dyDescent="0.25">
      <c r="A392" s="11">
        <v>389</v>
      </c>
      <c r="B392" s="11">
        <v>1.8700000000000001E-2</v>
      </c>
      <c r="C392" s="11">
        <v>1.74E-3</v>
      </c>
      <c r="D392" s="11">
        <v>870</v>
      </c>
      <c r="E392" s="11">
        <v>0.2</v>
      </c>
      <c r="G392" s="11" t="s">
        <v>19</v>
      </c>
      <c r="H392" s="11">
        <v>8.626855845983737E-5</v>
      </c>
      <c r="I392" s="11">
        <v>6.3260931680240745E-7</v>
      </c>
      <c r="J392" s="11">
        <v>0.43787775038840465</v>
      </c>
      <c r="K392" s="11">
        <v>1.8108418044917926E-4</v>
      </c>
      <c r="L392" s="11">
        <v>0.13141791201762301</v>
      </c>
      <c r="M392" s="11">
        <v>3.4733467812091027E-5</v>
      </c>
      <c r="N392" s="11">
        <v>1.0424592262878957E-4</v>
      </c>
      <c r="P392" s="11">
        <f>(((0.5*(L392)^(2))+(9.81*(N392-H392)))/(0.5*(J392)^(2)))^(1/2)</f>
        <v>0.3031738700240848</v>
      </c>
      <c r="Q392" s="11">
        <f>(D392*H392*(J392^(2)))/B392</f>
        <v>0.7695484071443317</v>
      </c>
      <c r="R392" s="11">
        <f>(D392*9.81*(H392)^(2))/B392</f>
        <v>3.3966573308170283E-3</v>
      </c>
      <c r="S392" s="11">
        <f>(C392/(D392*B392*H392)^(1/2))</f>
        <v>4.64453829614275E-2</v>
      </c>
    </row>
    <row r="393" spans="1:19" s="11" customFormat="1" x14ac:dyDescent="0.25">
      <c r="A393" s="11">
        <v>390</v>
      </c>
      <c r="B393" s="11">
        <v>1.8700000000000001E-2</v>
      </c>
      <c r="C393" s="11">
        <v>1.74E-3</v>
      </c>
      <c r="D393" s="11">
        <v>870</v>
      </c>
      <c r="E393" s="11">
        <v>0.2</v>
      </c>
      <c r="G393" s="11" t="s">
        <v>19</v>
      </c>
      <c r="H393" s="11">
        <v>9.2703003484702893E-5</v>
      </c>
      <c r="I393" s="11">
        <v>4.7687421249141568E-7</v>
      </c>
      <c r="J393" s="11">
        <v>0.46706588058283677</v>
      </c>
      <c r="K393" s="11">
        <v>7.2191189737734124E-5</v>
      </c>
      <c r="L393" s="11">
        <v>0.1385706398517125</v>
      </c>
      <c r="M393" s="11">
        <v>3.4681807646379431E-5</v>
      </c>
      <c r="N393" s="11">
        <v>1.1558272137072908E-4</v>
      </c>
      <c r="P393" s="11">
        <f>(((0.5*(L393)^(2))+(9.81*(N393-H393)))/(0.5*(J393)^(2)))^(1/2)</f>
        <v>0.30013118026723484</v>
      </c>
      <c r="Q393" s="11">
        <f>(D393*H393*(J393^(2)))/B393</f>
        <v>0.94086591855732882</v>
      </c>
      <c r="R393" s="11">
        <f>(D393*9.81*(H393)^(2))/B393</f>
        <v>3.9222408959407786E-3</v>
      </c>
      <c r="S393" s="11">
        <f>(C393/(D393*B393*H393)^(1/2))</f>
        <v>4.4804528992603287E-2</v>
      </c>
    </row>
    <row r="394" spans="1:19" s="11" customFormat="1" x14ac:dyDescent="0.25">
      <c r="A394" s="11">
        <v>391</v>
      </c>
      <c r="B394" s="11">
        <v>1.8700000000000001E-2</v>
      </c>
      <c r="C394" s="11">
        <v>1.74E-3</v>
      </c>
      <c r="D394" s="11">
        <v>870</v>
      </c>
      <c r="E394" s="11">
        <v>0.2</v>
      </c>
      <c r="G394" s="11" t="s">
        <v>19</v>
      </c>
      <c r="H394" s="11">
        <v>8.4663133496972563E-5</v>
      </c>
      <c r="I394" s="11">
        <v>9.9813284171758878E-7</v>
      </c>
      <c r="J394" s="11">
        <v>0.43742013593410101</v>
      </c>
      <c r="K394" s="11">
        <v>4.3003834295671657E-4</v>
      </c>
      <c r="L394" s="11">
        <v>0.11583517469601284</v>
      </c>
      <c r="M394" s="11">
        <v>7.4515632666873565E-4</v>
      </c>
      <c r="N394" s="11">
        <v>2.3476718120603001E-4</v>
      </c>
      <c r="P394" s="11">
        <f>(((0.5*(L394)^(2))+(9.81*(N394-H394)))/(0.5*(J394)^(2)))^(1/2)</f>
        <v>0.2924357247904682</v>
      </c>
      <c r="Q394" s="11">
        <f>(D394*H394*(J394^(2)))/B394</f>
        <v>0.75364969333358411</v>
      </c>
      <c r="R394" s="11">
        <f>(D394*9.81*(H394)^(2))/B394</f>
        <v>3.2714126597429964E-3</v>
      </c>
      <c r="S394" s="11">
        <f>(C394/(D394*B394*H394)^(1/2))</f>
        <v>4.6883675306903003E-2</v>
      </c>
    </row>
    <row r="395" spans="1:19" s="11" customFormat="1" x14ac:dyDescent="0.25">
      <c r="A395" s="11">
        <v>392</v>
      </c>
      <c r="B395" s="11">
        <v>1.8700000000000001E-2</v>
      </c>
      <c r="C395" s="11">
        <v>1.74E-3</v>
      </c>
      <c r="D395" s="11">
        <v>870</v>
      </c>
      <c r="E395" s="11">
        <v>0.2</v>
      </c>
      <c r="G395" s="11" t="s">
        <v>19</v>
      </c>
      <c r="H395" s="11">
        <v>7.6203920141377821E-5</v>
      </c>
      <c r="I395" s="11">
        <v>6.0966925781161335E-7</v>
      </c>
      <c r="J395" s="11">
        <v>0.49191447197510418</v>
      </c>
      <c r="K395" s="11">
        <v>3.6815154379637804E-4</v>
      </c>
      <c r="L395" s="11">
        <v>0.14526814402987751</v>
      </c>
      <c r="M395" s="11">
        <v>9.4176864643604206E-5</v>
      </c>
      <c r="N395" s="11">
        <v>1.14182348022213E-4</v>
      </c>
      <c r="P395" s="11">
        <f>(((0.5*(L395)^(2))+(9.81*(N395-H395)))/(0.5*(J395)^(2)))^(1/2)</f>
        <v>0.30048026255027416</v>
      </c>
      <c r="Q395" s="11">
        <f>(D395*H395*(J395^(2)))/B395</f>
        <v>0.85789504298476316</v>
      </c>
      <c r="R395" s="11">
        <f>(D395*9.81*(H395)^(2))/B395</f>
        <v>2.6503381005937516E-3</v>
      </c>
      <c r="S395" s="11">
        <f>(C395/(D395*B395*H395)^(1/2))</f>
        <v>4.9417430720370081E-2</v>
      </c>
    </row>
    <row r="396" spans="1:19" s="11" customFormat="1" x14ac:dyDescent="0.25">
      <c r="A396" s="11">
        <v>393</v>
      </c>
      <c r="B396" s="11">
        <v>1.8700000000000001E-2</v>
      </c>
      <c r="C396" s="11">
        <v>1.74E-3</v>
      </c>
      <c r="D396" s="11">
        <v>870</v>
      </c>
      <c r="E396" s="11">
        <v>0.2</v>
      </c>
      <c r="G396" s="11" t="s">
        <v>19</v>
      </c>
      <c r="H396" s="11">
        <v>8.4168882962687352E-5</v>
      </c>
      <c r="I396" s="11">
        <v>4.1819340303967748E-7</v>
      </c>
      <c r="J396" s="11">
        <v>0.48693461980413022</v>
      </c>
      <c r="K396" s="11">
        <v>1.2866315548996885E-4</v>
      </c>
      <c r="L396" s="11">
        <v>0.14280430109834896</v>
      </c>
      <c r="M396" s="11">
        <v>3.2663880242950424E-5</v>
      </c>
      <c r="N396" s="11">
        <v>1.0049630176576115E-4</v>
      </c>
      <c r="P396" s="11">
        <f>(((0.5*(L396)^(2))+(9.81*(N396-H396)))/(0.5*(J396)^(2)))^(1/2)</f>
        <v>0.29556647546265041</v>
      </c>
      <c r="Q396" s="11">
        <f>(D396*H396*(J396^(2)))/B396</f>
        <v>0.9284756432304031</v>
      </c>
      <c r="R396" s="11">
        <f>(D396*9.81*(H396)^(2))/B396</f>
        <v>3.2333281290320612E-3</v>
      </c>
      <c r="S396" s="11">
        <f>(C396/(D396*B396*H396)^(1/2))</f>
        <v>4.7021127311799887E-2</v>
      </c>
    </row>
    <row r="397" spans="1:19" s="11" customFormat="1" x14ac:dyDescent="0.25">
      <c r="A397" s="11">
        <v>394</v>
      </c>
      <c r="B397" s="11">
        <v>1.8700000000000001E-2</v>
      </c>
      <c r="C397" s="11">
        <v>1.74E-3</v>
      </c>
      <c r="D397" s="11">
        <v>870</v>
      </c>
      <c r="E397" s="11">
        <v>0.2</v>
      </c>
      <c r="G397" s="11" t="s">
        <v>19</v>
      </c>
      <c r="H397" s="11">
        <v>8.9203560864766149E-5</v>
      </c>
      <c r="I397" s="11">
        <v>4.4129053598437377E-7</v>
      </c>
      <c r="J397" s="11">
        <v>0.48553991846589251</v>
      </c>
      <c r="K397" s="11">
        <v>5.7153555351700492E-5</v>
      </c>
      <c r="L397" s="11">
        <v>0.14015705143814883</v>
      </c>
      <c r="M397" s="11">
        <v>2.4240265109398395E-5</v>
      </c>
      <c r="N397" s="11">
        <v>1.1140714772937341E-4</v>
      </c>
      <c r="P397" s="11">
        <f>(((0.5*(L397)^(2))+(9.81*(N397-H397)))/(0.5*(J397)^(2)))^(1/2)</f>
        <v>0.29184546498165786</v>
      </c>
      <c r="Q397" s="11">
        <f>(D397*H397*(J397^(2)))/B397</f>
        <v>0.97838485023250765</v>
      </c>
      <c r="R397" s="11">
        <f>(D397*9.81*(H397)^(2))/B397</f>
        <v>3.6317089441182588E-3</v>
      </c>
      <c r="S397" s="11">
        <f>(C397/(D397*B397*H397)^(1/2))</f>
        <v>4.5674912408319009E-2</v>
      </c>
    </row>
    <row r="398" spans="1:19" s="11" customFormat="1" x14ac:dyDescent="0.25">
      <c r="A398" s="11">
        <v>395</v>
      </c>
      <c r="B398" s="11">
        <v>1.8700000000000001E-2</v>
      </c>
      <c r="C398" s="11">
        <v>1.74E-3</v>
      </c>
      <c r="D398" s="11">
        <v>870</v>
      </c>
      <c r="E398" s="11">
        <v>0.2</v>
      </c>
      <c r="G398" s="11" t="s">
        <v>19</v>
      </c>
      <c r="H398" s="11">
        <v>8.60441729699838E-5</v>
      </c>
      <c r="I398" s="11">
        <v>6.665952708298351E-7</v>
      </c>
      <c r="J398" s="11">
        <v>0.47201122131378825</v>
      </c>
      <c r="K398" s="11">
        <v>1.5753898869919972E-4</v>
      </c>
      <c r="L398" s="11">
        <v>0.13655735165225327</v>
      </c>
      <c r="M398" s="11">
        <v>2.3682867340477158E-5</v>
      </c>
      <c r="N398" s="11">
        <v>1.2393189356406565E-4</v>
      </c>
      <c r="P398" s="11">
        <f>(((0.5*(L398)^(2))+(9.81*(N398-H398)))/(0.5*(J398)^(2)))^(1/2)</f>
        <v>0.29501953477916715</v>
      </c>
      <c r="Q398" s="11">
        <f>(D398*H398*(J398^(2)))/B398</f>
        <v>0.89187452169677384</v>
      </c>
      <c r="R398" s="11">
        <f>(D398*9.81*(H398)^(2))/B398</f>
        <v>3.3790108223216383E-3</v>
      </c>
      <c r="S398" s="11">
        <f>(C398/(D398*B398*H398)^(1/2))</f>
        <v>4.6505903529526618E-2</v>
      </c>
    </row>
    <row r="399" spans="1:19" s="11" customFormat="1" x14ac:dyDescent="0.25">
      <c r="A399" s="11">
        <v>396</v>
      </c>
      <c r="B399" s="11">
        <v>1.8700000000000001E-2</v>
      </c>
      <c r="C399" s="11">
        <v>1.74E-3</v>
      </c>
      <c r="D399" s="11">
        <v>870</v>
      </c>
      <c r="E399" s="11">
        <v>0.2</v>
      </c>
      <c r="G399" s="11" t="s">
        <v>19</v>
      </c>
      <c r="H399" s="11">
        <v>8.1870838553379512E-5</v>
      </c>
      <c r="I399" s="11">
        <v>5.0820795931404491E-7</v>
      </c>
      <c r="J399" s="11">
        <v>0.45594802918469668</v>
      </c>
      <c r="K399" s="11">
        <v>1.4438427600041163E-4</v>
      </c>
      <c r="L399" s="11">
        <v>0.13658722619566613</v>
      </c>
      <c r="M399" s="11">
        <v>2.9096219724175622E-5</v>
      </c>
      <c r="N399" s="11">
        <v>1.010622994895399E-4</v>
      </c>
      <c r="P399" s="11">
        <f>(((0.5*(L399)^(2))+(9.81*(N399-H399)))/(0.5*(J399)^(2)))^(1/2)</f>
        <v>0.30257552477092065</v>
      </c>
      <c r="Q399" s="11">
        <f>(D399*H399*(J399^(2)))/B399</f>
        <v>0.79184024414091325</v>
      </c>
      <c r="R399" s="11">
        <f>(D399*9.81*(H399)^(2))/B399</f>
        <v>3.0591807001665015E-3</v>
      </c>
      <c r="S399" s="11">
        <f>(C399/(D399*B399*H399)^(1/2))</f>
        <v>4.7676481740152828E-2</v>
      </c>
    </row>
    <row r="400" spans="1:19" s="11" customFormat="1" x14ac:dyDescent="0.25">
      <c r="A400" s="11">
        <v>397</v>
      </c>
      <c r="B400" s="11">
        <v>1.8700000000000001E-2</v>
      </c>
      <c r="C400" s="11">
        <v>1.74E-3</v>
      </c>
      <c r="D400" s="11">
        <v>870</v>
      </c>
      <c r="E400" s="11">
        <v>0.2</v>
      </c>
      <c r="G400" s="11" t="s">
        <v>19</v>
      </c>
      <c r="H400" s="11">
        <v>8.0771692406340152E-5</v>
      </c>
      <c r="I400" s="11">
        <v>5.1964412891895902E-7</v>
      </c>
      <c r="J400" s="11">
        <v>0.48934600888889362</v>
      </c>
      <c r="K400" s="11">
        <v>1.4944822370565808E-4</v>
      </c>
      <c r="L400" s="11">
        <v>0.1422187407298405</v>
      </c>
      <c r="M400" s="11">
        <v>2.5491880723586963E-5</v>
      </c>
      <c r="N400" s="11">
        <v>1.0364277245549095E-4</v>
      </c>
      <c r="P400" s="11">
        <f>(((0.5*(L400)^(2))+(9.81*(N400-H400)))/(0.5*(J400)^(2)))^(1/2)</f>
        <v>0.2938364488512839</v>
      </c>
      <c r="Q400" s="11">
        <f>(D400*H400*(J400^(2)))/B400</f>
        <v>0.89984753214995072</v>
      </c>
      <c r="R400" s="11">
        <f>(D400*9.81*(H400)^(2))/B400</f>
        <v>2.9775908342767822E-3</v>
      </c>
      <c r="S400" s="11">
        <f>(C400/(D400*B400*H400)^(1/2))</f>
        <v>4.7999777842999657E-2</v>
      </c>
    </row>
    <row r="401" spans="1:19" s="11" customFormat="1" x14ac:dyDescent="0.25">
      <c r="A401" s="11">
        <v>398</v>
      </c>
      <c r="B401" s="11">
        <v>1.8700000000000001E-2</v>
      </c>
      <c r="C401" s="11">
        <v>1.74E-3</v>
      </c>
      <c r="D401" s="11">
        <v>870</v>
      </c>
      <c r="E401" s="11">
        <v>0.2</v>
      </c>
      <c r="G401" s="11" t="s">
        <v>19</v>
      </c>
      <c r="H401" s="11">
        <v>8.1571586615792545E-5</v>
      </c>
      <c r="I401" s="11">
        <v>4.6385758579459663E-7</v>
      </c>
      <c r="J401" s="11">
        <v>0.12922612511404993</v>
      </c>
      <c r="K401" s="11">
        <v>2.5475755921791944E-5</v>
      </c>
      <c r="L401" s="11">
        <v>5.4860398326605601E-2</v>
      </c>
      <c r="M401" s="11">
        <v>1.9253440014822247E-5</v>
      </c>
      <c r="N401" s="11">
        <v>8.7538625852024164E-5</v>
      </c>
      <c r="P401" s="11">
        <f>(((0.5*(L401)^(2))+(9.81*(N401-H401)))/(0.5*(J401)^(2)))^(1/2)</f>
        <v>0.43270840150866002</v>
      </c>
      <c r="Q401" s="11">
        <f>(D401*H401*(J401^(2)))/B401</f>
        <v>6.3374887278346045E-2</v>
      </c>
      <c r="R401" s="11">
        <f>(D401*9.81*(H401)^(2))/B401</f>
        <v>3.0368579128092809E-3</v>
      </c>
      <c r="S401" s="11">
        <f>(C401/(D401*B401*H401)^(1/2))</f>
        <v>4.7763854187535697E-2</v>
      </c>
    </row>
    <row r="402" spans="1:19" s="11" customFormat="1" x14ac:dyDescent="0.25">
      <c r="A402" s="11">
        <v>399</v>
      </c>
      <c r="B402" s="11">
        <v>1.8700000000000001E-2</v>
      </c>
      <c r="C402" s="11">
        <v>1.74E-3</v>
      </c>
      <c r="D402" s="11">
        <v>870</v>
      </c>
      <c r="E402" s="11">
        <v>0.2</v>
      </c>
      <c r="G402" s="11" t="s">
        <v>19</v>
      </c>
      <c r="H402" s="11">
        <v>8.903302067035162E-5</v>
      </c>
      <c r="I402" s="11">
        <v>2.8598066295263105E-7</v>
      </c>
      <c r="J402" s="11">
        <v>0.13123385193971068</v>
      </c>
      <c r="K402" s="11">
        <v>2.2555551696462616E-5</v>
      </c>
      <c r="L402" s="11">
        <v>5.555003889958738E-2</v>
      </c>
      <c r="M402" s="11">
        <v>1.8696049560898505E-5</v>
      </c>
      <c r="N402" s="11">
        <v>9.4447117302394441E-5</v>
      </c>
      <c r="P402" s="11">
        <f>(((0.5*(L402)^(2))+(9.81*(N402-H402)))/(0.5*(J402)^(2)))^(1/2)</f>
        <v>0.43051441832942172</v>
      </c>
      <c r="Q402" s="11">
        <f>(D402*H402*(J402^(2)))/B402</f>
        <v>7.1337930578414588E-2</v>
      </c>
      <c r="R402" s="11">
        <f>(D402*9.81*(H402)^(2))/B402</f>
        <v>3.6178359484304728E-3</v>
      </c>
      <c r="S402" s="11">
        <f>(C402/(D402*B402*H402)^(1/2))</f>
        <v>4.5718635972084962E-2</v>
      </c>
    </row>
    <row r="403" spans="1:19" s="11" customFormat="1" x14ac:dyDescent="0.25">
      <c r="A403" s="11">
        <v>400</v>
      </c>
      <c r="B403" s="11">
        <v>1.8700000000000001E-2</v>
      </c>
      <c r="C403" s="11">
        <v>1.74E-3</v>
      </c>
      <c r="D403" s="11">
        <v>870</v>
      </c>
      <c r="E403" s="11">
        <v>0.2</v>
      </c>
      <c r="G403" s="11" t="s">
        <v>19</v>
      </c>
      <c r="H403" s="11">
        <v>8.7831400251555281E-5</v>
      </c>
      <c r="I403" s="11">
        <v>2.9891546531747916E-7</v>
      </c>
      <c r="J403" s="11">
        <v>0.49166374582580474</v>
      </c>
      <c r="K403" s="11">
        <v>7.3517186845492902E-5</v>
      </c>
      <c r="L403" s="11">
        <v>0.14330670824601452</v>
      </c>
      <c r="M403" s="11">
        <v>2.4912908040869287E-5</v>
      </c>
      <c r="N403" s="11">
        <v>1.083254642250688E-4</v>
      </c>
      <c r="P403" s="11">
        <f>(((0.5*(L403)^(2))+(9.81*(N403-H403)))/(0.5*(J403)^(2)))^(1/2)</f>
        <v>0.29431256909362102</v>
      </c>
      <c r="Q403" s="11">
        <f>(D403*H403*(J403^(2)))/B403</f>
        <v>0.98778817714884426</v>
      </c>
      <c r="R403" s="11">
        <f>(D403*9.81*(H403)^(2))/B403</f>
        <v>3.5208398133828806E-3</v>
      </c>
      <c r="S403" s="11">
        <f>(C403/(D403*B403*H403)^(1/2))</f>
        <v>4.6030311662863845E-2</v>
      </c>
    </row>
    <row r="404" spans="1:19" s="11" customFormat="1" x14ac:dyDescent="0.25">
      <c r="A404" s="11">
        <v>401</v>
      </c>
      <c r="B404" s="11">
        <v>1.8700000000000001E-2</v>
      </c>
      <c r="C404" s="11">
        <v>1.74E-3</v>
      </c>
      <c r="D404" s="11">
        <v>870</v>
      </c>
      <c r="E404" s="11">
        <v>0.2</v>
      </c>
      <c r="G404" s="11" t="s">
        <v>19</v>
      </c>
      <c r="H404" s="11">
        <v>8.5180179208102508E-5</v>
      </c>
      <c r="I404" s="11">
        <v>3.4741498015956859E-7</v>
      </c>
      <c r="J404" s="11">
        <v>0.4807420719018296</v>
      </c>
      <c r="K404" s="11">
        <v>7.6173852749716764E-5</v>
      </c>
      <c r="L404" s="11">
        <v>0.14201772509677077</v>
      </c>
      <c r="M404" s="11">
        <v>2.6011765867213316E-5</v>
      </c>
      <c r="N404" s="11">
        <v>1.0462991319591369E-4</v>
      </c>
      <c r="P404" s="11">
        <f>(((0.5*(L404)^(2))+(9.81*(N404-H404)))/(0.5*(J404)^(2)))^(1/2)</f>
        <v>0.29819511457142212</v>
      </c>
      <c r="Q404" s="11">
        <f>(D404*H404*(J404^(2)))/B404</f>
        <v>0.91588396844764053</v>
      </c>
      <c r="R404" s="11">
        <f>(D404*9.81*(H404)^(2))/B404</f>
        <v>3.3114923212848278E-3</v>
      </c>
      <c r="S404" s="11">
        <f>(C404/(D404*B404*H404)^(1/2))</f>
        <v>4.6741166207941116E-2</v>
      </c>
    </row>
    <row r="405" spans="1:19" s="11" customFormat="1" x14ac:dyDescent="0.25">
      <c r="A405" s="11">
        <v>402</v>
      </c>
      <c r="B405" s="11">
        <v>1.8700000000000001E-2</v>
      </c>
      <c r="C405" s="11">
        <v>1.74E-3</v>
      </c>
      <c r="D405" s="11">
        <v>870</v>
      </c>
      <c r="E405" s="11">
        <v>0.2</v>
      </c>
      <c r="G405" s="11" t="s">
        <v>19</v>
      </c>
      <c r="H405" s="11">
        <v>8.6304002888852385E-5</v>
      </c>
      <c r="I405" s="11">
        <v>3.3818048728549668E-7</v>
      </c>
      <c r="J405" s="11">
        <v>0.12951943070383531</v>
      </c>
      <c r="K405" s="11">
        <v>2.3111182714276722E-5</v>
      </c>
      <c r="L405" s="11">
        <v>5.4672415466013431E-2</v>
      </c>
      <c r="M405" s="11">
        <v>2.1026946652933907E-5</v>
      </c>
      <c r="N405" s="11">
        <v>9.3935278727179508E-5</v>
      </c>
      <c r="P405" s="11">
        <f>(((0.5*(L405)^(2))+(9.81*(N405-H405)))/(0.5*(J405)^(2)))^(1/2)</f>
        <v>0.43256044304242824</v>
      </c>
      <c r="Q405" s="11">
        <f>(D405*H405*(J405^(2)))/B405</f>
        <v>6.7356333572282268E-2</v>
      </c>
      <c r="R405" s="11">
        <f>(D405*9.81*(H405)^(2))/B405</f>
        <v>3.3994490156240547E-3</v>
      </c>
      <c r="S405" s="11">
        <f>(C405/(D405*B405*H405)^(1/2))</f>
        <v>4.6435844590768251E-2</v>
      </c>
    </row>
    <row r="406" spans="1:19" s="11" customFormat="1" x14ac:dyDescent="0.25">
      <c r="A406" s="11">
        <v>403</v>
      </c>
      <c r="B406" s="11">
        <v>1.8700000000000001E-2</v>
      </c>
      <c r="C406" s="11">
        <v>1.74E-3</v>
      </c>
      <c r="D406" s="11">
        <v>870</v>
      </c>
      <c r="E406" s="11">
        <v>0.1</v>
      </c>
      <c r="G406" s="11" t="s">
        <v>19</v>
      </c>
      <c r="H406" s="11">
        <v>6.5998765632720798E-5</v>
      </c>
      <c r="I406" s="11">
        <v>3.3507060177831878E-7</v>
      </c>
      <c r="J406" s="11">
        <v>0.15801074256211209</v>
      </c>
      <c r="K406" s="11">
        <v>4.0465917677509326E-5</v>
      </c>
      <c r="L406" s="11">
        <v>6.7161653284185968E-2</v>
      </c>
      <c r="M406" s="11">
        <v>2.6734142678108665E-5</v>
      </c>
      <c r="N406" s="11">
        <v>7.7397312845646894E-5</v>
      </c>
      <c r="P406" s="11">
        <f>(((0.5*(L406)^(2))+(9.81*(N406-H406)))/(0.5*(J406)^(2)))^(1/2)</f>
        <v>0.43545423574011949</v>
      </c>
      <c r="Q406" s="11">
        <f>(D406*H406*(J406^(2)))/B406</f>
        <v>7.6663154809328879E-2</v>
      </c>
      <c r="R406" s="11">
        <f>(D406*9.81*(H406)^(2))/B406</f>
        <v>1.9880086951348051E-3</v>
      </c>
      <c r="S406" s="11">
        <f>(C406/(D406*B406*H406)^(1/2))</f>
        <v>5.3100781427402904E-2</v>
      </c>
    </row>
    <row r="407" spans="1:19" s="11" customFormat="1" x14ac:dyDescent="0.25">
      <c r="A407" s="11">
        <v>404</v>
      </c>
      <c r="B407" s="11">
        <v>1.8700000000000001E-2</v>
      </c>
      <c r="C407" s="11">
        <v>1.74E-3</v>
      </c>
      <c r="D407" s="11">
        <v>870</v>
      </c>
      <c r="E407" s="11">
        <v>0.1</v>
      </c>
      <c r="G407" s="11" t="s">
        <v>19</v>
      </c>
      <c r="H407" s="11">
        <v>6.5198889121274511E-5</v>
      </c>
      <c r="I407" s="11">
        <v>3.1828269988957598E-7</v>
      </c>
      <c r="J407" s="11">
        <v>0.14000780688579939</v>
      </c>
      <c r="K407" s="11">
        <v>2.7146843027981046E-5</v>
      </c>
      <c r="L407" s="11">
        <v>6.0043501189204602E-2</v>
      </c>
      <c r="M407" s="11">
        <v>2.5641650975891462E-5</v>
      </c>
      <c r="N407" s="11">
        <v>7.0355109682137084E-5</v>
      </c>
      <c r="P407" s="11">
        <f>(((0.5*(L407)^(2))+(9.81*(N407-H407)))/(0.5*(J407)^(2)))^(1/2)</f>
        <v>0.43483363902043559</v>
      </c>
      <c r="Q407" s="11">
        <f>(D407*H407*(J407^(2)))/B407</f>
        <v>5.9459649904903732E-2</v>
      </c>
      <c r="R407" s="11">
        <f>(D407*9.81*(H407)^(2))/B407</f>
        <v>1.9401130895165776E-3</v>
      </c>
      <c r="S407" s="11">
        <f>(C407/(D407*B407*H407)^(1/2))</f>
        <v>5.3425515412413617E-2</v>
      </c>
    </row>
    <row r="408" spans="1:19" s="11" customFormat="1" x14ac:dyDescent="0.25">
      <c r="A408" s="11">
        <v>405</v>
      </c>
      <c r="B408" s="11">
        <v>1.8700000000000001E-2</v>
      </c>
      <c r="C408" s="11">
        <v>1.74E-3</v>
      </c>
      <c r="D408" s="11">
        <v>870</v>
      </c>
      <c r="E408" s="11">
        <v>0.1</v>
      </c>
      <c r="G408" s="11" t="s">
        <v>19</v>
      </c>
      <c r="H408" s="11">
        <v>6.6035332781131536E-5</v>
      </c>
      <c r="I408" s="11">
        <v>3.8722450310669653E-7</v>
      </c>
      <c r="J408" s="11">
        <v>0.14412322835706393</v>
      </c>
      <c r="K408" s="11">
        <v>5.9636424058683584E-5</v>
      </c>
      <c r="L408" s="11">
        <v>6.0122307254959942E-2</v>
      </c>
      <c r="M408" s="11">
        <v>5.5044298108586743E-5</v>
      </c>
      <c r="N408" s="11">
        <v>7.6124110647708028E-5</v>
      </c>
      <c r="P408" s="11">
        <f>(((0.5*(L408)^(2))+(9.81*(N408-H408)))/(0.5*(J408)^(2)))^(1/2)</f>
        <v>0.42842870054991861</v>
      </c>
      <c r="Q408" s="11">
        <f>(D408*H408*(J408^(2)))/B408</f>
        <v>6.3814883445491702E-2</v>
      </c>
      <c r="R408" s="11">
        <f>(D408*9.81*(H408)^(2))/B408</f>
        <v>1.9902122499179699E-3</v>
      </c>
      <c r="S408" s="11">
        <f>(C408/(D408*B408*H408)^(1/2))</f>
        <v>5.3086077079301214E-2</v>
      </c>
    </row>
    <row r="409" spans="1:19" s="11" customFormat="1" x14ac:dyDescent="0.25">
      <c r="A409" s="11">
        <v>406</v>
      </c>
      <c r="B409" s="11">
        <v>1.8700000000000001E-2</v>
      </c>
      <c r="C409" s="11">
        <v>1.74E-3</v>
      </c>
      <c r="D409" s="11">
        <v>870</v>
      </c>
      <c r="E409" s="11">
        <v>0.1</v>
      </c>
      <c r="G409" s="11" t="s">
        <v>19</v>
      </c>
      <c r="H409" s="11">
        <v>6.8004254316284891E-5</v>
      </c>
      <c r="I409" s="11">
        <v>3.4397697542022779E-7</v>
      </c>
      <c r="J409" s="11">
        <v>0.13301030343557504</v>
      </c>
      <c r="K409" s="11">
        <v>4.5213097355605337E-5</v>
      </c>
      <c r="L409" s="11">
        <v>5.5051556851686667E-2</v>
      </c>
      <c r="M409" s="11">
        <v>6.8402169369318809E-5</v>
      </c>
      <c r="N409" s="11">
        <v>8.3576648556370325E-5</v>
      </c>
      <c r="P409" s="11">
        <f>(((0.5*(L409)^(2))+(9.81*(N409-H409)))/(0.5*(J409)^(2)))^(1/2)</f>
        <v>0.43425120657578692</v>
      </c>
      <c r="Q409" s="11">
        <f>(D409*H409*(J409^(2)))/B409</f>
        <v>5.5973736286617289E-2</v>
      </c>
      <c r="R409" s="11">
        <f>(D409*9.81*(H409)^(2))/B409</f>
        <v>2.110662621447382E-3</v>
      </c>
      <c r="S409" s="11">
        <f>(C409/(D409*B409*H409)^(1/2))</f>
        <v>5.231193410466297E-2</v>
      </c>
    </row>
    <row r="410" spans="1:19" s="11" customFormat="1" x14ac:dyDescent="0.25">
      <c r="A410" s="11">
        <v>407</v>
      </c>
      <c r="B410" s="11">
        <v>1.8700000000000001E-2</v>
      </c>
      <c r="C410" s="11">
        <v>1.74E-3</v>
      </c>
      <c r="D410" s="11">
        <v>870</v>
      </c>
      <c r="E410" s="11">
        <v>0.1</v>
      </c>
      <c r="G410" s="11" t="s">
        <v>19</v>
      </c>
      <c r="H410" s="11">
        <v>6.7509250809809425E-5</v>
      </c>
      <c r="I410" s="11">
        <v>3.3650752095656462E-7</v>
      </c>
      <c r="J410" s="11">
        <v>0.13573302648937766</v>
      </c>
      <c r="K410" s="11">
        <v>5.4194132291991648E-5</v>
      </c>
      <c r="L410" s="11">
        <v>5.6365296601750881E-2</v>
      </c>
      <c r="M410" s="11">
        <v>7.423766496849524E-5</v>
      </c>
      <c r="N410" s="11">
        <v>7.5932650344417158E-5</v>
      </c>
      <c r="P410" s="11">
        <f>(((0.5*(L410)^(2))+(9.81*(N410-H410)))/(0.5*(J410)^(2)))^(1/2)</f>
        <v>0.42592984830169467</v>
      </c>
      <c r="Q410" s="11">
        <f>(D410*H410*(J410^(2)))/B410</f>
        <v>5.7864472730796271E-2</v>
      </c>
      <c r="R410" s="11">
        <f>(D410*9.81*(H410)^(2))/B410</f>
        <v>2.0800473927835832E-3</v>
      </c>
      <c r="S410" s="11">
        <f>(C410/(D410*B410*H410)^(1/2))</f>
        <v>5.250336932639444E-2</v>
      </c>
    </row>
    <row r="411" spans="1:19" s="11" customFormat="1" x14ac:dyDescent="0.25">
      <c r="A411" s="11">
        <v>408</v>
      </c>
      <c r="B411" s="11">
        <v>1.8700000000000001E-2</v>
      </c>
      <c r="C411" s="11">
        <v>1.74E-3</v>
      </c>
      <c r="D411" s="11">
        <v>870</v>
      </c>
      <c r="E411" s="11">
        <v>0.1</v>
      </c>
      <c r="G411" s="11" t="s">
        <v>19</v>
      </c>
      <c r="H411" s="11">
        <v>6.6921151941421079E-5</v>
      </c>
      <c r="I411" s="11">
        <v>3.8861037646404835E-7</v>
      </c>
      <c r="J411" s="11">
        <v>0.13861181011420454</v>
      </c>
      <c r="K411" s="11">
        <v>5.234125187111164E-5</v>
      </c>
      <c r="L411" s="11">
        <v>5.7696392476349702E-2</v>
      </c>
      <c r="M411" s="11">
        <v>3.2196864469129941E-5</v>
      </c>
      <c r="N411" s="11">
        <v>7.4426772162736172E-5</v>
      </c>
      <c r="P411" s="11">
        <f>(((0.5*(L411)^(2))+(9.81*(N411-H411)))/(0.5*(J411)^(2)))^(1/2)</f>
        <v>0.42535154845440776</v>
      </c>
      <c r="Q411" s="11">
        <f>(D411*H411*(J411^(2)))/B411</f>
        <v>5.9819327188584313E-2</v>
      </c>
      <c r="R411" s="11">
        <f>(D411*9.81*(H411)^(2))/B411</f>
        <v>2.0439650691949306E-3</v>
      </c>
      <c r="S411" s="11">
        <f>(C411/(D411*B411*H411)^(1/2))</f>
        <v>5.2733562852489979E-2</v>
      </c>
    </row>
    <row r="412" spans="1:19" s="11" customFormat="1" x14ac:dyDescent="0.25">
      <c r="A412" s="11">
        <v>409</v>
      </c>
      <c r="B412" s="11">
        <v>1.8700000000000001E-2</v>
      </c>
      <c r="C412" s="11">
        <v>1.74E-3</v>
      </c>
      <c r="D412" s="11">
        <v>870</v>
      </c>
      <c r="E412" s="11">
        <v>0.1</v>
      </c>
      <c r="G412" s="11" t="s">
        <v>19</v>
      </c>
      <c r="H412" s="11">
        <v>6.5953273984920089E-5</v>
      </c>
      <c r="I412" s="11">
        <v>3.4712125263383834E-7</v>
      </c>
      <c r="J412" s="11">
        <v>0.14844620875690129</v>
      </c>
      <c r="K412" s="11">
        <v>5.1869538948774438E-5</v>
      </c>
      <c r="L412" s="11">
        <v>6.0663453871392277E-2</v>
      </c>
      <c r="M412" s="11">
        <v>3.2603821479651175E-5</v>
      </c>
      <c r="N412" s="11">
        <v>8.7980243240801708E-5</v>
      </c>
      <c r="P412" s="11">
        <f>(((0.5*(L412)^(2))+(9.81*(N412-H412)))/(0.5*(J412)^(2)))^(1/2)</f>
        <v>0.43198558924605207</v>
      </c>
      <c r="Q412" s="11">
        <f>(D412*H412*(J412^(2)))/B412</f>
        <v>6.7616428268820111E-2</v>
      </c>
      <c r="R412" s="11">
        <f>(D412*9.81*(H412)^(2))/B412</f>
        <v>1.9852690492634336E-3</v>
      </c>
      <c r="S412" s="11">
        <f>(C412/(D412*B412*H412)^(1/2))</f>
        <v>5.3119091554357782E-2</v>
      </c>
    </row>
    <row r="413" spans="1:19" s="11" customFormat="1" x14ac:dyDescent="0.25">
      <c r="A413" s="11">
        <v>410</v>
      </c>
      <c r="B413" s="11">
        <v>1.8700000000000001E-2</v>
      </c>
      <c r="C413" s="11">
        <v>1.74E-3</v>
      </c>
      <c r="D413" s="11">
        <v>870</v>
      </c>
      <c r="E413" s="11">
        <v>0.1</v>
      </c>
      <c r="G413" s="11" t="s">
        <v>19</v>
      </c>
      <c r="H413" s="11">
        <v>8.9955356122469474E-5</v>
      </c>
      <c r="I413" s="11">
        <v>2.9918535805687447E-7</v>
      </c>
      <c r="J413" s="11">
        <v>0.13713368855764901</v>
      </c>
      <c r="K413" s="11">
        <v>2.0417441534877987E-5</v>
      </c>
      <c r="L413" s="11">
        <v>5.962131750020052E-2</v>
      </c>
      <c r="M413" s="11">
        <v>1.9818462565041885E-5</v>
      </c>
      <c r="N413" s="11">
        <v>9.5736483152650869E-5</v>
      </c>
      <c r="P413" s="11">
        <f>(((0.5*(L413)^(2))+(9.81*(N413-H413)))/(0.5*(J413)^(2)))^(1/2)</f>
        <v>0.44164979868140447</v>
      </c>
      <c r="Q413" s="11">
        <f>(D413*H413*(J413^(2)))/B413</f>
        <v>7.8703308333123764E-2</v>
      </c>
      <c r="R413" s="11">
        <f>(D413*9.81*(H413)^(2))/B413</f>
        <v>3.6931819803220998E-3</v>
      </c>
      <c r="S413" s="11">
        <f>(C413/(D413*B413*H413)^(1/2))</f>
        <v>4.5483649596903826E-2</v>
      </c>
    </row>
    <row r="414" spans="1:19" s="11" customFormat="1" x14ac:dyDescent="0.25">
      <c r="A414" s="11">
        <v>411</v>
      </c>
      <c r="B414" s="11">
        <v>1.8700000000000001E-2</v>
      </c>
      <c r="C414" s="11">
        <v>1.74E-3</v>
      </c>
      <c r="D414" s="11">
        <v>870</v>
      </c>
      <c r="E414" s="11">
        <v>0.1</v>
      </c>
      <c r="G414" s="11" t="s">
        <v>19</v>
      </c>
      <c r="H414" s="11">
        <v>9.0158704213578686E-5</v>
      </c>
      <c r="I414" s="11">
        <v>2.4582859121216608E-7</v>
      </c>
      <c r="J414" s="11">
        <v>0.13737315364097913</v>
      </c>
      <c r="K414" s="11">
        <v>2.0904799877708341E-5</v>
      </c>
      <c r="L414" s="11">
        <v>5.8643746681617759E-2</v>
      </c>
      <c r="M414" s="11">
        <v>2.09900049642152E-5</v>
      </c>
      <c r="N414" s="11">
        <v>9.9588232385582209E-5</v>
      </c>
      <c r="P414" s="11">
        <f>(((0.5*(L414)^(2))+(9.81*(N414-H414)))/(0.5*(J414)^(2)))^(1/2)</f>
        <v>0.43822585834263084</v>
      </c>
      <c r="Q414" s="11">
        <f>(D414*H414*(J414^(2)))/B414</f>
        <v>7.9156948546887998E-2</v>
      </c>
      <c r="R414" s="11">
        <f>(D414*9.81*(H414)^(2))/B414</f>
        <v>3.7098980575944501E-3</v>
      </c>
      <c r="S414" s="11">
        <f>(C414/(D414*B414*H414)^(1/2))</f>
        <v>4.5432327683755901E-2</v>
      </c>
    </row>
    <row r="415" spans="1:19" s="11" customFormat="1" x14ac:dyDescent="0.25">
      <c r="A415" s="11">
        <v>412</v>
      </c>
      <c r="B415" s="11">
        <v>1.8700000000000001E-2</v>
      </c>
      <c r="C415" s="11">
        <v>1.74E-3</v>
      </c>
      <c r="D415" s="11">
        <v>870</v>
      </c>
      <c r="E415" s="11">
        <v>0.1</v>
      </c>
      <c r="G415" s="11" t="s">
        <v>19</v>
      </c>
      <c r="H415" s="11">
        <v>8.7430968488715001E-5</v>
      </c>
      <c r="I415" s="11">
        <v>2.5680500127542187E-7</v>
      </c>
      <c r="J415" s="11">
        <v>0.1335622172533652</v>
      </c>
      <c r="K415" s="11">
        <v>2.2812265910434769E-5</v>
      </c>
      <c r="L415" s="11">
        <v>5.6844595024470396E-2</v>
      </c>
      <c r="M415" s="11">
        <v>2.4029146139204599E-5</v>
      </c>
      <c r="N415" s="11">
        <v>9.5458826573208201E-5</v>
      </c>
      <c r="P415" s="11">
        <f>(((0.5*(L415)^(2))+(9.81*(N415-H415)))/(0.5*(J415)^(2)))^(1/2)</f>
        <v>0.43585324327212077</v>
      </c>
      <c r="Q415" s="11">
        <f>(D415*H415*(J415^(2)))/B415</f>
        <v>7.2562155549041635E-2</v>
      </c>
      <c r="R415" s="11">
        <f>(D415*9.81*(H415)^(2))/B415</f>
        <v>3.4888093036866364E-3</v>
      </c>
      <c r="S415" s="11">
        <f>(C415/(D415*B415*H415)^(1/2))</f>
        <v>4.6135600113988692E-2</v>
      </c>
    </row>
    <row r="416" spans="1:19" s="11" customFormat="1" x14ac:dyDescent="0.25">
      <c r="A416" s="11">
        <v>413</v>
      </c>
      <c r="B416" s="11">
        <v>1.8700000000000001E-2</v>
      </c>
      <c r="C416" s="11">
        <v>1.74E-3</v>
      </c>
      <c r="D416" s="11">
        <v>870</v>
      </c>
      <c r="E416" s="11">
        <v>0.1</v>
      </c>
      <c r="G416" s="11" t="s">
        <v>19</v>
      </c>
      <c r="H416" s="11">
        <v>8.8370660738423118E-5</v>
      </c>
      <c r="I416" s="11">
        <v>2.9540168506051842E-7</v>
      </c>
      <c r="J416" s="11">
        <v>0.13305735567456123</v>
      </c>
      <c r="K416" s="11">
        <v>2.2171357914492848E-5</v>
      </c>
      <c r="L416" s="11">
        <v>5.8306561552747056E-2</v>
      </c>
      <c r="M416" s="11">
        <v>1.7081960413597908E-5</v>
      </c>
      <c r="N416" s="11">
        <v>9.6121170746326864E-5</v>
      </c>
      <c r="P416" s="11">
        <f>(((0.5*(L416)^(2))+(9.81*(N416-H416)))/(0.5*(J416)^(2)))^(1/2)</f>
        <v>0.44789939924288957</v>
      </c>
      <c r="Q416" s="11">
        <f>(D416*H416*(J416^(2)))/B416</f>
        <v>7.2788626539940046E-2</v>
      </c>
      <c r="R416" s="11">
        <f>(D416*9.81*(H416)^(2))/B416</f>
        <v>3.5642064995245908E-3</v>
      </c>
      <c r="S416" s="11">
        <f>(C416/(D416*B416*H416)^(1/2))</f>
        <v>4.5889652352918614E-2</v>
      </c>
    </row>
    <row r="417" spans="1:19" s="11" customFormat="1" x14ac:dyDescent="0.25">
      <c r="A417" s="11">
        <v>414</v>
      </c>
      <c r="B417" s="11">
        <v>1.8700000000000001E-2</v>
      </c>
      <c r="C417" s="11">
        <v>1.74E-3</v>
      </c>
      <c r="D417" s="11">
        <v>870</v>
      </c>
      <c r="E417" s="11">
        <v>0.1</v>
      </c>
      <c r="G417" s="11" t="s">
        <v>19</v>
      </c>
      <c r="H417" s="11">
        <v>6.772926148543575E-5</v>
      </c>
      <c r="I417" s="11">
        <v>3.0161016090002694E-7</v>
      </c>
      <c r="J417" s="11">
        <v>0.17121316033285292</v>
      </c>
      <c r="K417" s="11">
        <v>3.1634026181593368E-5</v>
      </c>
      <c r="L417" s="11">
        <v>6.9283393146370387E-2</v>
      </c>
      <c r="M417" s="11">
        <v>3.7356718049413947E-5</v>
      </c>
      <c r="N417" s="11">
        <v>7.7656716775370018E-5</v>
      </c>
      <c r="P417" s="11">
        <f>(((0.5*(L417)^(2))+(9.81*(N417-H417)))/(0.5*(J417)^(2)))^(1/2)</f>
        <v>0.41278992733823283</v>
      </c>
      <c r="Q417" s="11">
        <f>(D417*H417*(J417^(2)))/B417</f>
        <v>9.2369432138372995E-2</v>
      </c>
      <c r="R417" s="11">
        <f>(D417*9.81*(H417)^(2))/B417</f>
        <v>2.0936271120786517E-3</v>
      </c>
      <c r="S417" s="11">
        <f>(C417/(D417*B417*H417)^(1/2))</f>
        <v>5.241802439911445E-2</v>
      </c>
    </row>
    <row r="418" spans="1:19" s="11" customFormat="1" x14ac:dyDescent="0.25">
      <c r="A418" s="11">
        <v>415</v>
      </c>
      <c r="B418" s="11">
        <v>1.8700000000000001E-2</v>
      </c>
      <c r="C418" s="11">
        <v>1.74E-3</v>
      </c>
      <c r="D418" s="11">
        <v>870</v>
      </c>
      <c r="E418" s="11">
        <v>0.1</v>
      </c>
      <c r="G418" s="11" t="s">
        <v>19</v>
      </c>
      <c r="H418" s="11">
        <v>6.8476638980051772E-5</v>
      </c>
      <c r="I418" s="11">
        <v>3.4002937486845781E-7</v>
      </c>
      <c r="J418" s="11">
        <v>0.17213604224563894</v>
      </c>
      <c r="K418" s="11">
        <v>3.5811355222677058E-5</v>
      </c>
      <c r="L418" s="11">
        <v>7.1962246433283486E-2</v>
      </c>
      <c r="M418" s="11">
        <v>2.9907186477397255E-5</v>
      </c>
      <c r="N418" s="11">
        <v>7.7909100768566264E-5</v>
      </c>
      <c r="P418" s="11">
        <f>(((0.5*(L418)^(2))+(9.81*(N418-H418)))/(0.5*(J418)^(2)))^(1/2)</f>
        <v>0.42545887222061612</v>
      </c>
      <c r="Q418" s="11">
        <f>(D418*H418*(J418^(2)))/B418</f>
        <v>9.4398199047295558E-2</v>
      </c>
      <c r="R418" s="11">
        <f>(D418*9.81*(H418)^(2))/B418</f>
        <v>2.1400874742792137E-3</v>
      </c>
      <c r="S418" s="11">
        <f>(C418/(D418*B418*H418)^(1/2))</f>
        <v>5.2131185450088859E-2</v>
      </c>
    </row>
    <row r="419" spans="1:19" s="11" customFormat="1" x14ac:dyDescent="0.25">
      <c r="A419" s="11">
        <v>416</v>
      </c>
      <c r="B419" s="11">
        <v>1.8700000000000001E-2</v>
      </c>
      <c r="C419" s="11">
        <v>1.74E-3</v>
      </c>
      <c r="D419" s="11">
        <v>870</v>
      </c>
      <c r="E419" s="11">
        <v>0.1</v>
      </c>
      <c r="G419" s="11" t="s">
        <v>19</v>
      </c>
      <c r="H419" s="11">
        <v>6.6428619274748975E-5</v>
      </c>
      <c r="I419" s="11">
        <v>3.5530073900003906E-7</v>
      </c>
      <c r="J419" s="11">
        <v>0.16352495284316829</v>
      </c>
      <c r="K419" s="11">
        <v>3.1813934947501819E-5</v>
      </c>
      <c r="L419" s="11">
        <v>6.5678029629455251E-2</v>
      </c>
      <c r="M419" s="11">
        <v>3.6529896532382887E-5</v>
      </c>
      <c r="N419" s="11">
        <v>7.8257212528601644E-5</v>
      </c>
      <c r="P419" s="11">
        <f>(((0.5*(L419)^(2))+(9.81*(N419-H419)))/(0.5*(J419)^(2)))^(1/2)</f>
        <v>0.41230198411937719</v>
      </c>
      <c r="Q419" s="11">
        <f>(D419*H419*(J419^(2)))/B419</f>
        <v>8.2642022452801889E-2</v>
      </c>
      <c r="R419" s="11">
        <f>(D419*9.81*(H419)^(2))/B419</f>
        <v>2.0139890493042671E-3</v>
      </c>
      <c r="S419" s="11">
        <f>(C419/(D419*B419*H419)^(1/2))</f>
        <v>5.2928697391619296E-2</v>
      </c>
    </row>
    <row r="420" spans="1:19" s="11" customFormat="1" x14ac:dyDescent="0.25">
      <c r="A420" s="11">
        <v>417</v>
      </c>
      <c r="B420" s="11">
        <v>1.8700000000000001E-2</v>
      </c>
      <c r="C420" s="11">
        <v>1.74E-3</v>
      </c>
      <c r="D420" s="11">
        <v>870</v>
      </c>
      <c r="E420" s="11">
        <v>0.1</v>
      </c>
      <c r="G420" s="11" t="s">
        <v>19</v>
      </c>
      <c r="H420" s="11">
        <v>6.7839609112624121E-5</v>
      </c>
      <c r="I420" s="11">
        <v>3.3929164019654604E-7</v>
      </c>
      <c r="J420" s="11">
        <v>0.16817547681161363</v>
      </c>
      <c r="K420" s="11">
        <v>3.2508383885368515E-5</v>
      </c>
      <c r="L420" s="11">
        <v>6.838751963829888E-2</v>
      </c>
      <c r="M420" s="11">
        <v>3.3850286290069284E-5</v>
      </c>
      <c r="N420" s="11">
        <v>8.0309380027267772E-5</v>
      </c>
      <c r="P420" s="11">
        <f>(((0.5*(L420)^(2))+(9.81*(N420-H420)))/(0.5*(J420)^(2)))^(1/2)</f>
        <v>0.41714448588047964</v>
      </c>
      <c r="Q420" s="11">
        <f>(D420*H420*(J420^(2)))/B420</f>
        <v>8.9266050107327383E-2</v>
      </c>
      <c r="R420" s="11">
        <f>(D420*9.81*(H420)^(2))/B420</f>
        <v>2.1004547366147539E-3</v>
      </c>
      <c r="S420" s="11">
        <f>(C420/(D420*B420*H420)^(1/2))</f>
        <v>5.2375375578272237E-2</v>
      </c>
    </row>
    <row r="421" spans="1:19" s="11" customFormat="1" x14ac:dyDescent="0.25">
      <c r="A421" s="11">
        <v>418</v>
      </c>
      <c r="B421" s="11">
        <v>1.8700000000000001E-2</v>
      </c>
      <c r="C421" s="11">
        <v>1.74E-3</v>
      </c>
      <c r="D421" s="11">
        <v>870</v>
      </c>
      <c r="E421" s="11">
        <v>0.1</v>
      </c>
      <c r="G421" s="11" t="s">
        <v>19</v>
      </c>
      <c r="H421" s="11">
        <v>7.0866131197257779E-5</v>
      </c>
      <c r="I421" s="11">
        <v>3.9352498966186624E-7</v>
      </c>
      <c r="J421" s="11">
        <v>0.19396098419550492</v>
      </c>
      <c r="K421" s="11">
        <v>3.7836541802913022E-5</v>
      </c>
      <c r="L421" s="11">
        <v>7.7953893597159707E-2</v>
      </c>
      <c r="M421" s="11">
        <v>3.1940273795829788E-5</v>
      </c>
      <c r="N421" s="11">
        <v>8.2984932866362097E-5</v>
      </c>
      <c r="P421" s="11">
        <f>(((0.5*(L421)^(2))+(9.81*(N421-H421)))/(0.5*(J421)^(2)))^(1/2)</f>
        <v>0.40969236450537289</v>
      </c>
      <c r="Q421" s="11">
        <f>(D421*H421*(J421^(2)))/B421</f>
        <v>0.12403525055924346</v>
      </c>
      <c r="R421" s="11">
        <f>(D421*9.81*(H421)^(2))/B421</f>
        <v>2.2920500737478168E-3</v>
      </c>
      <c r="S421" s="11">
        <f>(C421/(D421*B421*H421)^(1/2))</f>
        <v>5.124475920349375E-2</v>
      </c>
    </row>
    <row r="422" spans="1:19" s="11" customFormat="1" x14ac:dyDescent="0.25">
      <c r="A422" s="11">
        <v>419</v>
      </c>
      <c r="B422" s="11">
        <v>1.8700000000000001E-2</v>
      </c>
      <c r="C422" s="11">
        <v>1.74E-3</v>
      </c>
      <c r="D422" s="11">
        <v>870</v>
      </c>
      <c r="E422" s="11">
        <v>0.1</v>
      </c>
      <c r="G422" s="11" t="s">
        <v>19</v>
      </c>
      <c r="H422" s="11">
        <v>6.9570375710498154E-5</v>
      </c>
      <c r="I422" s="12">
        <v>8.8427082028851697E-7</v>
      </c>
      <c r="J422" s="11">
        <v>0.18956447087498104</v>
      </c>
      <c r="K422" s="11">
        <v>3.8036825564850423E-5</v>
      </c>
      <c r="L422" s="11">
        <v>7.5857636328349173E-2</v>
      </c>
      <c r="M422" s="11">
        <v>3.6981783189784731E-5</v>
      </c>
      <c r="N422" s="11">
        <v>7.9297365756955061E-5</v>
      </c>
      <c r="P422" s="11">
        <f>(((0.5*(L422)^(2))+(9.81*(N422-H422)))/(0.5*(J422)^(2)))^(1/2)</f>
        <v>0.40674964978960543</v>
      </c>
      <c r="Q422" s="11">
        <f>(D422*H422*(J422^(2)))/B422</f>
        <v>0.11630968533345183</v>
      </c>
      <c r="R422" s="11">
        <f>(D422*9.81*(H422)^(2))/B422</f>
        <v>2.2089981438648907E-3</v>
      </c>
      <c r="S422" s="11">
        <f>(C422/(D422*B422*H422)^(1/2))</f>
        <v>5.1719777079385507E-2</v>
      </c>
    </row>
    <row r="423" spans="1:19" s="11" customFormat="1" x14ac:dyDescent="0.25">
      <c r="A423" s="11">
        <v>420</v>
      </c>
      <c r="B423" s="11">
        <v>1.8700000000000001E-2</v>
      </c>
      <c r="C423" s="11">
        <v>1.74E-3</v>
      </c>
      <c r="D423" s="11">
        <v>870</v>
      </c>
      <c r="E423" s="11">
        <v>0.1</v>
      </c>
      <c r="G423" s="11" t="s">
        <v>19</v>
      </c>
      <c r="H423" s="11">
        <v>6.8639180537186402E-5</v>
      </c>
      <c r="I423" s="11">
        <v>4.2863682623363327E-7</v>
      </c>
      <c r="J423" s="11">
        <v>0.19495461913169004</v>
      </c>
      <c r="K423" s="11">
        <v>3.684711021664812E-5</v>
      </c>
      <c r="L423" s="11">
        <v>7.7712649254638139E-2</v>
      </c>
      <c r="M423" s="11">
        <v>3.6986421967186644E-5</v>
      </c>
      <c r="N423" s="11">
        <v>7.9990694395054584E-5</v>
      </c>
      <c r="P423" s="11">
        <f>(((0.5*(L423)^(2))+(9.81*(N423-H423)))/(0.5*(J423)^(2)))^(1/2)</f>
        <v>0.40590280302930398</v>
      </c>
      <c r="Q423" s="11">
        <f>(D423*H423*(J423^(2)))/B423</f>
        <v>0.12137152118942876</v>
      </c>
      <c r="R423" s="11">
        <f>(D423*9.81*(H423)^(2))/B423</f>
        <v>2.1502592935014496E-3</v>
      </c>
      <c r="S423" s="11">
        <f>(C423/(D423*B423*H423)^(1/2))</f>
        <v>5.2069424030694741E-2</v>
      </c>
    </row>
    <row r="424" spans="1:19" s="11" customFormat="1" x14ac:dyDescent="0.25">
      <c r="A424" s="11">
        <v>421</v>
      </c>
      <c r="B424" s="11">
        <v>1.8700000000000001E-2</v>
      </c>
      <c r="C424" s="11">
        <v>1.74E-3</v>
      </c>
      <c r="D424" s="11">
        <v>870</v>
      </c>
      <c r="E424" s="11">
        <v>0.1</v>
      </c>
      <c r="G424" s="11" t="s">
        <v>19</v>
      </c>
      <c r="H424" s="11">
        <v>6.8278879920927841E-5</v>
      </c>
      <c r="I424" s="11">
        <v>3.9592686764254653E-7</v>
      </c>
      <c r="J424" s="11">
        <v>0.18932452108584061</v>
      </c>
      <c r="K424" s="11">
        <v>3.7967012283328662E-5</v>
      </c>
      <c r="L424" s="11">
        <v>7.5711208430046958E-2</v>
      </c>
      <c r="M424" s="11">
        <v>3.7717494661620684E-5</v>
      </c>
      <c r="N424" s="11">
        <v>8.1977906092663469E-5</v>
      </c>
      <c r="P424" s="11">
        <f>(((0.5*(L424)^(2))+(9.81*(N424-H424)))/(0.5*(J424)^(2)))^(1/2)</f>
        <v>0.40916979879661869</v>
      </c>
      <c r="Q424" s="11">
        <f>(D424*H424*(J424^(2)))/B424</f>
        <v>0.11386172734974936</v>
      </c>
      <c r="R424" s="11">
        <f>(D424*9.81*(H424)^(2))/B424</f>
        <v>2.1277442704043369E-3</v>
      </c>
      <c r="S424" s="11">
        <f>(C424/(D424*B424*H424)^(1/2))</f>
        <v>5.2206625762587083E-2</v>
      </c>
    </row>
    <row r="425" spans="1:19" s="11" customFormat="1" x14ac:dyDescent="0.25">
      <c r="A425" s="11">
        <v>422</v>
      </c>
      <c r="B425" s="11">
        <v>1.8700000000000001E-2</v>
      </c>
      <c r="C425" s="11">
        <v>1.74E-3</v>
      </c>
      <c r="D425" s="11">
        <v>870</v>
      </c>
      <c r="E425" s="11">
        <v>0.1</v>
      </c>
      <c r="G425" s="11" t="s">
        <v>19</v>
      </c>
      <c r="H425" s="11">
        <v>6.8465775869486567E-5</v>
      </c>
      <c r="I425" s="11">
        <v>4.3621325473098352E-7</v>
      </c>
      <c r="J425" s="11">
        <v>0.21625345324424886</v>
      </c>
      <c r="K425" s="11">
        <v>4.7427273489489402E-5</v>
      </c>
      <c r="L425" s="11">
        <v>8.4834268033255264E-2</v>
      </c>
      <c r="M425" s="11">
        <v>3.9065702563986588E-5</v>
      </c>
      <c r="N425" s="11">
        <v>8.1302295131175536E-5</v>
      </c>
      <c r="P425" s="11">
        <f>(((0.5*(L425)^(2))+(9.81*(N425-H425)))/(0.5*(J425)^(2)))^(1/2)</f>
        <v>0.3990959787507436</v>
      </c>
      <c r="Q425" s="11">
        <f>(D425*H425*(J425^(2)))/B425</f>
        <v>0.14896261326621529</v>
      </c>
      <c r="R425" s="11">
        <f>(D425*9.81*(H425)^(2))/B425</f>
        <v>2.1394085226492669E-3</v>
      </c>
      <c r="S425" s="11">
        <f>(C425/(D425*B425*H425)^(1/2))</f>
        <v>5.2135320978846003E-2</v>
      </c>
    </row>
    <row r="426" spans="1:19" s="11" customFormat="1" x14ac:dyDescent="0.25">
      <c r="A426" s="11">
        <v>423</v>
      </c>
      <c r="B426" s="11">
        <v>1.8700000000000001E-2</v>
      </c>
      <c r="C426" s="11">
        <v>1.74E-3</v>
      </c>
      <c r="D426" s="11">
        <v>870</v>
      </c>
      <c r="E426" s="11">
        <v>0.1</v>
      </c>
      <c r="G426" s="11" t="s">
        <v>19</v>
      </c>
      <c r="H426" s="11">
        <v>6.6171433328587558E-5</v>
      </c>
      <c r="I426" s="11">
        <v>4.4582192910752365E-7</v>
      </c>
      <c r="J426" s="11">
        <v>0.21648716332746787</v>
      </c>
      <c r="K426" s="11">
        <v>4.2993643852385822E-5</v>
      </c>
      <c r="L426" s="11">
        <v>8.5030855891726501E-2</v>
      </c>
      <c r="M426" s="11">
        <v>4.2536473800708852E-5</v>
      </c>
      <c r="N426" s="11">
        <v>7.4363805801674158E-5</v>
      </c>
      <c r="P426" s="11">
        <f>(((0.5*(L426)^(2))+(9.81*(N426-H426)))/(0.5*(J426)^(2)))^(1/2)</f>
        <v>0.39711737333519065</v>
      </c>
      <c r="Q426" s="11">
        <f>(D426*H426*(J426^(2)))/B426</f>
        <v>0.14428211092891968</v>
      </c>
      <c r="R426" s="11">
        <f>(D426*9.81*(H426)^(2))/B426</f>
        <v>1.9984244629672452E-3</v>
      </c>
      <c r="S426" s="11">
        <f>(C426/(D426*B426*H426)^(1/2))</f>
        <v>5.303145560059825E-2</v>
      </c>
    </row>
    <row r="427" spans="1:19" s="11" customFormat="1" x14ac:dyDescent="0.25">
      <c r="A427" s="11">
        <v>424</v>
      </c>
      <c r="B427" s="11">
        <v>1.8700000000000001E-2</v>
      </c>
      <c r="C427" s="11">
        <v>1.74E-3</v>
      </c>
      <c r="D427" s="11">
        <v>870</v>
      </c>
      <c r="E427" s="11">
        <v>0.1</v>
      </c>
      <c r="G427" s="11" t="s">
        <v>19</v>
      </c>
      <c r="H427" s="11">
        <v>6.7938087177125272E-5</v>
      </c>
      <c r="I427" s="12">
        <v>8.3077855927901E-7</v>
      </c>
      <c r="J427" s="11">
        <v>0.20468229324164303</v>
      </c>
      <c r="K427" s="11">
        <v>4.5275968060771481E-5</v>
      </c>
      <c r="L427" s="11">
        <v>8.1146355537399142E-2</v>
      </c>
      <c r="M427" s="11">
        <v>3.9785281028628753E-5</v>
      </c>
      <c r="N427" s="11">
        <v>7.5422515319702746E-5</v>
      </c>
      <c r="P427" s="11">
        <f>(((0.5*(L427)^(2))+(9.81*(N427-H427)))/(0.5*(J427)^(2)))^(1/2)</f>
        <v>0.40084649118089194</v>
      </c>
      <c r="Q427" s="11">
        <f>(D427*H427*(J427^(2)))/B427</f>
        <v>0.13241936754884678</v>
      </c>
      <c r="R427" s="11">
        <f>(D427*9.81*(H427)^(2))/B427</f>
        <v>2.1065573322435818E-3</v>
      </c>
      <c r="S427" s="11">
        <f>(C427/(D427*B427*H427)^(1/2))</f>
        <v>5.233740206233959E-2</v>
      </c>
    </row>
    <row r="428" spans="1:19" s="11" customFormat="1" x14ac:dyDescent="0.25">
      <c r="A428" s="11">
        <v>425</v>
      </c>
      <c r="B428" s="11">
        <v>1.8700000000000001E-2</v>
      </c>
      <c r="C428" s="11">
        <v>1.74E-3</v>
      </c>
      <c r="D428" s="11">
        <v>870</v>
      </c>
      <c r="E428" s="11">
        <v>0.1</v>
      </c>
      <c r="G428" s="11" t="s">
        <v>19</v>
      </c>
      <c r="H428" s="11">
        <v>6.7803078672638839E-5</v>
      </c>
      <c r="I428" s="11">
        <v>4.2007505278316617E-7</v>
      </c>
      <c r="J428" s="11">
        <v>0.22803700018998216</v>
      </c>
      <c r="K428" s="11">
        <v>4.5449190522907046E-5</v>
      </c>
      <c r="L428" s="11">
        <v>8.8325153725678729E-2</v>
      </c>
      <c r="M428" s="11">
        <v>4.1112145650094045E-5</v>
      </c>
      <c r="N428" s="11">
        <v>8.168012721414909E-5</v>
      </c>
      <c r="P428" s="11">
        <f>(((0.5*(L428)^(2))+(9.81*(N428-H428)))/(0.5*(J428)^(2)))^(1/2)</f>
        <v>0.39402911014220476</v>
      </c>
      <c r="Q428" s="11">
        <f>(D428*H428*(J428^(2)))/B428</f>
        <v>0.16403544401841788</v>
      </c>
      <c r="R428" s="11">
        <f>(D428*9.81*(H428)^(2))/B428</f>
        <v>2.0981932295784638E-3</v>
      </c>
      <c r="S428" s="11">
        <f>(C428/(D428*B428*H428)^(1/2))</f>
        <v>5.2389482886622589E-2</v>
      </c>
    </row>
    <row r="429" spans="1:19" s="11" customFormat="1" x14ac:dyDescent="0.25">
      <c r="A429" s="11">
        <v>426</v>
      </c>
      <c r="B429" s="11">
        <v>1.8700000000000001E-2</v>
      </c>
      <c r="C429" s="11">
        <v>1.74E-3</v>
      </c>
      <c r="D429" s="11">
        <v>870</v>
      </c>
      <c r="E429" s="11">
        <v>0.1</v>
      </c>
      <c r="G429" s="11" t="s">
        <v>19</v>
      </c>
      <c r="H429" s="11">
        <v>6.9843875777526876E-5</v>
      </c>
      <c r="I429" s="12">
        <v>8.1863027577702897E-7</v>
      </c>
      <c r="J429" s="11">
        <v>0.22639299772355187</v>
      </c>
      <c r="K429" s="11">
        <v>4.3042923534493704E-5</v>
      </c>
      <c r="L429" s="11">
        <v>8.6064161845199411E-2</v>
      </c>
      <c r="M429" s="11">
        <v>4.9599383429278627E-5</v>
      </c>
      <c r="N429" s="11">
        <v>8.2815859000143856E-5</v>
      </c>
      <c r="P429" s="11">
        <f>(((0.5*(L429)^(2))+(9.81*(N429-H429)))/(0.5*(J429)^(2)))^(1/2)</f>
        <v>0.38662981129453355</v>
      </c>
      <c r="Q429" s="11">
        <f>(D429*H429*(J429^(2)))/B429</f>
        <v>0.16654513754507475</v>
      </c>
      <c r="R429" s="11">
        <f>(D429*9.81*(H429)^(2))/B429</f>
        <v>2.2264006286180742E-3</v>
      </c>
      <c r="S429" s="11">
        <f>(C429/(D429*B429*H429)^(1/2))</f>
        <v>5.1618413592629607E-2</v>
      </c>
    </row>
    <row r="430" spans="1:19" s="11" customFormat="1" x14ac:dyDescent="0.25">
      <c r="A430" s="11">
        <v>427</v>
      </c>
      <c r="B430" s="11">
        <v>1.8700000000000001E-2</v>
      </c>
      <c r="C430" s="11">
        <v>1.74E-3</v>
      </c>
      <c r="D430" s="11">
        <v>870</v>
      </c>
      <c r="E430" s="11">
        <v>0.1</v>
      </c>
      <c r="G430" s="11" t="s">
        <v>19</v>
      </c>
      <c r="H430" s="11">
        <v>7.0056523323125755E-5</v>
      </c>
      <c r="I430" s="11">
        <v>4.3248014103443332E-7</v>
      </c>
      <c r="J430" s="11">
        <v>0.22704591382982206</v>
      </c>
      <c r="K430" s="11">
        <v>4.3857690430428938E-5</v>
      </c>
      <c r="L430" s="11">
        <v>8.5992803915467153E-2</v>
      </c>
      <c r="M430" s="11">
        <v>4.9658778578508391E-5</v>
      </c>
      <c r="N430" s="11">
        <v>8.0538059473134229E-5</v>
      </c>
      <c r="P430" s="11">
        <f>(((0.5*(L430)^(2))+(9.81*(N430-H430)))/(0.5*(J430)^(2)))^(1/2)</f>
        <v>0.38397665586565144</v>
      </c>
      <c r="Q430" s="11">
        <f>(D430*H430*(J430^(2)))/B430</f>
        <v>0.16801714760588307</v>
      </c>
      <c r="R430" s="11">
        <f>(D430*9.81*(H430)^(2))/B430</f>
        <v>2.2399783215089532E-3</v>
      </c>
      <c r="S430" s="11">
        <f>(C430/(D430*B430*H430)^(1/2))</f>
        <v>5.1540013533917607E-2</v>
      </c>
    </row>
    <row r="431" spans="1:19" s="11" customFormat="1" x14ac:dyDescent="0.25">
      <c r="A431" s="11">
        <v>428</v>
      </c>
      <c r="B431" s="11">
        <v>1.8700000000000001E-2</v>
      </c>
      <c r="C431" s="11">
        <v>1.74E-3</v>
      </c>
      <c r="D431" s="11">
        <v>870</v>
      </c>
      <c r="E431" s="11">
        <v>0.1</v>
      </c>
      <c r="G431" s="11" t="s">
        <v>19</v>
      </c>
      <c r="H431" s="11">
        <v>6.6162202179053997E-5</v>
      </c>
      <c r="I431" s="11">
        <v>3.9972906004576887E-7</v>
      </c>
      <c r="J431" s="11">
        <v>0.23054743966169466</v>
      </c>
      <c r="K431" s="11">
        <v>4.8598538773816405E-5</v>
      </c>
      <c r="L431" s="11">
        <v>8.6170159918781422E-2</v>
      </c>
      <c r="M431" s="11">
        <v>5.397066159772585E-5</v>
      </c>
      <c r="N431" s="11">
        <v>8.3451037022150317E-5</v>
      </c>
      <c r="P431" s="11">
        <f>(((0.5*(L431)^(2))+(9.81*(N431-H431)))/(0.5*(J431)^(2)))^(1/2)</f>
        <v>0.38220515357647389</v>
      </c>
      <c r="Q431" s="11">
        <f>(D431*H431*(J431^(2)))/B431</f>
        <v>0.16360938239475056</v>
      </c>
      <c r="R431" s="11">
        <f>(D431*9.81*(H431)^(2))/B431</f>
        <v>1.9978669272646722E-3</v>
      </c>
      <c r="S431" s="11">
        <f>(C431/(D431*B431*H431)^(1/2))</f>
        <v>5.3035155025693934E-2</v>
      </c>
    </row>
    <row r="432" spans="1:19" s="11" customFormat="1" x14ac:dyDescent="0.25">
      <c r="A432" s="11">
        <v>429</v>
      </c>
      <c r="B432" s="11">
        <v>1.8700000000000001E-2</v>
      </c>
      <c r="C432" s="11">
        <v>1.74E-3</v>
      </c>
      <c r="D432" s="11">
        <v>870</v>
      </c>
      <c r="E432" s="11">
        <v>0.1</v>
      </c>
      <c r="G432" s="11" t="s">
        <v>19</v>
      </c>
      <c r="H432" s="11">
        <v>8.8825204239485937E-5</v>
      </c>
      <c r="I432" s="12">
        <v>9.9187232323044003E-7</v>
      </c>
      <c r="J432" s="11">
        <v>0.75171227033049581</v>
      </c>
      <c r="K432" s="11">
        <v>3.5750153073403265E-4</v>
      </c>
      <c r="L432" s="11">
        <v>0.19290131884512557</v>
      </c>
      <c r="M432" s="11">
        <v>1.6383099078895691E-5</v>
      </c>
      <c r="N432" s="11">
        <v>1.3036270847671864E-4</v>
      </c>
      <c r="P432" s="11">
        <f>(((0.5*(L432)^(2))+(9.81*(N432-H432)))/(0.5*(J432)^(2)))^(1/2)</f>
        <v>0.25941078256234229</v>
      </c>
      <c r="Q432" s="11">
        <f>(D432*H432*(J432^(2)))/B432</f>
        <v>2.3351626709992703</v>
      </c>
      <c r="R432" s="11">
        <f>(D432*9.81*(H432)^(2))/B432</f>
        <v>3.6009665153100747E-3</v>
      </c>
      <c r="S432" s="11">
        <f>(C432/(D432*B432*H432)^(1/2))</f>
        <v>4.5772086640249801E-2</v>
      </c>
    </row>
    <row r="433" spans="1:19" s="11" customFormat="1" x14ac:dyDescent="0.25">
      <c r="A433" s="11">
        <v>430</v>
      </c>
      <c r="B433" s="11">
        <v>1.8700000000000001E-2</v>
      </c>
      <c r="C433" s="11">
        <v>1.74E-3</v>
      </c>
      <c r="D433" s="11">
        <v>870</v>
      </c>
      <c r="E433" s="11">
        <v>0.1</v>
      </c>
      <c r="G433" s="11" t="s">
        <v>19</v>
      </c>
      <c r="H433" s="11">
        <v>6.8133420977745034E-5</v>
      </c>
      <c r="I433" s="12">
        <v>1.99879252690878E-6</v>
      </c>
      <c r="J433" s="11">
        <v>0.9759808464084424</v>
      </c>
      <c r="K433" s="11">
        <v>3.6979993175436212E-4</v>
      </c>
      <c r="L433" s="11">
        <v>0.24785030986381054</v>
      </c>
      <c r="M433" s="11">
        <v>2.3023794398107603E-4</v>
      </c>
      <c r="N433" s="11">
        <v>1.1604386167645228E-4</v>
      </c>
      <c r="P433" s="11">
        <f>(((0.5*(L433)^(2))+(9.81*(N433-H433)))/(0.5*(J433)^(2)))^(1/2)</f>
        <v>0.25588557706795684</v>
      </c>
      <c r="Q433" s="11">
        <f>(D433*H433*(J433^(2)))/B433</f>
        <v>3.0193984721687075</v>
      </c>
      <c r="R433" s="11">
        <f>(D433*9.81*(H433)^(2))/B433</f>
        <v>2.1186881827854904E-3</v>
      </c>
      <c r="S433" s="11">
        <f>(C433/(D433*B433*H433)^(1/2))</f>
        <v>5.2262324359046423E-2</v>
      </c>
    </row>
    <row r="434" spans="1:19" s="11" customFormat="1" x14ac:dyDescent="0.25">
      <c r="A434" s="11">
        <v>431</v>
      </c>
      <c r="B434" s="11">
        <v>1.8700000000000001E-2</v>
      </c>
      <c r="C434" s="11">
        <v>1.74E-3</v>
      </c>
      <c r="D434" s="11">
        <v>870</v>
      </c>
      <c r="E434" s="11">
        <v>0.1</v>
      </c>
      <c r="G434" s="11" t="s">
        <v>19</v>
      </c>
      <c r="H434" s="11">
        <v>7.2739066859856907E-5</v>
      </c>
      <c r="I434" s="12">
        <v>9.7205360845782092E-7</v>
      </c>
      <c r="J434" s="11">
        <v>0.13649676594986504</v>
      </c>
      <c r="K434" s="11">
        <v>2.7765697363856371E-5</v>
      </c>
      <c r="L434" s="11">
        <v>5.8910590807584359E-2</v>
      </c>
      <c r="M434" s="11">
        <v>2.5119663627467531E-5</v>
      </c>
      <c r="N434" s="11">
        <v>7.8931873040114845E-5</v>
      </c>
      <c r="P434" s="11">
        <f>(((0.5*(L434)^(2))+(9.81*(N434-H434)))/(0.5*(J434)^(2)))^(1/2)</f>
        <v>0.43907976031039336</v>
      </c>
      <c r="Q434" s="11">
        <f>(D434*H434*(J434^(2)))/B434</f>
        <v>6.3050726453433292E-2</v>
      </c>
      <c r="R434" s="11">
        <f>(D434*9.81*(H434)^(2))/B434</f>
        <v>2.4148052100575633E-3</v>
      </c>
      <c r="S434" s="11">
        <f>(C434/(D434*B434*H434)^(1/2))</f>
        <v>5.0580714052052944E-2</v>
      </c>
    </row>
    <row r="435" spans="1:19" s="11" customFormat="1" x14ac:dyDescent="0.25">
      <c r="A435" s="11">
        <v>432</v>
      </c>
      <c r="B435" s="11">
        <v>1.8700000000000001E-2</v>
      </c>
      <c r="C435" s="11">
        <v>1.74E-3</v>
      </c>
      <c r="D435" s="11">
        <v>870</v>
      </c>
      <c r="E435" s="11">
        <v>0.1</v>
      </c>
      <c r="G435" s="11" t="s">
        <v>19</v>
      </c>
      <c r="H435" s="11">
        <v>8.8152782635332293E-5</v>
      </c>
      <c r="I435" s="11">
        <v>3.3453609535058413E-7</v>
      </c>
      <c r="J435" s="11">
        <v>0.77583103487025629</v>
      </c>
      <c r="K435" s="11">
        <v>4.4704735707091017E-4</v>
      </c>
      <c r="L435" s="11">
        <v>0.19733513751861295</v>
      </c>
      <c r="M435" s="11">
        <v>2.0623422727840632E-5</v>
      </c>
      <c r="N435" s="11">
        <v>1.418821825527734E-4</v>
      </c>
      <c r="P435" s="11">
        <f>(((0.5*(L435)^(2))+(9.81*(N435-H435)))/(0.5*(J435)^(2)))^(1/2)</f>
        <v>0.25777303173615024</v>
      </c>
      <c r="Q435" s="11">
        <f>(D435*H435*(J435^(2)))/B435</f>
        <v>2.4685843336208571</v>
      </c>
      <c r="R435" s="11">
        <f>(D435*9.81*(H435)^(2))/B435</f>
        <v>3.5466530437481087E-3</v>
      </c>
      <c r="S435" s="11">
        <f>(C435/(D435*B435*H435)^(1/2))</f>
        <v>4.5946327705406582E-2</v>
      </c>
    </row>
    <row r="436" spans="1:19" s="11" customFormat="1" x14ac:dyDescent="0.25">
      <c r="A436" s="11">
        <v>433</v>
      </c>
      <c r="B436" s="11">
        <v>1.8700000000000001E-2</v>
      </c>
      <c r="C436" s="11">
        <v>1.74E-3</v>
      </c>
      <c r="D436" s="11">
        <v>870</v>
      </c>
      <c r="E436" s="11">
        <v>0.1</v>
      </c>
      <c r="G436" s="11" t="s">
        <v>19</v>
      </c>
      <c r="H436" s="11">
        <v>6.7532837423381917E-5</v>
      </c>
      <c r="I436" s="11">
        <v>5.0017953365394159E-7</v>
      </c>
      <c r="J436" s="11">
        <v>0.99899058524250073</v>
      </c>
      <c r="K436" s="11">
        <v>5.5144209728913852E-4</v>
      </c>
      <c r="L436" s="11">
        <v>0.24758620187700642</v>
      </c>
      <c r="M436" s="11">
        <v>2.855570219196409E-5</v>
      </c>
      <c r="N436" s="11">
        <v>1.0737583603814416E-4</v>
      </c>
      <c r="P436" s="11">
        <f>(((0.5*(L436)^(2))+(9.81*(N436-H436)))/(0.5*(J436)^(2)))^(1/2)</f>
        <v>0.24941164218252143</v>
      </c>
      <c r="Q436" s="11">
        <f>(D436*H436*(J436^(2)))/B436</f>
        <v>3.1355622986685954</v>
      </c>
      <c r="R436" s="11">
        <f>(D436*9.81*(H436)^(2))/B436</f>
        <v>2.0815011148757568E-3</v>
      </c>
      <c r="S436" s="11">
        <f>(C436/(D436*B436*H436)^(1/2))</f>
        <v>5.2494199825459865E-2</v>
      </c>
    </row>
    <row r="437" spans="1:19" s="11" customFormat="1" x14ac:dyDescent="0.25">
      <c r="A437" s="11">
        <v>434</v>
      </c>
      <c r="B437" s="11">
        <v>1.8700000000000001E-2</v>
      </c>
      <c r="C437" s="11">
        <v>1.74E-3</v>
      </c>
      <c r="D437" s="11">
        <v>870</v>
      </c>
      <c r="E437" s="11">
        <v>0.1</v>
      </c>
      <c r="G437" s="11" t="s">
        <v>19</v>
      </c>
      <c r="H437" s="11">
        <v>7.2218859410231814E-5</v>
      </c>
      <c r="I437" s="12">
        <v>9.7384373321493803E-7</v>
      </c>
      <c r="J437" s="11">
        <v>0.60562820781720883</v>
      </c>
      <c r="K437" s="11">
        <v>1.9832155346178411E-4</v>
      </c>
      <c r="L437" s="11">
        <v>0.17381941559479441</v>
      </c>
      <c r="M437" s="11">
        <v>2.0317807376280275E-5</v>
      </c>
      <c r="N437" s="11">
        <v>1.1051650419914062E-4</v>
      </c>
      <c r="P437" s="11">
        <f>(((0.5*(L437)^(2))+(9.81*(N437-H437)))/(0.5*(J437)^(2)))^(1/2)</f>
        <v>0.29055380381872142</v>
      </c>
      <c r="Q437" s="11">
        <f>(D437*H437*(J437^(2)))/B437</f>
        <v>1.2323681357626612</v>
      </c>
      <c r="R437" s="11">
        <f>(D437*9.81*(H437)^(2))/B437</f>
        <v>2.3803888300635138E-3</v>
      </c>
      <c r="S437" s="11">
        <f>(C437/(D437*B437*H437)^(1/2))</f>
        <v>5.0762558869509436E-2</v>
      </c>
    </row>
    <row r="438" spans="1:19" s="11" customFormat="1" x14ac:dyDescent="0.25">
      <c r="A438" s="11">
        <v>435</v>
      </c>
      <c r="B438" s="11">
        <v>1.8700000000000001E-2</v>
      </c>
      <c r="C438" s="11">
        <v>1.74E-3</v>
      </c>
      <c r="D438" s="11">
        <v>870</v>
      </c>
      <c r="E438" s="11">
        <v>0.1</v>
      </c>
      <c r="G438" s="11" t="s">
        <v>19</v>
      </c>
      <c r="H438" s="11">
        <v>7.216750423514996E-5</v>
      </c>
      <c r="I438" s="12">
        <v>1.9582074045200599E-6</v>
      </c>
      <c r="J438" s="11">
        <v>0.13828107723523031</v>
      </c>
      <c r="K438" s="11">
        <v>2.6097273425677811E-5</v>
      </c>
      <c r="L438" s="11">
        <v>5.819664245098926E-2</v>
      </c>
      <c r="M438" s="11">
        <v>2.7587257380305093E-5</v>
      </c>
      <c r="N438" s="11">
        <v>7.9945513587904472E-5</v>
      </c>
      <c r="P438" s="11">
        <f>(((0.5*(L438)^(2))+(9.81*(N438-H438)))/(0.5*(J438)^(2)))^(1/2)</f>
        <v>0.43023463166237319</v>
      </c>
      <c r="Q438" s="11">
        <f>(D438*H438*(J438^(2)))/B438</f>
        <v>6.4201450577068345E-2</v>
      </c>
      <c r="R438" s="11">
        <f>(D438*9.81*(H438)^(2))/B438</f>
        <v>2.377004622073348E-3</v>
      </c>
      <c r="S438" s="11">
        <f>(C438/(D438*B438*H438)^(1/2))</f>
        <v>5.0780617249889852E-2</v>
      </c>
    </row>
    <row r="439" spans="1:19" s="11" customFormat="1" x14ac:dyDescent="0.25">
      <c r="A439" s="11">
        <v>436</v>
      </c>
      <c r="B439" s="11">
        <v>1.8700000000000001E-2</v>
      </c>
      <c r="C439" s="11">
        <v>1.74E-3</v>
      </c>
      <c r="D439" s="11">
        <v>870</v>
      </c>
      <c r="E439" s="11">
        <v>0.1</v>
      </c>
      <c r="G439" s="11" t="s">
        <v>19</v>
      </c>
      <c r="H439" s="11">
        <v>8.8262468218291344E-5</v>
      </c>
      <c r="I439" s="11">
        <v>3.7482778360465016E-7</v>
      </c>
      <c r="J439" s="11">
        <v>0.79628751942976217</v>
      </c>
      <c r="K439" s="11">
        <v>3.850074481986288E-4</v>
      </c>
      <c r="L439" s="11">
        <v>0.20166483376652511</v>
      </c>
      <c r="M439" s="11">
        <v>1.9244689889601237E-5</v>
      </c>
      <c r="N439" s="11">
        <v>1.2948624415009058E-4</v>
      </c>
      <c r="P439" s="11">
        <f>(((0.5*(L439)^(2))+(9.81*(N439-H439)))/(0.5*(J439)^(2)))^(1/2)</f>
        <v>0.25576225897169585</v>
      </c>
      <c r="Q439" s="11">
        <f>(D439*H439*(J439^(2)))/B439</f>
        <v>2.6037155210786453</v>
      </c>
      <c r="R439" s="11">
        <f>(D439*9.81*(H439)^(2))/B439</f>
        <v>3.5554845001199058E-3</v>
      </c>
      <c r="S439" s="11">
        <f>(C439/(D439*B439*H439)^(1/2))</f>
        <v>4.5917769607419612E-2</v>
      </c>
    </row>
    <row r="440" spans="1:19" s="11" customFormat="1" x14ac:dyDescent="0.25">
      <c r="A440" s="11">
        <v>437</v>
      </c>
      <c r="B440" s="11">
        <v>1.8700000000000001E-2</v>
      </c>
      <c r="C440" s="11">
        <v>1.74E-3</v>
      </c>
      <c r="D440" s="11">
        <v>870</v>
      </c>
      <c r="E440" s="11">
        <v>0.1</v>
      </c>
      <c r="G440" s="11" t="s">
        <v>19</v>
      </c>
      <c r="H440" s="11">
        <v>6.7608157971277288E-5</v>
      </c>
      <c r="I440" s="11">
        <v>5.4120409874049298E-7</v>
      </c>
      <c r="J440" s="11">
        <v>0.98576486932501084</v>
      </c>
      <c r="K440" s="11">
        <v>3.2380420704812254E-4</v>
      </c>
      <c r="L440" s="11">
        <v>0.24461912154015644</v>
      </c>
      <c r="M440" s="11">
        <v>3.355898200926408E-5</v>
      </c>
      <c r="N440" s="11">
        <v>1.0322856914693677E-4</v>
      </c>
      <c r="P440" s="11">
        <f>(((0.5*(L440)^(2))+(9.81*(N440-H440)))/(0.5*(J440)^(2)))^(1/2)</f>
        <v>0.24959650471648007</v>
      </c>
      <c r="Q440" s="11">
        <f>(D440*H440*(J440^(2)))/B440</f>
        <v>3.056493122916383</v>
      </c>
      <c r="R440" s="11">
        <f>(D440*9.81*(H440)^(2))/B440</f>
        <v>2.0861467729000114E-3</v>
      </c>
      <c r="S440" s="11">
        <f>(C440/(D440*B440*H440)^(1/2))</f>
        <v>5.2464950443006718E-2</v>
      </c>
    </row>
    <row r="441" spans="1:19" s="11" customFormat="1" x14ac:dyDescent="0.25">
      <c r="A441" s="11">
        <v>438</v>
      </c>
      <c r="B441" s="11">
        <v>1.8700000000000001E-2</v>
      </c>
      <c r="C441" s="11">
        <v>1.74E-3</v>
      </c>
      <c r="D441" s="11">
        <v>870</v>
      </c>
      <c r="E441" s="11">
        <v>0.1</v>
      </c>
      <c r="G441" s="11" t="s">
        <v>19</v>
      </c>
      <c r="H441" s="11">
        <v>7.2840261667655873E-5</v>
      </c>
      <c r="I441" s="12">
        <v>1.51519238586186E-6</v>
      </c>
      <c r="J441" s="11">
        <v>0.59983321342005569</v>
      </c>
      <c r="K441" s="11">
        <v>1.6942397660217059E-4</v>
      </c>
      <c r="L441" s="11">
        <v>0.17249274497605288</v>
      </c>
      <c r="M441" s="11">
        <v>1.7790833047834962E-5</v>
      </c>
      <c r="N441" s="11">
        <v>1.0653264695732424E-4</v>
      </c>
      <c r="P441" s="11">
        <f>(((0.5*(L441)^(2))+(9.81*(N441-H441)))/(0.5*(J441)^(2)))^(1/2)</f>
        <v>0.29074477154739942</v>
      </c>
      <c r="Q441" s="11">
        <f>(D441*H441*(J441^(2)))/B441</f>
        <v>1.2192988445340498</v>
      </c>
      <c r="R441" s="11">
        <f>(D441*9.81*(H441)^(2))/B441</f>
        <v>2.4215288522718933E-3</v>
      </c>
      <c r="S441" s="11">
        <f>(C441/(D441*B441*H441)^(1/2))</f>
        <v>5.0545566700145816E-2</v>
      </c>
    </row>
    <row r="442" spans="1:19" s="11" customFormat="1" x14ac:dyDescent="0.25">
      <c r="A442" s="11">
        <v>439</v>
      </c>
      <c r="B442" s="11">
        <v>1.8700000000000001E-2</v>
      </c>
      <c r="C442" s="11">
        <v>1.74E-3</v>
      </c>
      <c r="D442" s="11">
        <v>870</v>
      </c>
      <c r="E442" s="11">
        <v>0.1</v>
      </c>
      <c r="G442" s="11" t="s">
        <v>19</v>
      </c>
      <c r="H442" s="11">
        <v>7.2371988986455544E-5</v>
      </c>
      <c r="I442" s="11">
        <v>5.2001188575098472E-7</v>
      </c>
      <c r="J442" s="11">
        <v>0.13666883094547597</v>
      </c>
      <c r="K442" s="11">
        <v>2.5207387745563889E-5</v>
      </c>
      <c r="L442" s="11">
        <v>5.7559354382265893E-2</v>
      </c>
      <c r="M442" s="11">
        <v>2.6844994759264615E-5</v>
      </c>
      <c r="N442" s="11">
        <v>8.0145539962508339E-5</v>
      </c>
      <c r="P442" s="11">
        <f>(((0.5*(L442)^(2))+(9.81*(N442-H442)))/(0.5*(J442)^(2)))^(1/2)</f>
        <v>0.4307442701397699</v>
      </c>
      <c r="Q442" s="11">
        <f>(D442*H442*(J442^(2)))/B442</f>
        <v>6.2890799181522003E-2</v>
      </c>
      <c r="R442" s="11">
        <f>(D442*9.81*(H442)^(2))/B442</f>
        <v>2.3904940679134201E-3</v>
      </c>
      <c r="S442" s="11">
        <f>(C442/(D442*B442*H442)^(1/2))</f>
        <v>5.0708826994894027E-2</v>
      </c>
    </row>
    <row r="443" spans="1:19" s="11" customFormat="1" x14ac:dyDescent="0.25">
      <c r="A443" s="11">
        <v>440</v>
      </c>
      <c r="B443" s="11">
        <v>1.8700000000000001E-2</v>
      </c>
      <c r="C443" s="11">
        <v>1.74E-3</v>
      </c>
      <c r="D443" s="11">
        <v>870</v>
      </c>
      <c r="E443" s="11">
        <v>0.1</v>
      </c>
      <c r="G443" s="11" t="s">
        <v>19</v>
      </c>
      <c r="H443" s="11">
        <v>8.8229213671151734E-5</v>
      </c>
      <c r="I443" s="11">
        <v>4.2998333716575135E-7</v>
      </c>
      <c r="J443" s="11">
        <v>0.78484306651230051</v>
      </c>
      <c r="K443" s="11">
        <v>2.603958400178442E-4</v>
      </c>
      <c r="L443" s="11">
        <v>0.19940677342045621</v>
      </c>
      <c r="M443" s="11">
        <v>1.9893630778243918E-5</v>
      </c>
      <c r="N443" s="11">
        <v>1.2974570450873657E-4</v>
      </c>
      <c r="P443" s="11">
        <f>(((0.5*(L443)^(2))+(9.81*(N443-H443)))/(0.5*(J443)^(2)))^(1/2)</f>
        <v>0.25666132489534926</v>
      </c>
      <c r="Q443" s="11">
        <f>(D443*H443*(J443^(2)))/B443</f>
        <v>2.5284577827157926</v>
      </c>
      <c r="R443" s="11">
        <f>(D443*9.81*(H443)^(2))/B443</f>
        <v>3.5528058133468118E-3</v>
      </c>
      <c r="S443" s="11">
        <f>(C443/(D443*B443*H443)^(1/2))</f>
        <v>4.5926422244761657E-2</v>
      </c>
    </row>
    <row r="444" spans="1:19" s="11" customFormat="1" x14ac:dyDescent="0.25">
      <c r="A444" s="11">
        <v>441</v>
      </c>
      <c r="B444" s="11">
        <v>1.8700000000000001E-2</v>
      </c>
      <c r="C444" s="11">
        <v>1.74E-3</v>
      </c>
      <c r="D444" s="11">
        <v>870</v>
      </c>
      <c r="E444" s="11">
        <v>0.1</v>
      </c>
      <c r="G444" s="11" t="s">
        <v>19</v>
      </c>
      <c r="H444" s="11">
        <v>6.939138329685728E-5</v>
      </c>
      <c r="I444" s="12">
        <v>8.5480101701009498E-7</v>
      </c>
      <c r="J444" s="11">
        <v>0.99589065751535788</v>
      </c>
      <c r="K444" s="11">
        <v>2.6100801340084393E-4</v>
      </c>
      <c r="L444" s="11">
        <v>0.25076177509749903</v>
      </c>
      <c r="M444" s="11">
        <v>8.8354793336438983E-4</v>
      </c>
      <c r="N444" s="11">
        <v>9.4802628588947012E-5</v>
      </c>
      <c r="P444" s="11">
        <f>(((0.5*(L444)^(2))+(9.81*(N444-H444)))/(0.5*(J444)^(2)))^(1/2)</f>
        <v>0.25279273240626604</v>
      </c>
      <c r="Q444" s="11">
        <f>(D444*H444*(J444^(2)))/B444</f>
        <v>3.2018907367455478</v>
      </c>
      <c r="R444" s="11">
        <f>(D444*9.81*(H444)^(2))/B444</f>
        <v>2.1976460341266647E-3</v>
      </c>
      <c r="S444" s="11">
        <f>(C444/(D444*B444*H444)^(1/2))</f>
        <v>5.1786438710642965E-2</v>
      </c>
    </row>
    <row r="445" spans="1:19" s="11" customFormat="1" x14ac:dyDescent="0.25">
      <c r="A445" s="11">
        <v>442</v>
      </c>
      <c r="B445" s="11">
        <v>1.8700000000000001E-2</v>
      </c>
      <c r="C445" s="11">
        <v>1.74E-3</v>
      </c>
      <c r="D445" s="11">
        <v>870</v>
      </c>
      <c r="E445" s="11">
        <v>0.1</v>
      </c>
      <c r="G445" s="11" t="s">
        <v>19</v>
      </c>
      <c r="H445" s="11">
        <v>7.0190680370033482E-5</v>
      </c>
      <c r="I445" s="12">
        <v>8.6561436970889103E-7</v>
      </c>
      <c r="J445" s="11">
        <v>0.52845245690014242</v>
      </c>
      <c r="K445" s="11">
        <v>2.8986521777021429E-4</v>
      </c>
      <c r="L445" s="11">
        <v>0.16011576753417101</v>
      </c>
      <c r="M445" s="11">
        <v>5.5295793481964007E-4</v>
      </c>
      <c r="N445" s="11">
        <v>7.8916729547895038E-5</v>
      </c>
      <c r="P445" s="11">
        <f>(((0.5*(L445)^(2))+(9.81*(N445-H445)))/(0.5*(J445)^(2)))^(1/2)</f>
        <v>0.30399992449263485</v>
      </c>
      <c r="Q445" s="11">
        <f>(D445*H445*(J445^(2)))/B445</f>
        <v>0.9119456182503165</v>
      </c>
      <c r="R445" s="11">
        <f>(D445*9.81*(H445)^(2))/B445</f>
        <v>2.2485655764045336E-3</v>
      </c>
      <c r="S445" s="11">
        <f>(C445/(D445*B445*H445)^(1/2))</f>
        <v>5.1490735174758065E-2</v>
      </c>
    </row>
    <row r="446" spans="1:19" s="11" customFormat="1" x14ac:dyDescent="0.25">
      <c r="A446" s="11">
        <v>443</v>
      </c>
      <c r="B446" s="11">
        <v>1.8700000000000001E-2</v>
      </c>
      <c r="C446" s="11">
        <v>1.74E-3</v>
      </c>
      <c r="D446" s="11">
        <v>870</v>
      </c>
      <c r="E446" s="11">
        <v>0.1</v>
      </c>
      <c r="G446" s="11" t="s">
        <v>19</v>
      </c>
      <c r="H446" s="11">
        <v>6.9730109540759423E-5</v>
      </c>
      <c r="I446" s="11">
        <v>2.1353770776373982E-7</v>
      </c>
      <c r="J446" s="11">
        <v>0.95693644504905295</v>
      </c>
      <c r="K446" s="11">
        <v>4.0775207010527239E-4</v>
      </c>
      <c r="L446" s="11">
        <v>0.23930525777690551</v>
      </c>
      <c r="M446" s="11">
        <v>3.3664947606335162E-4</v>
      </c>
      <c r="N446" s="11">
        <v>1.3594827128741283E-4</v>
      </c>
      <c r="P446" s="11">
        <f>(((0.5*(L446)^(2))+(9.81*(N446-H446)))/(0.5*(J446)^(2)))^(1/2)</f>
        <v>0.25289512231989281</v>
      </c>
      <c r="Q446" s="11">
        <f>(D446*H446*(J446^(2)))/B446</f>
        <v>2.9707368517685224</v>
      </c>
      <c r="R446" s="11">
        <f>(D446*9.81*(H446)^(2))/B446</f>
        <v>2.2191535240930734E-3</v>
      </c>
      <c r="S446" s="11">
        <f>(C446/(D446*B446*H446)^(1/2))</f>
        <v>5.166050473088811E-2</v>
      </c>
    </row>
    <row r="447" spans="1:19" s="11" customFormat="1" x14ac:dyDescent="0.25">
      <c r="A447" s="11">
        <v>444</v>
      </c>
      <c r="B447" s="11">
        <v>1.8700000000000001E-2</v>
      </c>
      <c r="C447" s="11">
        <v>1.74E-3</v>
      </c>
      <c r="D447" s="11">
        <v>870</v>
      </c>
      <c r="E447" s="11">
        <v>0.1</v>
      </c>
      <c r="G447" s="11" t="s">
        <v>19</v>
      </c>
      <c r="H447" s="11">
        <v>6.966939994962668E-5</v>
      </c>
      <c r="I447" s="12">
        <v>8.4425371858630101E-7</v>
      </c>
      <c r="J447" s="11">
        <v>0.97547956788370205</v>
      </c>
      <c r="K447" s="11">
        <v>3.6681055166624737E-4</v>
      </c>
      <c r="L447" s="11">
        <v>0.25282499574361927</v>
      </c>
      <c r="M447" s="11">
        <v>1.0791337182493846E-3</v>
      </c>
      <c r="N447" s="11">
        <v>9.7412020173693372E-5</v>
      </c>
      <c r="P447" s="11">
        <f>(((0.5*(L447)^(2))+(9.81*(N447-H447)))/(0.5*(J447)^(2)))^(1/2)</f>
        <v>0.26028138227006958</v>
      </c>
      <c r="Q447" s="11">
        <f>(D447*H447*(J447^(2)))/B447</f>
        <v>3.0842961415348862</v>
      </c>
      <c r="R447" s="11">
        <f>(D447*9.81*(H447)^(2))/B447</f>
        <v>2.2152910533122456E-3</v>
      </c>
      <c r="S447" s="11">
        <f>(C447/(D447*B447*H447)^(1/2))</f>
        <v>5.1683008191395818E-2</v>
      </c>
    </row>
    <row r="448" spans="1:19" s="11" customFormat="1" x14ac:dyDescent="0.25">
      <c r="A448" s="11">
        <v>445</v>
      </c>
      <c r="B448" s="11">
        <v>1.8700000000000001E-2</v>
      </c>
      <c r="C448" s="11">
        <v>1.74E-3</v>
      </c>
      <c r="D448" s="11">
        <v>870</v>
      </c>
      <c r="E448" s="11">
        <v>0.1</v>
      </c>
      <c r="G448" s="11" t="s">
        <v>19</v>
      </c>
      <c r="H448" s="11">
        <v>7.2994133735599769E-5</v>
      </c>
      <c r="I448" s="12">
        <v>7.1531667114357396E-7</v>
      </c>
      <c r="J448" s="11">
        <v>0.50814062434815555</v>
      </c>
      <c r="K448" s="11">
        <v>1.593305969968903E-4</v>
      </c>
      <c r="L448" s="11">
        <v>0.16091971562902227</v>
      </c>
      <c r="M448" s="11">
        <v>2.181356796794599E-4</v>
      </c>
      <c r="N448" s="11">
        <v>8.0992896267895824E-5</v>
      </c>
      <c r="P448" s="11">
        <f>(((0.5*(L448)^(2))+(9.81*(N448-H448)))/(0.5*(J448)^(2)))^(1/2)</f>
        <v>0.31764159860427699</v>
      </c>
      <c r="Q448" s="11">
        <f>(D448*H448*(J448^(2)))/B448</f>
        <v>0.87686641965187029</v>
      </c>
      <c r="R448" s="11">
        <f>(D448*9.81*(H448)^(2))/B448</f>
        <v>2.4317704192468306E-3</v>
      </c>
      <c r="S448" s="11">
        <f>(C448/(D448*B448*H448)^(1/2))</f>
        <v>5.0492263416840655E-2</v>
      </c>
    </row>
    <row r="449" spans="1:19" s="11" customFormat="1" x14ac:dyDescent="0.25">
      <c r="A449" s="11">
        <v>446</v>
      </c>
      <c r="B449" s="11">
        <v>1.8700000000000001E-2</v>
      </c>
      <c r="C449" s="11">
        <v>1.74E-3</v>
      </c>
      <c r="D449" s="11">
        <v>870</v>
      </c>
      <c r="E449" s="11">
        <v>0.1</v>
      </c>
      <c r="G449" s="11" t="s">
        <v>19</v>
      </c>
      <c r="H449" s="11">
        <v>9.011971302904623E-5</v>
      </c>
      <c r="I449" s="12">
        <v>9.581797918281861E-7</v>
      </c>
      <c r="J449" s="11">
        <v>0.74799181835025297</v>
      </c>
      <c r="K449" s="11">
        <v>2.2625128795577851E-4</v>
      </c>
      <c r="L449" s="11">
        <v>0.19467624690834279</v>
      </c>
      <c r="M449" s="11">
        <v>3.1045912890545565E-5</v>
      </c>
      <c r="N449" s="11">
        <v>1.1776575387482027E-4</v>
      </c>
      <c r="P449" s="11">
        <f>(((0.5*(L449)^(2))+(9.81*(N449-H449)))/(0.5*(J449)^(2)))^(1/2)</f>
        <v>0.26212107442417792</v>
      </c>
      <c r="Q449" s="11">
        <f>(D449*H449*(J449^(2)))/B449</f>
        <v>2.345800860288203</v>
      </c>
      <c r="R449" s="11">
        <f>(D449*9.81*(H449)^(2))/B449</f>
        <v>3.7066898916894319E-3</v>
      </c>
      <c r="S449" s="11">
        <f>(C449/(D449*B449*H449)^(1/2))</f>
        <v>4.54421549936996E-2</v>
      </c>
    </row>
    <row r="450" spans="1:19" s="11" customFormat="1" x14ac:dyDescent="0.25">
      <c r="A450" s="11">
        <v>447</v>
      </c>
      <c r="B450" s="11">
        <v>1.8700000000000001E-2</v>
      </c>
      <c r="C450" s="11">
        <v>1.74E-3</v>
      </c>
      <c r="D450" s="11">
        <v>870</v>
      </c>
      <c r="E450" s="11">
        <v>0.3</v>
      </c>
      <c r="G450" s="11" t="s">
        <v>19</v>
      </c>
      <c r="H450" s="11">
        <v>1.6450347875245988E-4</v>
      </c>
      <c r="I450" s="12">
        <v>8.4817903449512099E-7</v>
      </c>
      <c r="J450" s="11">
        <v>8.3588777933004135E-2</v>
      </c>
      <c r="K450" s="11">
        <v>1.0571359209237873E-5</v>
      </c>
      <c r="L450" s="11">
        <v>3.4600307306139742E-2</v>
      </c>
      <c r="M450" s="11">
        <v>9.5454599420423004E-5</v>
      </c>
      <c r="N450" s="11">
        <v>1.7016911842502024E-4</v>
      </c>
      <c r="P450" s="11">
        <f>(((0.5*(L450)^(2))+(9.81*(N450-H450)))/(0.5*(J450)^(2)))^(1/2)</f>
        <v>0.43272553047547457</v>
      </c>
      <c r="Q450" s="11">
        <f>(D450*H450*(J450^(2)))/B450</f>
        <v>5.3474740322118165E-2</v>
      </c>
      <c r="R450" s="11">
        <f>(D450*9.81*(H450)^(2))/B450</f>
        <v>1.2350849402354027E-2</v>
      </c>
      <c r="S450" s="11">
        <f>(C450/(D450*B450*H450)^(1/2))</f>
        <v>3.3634213413045358E-2</v>
      </c>
    </row>
    <row r="451" spans="1:19" s="11" customFormat="1" x14ac:dyDescent="0.25">
      <c r="A451" s="11">
        <v>448</v>
      </c>
      <c r="B451" s="11">
        <v>1.8700000000000001E-2</v>
      </c>
      <c r="C451" s="11">
        <v>1.74E-3</v>
      </c>
      <c r="D451" s="11">
        <v>870</v>
      </c>
      <c r="E451" s="11">
        <v>0.3</v>
      </c>
      <c r="G451" s="11" t="s">
        <v>19</v>
      </c>
      <c r="H451" s="11">
        <v>1.6409031047892391E-4</v>
      </c>
      <c r="I451" s="11">
        <v>3.567923157354166E-7</v>
      </c>
      <c r="J451" s="11">
        <v>3.4199828072343959E-2</v>
      </c>
      <c r="K451" s="11">
        <v>1.6832264498834152E-5</v>
      </c>
      <c r="L451" s="11">
        <v>6.958240752487967E-3</v>
      </c>
      <c r="M451" s="11">
        <v>4.0600476956216666E-4</v>
      </c>
      <c r="N451" s="11">
        <v>1.6776774412883151E-4</v>
      </c>
      <c r="P451" s="11">
        <f>(((0.5*(L451)^(2))+(9.81*(N451-H451)))/(0.5*(J451)^(2)))^(1/2)</f>
        <v>0.32106484762259235</v>
      </c>
      <c r="Q451" s="11">
        <f>(D451*H451*(J451^(2)))/B451</f>
        <v>8.9291152479072083E-3</v>
      </c>
      <c r="R451" s="11">
        <f>(D451*9.81*(H451)^(2))/B451</f>
        <v>1.228888632630222E-2</v>
      </c>
      <c r="S451" s="11">
        <f>(C451/(D451*B451*H451)^(1/2))</f>
        <v>3.3676531125697205E-2</v>
      </c>
    </row>
    <row r="452" spans="1:19" s="11" customFormat="1" x14ac:dyDescent="0.25">
      <c r="A452" s="11">
        <v>449</v>
      </c>
      <c r="B452" s="11">
        <v>1.8700000000000001E-2</v>
      </c>
      <c r="C452" s="11">
        <v>1.74E-3</v>
      </c>
      <c r="D452" s="11">
        <v>870</v>
      </c>
      <c r="E452" s="11">
        <v>0.3</v>
      </c>
      <c r="G452" s="11" t="s">
        <v>19</v>
      </c>
      <c r="H452" s="11">
        <v>1.766175785891627E-4</v>
      </c>
      <c r="I452" s="11">
        <v>6.3793038161658583E-7</v>
      </c>
      <c r="J452" s="11">
        <v>0.14618112378133294</v>
      </c>
      <c r="K452" s="11">
        <v>1.1516950759503227E-5</v>
      </c>
      <c r="L452" s="11">
        <v>5.7429976519015699E-2</v>
      </c>
      <c r="M452" s="11">
        <v>4.3561214192870077E-5</v>
      </c>
      <c r="N452" s="11">
        <v>1.8208607941645139E-4</v>
      </c>
      <c r="P452" s="11">
        <f>(((0.5*(L452)^(2))+(9.81*(N452-H452)))/(0.5*(J452)^(2)))^(1/2)</f>
        <v>0.39920757691153036</v>
      </c>
      <c r="Q452" s="11">
        <f>(D452*H452*(J452^(2)))/B452</f>
        <v>0.17558773023878879</v>
      </c>
      <c r="R452" s="11">
        <f>(D452*9.81*(H452)^(2))/B452</f>
        <v>1.423686956436131E-2</v>
      </c>
      <c r="S452" s="11">
        <f>(C452/(D452*B452*H452)^(1/2))</f>
        <v>3.2460249642559925E-2</v>
      </c>
    </row>
    <row r="453" spans="1:19" s="11" customFormat="1" x14ac:dyDescent="0.25">
      <c r="A453" s="11">
        <v>450</v>
      </c>
      <c r="B453" s="11">
        <v>1.8700000000000001E-2</v>
      </c>
      <c r="C453" s="11">
        <v>1.74E-3</v>
      </c>
      <c r="D453" s="11">
        <v>870</v>
      </c>
      <c r="E453" s="11">
        <v>0.3</v>
      </c>
      <c r="G453" s="11" t="s">
        <v>19</v>
      </c>
      <c r="H453" s="11">
        <v>1.7607049317955789E-4</v>
      </c>
      <c r="I453" s="11">
        <v>2.4052979814472374E-7</v>
      </c>
      <c r="J453" s="11">
        <v>5.6973216004697944E-2</v>
      </c>
      <c r="K453" s="11">
        <v>1.0794251815661436E-5</v>
      </c>
      <c r="L453" s="11">
        <v>2.3403430985533533E-2</v>
      </c>
      <c r="M453" s="11">
        <v>5.7177985783209231E-5</v>
      </c>
      <c r="N453" s="11">
        <v>1.7643563992061404E-4</v>
      </c>
      <c r="P453" s="11">
        <f>(((0.5*(L453)^(2))+(9.81*(N453-H453)))/(0.5*(J453)^(2)))^(1/2)</f>
        <v>0.41345729960772493</v>
      </c>
      <c r="Q453" s="11">
        <f>(D453*H453*(J453^(2)))/B453</f>
        <v>2.658922609165474E-2</v>
      </c>
      <c r="R453" s="11">
        <f>(D453*9.81*(H453)^(2))/B453</f>
        <v>1.4148806750615774E-2</v>
      </c>
      <c r="S453" s="11">
        <f>(C453/(D453*B453*H453)^(1/2))</f>
        <v>3.2510640696838018E-2</v>
      </c>
    </row>
    <row r="454" spans="1:19" s="11" customFormat="1" x14ac:dyDescent="0.25">
      <c r="A454" s="11">
        <v>451</v>
      </c>
      <c r="B454" s="11">
        <v>1.8700000000000001E-2</v>
      </c>
      <c r="C454" s="11">
        <v>1.74E-3</v>
      </c>
      <c r="D454" s="11">
        <v>870</v>
      </c>
      <c r="E454" s="11">
        <v>0.3</v>
      </c>
      <c r="G454" s="11" t="s">
        <v>19</v>
      </c>
      <c r="H454" s="11">
        <v>1.7822002165232865E-4</v>
      </c>
      <c r="I454" s="11">
        <v>3.6329095353459784E-7</v>
      </c>
      <c r="J454" s="11">
        <v>0.14177621668468193</v>
      </c>
      <c r="K454" s="11">
        <v>1.6409550771481751E-5</v>
      </c>
      <c r="L454" s="11">
        <v>5.6405830318050736E-2</v>
      </c>
      <c r="M454" s="11">
        <v>4.5550962826631394E-5</v>
      </c>
      <c r="N454" s="11">
        <v>1.8069988959308636E-4</v>
      </c>
      <c r="P454" s="11">
        <f>(((0.5*(L454)^(2))+(9.81*(N454-H454)))/(0.5*(J454)^(2)))^(1/2)</f>
        <v>0.40088168091738546</v>
      </c>
      <c r="Q454" s="11">
        <f>(D454*H454*(J454^(2)))/B454</f>
        <v>0.16666365587265961</v>
      </c>
      <c r="R454" s="11">
        <f>(D454*9.81*(H454)^(2))/B454</f>
        <v>1.4496382430599804E-2</v>
      </c>
      <c r="S454" s="11">
        <f>(C454/(D454*B454*H454)^(1/2))</f>
        <v>3.2313988989073186E-2</v>
      </c>
    </row>
    <row r="455" spans="1:19" s="11" customFormat="1" x14ac:dyDescent="0.25">
      <c r="A455" s="11">
        <v>452</v>
      </c>
      <c r="B455" s="11">
        <v>1.8700000000000001E-2</v>
      </c>
      <c r="C455" s="11">
        <v>1.74E-3</v>
      </c>
      <c r="D455" s="11">
        <v>870</v>
      </c>
      <c r="E455" s="11">
        <v>0.3</v>
      </c>
      <c r="G455" s="11" t="s">
        <v>19</v>
      </c>
      <c r="H455" s="11">
        <v>1.7871700609665243E-4</v>
      </c>
      <c r="I455" s="11">
        <v>2.5734245573518993E-7</v>
      </c>
      <c r="J455" s="11">
        <v>0.14104057394410568</v>
      </c>
      <c r="K455" s="11">
        <v>1.0950101586419613E-5</v>
      </c>
      <c r="L455" s="11">
        <v>5.5335251556163839E-2</v>
      </c>
      <c r="M455" s="11">
        <v>7.2313841688399896E-5</v>
      </c>
      <c r="N455" s="11">
        <v>1.8163295021972486E-4</v>
      </c>
      <c r="P455" s="11">
        <f>(((0.5*(L455)^(2))+(9.81*(N455-H455)))/(0.5*(J455)^(2)))^(1/2)</f>
        <v>0.39598397085040515</v>
      </c>
      <c r="Q455" s="11">
        <f>(D455*H455*(J455^(2)))/B455</f>
        <v>0.1653985354554128</v>
      </c>
      <c r="R455" s="11">
        <f>(D455*9.81*(H455)^(2))/B455</f>
        <v>1.4577344397764039E-2</v>
      </c>
      <c r="S455" s="11">
        <f>(C455/(D455*B455*H455)^(1/2))</f>
        <v>3.2269027598586186E-2</v>
      </c>
    </row>
    <row r="456" spans="1:19" s="11" customFormat="1" x14ac:dyDescent="0.25">
      <c r="A456" s="11">
        <v>453</v>
      </c>
      <c r="B456" s="11">
        <v>1.8700000000000001E-2</v>
      </c>
      <c r="C456" s="11">
        <v>1.74E-3</v>
      </c>
      <c r="D456" s="11">
        <v>870</v>
      </c>
      <c r="E456" s="11">
        <v>0.3</v>
      </c>
      <c r="G456" s="11" t="s">
        <v>19</v>
      </c>
      <c r="H456" s="11">
        <v>1.7839176242173257E-4</v>
      </c>
      <c r="I456" s="11">
        <v>2.8222838391935878E-7</v>
      </c>
      <c r="J456" s="11">
        <v>5.5258901008617557E-2</v>
      </c>
      <c r="K456" s="11">
        <v>1.0026719179695899E-5</v>
      </c>
      <c r="L456" s="11">
        <v>2.238165855798158E-2</v>
      </c>
      <c r="M456" s="11">
        <v>1.5820775912008741E-5</v>
      </c>
      <c r="N456" s="11">
        <v>1.8025464650114109E-4</v>
      </c>
      <c r="P456" s="11">
        <f>(((0.5*(L456)^(2))+(9.81*(N456-H456)))/(0.5*(J456)^(2)))^(1/2)</f>
        <v>0.41954863725007674</v>
      </c>
      <c r="Q456" s="11">
        <f>(D456*H456*(J456^(2)))/B456</f>
        <v>2.5342936126987008E-2</v>
      </c>
      <c r="R456" s="11">
        <f>(D456*9.81*(H456)^(2))/B456</f>
        <v>1.4524334614687089E-2</v>
      </c>
      <c r="S456" s="11">
        <f>(C456/(D456*B456*H456)^(1/2))</f>
        <v>3.2298430631501097E-2</v>
      </c>
    </row>
    <row r="457" spans="1:19" s="11" customFormat="1" x14ac:dyDescent="0.25">
      <c r="A457" s="11">
        <v>454</v>
      </c>
      <c r="B457" s="11">
        <v>1.8700000000000001E-2</v>
      </c>
      <c r="C457" s="11">
        <v>1.74E-3</v>
      </c>
      <c r="D457" s="11">
        <v>870</v>
      </c>
      <c r="E457" s="11">
        <v>0.3</v>
      </c>
      <c r="G457" s="11" t="s">
        <v>19</v>
      </c>
      <c r="H457" s="11">
        <v>1.7997260687546159E-4</v>
      </c>
      <c r="I457" s="11">
        <v>2.7088234309853955E-7</v>
      </c>
      <c r="J457" s="11">
        <v>7.1449152592483106E-2</v>
      </c>
      <c r="K457" s="11">
        <v>1.0634177158154195E-5</v>
      </c>
      <c r="L457" s="11">
        <v>2.8905314198079537E-2</v>
      </c>
      <c r="M457" s="11">
        <v>6.9628302154286432E-5</v>
      </c>
      <c r="N457" s="11">
        <v>1.8900384917572998E-4</v>
      </c>
      <c r="P457" s="11">
        <f>(((0.5*(L457)^(2))+(9.81*(N457-H457)))/(0.5*(J457)^(2)))^(1/2)</f>
        <v>0.44539516869683293</v>
      </c>
      <c r="Q457" s="11">
        <f>(D457*H457*(J457^(2)))/B457</f>
        <v>4.274430086619592E-2</v>
      </c>
      <c r="R457" s="11">
        <f>(D457*9.81*(H457)^(2))/B457</f>
        <v>1.47828941844009E-2</v>
      </c>
      <c r="S457" s="11">
        <f>(C457/(D457*B457*H457)^(1/2))</f>
        <v>3.2156266183242015E-2</v>
      </c>
    </row>
    <row r="458" spans="1:19" s="11" customFormat="1" x14ac:dyDescent="0.25">
      <c r="A458" s="11">
        <v>455</v>
      </c>
      <c r="B458" s="11">
        <v>1.8700000000000001E-2</v>
      </c>
      <c r="C458" s="11">
        <v>1.74E-3</v>
      </c>
      <c r="D458" s="11">
        <v>870</v>
      </c>
      <c r="E458" s="11">
        <v>0.3</v>
      </c>
      <c r="G458" s="11" t="s">
        <v>19</v>
      </c>
      <c r="H458" s="11">
        <v>1.8035861973775833E-4</v>
      </c>
      <c r="I458" s="11">
        <v>2.584248776085258E-7</v>
      </c>
      <c r="J458" s="11">
        <v>7.3176385256974869E-2</v>
      </c>
      <c r="K458" s="11">
        <v>1.0691785717055754E-5</v>
      </c>
      <c r="L458" s="11">
        <v>2.9453724271785716E-2</v>
      </c>
      <c r="M458" s="11">
        <v>2.2604588199147859E-5</v>
      </c>
      <c r="N458" s="11">
        <v>1.8126312337315815E-4</v>
      </c>
      <c r="P458" s="11">
        <f>(((0.5*(L458)^(2))+(9.81*(N458-H458)))/(0.5*(J458)^(2)))^(1/2)</f>
        <v>0.40659917024340897</v>
      </c>
      <c r="Q458" s="11">
        <f>(D458*H458*(J458^(2)))/B458</f>
        <v>4.4932072836167923E-2</v>
      </c>
      <c r="R458" s="11">
        <f>(D458*9.81*(H458)^(2))/B458</f>
        <v>1.4846376144759083E-2</v>
      </c>
      <c r="S458" s="11">
        <f>(C458/(D458*B458*H458)^(1/2))</f>
        <v>3.2121836497878739E-2</v>
      </c>
    </row>
    <row r="459" spans="1:19" s="11" customFormat="1" x14ac:dyDescent="0.25">
      <c r="A459" s="11">
        <v>456</v>
      </c>
      <c r="B459" s="11">
        <v>1.8700000000000001E-2</v>
      </c>
      <c r="C459" s="11">
        <v>1.74E-3</v>
      </c>
      <c r="D459" s="11">
        <v>870</v>
      </c>
      <c r="E459" s="11">
        <v>0.3</v>
      </c>
      <c r="G459" s="11" t="s">
        <v>19</v>
      </c>
      <c r="H459" s="11">
        <v>1.7869102913453842E-4</v>
      </c>
      <c r="I459" s="11">
        <v>2.6711677525504594E-7</v>
      </c>
      <c r="J459" s="11">
        <v>7.1643134336385486E-2</v>
      </c>
      <c r="K459" s="11">
        <v>1.0784408487984835E-5</v>
      </c>
      <c r="L459" s="11">
        <v>2.9202594535727714E-2</v>
      </c>
      <c r="M459" s="11">
        <v>8.7580265160594543E-5</v>
      </c>
      <c r="N459" s="11">
        <v>1.8139645809342326E-4</v>
      </c>
      <c r="P459" s="11">
        <f>(((0.5*(L459)^(2))+(9.81*(N459-H459)))/(0.5*(J459)^(2)))^(1/2)</f>
        <v>0.42010596772705161</v>
      </c>
      <c r="Q459" s="11">
        <f>(D459*H459*(J459^(2)))/B459</f>
        <v>4.2670678787370846E-2</v>
      </c>
      <c r="R459" s="11">
        <f>(D459*9.81*(H459)^(2))/B459</f>
        <v>1.4573106999088589E-2</v>
      </c>
      <c r="S459" s="11">
        <f>(C459/(D459*B459*H459)^(1/2))</f>
        <v>3.2271373046057025E-2</v>
      </c>
    </row>
    <row r="460" spans="1:19" s="11" customFormat="1" x14ac:dyDescent="0.25">
      <c r="A460" s="11">
        <v>457</v>
      </c>
      <c r="B460" s="11">
        <v>1.8700000000000001E-2</v>
      </c>
      <c r="C460" s="11">
        <v>1.74E-3</v>
      </c>
      <c r="D460" s="11">
        <v>870</v>
      </c>
      <c r="E460" s="11">
        <v>0.3</v>
      </c>
      <c r="G460" s="11" t="s">
        <v>19</v>
      </c>
      <c r="H460" s="11">
        <v>1.6930230786792343E-4</v>
      </c>
      <c r="I460" s="11">
        <v>1.987162480107928E-7</v>
      </c>
      <c r="J460" s="11">
        <v>0.28834459910496818</v>
      </c>
      <c r="K460" s="11">
        <v>3.0167831902404813E-5</v>
      </c>
      <c r="L460" s="11">
        <v>9.2225596791868231E-2</v>
      </c>
      <c r="M460" s="11">
        <v>4.3425804050142891E-5</v>
      </c>
      <c r="N460" s="11">
        <v>1.7829239873012252E-4</v>
      </c>
      <c r="P460" s="11">
        <f>(((0.5*(L460)^(2))+(9.81*(N460-H460)))/(0.5*(J460)^(2)))^(1/2)</f>
        <v>0.32314446844969591</v>
      </c>
      <c r="Q460" s="11">
        <f>(D460*H460*(J460^(2)))/B460</f>
        <v>0.65488367849242246</v>
      </c>
      <c r="R460" s="11">
        <f>(D460*9.81*(H460)^(2))/B460</f>
        <v>1.3081947745413793E-2</v>
      </c>
      <c r="S460" s="11">
        <f>(C460/(D460*B460*H460)^(1/2))</f>
        <v>3.3154110419810971E-2</v>
      </c>
    </row>
    <row r="461" spans="1:19" s="11" customFormat="1" x14ac:dyDescent="0.25">
      <c r="A461" s="11">
        <v>458</v>
      </c>
      <c r="B461" s="11">
        <v>1.8700000000000001E-2</v>
      </c>
      <c r="C461" s="11">
        <v>1.74E-3</v>
      </c>
      <c r="D461" s="11">
        <v>870</v>
      </c>
      <c r="E461" s="11">
        <v>0.3</v>
      </c>
      <c r="G461" s="11" t="s">
        <v>19</v>
      </c>
      <c r="H461" s="11">
        <v>1.6859977573842078E-4</v>
      </c>
      <c r="I461" s="11">
        <v>2.11663204025801E-7</v>
      </c>
      <c r="J461" s="11">
        <v>9.147045768431375E-2</v>
      </c>
      <c r="K461" s="11">
        <v>1.1472853370341983E-5</v>
      </c>
      <c r="L461" s="11">
        <v>3.8148875082725908E-2</v>
      </c>
      <c r="M461" s="11">
        <v>5.3032750044851392E-5</v>
      </c>
      <c r="N461" s="11">
        <v>1.741807109245354E-4</v>
      </c>
      <c r="P461" s="11">
        <f>(((0.5*(L461)^(2))+(9.81*(N461-H461)))/(0.5*(J461)^(2)))^(1/2)</f>
        <v>0.43246739524090566</v>
      </c>
      <c r="Q461" s="11">
        <f>(D461*H461*(J461^(2)))/B461</f>
        <v>6.5629084033848623E-2</v>
      </c>
      <c r="R461" s="11">
        <f>(D461*9.81*(H461)^(2))/B461</f>
        <v>1.2973604032611873E-2</v>
      </c>
      <c r="S461" s="11">
        <f>(C461/(D461*B461*H461)^(1/2))</f>
        <v>3.3223112927822998E-2</v>
      </c>
    </row>
    <row r="462" spans="1:19" s="11" customFormat="1" x14ac:dyDescent="0.25">
      <c r="A462" s="11">
        <v>459</v>
      </c>
      <c r="B462" s="11">
        <v>1.8700000000000001E-2</v>
      </c>
      <c r="C462" s="11">
        <v>1.74E-3</v>
      </c>
      <c r="D462" s="11">
        <v>870</v>
      </c>
      <c r="E462" s="11">
        <v>0.3</v>
      </c>
      <c r="G462" s="11" t="s">
        <v>19</v>
      </c>
      <c r="H462" s="11">
        <v>1.6841446834298939E-4</v>
      </c>
      <c r="I462" s="11">
        <v>1.9175847214580291E-7</v>
      </c>
      <c r="J462" s="11">
        <v>3.7564624689846088E-2</v>
      </c>
      <c r="K462" s="11">
        <v>1.4946536136500791E-5</v>
      </c>
      <c r="L462" s="11">
        <v>1.130145835050206E-2</v>
      </c>
      <c r="M462" s="11">
        <v>8.7781594896915372E-5</v>
      </c>
      <c r="N462" s="11">
        <v>1.7391438588948294E-4</v>
      </c>
      <c r="P462" s="11">
        <f>(((0.5*(L462)^(2))+(9.81*(N462-H462)))/(0.5*(J462)^(2)))^(1/2)</f>
        <v>0.40863680053332857</v>
      </c>
      <c r="Q462" s="11">
        <f>(D462*H462*(J462^(2)))/B462</f>
        <v>1.1056435914371802E-2</v>
      </c>
      <c r="R462" s="11">
        <f>(D462*9.81*(H462)^(2))/B462</f>
        <v>1.2945101223628328E-2</v>
      </c>
      <c r="S462" s="11">
        <f>(C462/(D462*B462*H462)^(1/2))</f>
        <v>3.3241385692661919E-2</v>
      </c>
    </row>
    <row r="463" spans="1:19" s="11" customFormat="1" x14ac:dyDescent="0.25">
      <c r="A463" s="11">
        <v>460</v>
      </c>
      <c r="B463" s="11">
        <v>1.8700000000000001E-2</v>
      </c>
      <c r="C463" s="11">
        <v>1.74E-3</v>
      </c>
      <c r="D463" s="11">
        <v>870</v>
      </c>
      <c r="E463" s="11">
        <v>0.3</v>
      </c>
      <c r="G463" s="11" t="s">
        <v>19</v>
      </c>
      <c r="H463" s="11">
        <v>1.7957691796941029E-4</v>
      </c>
      <c r="I463" s="11">
        <v>1.9555645897316923E-7</v>
      </c>
      <c r="J463" s="11">
        <v>0.24589244286805848</v>
      </c>
      <c r="K463" s="11">
        <v>2.1262145239516781E-5</v>
      </c>
      <c r="L463" s="11">
        <v>8.2477294936500134E-2</v>
      </c>
      <c r="M463" s="11">
        <v>3.0981277242738865E-5</v>
      </c>
      <c r="N463" s="11">
        <v>1.8942902876330488E-4</v>
      </c>
      <c r="P463" s="11">
        <f>(((0.5*(L463)^(2))+(9.81*(N463-H463)))/(0.5*(J463)^(2)))^(1/2)</f>
        <v>0.34015244070381595</v>
      </c>
      <c r="Q463" s="11">
        <f>(D463*H463*(J463^(2)))/B463</f>
        <v>0.50514786618751017</v>
      </c>
      <c r="R463" s="11">
        <f>(D463*9.81*(H463)^(2))/B463</f>
        <v>1.4717962114617816E-2</v>
      </c>
      <c r="S463" s="11">
        <f>(C463/(D463*B463*H463)^(1/2))</f>
        <v>3.2191674064539669E-2</v>
      </c>
    </row>
    <row r="464" spans="1:19" s="11" customFormat="1" x14ac:dyDescent="0.25">
      <c r="A464" s="11">
        <v>461</v>
      </c>
      <c r="B464" s="11">
        <v>1.8700000000000001E-2</v>
      </c>
      <c r="C464" s="11">
        <v>1.74E-3</v>
      </c>
      <c r="D464" s="11">
        <v>870</v>
      </c>
      <c r="E464" s="11">
        <v>0.3</v>
      </c>
      <c r="G464" s="11" t="s">
        <v>19</v>
      </c>
      <c r="H464" s="11">
        <v>1.7931675290759857E-4</v>
      </c>
      <c r="I464" s="11">
        <v>2.1503165933083344E-7</v>
      </c>
      <c r="J464" s="11">
        <v>8.156033907839963E-2</v>
      </c>
      <c r="K464" s="11">
        <v>1.0305005123547874E-5</v>
      </c>
      <c r="L464" s="11">
        <v>3.430053145981634E-2</v>
      </c>
      <c r="M464" s="11">
        <v>9.4163895060166273E-6</v>
      </c>
      <c r="N464" s="11">
        <v>1.8240346996263118E-4</v>
      </c>
      <c r="P464" s="11">
        <f>(((0.5*(L464)^(2))+(9.81*(N464-H464)))/(0.5*(J464)^(2)))^(1/2)</f>
        <v>0.43124219468991537</v>
      </c>
      <c r="Q464" s="11">
        <f>(D464*H464*(J464^(2)))/B464</f>
        <v>5.5495345221587118E-2</v>
      </c>
      <c r="R464" s="11">
        <f>(D464*9.81*(H464)^(2))/B464</f>
        <v>1.467534721922272E-2</v>
      </c>
      <c r="S464" s="11">
        <f>(C464/(D464*B464*H464)^(1/2))</f>
        <v>3.2215018546102307E-2</v>
      </c>
    </row>
    <row r="465" spans="1:19" s="11" customFormat="1" x14ac:dyDescent="0.25">
      <c r="A465" s="11">
        <v>462</v>
      </c>
      <c r="B465" s="11">
        <v>1.8700000000000001E-2</v>
      </c>
      <c r="C465" s="11">
        <v>1.74E-3</v>
      </c>
      <c r="D465" s="11">
        <v>870</v>
      </c>
      <c r="E465" s="11">
        <v>0.3</v>
      </c>
      <c r="G465" s="11" t="s">
        <v>19</v>
      </c>
      <c r="H465" s="11">
        <v>1.7929140469131745E-4</v>
      </c>
      <c r="I465" s="11">
        <v>1.7875564247335427E-7</v>
      </c>
      <c r="J465" s="11">
        <v>3.2434452247771958E-2</v>
      </c>
      <c r="K465" s="11">
        <v>1.7134315541170699E-5</v>
      </c>
      <c r="L465" s="11">
        <v>6.0891971592396321E-3</v>
      </c>
      <c r="M465" s="11">
        <v>5.6360819703123055E-5</v>
      </c>
      <c r="N465" s="11">
        <v>1.8472019052910259E-4</v>
      </c>
      <c r="P465" s="11">
        <f>(((0.5*(L465)^(2))+(9.81*(N465-H465)))/(0.5*(J465)^(2)))^(1/2)</f>
        <v>0.36945129530716225</v>
      </c>
      <c r="Q465" s="11">
        <f>(D465*H465*(J465^(2)))/B465</f>
        <v>8.7750631754674804E-3</v>
      </c>
      <c r="R465" s="11">
        <f>(D465*9.81*(H465)^(2))/B465</f>
        <v>1.4671198498294473E-2</v>
      </c>
      <c r="S465" s="11">
        <f>(C465/(D465*B465*H465)^(1/2))</f>
        <v>3.2217295745052721E-2</v>
      </c>
    </row>
    <row r="466" spans="1:19" s="11" customFormat="1" x14ac:dyDescent="0.25">
      <c r="A466" s="11">
        <v>463</v>
      </c>
      <c r="B466" s="11">
        <v>1.8700000000000001E-2</v>
      </c>
      <c r="C466" s="11">
        <v>1.74E-3</v>
      </c>
      <c r="D466" s="11">
        <v>870</v>
      </c>
      <c r="E466" s="11">
        <v>0.3</v>
      </c>
      <c r="G466" s="11" t="s">
        <v>19</v>
      </c>
      <c r="H466" s="11">
        <v>1.8105457643861198E-4</v>
      </c>
      <c r="I466" s="11">
        <v>2.6964985728986282E-7</v>
      </c>
      <c r="J466" s="11">
        <v>8.4132685913820948E-2</v>
      </c>
      <c r="K466" s="11">
        <v>1.0962102605882623E-5</v>
      </c>
      <c r="L466" s="11">
        <v>3.4403836548420941E-2</v>
      </c>
      <c r="M466" s="11">
        <v>3.5202849819519002E-5</v>
      </c>
      <c r="N466" s="11">
        <v>1.8195548147406442E-4</v>
      </c>
      <c r="P466" s="11">
        <f>(((0.5*(L466)^(2))+(9.81*(N466-H466)))/(0.5*(J466)^(2)))^(1/2)</f>
        <v>0.41196558302500585</v>
      </c>
      <c r="Q466" s="11">
        <f>(D466*H466*(J466^(2)))/B466</f>
        <v>5.9623389391515562E-2</v>
      </c>
      <c r="R466" s="11">
        <f>(D466*9.81*(H466)^(2))/B466</f>
        <v>1.4961173763606263E-2</v>
      </c>
      <c r="S466" s="11">
        <f>(C466/(D466*B466*H466)^(1/2))</f>
        <v>3.2060040402462943E-2</v>
      </c>
    </row>
    <row r="467" spans="1:19" s="11" customFormat="1" x14ac:dyDescent="0.25">
      <c r="A467" s="11">
        <v>464</v>
      </c>
      <c r="B467" s="11">
        <v>1.8700000000000001E-2</v>
      </c>
      <c r="C467" s="11">
        <v>1.74E-3</v>
      </c>
      <c r="D467" s="11">
        <v>870</v>
      </c>
      <c r="E467" s="11">
        <v>0.3</v>
      </c>
      <c r="G467" s="11" t="s">
        <v>19</v>
      </c>
      <c r="H467" s="11">
        <v>1.8113616635808639E-4</v>
      </c>
      <c r="I467" s="11">
        <v>1.6238947420953015E-7</v>
      </c>
      <c r="J467" s="11">
        <v>3.331751490485442E-2</v>
      </c>
      <c r="K467" s="11">
        <v>1.5821951617751013E-5</v>
      </c>
      <c r="L467" s="11">
        <v>5.8062176999630994E-3</v>
      </c>
      <c r="M467" s="11">
        <v>8.1503618902342335E-5</v>
      </c>
      <c r="N467" s="11">
        <v>1.8677953326913518E-4</v>
      </c>
      <c r="P467" s="11">
        <f>(((0.5*(L467)^(2))+(9.81*(N467-H467)))/(0.5*(J467)^(2)))^(1/2)</f>
        <v>0.36071454651698176</v>
      </c>
      <c r="Q467" s="11">
        <f>(D467*H467*(J467^(2)))/B467</f>
        <v>9.3546602560317781E-3</v>
      </c>
      <c r="R467" s="11">
        <f>(D467*9.81*(H467)^(2))/B467</f>
        <v>1.4974660923431003E-2</v>
      </c>
      <c r="S467" s="11">
        <f>(C467/(D467*B467*H467)^(1/2))</f>
        <v>3.2052819120284799E-2</v>
      </c>
    </row>
    <row r="468" spans="1:19" s="11" customFormat="1" x14ac:dyDescent="0.25">
      <c r="A468" s="11">
        <v>465</v>
      </c>
      <c r="B468" s="11">
        <v>1.8700000000000001E-2</v>
      </c>
      <c r="C468" s="11">
        <v>1.74E-3</v>
      </c>
      <c r="D468" s="11">
        <v>870</v>
      </c>
      <c r="E468" s="11">
        <v>0.3</v>
      </c>
      <c r="G468" s="11" t="s">
        <v>19</v>
      </c>
      <c r="H468" s="11">
        <v>1.7081782247293451E-4</v>
      </c>
      <c r="I468" s="11">
        <v>1.7470107607573558E-7</v>
      </c>
      <c r="J468" s="11">
        <v>9.4813095223818519E-2</v>
      </c>
      <c r="K468" s="11">
        <v>1.2582608431530578E-5</v>
      </c>
      <c r="L468" s="11">
        <v>3.9811715837241704E-2</v>
      </c>
      <c r="M468" s="11">
        <v>3.8894426844044611E-5</v>
      </c>
      <c r="N468" s="11">
        <v>1.7136640914129251E-4</v>
      </c>
      <c r="P468" s="11">
        <f>(((0.5*(L468)^(2))+(9.81*(N468-H468)))/(0.5*(J468)^(2)))^(1/2)</f>
        <v>0.42132011618452514</v>
      </c>
      <c r="Q468" s="11">
        <f>(D468*H468*(J468^(2)))/B468</f>
        <v>7.1440992035912046E-2</v>
      </c>
      <c r="R468" s="11">
        <f>(D468*9.81*(H468)^(2))/B468</f>
        <v>1.3317202882910096E-2</v>
      </c>
      <c r="S468" s="11">
        <f>(C468/(D468*B468*H468)^(1/2))</f>
        <v>3.3006709285196806E-2</v>
      </c>
    </row>
    <row r="469" spans="1:19" s="11" customFormat="1" x14ac:dyDescent="0.25">
      <c r="A469" s="11">
        <v>466</v>
      </c>
      <c r="B469" s="11">
        <v>1.8700000000000001E-2</v>
      </c>
      <c r="C469" s="11">
        <v>1.74E-3</v>
      </c>
      <c r="D469" s="11">
        <v>870</v>
      </c>
      <c r="E469" s="11">
        <v>0.3</v>
      </c>
      <c r="G469" s="11" t="s">
        <v>19</v>
      </c>
      <c r="H469" s="11">
        <v>1.7090276181894746E-4</v>
      </c>
      <c r="I469" s="11">
        <v>1.3653637850896862E-7</v>
      </c>
      <c r="J469" s="11">
        <v>3.8513091489406064E-2</v>
      </c>
      <c r="K469" s="11">
        <v>1.3511217416138644E-5</v>
      </c>
      <c r="L469" s="11">
        <v>9.4340875722982668E-3</v>
      </c>
      <c r="M469" s="11">
        <v>9.366256574292336E-5</v>
      </c>
      <c r="N469" s="11">
        <v>1.7791910645544639E-4</v>
      </c>
      <c r="P469" s="11">
        <f>(((0.5*(L469)^(2))+(9.81*(N469-H469)))/(0.5*(J469)^(2)))^(1/2)</f>
        <v>0.3909143724130687</v>
      </c>
      <c r="Q469" s="11">
        <f>(D469*H469*(J469^(2)))/B469</f>
        <v>1.1793521138342223E-2</v>
      </c>
      <c r="R469" s="11">
        <f>(D469*9.81*(H469)^(2))/B469</f>
        <v>1.3330450162627318E-2</v>
      </c>
      <c r="S469" s="11">
        <f>(C469/(D469*B469*H469)^(1/2))</f>
        <v>3.299850603352434E-2</v>
      </c>
    </row>
    <row r="470" spans="1:19" s="11" customFormat="1" x14ac:dyDescent="0.25">
      <c r="A470" s="11">
        <v>467</v>
      </c>
      <c r="B470" s="11">
        <v>1.8700000000000001E-2</v>
      </c>
      <c r="C470" s="11">
        <v>1.74E-3</v>
      </c>
      <c r="D470" s="11">
        <v>870</v>
      </c>
      <c r="E470" s="11">
        <v>0.3</v>
      </c>
      <c r="G470" s="11" t="s">
        <v>19</v>
      </c>
      <c r="H470" s="11">
        <v>1.7142254794111732E-4</v>
      </c>
      <c r="I470" s="11">
        <v>2.9371687582411161E-7</v>
      </c>
      <c r="J470" s="11">
        <v>9.1831984431368627E-2</v>
      </c>
      <c r="K470" s="11">
        <v>1.2348795538615592E-5</v>
      </c>
      <c r="L470" s="11">
        <v>3.7713737190384566E-2</v>
      </c>
      <c r="M470" s="11">
        <v>6.2604959061145319E-5</v>
      </c>
      <c r="N470" s="11">
        <v>1.7389039415790304E-4</v>
      </c>
      <c r="P470" s="11">
        <f>(((0.5*(L470)^(2))+(9.81*(N470-H470)))/(0.5*(J470)^(2)))^(1/2)</f>
        <v>0.41761370065917214</v>
      </c>
      <c r="Q470" s="11">
        <f>(D470*H470*(J470^(2)))/B470</f>
        <v>6.7256386557850517E-2</v>
      </c>
      <c r="R470" s="11">
        <f>(D470*9.81*(H470)^(2))/B470</f>
        <v>1.3411660318359291E-2</v>
      </c>
      <c r="S470" s="11">
        <f>(C470/(D470*B470*H470)^(1/2))</f>
        <v>3.2948439144394132E-2</v>
      </c>
    </row>
    <row r="471" spans="1:19" s="11" customFormat="1" x14ac:dyDescent="0.25">
      <c r="A471" s="11">
        <v>468</v>
      </c>
      <c r="B471" s="11">
        <v>1.8700000000000001E-2</v>
      </c>
      <c r="C471" s="11">
        <v>1.74E-3</v>
      </c>
      <c r="D471" s="11">
        <v>870</v>
      </c>
      <c r="E471" s="11">
        <v>0.3</v>
      </c>
      <c r="G471" s="11" t="s">
        <v>19</v>
      </c>
      <c r="H471" s="11">
        <v>1.718157019552758E-4</v>
      </c>
      <c r="I471" s="11">
        <v>1.0335481732361055E-7</v>
      </c>
      <c r="J471" s="11">
        <v>0.29278810072468692</v>
      </c>
      <c r="K471" s="11">
        <v>2.9673965721690741E-5</v>
      </c>
      <c r="L471" s="11">
        <v>9.2570432528418373E-2</v>
      </c>
      <c r="M471" s="11">
        <v>6.8051506945499132E-5</v>
      </c>
      <c r="N471" s="11">
        <v>1.7197610773340185E-4</v>
      </c>
      <c r="P471" s="11">
        <f>(((0.5*(L471)^(2))+(9.81*(N471-H471)))/(0.5*(J471)^(2)))^(1/2)</f>
        <v>0.31622675060381356</v>
      </c>
      <c r="Q471" s="11">
        <f>(D471*H471*(J471^(2)))/B471</f>
        <v>0.68524731385766291</v>
      </c>
      <c r="R471" s="11">
        <f>(D471*9.81*(H471)^(2))/B471</f>
        <v>1.347324958695066E-2</v>
      </c>
      <c r="S471" s="11">
        <f>(C471/(D471*B471*H471)^(1/2))</f>
        <v>3.2910720735131176E-2</v>
      </c>
    </row>
    <row r="472" spans="1:19" s="11" customFormat="1" x14ac:dyDescent="0.25">
      <c r="A472" s="11">
        <v>469</v>
      </c>
      <c r="B472" s="11">
        <v>1.8700000000000001E-2</v>
      </c>
      <c r="C472" s="11">
        <v>1.74E-3</v>
      </c>
      <c r="D472" s="11">
        <v>870</v>
      </c>
      <c r="E472" s="11">
        <v>0.3</v>
      </c>
      <c r="G472" s="11" t="s">
        <v>19</v>
      </c>
      <c r="H472" s="11">
        <v>1.710283989488862E-4</v>
      </c>
      <c r="I472" s="11">
        <v>2.8748706451256905E-7</v>
      </c>
      <c r="J472" s="11">
        <v>9.2251221258866048E-2</v>
      </c>
      <c r="K472" s="11">
        <v>1.1555409066799028E-5</v>
      </c>
      <c r="L472" s="11">
        <v>3.6140385757875836E-2</v>
      </c>
      <c r="M472" s="11">
        <v>8.2507149601893483E-5</v>
      </c>
      <c r="N472" s="11">
        <v>1.7621162832194361E-4</v>
      </c>
      <c r="P472" s="11">
        <f>(((0.5*(L472)^(2))+(9.81*(N472-H472)))/(0.5*(J472)^(2)))^(1/2)</f>
        <v>0.40672588977544644</v>
      </c>
      <c r="Q472" s="11">
        <f>(D472*H472*(J472^(2)))/B472</f>
        <v>6.7715817323464086E-2</v>
      </c>
      <c r="R472" s="11">
        <f>(D472*9.81*(H472)^(2))/B472</f>
        <v>1.3350056810124937E-2</v>
      </c>
      <c r="S472" s="11">
        <f>(C472/(D472*B472*H472)^(1/2))</f>
        <v>3.2986383487571019E-2</v>
      </c>
    </row>
    <row r="473" spans="1:19" s="11" customFormat="1" x14ac:dyDescent="0.25">
      <c r="A473" s="11">
        <v>470</v>
      </c>
      <c r="B473" s="11">
        <v>1.8700000000000001E-2</v>
      </c>
      <c r="C473" s="11">
        <v>1.74E-3</v>
      </c>
      <c r="D473" s="11">
        <v>870</v>
      </c>
      <c r="E473" s="11">
        <v>0.3</v>
      </c>
      <c r="G473" s="11" t="s">
        <v>19</v>
      </c>
      <c r="H473" s="11">
        <v>1.7067499417745713E-4</v>
      </c>
      <c r="I473" s="11">
        <v>2.6757819423749568E-7</v>
      </c>
      <c r="J473" s="11">
        <v>3.7328392721637668E-2</v>
      </c>
      <c r="K473" s="11">
        <v>1.3039977709920054E-5</v>
      </c>
      <c r="L473" s="11">
        <v>1.1114213841519359E-2</v>
      </c>
      <c r="M473" s="11">
        <v>3.4112897025315788E-4</v>
      </c>
      <c r="N473" s="11">
        <v>1.7778479882853528E-4</v>
      </c>
      <c r="P473" s="11">
        <f>(((0.5*(L473)^(2))+(9.81*(N473-H473)))/(0.5*(J473)^(2)))^(1/2)</f>
        <v>0.43446539661387762</v>
      </c>
      <c r="Q473" s="11">
        <f>(D473*H473*(J473^(2)))/B473</f>
        <v>1.1064355566864479E-2</v>
      </c>
      <c r="R473" s="11">
        <f>(D473*9.81*(H473)^(2))/B473</f>
        <v>1.3294941995174231E-2</v>
      </c>
      <c r="S473" s="11">
        <f>(C473/(D473*B473*H473)^(1/2))</f>
        <v>3.3020517125590454E-2</v>
      </c>
    </row>
    <row r="474" spans="1:19" s="11" customFormat="1" x14ac:dyDescent="0.25">
      <c r="A474" s="11">
        <v>471</v>
      </c>
      <c r="B474" s="11">
        <v>1.8700000000000001E-2</v>
      </c>
      <c r="C474" s="11">
        <v>1.74E-3</v>
      </c>
      <c r="D474" s="11">
        <v>870</v>
      </c>
      <c r="E474" s="11">
        <v>0.3</v>
      </c>
      <c r="G474" s="11" t="s">
        <v>19</v>
      </c>
      <c r="H474" s="11">
        <v>1.7248645689864412E-4</v>
      </c>
      <c r="I474" s="11">
        <v>1.253495004520589E-7</v>
      </c>
      <c r="J474" s="11">
        <v>0.28914403410880107</v>
      </c>
      <c r="K474" s="11">
        <v>3.7502351811735439E-5</v>
      </c>
      <c r="L474" s="11">
        <v>8.945760539868379E-2</v>
      </c>
      <c r="M474" s="11">
        <v>6.7387399130130365E-5</v>
      </c>
      <c r="N474" s="11">
        <v>1.9095200882888872E-4</v>
      </c>
      <c r="P474" s="11">
        <f>(((0.5*(L474)^(2))+(9.81*(N474-H474)))/(0.5*(J474)^(2)))^(1/2)</f>
        <v>0.31631342745692559</v>
      </c>
      <c r="Q474" s="11">
        <f>(D474*H474*(J474^(2)))/B474</f>
        <v>0.67090514023279169</v>
      </c>
      <c r="R474" s="11">
        <f>(D474*9.81*(H474)^(2))/B474</f>
        <v>1.3578651933926903E-2</v>
      </c>
      <c r="S474" s="11">
        <f>(C474/(D474*B474*H474)^(1/2))</f>
        <v>3.2846667789003019E-2</v>
      </c>
    </row>
    <row r="475" spans="1:19" s="11" customFormat="1" x14ac:dyDescent="0.25">
      <c r="A475" s="11">
        <v>472</v>
      </c>
      <c r="B475" s="11">
        <v>1.8700000000000001E-2</v>
      </c>
      <c r="C475" s="11">
        <v>1.74E-3</v>
      </c>
      <c r="D475" s="11">
        <v>870</v>
      </c>
      <c r="E475" s="11">
        <v>0.3</v>
      </c>
      <c r="G475" s="11" t="s">
        <v>19</v>
      </c>
      <c r="H475" s="11">
        <v>1.7169882026856438E-4</v>
      </c>
      <c r="I475" s="11">
        <v>3.171004666182863E-7</v>
      </c>
      <c r="J475" s="11">
        <v>9.1656192022319172E-2</v>
      </c>
      <c r="K475" s="11">
        <v>1.3167255178086565E-5</v>
      </c>
      <c r="L475" s="11">
        <v>3.7443919722982687E-2</v>
      </c>
      <c r="M475" s="11">
        <v>9.5176648225833875E-5</v>
      </c>
      <c r="N475" s="11">
        <v>1.7247773364656983E-4</v>
      </c>
      <c r="P475" s="11">
        <f>(((0.5*(L475)^(2))+(9.81*(N475-H475)))/(0.5*(J475)^(2)))^(1/2)</f>
        <v>0.41074623258243842</v>
      </c>
      <c r="Q475" s="11">
        <f>(D475*H475*(J475^(2)))/B475</f>
        <v>6.7107116337833311E-2</v>
      </c>
      <c r="R475" s="11">
        <f>(D475*9.81*(H475)^(2))/B475</f>
        <v>1.3454924829900249E-2</v>
      </c>
      <c r="S475" s="11">
        <f>(C475/(D475*B475*H475)^(1/2))</f>
        <v>3.2921920596977565E-2</v>
      </c>
    </row>
    <row r="476" spans="1:19" s="11" customFormat="1" x14ac:dyDescent="0.25">
      <c r="A476" s="11">
        <v>473</v>
      </c>
      <c r="B476" s="11">
        <v>1.8700000000000001E-2</v>
      </c>
      <c r="C476" s="11">
        <v>1.74E-3</v>
      </c>
      <c r="D476" s="11">
        <v>870</v>
      </c>
      <c r="E476" s="11">
        <v>0.3</v>
      </c>
      <c r="G476" s="11" t="s">
        <v>19</v>
      </c>
      <c r="H476" s="11">
        <v>1.7010136962652015E-4</v>
      </c>
      <c r="I476" s="11">
        <v>5.9233389232610688E-7</v>
      </c>
      <c r="J476" s="11">
        <v>0.10708673123280914</v>
      </c>
      <c r="K476" s="11">
        <v>1.5597490345938478E-5</v>
      </c>
      <c r="L476" s="11">
        <v>4.4248740198502674E-2</v>
      </c>
      <c r="M476" s="11">
        <v>7.1150768621051376E-5</v>
      </c>
      <c r="N476" s="11">
        <v>1.718681351037705E-4</v>
      </c>
      <c r="P476" s="11">
        <f>(((0.5*(L476)^(2))+(9.81*(N476-H476)))/(0.5*(J476)^(2)))^(1/2)</f>
        <v>0.41684637565282162</v>
      </c>
      <c r="Q476" s="11">
        <f>(D476*H476*(J476^(2)))/B476</f>
        <v>9.0752120373851761E-2</v>
      </c>
      <c r="R476" s="11">
        <f>(D476*9.81*(H476)^(2))/B476</f>
        <v>1.3205725769004131E-2</v>
      </c>
      <c r="S476" s="11">
        <f>(C476/(D476*B476*H476)^(1/2))</f>
        <v>3.3076147005131715E-2</v>
      </c>
    </row>
    <row r="477" spans="1:19" s="11" customFormat="1" x14ac:dyDescent="0.25">
      <c r="A477" s="11">
        <v>474</v>
      </c>
      <c r="B477" s="11">
        <v>1.8700000000000001E-2</v>
      </c>
      <c r="C477" s="11">
        <v>1.74E-3</v>
      </c>
      <c r="D477" s="11">
        <v>870</v>
      </c>
      <c r="E477" s="11">
        <v>0.3</v>
      </c>
      <c r="G477" s="11" t="s">
        <v>19</v>
      </c>
      <c r="H477" s="11">
        <v>1.6966690333308779E-4</v>
      </c>
      <c r="I477" s="11">
        <v>3.0289922881399813E-7</v>
      </c>
      <c r="J477" s="11">
        <v>4.2444428511704303E-2</v>
      </c>
      <c r="K477" s="11">
        <v>1.0939380184661784E-5</v>
      </c>
      <c r="L477" s="11">
        <v>1.4983836758813197E-2</v>
      </c>
      <c r="M477" s="11">
        <v>7.1789108481764695E-5</v>
      </c>
      <c r="N477" s="11">
        <v>1.7635034377204358E-4</v>
      </c>
      <c r="P477" s="11">
        <f>(((0.5*(L477)^(2))+(9.81*(N477-H477)))/(0.5*(J477)^(2)))^(1/2)</f>
        <v>0.4443112776996353</v>
      </c>
      <c r="Q477" s="11">
        <f>(D477*H477*(J477^(2)))/B477</f>
        <v>1.4220542361197356E-2</v>
      </c>
      <c r="R477" s="11">
        <f>(D477*9.81*(H477)^(2))/B477</f>
        <v>1.3138352818825718E-2</v>
      </c>
      <c r="S477" s="11">
        <f>(C477/(D477*B477*H477)^(1/2))</f>
        <v>3.3118468998539083E-2</v>
      </c>
    </row>
    <row r="478" spans="1:19" s="11" customFormat="1" x14ac:dyDescent="0.25">
      <c r="A478" s="11">
        <v>475</v>
      </c>
      <c r="B478" s="11">
        <v>1.8700000000000001E-2</v>
      </c>
      <c r="C478" s="11">
        <v>1.74E-3</v>
      </c>
      <c r="D478" s="11">
        <v>870</v>
      </c>
      <c r="E478" s="11">
        <v>0.3</v>
      </c>
      <c r="G478" s="11" t="s">
        <v>19</v>
      </c>
      <c r="H478" s="11">
        <v>1.7093941530526617E-4</v>
      </c>
      <c r="I478" s="11">
        <v>2.0749657534431441E-7</v>
      </c>
      <c r="J478" s="11">
        <v>0.38237924508332394</v>
      </c>
      <c r="K478" s="11">
        <v>2.3837847213784918E-5</v>
      </c>
      <c r="L478" s="11">
        <v>0.1057974377945221</v>
      </c>
      <c r="M478" s="11">
        <v>4.6187247185570396E-5</v>
      </c>
      <c r="N478" s="11">
        <v>1.9978562704848891E-4</v>
      </c>
      <c r="P478" s="11">
        <f>(((0.5*(L478)^(2))+(9.81*(N478-H478)))/(0.5*(J478)^(2)))^(1/2)</f>
        <v>0.28359071089367566</v>
      </c>
      <c r="Q478" s="11">
        <f>(D478*H478*(J478^(2)))/B478</f>
        <v>1.1628092640559362</v>
      </c>
      <c r="R478" s="11">
        <f>(D478*9.81*(H478)^(2))/B478</f>
        <v>1.3336168734559548E-2</v>
      </c>
      <c r="S478" s="11">
        <f>(C478/(D478*B478*H478)^(1/2))</f>
        <v>3.2994968010619588E-2</v>
      </c>
    </row>
    <row r="479" spans="1:19" s="11" customFormat="1" x14ac:dyDescent="0.25">
      <c r="A479" s="11">
        <v>476</v>
      </c>
      <c r="B479" s="11">
        <v>1.8700000000000001E-2</v>
      </c>
      <c r="C479" s="11">
        <v>1.74E-3</v>
      </c>
      <c r="D479" s="11">
        <v>870</v>
      </c>
      <c r="E479" s="11">
        <v>0.3</v>
      </c>
      <c r="G479" s="11" t="s">
        <v>19</v>
      </c>
      <c r="H479" s="11">
        <v>1.6976425057898441E-4</v>
      </c>
      <c r="I479" s="11">
        <v>4.3098790118137282E-7</v>
      </c>
      <c r="J479" s="11">
        <v>0.10683095193683277</v>
      </c>
      <c r="K479" s="11">
        <v>1.3309862379946502E-5</v>
      </c>
      <c r="L479" s="11">
        <v>4.3036954166978662E-2</v>
      </c>
      <c r="M479" s="11">
        <v>1.4278468183225002E-5</v>
      </c>
      <c r="N479" s="11">
        <v>1.7603358426897868E-4</v>
      </c>
      <c r="P479" s="11">
        <f>(((0.5*(L479)^(2))+(9.81*(N479-H479)))/(0.5*(J479)^(2)))^(1/2)</f>
        <v>0.41601276215047528</v>
      </c>
      <c r="Q479" s="11">
        <f>(D479*H479*(J479^(2)))/B479</f>
        <v>9.0140109901525406E-2</v>
      </c>
      <c r="R479" s="11">
        <f>(D479*9.81*(H479)^(2))/B479</f>
        <v>1.3153433536970906E-2</v>
      </c>
      <c r="S479" s="11">
        <f>(C479/(D479*B479*H479)^(1/2))</f>
        <v>3.3108972140257355E-2</v>
      </c>
    </row>
    <row r="480" spans="1:19" s="11" customFormat="1" x14ac:dyDescent="0.25">
      <c r="A480" s="11">
        <v>477</v>
      </c>
      <c r="B480" s="11">
        <v>1.8700000000000001E-2</v>
      </c>
      <c r="C480" s="11">
        <v>1.74E-3</v>
      </c>
      <c r="D480" s="11">
        <v>870</v>
      </c>
      <c r="E480" s="11">
        <v>0.3</v>
      </c>
      <c r="G480" s="11" t="s">
        <v>19</v>
      </c>
      <c r="H480" s="11">
        <v>1.6955762374564414E-4</v>
      </c>
      <c r="I480" s="11">
        <v>2.8351888242206292E-7</v>
      </c>
      <c r="J480" s="11">
        <v>4.318906544795402E-2</v>
      </c>
      <c r="K480" s="11">
        <v>1.1523527077443793E-5</v>
      </c>
      <c r="L480" s="11">
        <v>1.4262727011990023E-2</v>
      </c>
      <c r="M480" s="11">
        <v>1.083712664203602E-4</v>
      </c>
      <c r="N480" s="11">
        <v>1.7708023033572272E-4</v>
      </c>
      <c r="P480" s="11">
        <f>(((0.5*(L480)^(2))+(9.81*(N480-H480)))/(0.5*(J480)^(2)))^(1/2)</f>
        <v>0.43380190829941317</v>
      </c>
      <c r="Q480" s="11">
        <f>(D480*H480*(J480^(2)))/B480</f>
        <v>1.4714400779827387E-2</v>
      </c>
      <c r="R480" s="11">
        <f>(D480*9.81*(H480)^(2))/B480</f>
        <v>1.3121433886787083E-2</v>
      </c>
      <c r="S480" s="11">
        <f>(C480/(D480*B480*H480)^(1/2))</f>
        <v>3.3129139676740527E-2</v>
      </c>
    </row>
    <row r="481" spans="1:19" s="11" customFormat="1" x14ac:dyDescent="0.25">
      <c r="A481" s="11">
        <v>478</v>
      </c>
      <c r="B481" s="11">
        <v>1.8700000000000001E-2</v>
      </c>
      <c r="C481" s="11">
        <v>1.74E-3</v>
      </c>
      <c r="D481" s="11">
        <v>870</v>
      </c>
      <c r="E481" s="11">
        <v>0.3</v>
      </c>
      <c r="G481" s="11" t="s">
        <v>19</v>
      </c>
      <c r="H481" s="11">
        <v>1.6305473031275129E-4</v>
      </c>
      <c r="I481" s="11">
        <v>1.9264327896277734E-7</v>
      </c>
      <c r="J481" s="11">
        <v>0.4348194594140033</v>
      </c>
      <c r="K481" s="11">
        <v>5.4213898624318076E-5</v>
      </c>
      <c r="L481" s="11">
        <v>0.12580932845453766</v>
      </c>
      <c r="M481" s="11">
        <v>1.1694824028787816E-4</v>
      </c>
      <c r="N481" s="11">
        <v>1.7982945759718847E-4</v>
      </c>
      <c r="P481" s="11">
        <f>(((0.5*(L481)^(2))+(9.81*(N481-H481)))/(0.5*(J481)^(2)))^(1/2)</f>
        <v>0.29232962703261206</v>
      </c>
      <c r="Q481" s="11">
        <f>(D481*H481*(J481^(2)))/B481</f>
        <v>1.4342636509638098</v>
      </c>
      <c r="R481" s="11">
        <f>(D481*9.81*(H481)^(2))/B481</f>
        <v>1.2134264528437379E-2</v>
      </c>
      <c r="S481" s="11">
        <f>(C481/(D481*B481*H481)^(1/2))</f>
        <v>3.3783303708595967E-2</v>
      </c>
    </row>
    <row r="482" spans="1:19" s="11" customFormat="1" x14ac:dyDescent="0.25">
      <c r="A482" s="11">
        <v>479</v>
      </c>
      <c r="B482" s="11">
        <v>1.8700000000000001E-2</v>
      </c>
      <c r="C482" s="11">
        <v>1.74E-3</v>
      </c>
      <c r="D482" s="11">
        <v>870</v>
      </c>
      <c r="E482" s="11">
        <v>0.3</v>
      </c>
      <c r="G482" s="11" t="s">
        <v>19</v>
      </c>
      <c r="H482" s="11">
        <v>1.6167333432481646E-4</v>
      </c>
      <c r="I482" s="11">
        <v>4.2248002394958062E-7</v>
      </c>
      <c r="J482" s="11">
        <v>0.11739257276273563</v>
      </c>
      <c r="K482" s="11">
        <v>1.6751942155701589E-5</v>
      </c>
      <c r="L482" s="11">
        <v>4.9287046408935963E-2</v>
      </c>
      <c r="M482" s="11">
        <v>2.0804084764255181E-5</v>
      </c>
      <c r="N482" s="11">
        <v>1.6390898860130961E-4</v>
      </c>
      <c r="P482" s="11">
        <f>(((0.5*(L482)^(2))+(9.81*(N482-H482)))/(0.5*(J482)^(2)))^(1/2)</f>
        <v>0.42362165535902058</v>
      </c>
      <c r="Q482" s="11">
        <f>(D482*H482*(J482^(2)))/B482</f>
        <v>0.10365667710435682</v>
      </c>
      <c r="R482" s="11">
        <f>(D482*9.81*(H482)^(2))/B482</f>
        <v>1.1929533028635458E-2</v>
      </c>
      <c r="S482" s="11">
        <f>(C482/(D482*B482*H482)^(1/2))</f>
        <v>3.3927325159797843E-2</v>
      </c>
    </row>
    <row r="483" spans="1:19" s="11" customFormat="1" x14ac:dyDescent="0.25">
      <c r="A483" s="11">
        <v>480</v>
      </c>
      <c r="B483" s="11">
        <v>1.8700000000000001E-2</v>
      </c>
      <c r="C483" s="11">
        <v>1.74E-3</v>
      </c>
      <c r="D483" s="11">
        <v>870</v>
      </c>
      <c r="E483" s="11">
        <v>0.3</v>
      </c>
      <c r="G483" s="11" t="s">
        <v>19</v>
      </c>
      <c r="H483" s="11">
        <v>1.6560881871413978E-4</v>
      </c>
      <c r="I483" s="11">
        <v>1.4509785146118391E-7</v>
      </c>
      <c r="J483" s="11">
        <v>0.4910360016659896</v>
      </c>
      <c r="K483" s="11">
        <v>5.5297498161408706E-5</v>
      </c>
      <c r="L483" s="11">
        <v>0.12709855985201243</v>
      </c>
      <c r="M483" s="11">
        <v>3.9785768942704465E-5</v>
      </c>
      <c r="N483" s="11">
        <v>1.9184591416561821E-4</v>
      </c>
      <c r="P483" s="11">
        <f>(((0.5*(L483)^(2))+(9.81*(N483-H483)))/(0.5*(J483)^(2)))^(1/2)</f>
        <v>0.26292933196487767</v>
      </c>
      <c r="Q483" s="11">
        <f>(D483*H483*(J483^(2)))/B483</f>
        <v>1.857752160442893</v>
      </c>
      <c r="R483" s="11">
        <f>(D483*9.81*(H483)^(2))/B483</f>
        <v>1.2517383906422161E-2</v>
      </c>
      <c r="S483" s="11">
        <f>(C483/(D483*B483*H483)^(1/2))</f>
        <v>3.3521781350820019E-2</v>
      </c>
    </row>
    <row r="484" spans="1:19" s="11" customFormat="1" x14ac:dyDescent="0.25">
      <c r="A484" s="11">
        <v>481</v>
      </c>
      <c r="B484" s="11">
        <v>1.8700000000000001E-2</v>
      </c>
      <c r="C484" s="11">
        <v>1.74E-3</v>
      </c>
      <c r="D484" s="11">
        <v>870</v>
      </c>
      <c r="E484" s="11">
        <v>0.3</v>
      </c>
      <c r="G484" s="11" t="s">
        <v>19</v>
      </c>
      <c r="H484" s="11">
        <v>1.646579429569763E-4</v>
      </c>
      <c r="I484" s="11">
        <v>3.1778896155471699E-7</v>
      </c>
      <c r="J484" s="11">
        <v>0.12728451925115364</v>
      </c>
      <c r="K484" s="11">
        <v>1.8205895079879033E-5</v>
      </c>
      <c r="L484" s="11">
        <v>5.2080073103188566E-2</v>
      </c>
      <c r="M484" s="11">
        <v>2.2693126918426575E-5</v>
      </c>
      <c r="N484" s="11">
        <v>1.6667674192823569E-4</v>
      </c>
      <c r="P484" s="11">
        <f>(((0.5*(L484)^(2))+(9.81*(N484-H484)))/(0.5*(J484)^(2)))^(1/2)</f>
        <v>0.41213938503099173</v>
      </c>
      <c r="Q484" s="11">
        <f>(D484*H484*(J484^(2)))/B484</f>
        <v>0.12411135148447575</v>
      </c>
      <c r="R484" s="11">
        <f>(D484*9.81*(H484)^(2))/B484</f>
        <v>1.2374054501860934E-2</v>
      </c>
      <c r="S484" s="11">
        <f>(C484/(D484*B484*H484)^(1/2))</f>
        <v>3.3618433727868116E-2</v>
      </c>
    </row>
    <row r="485" spans="1:19" s="11" customFormat="1" x14ac:dyDescent="0.25">
      <c r="A485" s="11">
        <v>482</v>
      </c>
      <c r="B485" s="11">
        <v>1.8700000000000001E-2</v>
      </c>
      <c r="C485" s="11">
        <v>1.74E-3</v>
      </c>
      <c r="D485" s="11">
        <v>870</v>
      </c>
      <c r="E485" s="11">
        <v>0.3</v>
      </c>
      <c r="G485" s="11" t="s">
        <v>19</v>
      </c>
      <c r="H485" s="11">
        <v>1.6441563959899587E-4</v>
      </c>
      <c r="I485" s="11">
        <v>1.768783230531085E-7</v>
      </c>
      <c r="J485" s="11">
        <v>5.041798567834388E-2</v>
      </c>
      <c r="K485" s="11">
        <v>1.2815203808501563E-5</v>
      </c>
      <c r="L485" s="11">
        <v>1.9819858952011261E-2</v>
      </c>
      <c r="M485" s="11">
        <v>2.2105284988471437E-5</v>
      </c>
      <c r="N485" s="11">
        <v>1.6658989618488702E-4</v>
      </c>
      <c r="P485" s="11">
        <f>(((0.5*(L485)^(2))+(9.81*(N485-H485)))/(0.5*(J485)^(2)))^(1/2)</f>
        <v>0.41390576011745783</v>
      </c>
      <c r="Q485" s="11">
        <f>(D485*H485*(J485^(2)))/B485</f>
        <v>1.9444274946912012E-2</v>
      </c>
      <c r="R485" s="11">
        <f>(D485*9.81*(H485)^(2))/B485</f>
        <v>1.2337663073189913E-2</v>
      </c>
      <c r="S485" s="11">
        <f>(C485/(D485*B485*H485)^(1/2))</f>
        <v>3.3643196762648243E-2</v>
      </c>
    </row>
    <row r="486" spans="1:19" s="11" customFormat="1" x14ac:dyDescent="0.25">
      <c r="A486" s="11">
        <v>483</v>
      </c>
      <c r="B486" s="11">
        <v>1.8700000000000001E-2</v>
      </c>
      <c r="C486" s="11">
        <v>1.74E-3</v>
      </c>
      <c r="D486" s="11">
        <v>870</v>
      </c>
      <c r="E486" s="11">
        <v>0.3</v>
      </c>
      <c r="G486" s="11" t="s">
        <v>19</v>
      </c>
      <c r="H486" s="11">
        <v>1.7346235058587615E-4</v>
      </c>
      <c r="I486" s="11">
        <v>1.7792856705662905E-7</v>
      </c>
      <c r="J486" s="11">
        <v>0.45085326768299777</v>
      </c>
      <c r="K486" s="11">
        <v>6.8427742640762769E-5</v>
      </c>
      <c r="L486" s="11">
        <v>0.1176366402522874</v>
      </c>
      <c r="M486" s="11">
        <v>2.2885097335799084E-5</v>
      </c>
      <c r="N486" s="11">
        <v>2.0039208880706804E-4</v>
      </c>
      <c r="P486" s="11">
        <f>(((0.5*(L486)^(2))+(9.81*(N486-H486)))/(0.5*(J486)^(2)))^(1/2)</f>
        <v>0.26585443118701502</v>
      </c>
      <c r="Q486" s="11">
        <f>(D486*H486*(J486^(2)))/B486</f>
        <v>1.6404134318702557</v>
      </c>
      <c r="R486" s="11">
        <f>(D486*9.81*(H486)^(2))/B486</f>
        <v>1.3732737160051547E-2</v>
      </c>
      <c r="S486" s="11">
        <f>(C486/(D486*B486*H486)^(1/2))</f>
        <v>3.2754140310259278E-2</v>
      </c>
    </row>
    <row r="487" spans="1:19" s="11" customFormat="1" x14ac:dyDescent="0.25">
      <c r="A487" s="11">
        <v>484</v>
      </c>
      <c r="B487" s="11">
        <v>1.8700000000000001E-2</v>
      </c>
      <c r="C487" s="11">
        <v>1.74E-3</v>
      </c>
      <c r="D487" s="11">
        <v>870</v>
      </c>
      <c r="E487" s="11">
        <v>0.3</v>
      </c>
      <c r="G487" s="11" t="s">
        <v>19</v>
      </c>
      <c r="H487" s="11">
        <v>1.7259672552992454E-4</v>
      </c>
      <c r="I487" s="11">
        <v>3.3998339159166085E-7</v>
      </c>
      <c r="J487" s="11">
        <v>0.11914334282256515</v>
      </c>
      <c r="K487" s="11">
        <v>1.5863255526101858E-5</v>
      </c>
      <c r="L487" s="11">
        <v>4.8223511536415228E-2</v>
      </c>
      <c r="M487" s="11">
        <v>8.3028905783236581E-6</v>
      </c>
      <c r="N487" s="11">
        <v>1.7518555767665329E-4</v>
      </c>
      <c r="P487" s="11">
        <f>(((0.5*(L487)^(2))+(9.81*(N487-H487)))/(0.5*(J487)^(2)))^(1/2)</f>
        <v>0.40914839190252322</v>
      </c>
      <c r="Q487" s="11">
        <f>(D487*H487*(J487^(2)))/B487</f>
        <v>0.11398553978329422</v>
      </c>
      <c r="R487" s="11">
        <f>(D487*9.81*(H487)^(2))/B487</f>
        <v>1.3596018839057306E-2</v>
      </c>
      <c r="S487" s="11">
        <f>(C487/(D487*B487*H487)^(1/2))</f>
        <v>3.2836173569682998E-2</v>
      </c>
    </row>
    <row r="488" spans="1:19" s="11" customFormat="1" x14ac:dyDescent="0.25">
      <c r="A488" s="11">
        <v>485</v>
      </c>
      <c r="B488" s="11">
        <v>1.8700000000000001E-2</v>
      </c>
      <c r="C488" s="11">
        <v>1.74E-3</v>
      </c>
      <c r="D488" s="11">
        <v>870</v>
      </c>
      <c r="E488" s="11">
        <v>0.3</v>
      </c>
      <c r="G488" s="11" t="s">
        <v>19</v>
      </c>
      <c r="H488" s="11">
        <v>1.7257060655782782E-4</v>
      </c>
      <c r="I488" s="11">
        <v>1.9126173893123603E-7</v>
      </c>
      <c r="J488" s="11">
        <v>4.717040823082215E-2</v>
      </c>
      <c r="K488" s="11">
        <v>1.1205055991127515E-5</v>
      </c>
      <c r="L488" s="11">
        <v>1.760801411132485E-2</v>
      </c>
      <c r="M488" s="11">
        <v>2.6917187626658052E-5</v>
      </c>
      <c r="N488" s="11">
        <v>1.7571968999800265E-4</v>
      </c>
      <c r="P488" s="11">
        <f>(((0.5*(L488)^(2))+(9.81*(N488-H488)))/(0.5*(J488)^(2)))^(1/2)</f>
        <v>0.40879062794143728</v>
      </c>
      <c r="Q488" s="11">
        <f>(D488*H488*(J488^(2)))/B488</f>
        <v>1.7864206952517545E-2</v>
      </c>
      <c r="R488" s="11">
        <f>(D488*9.81*(H488)^(2))/B488</f>
        <v>1.3591904193591315E-2</v>
      </c>
      <c r="S488" s="11">
        <f>(C488/(D488*B488*H488)^(1/2))</f>
        <v>3.2838658392182779E-2</v>
      </c>
    </row>
    <row r="489" spans="1:19" s="11" customFormat="1" x14ac:dyDescent="0.25">
      <c r="A489" s="11">
        <v>486</v>
      </c>
      <c r="B489" s="11">
        <v>1.8700000000000001E-2</v>
      </c>
      <c r="C489" s="11">
        <v>1.74E-3</v>
      </c>
      <c r="D489" s="11">
        <v>870</v>
      </c>
      <c r="E489" s="11">
        <v>0.3</v>
      </c>
      <c r="G489" s="11" t="s">
        <v>19</v>
      </c>
      <c r="H489" s="11">
        <v>1.7310502007498549E-4</v>
      </c>
      <c r="I489" s="11">
        <v>1.633582774773991E-7</v>
      </c>
      <c r="J489" s="11">
        <v>0.45277911884575323</v>
      </c>
      <c r="K489" s="11">
        <v>5.6006020634351994E-5</v>
      </c>
      <c r="L489" s="11">
        <v>0.11781683140506817</v>
      </c>
      <c r="M489" s="11">
        <v>3.8564957571140713E-5</v>
      </c>
      <c r="N489" s="11">
        <v>2.0338134812305147E-4</v>
      </c>
      <c r="P489" s="11">
        <f>(((0.5*(L489)^(2))+(9.81*(N489-H489)))/(0.5*(J489)^(2)))^(1/2)</f>
        <v>0.26571759055597277</v>
      </c>
      <c r="Q489" s="11">
        <f>(D489*H489*(J489^(2)))/B489</f>
        <v>1.6510494796937918</v>
      </c>
      <c r="R489" s="11">
        <f>(D489*9.81*(H489)^(2))/B489</f>
        <v>1.3676216864364049E-2</v>
      </c>
      <c r="S489" s="11">
        <f>(C489/(D489*B489*H489)^(1/2))</f>
        <v>3.278792910481404E-2</v>
      </c>
    </row>
    <row r="490" spans="1:19" s="11" customFormat="1" x14ac:dyDescent="0.25">
      <c r="A490" s="11">
        <v>487</v>
      </c>
      <c r="B490" s="11">
        <v>1.8700000000000001E-2</v>
      </c>
      <c r="C490" s="11">
        <v>1.74E-3</v>
      </c>
      <c r="D490" s="11">
        <v>870</v>
      </c>
      <c r="E490" s="11">
        <v>0.3</v>
      </c>
      <c r="G490" s="11" t="s">
        <v>19</v>
      </c>
      <c r="H490" s="11">
        <v>1.7233127896663152E-4</v>
      </c>
      <c r="I490" s="11">
        <v>3.0505607958959139E-7</v>
      </c>
      <c r="J490" s="11">
        <v>0.11960756905526225</v>
      </c>
      <c r="K490" s="11">
        <v>1.6575476963075446E-5</v>
      </c>
      <c r="L490" s="11">
        <v>4.7626244572114444E-2</v>
      </c>
      <c r="M490" s="11">
        <v>9.0561299906948314E-6</v>
      </c>
      <c r="N490" s="11">
        <v>1.7736664843281464E-4</v>
      </c>
      <c r="P490" s="11">
        <f>(((0.5*(L490)^(2))+(9.81*(N490-H490)))/(0.5*(J490)^(2)))^(1/2)</f>
        <v>0.4067666497345282</v>
      </c>
      <c r="Q490" s="11">
        <f>(D490*H490*(J490^(2)))/B490</f>
        <v>0.11469885557800999</v>
      </c>
      <c r="R490" s="11">
        <f>(D490*9.81*(H490)^(2))/B490</f>
        <v>1.35542307784109E-2</v>
      </c>
      <c r="S490" s="11">
        <f>(C490/(D490*B490*H490)^(1/2))</f>
        <v>3.2861453065057986E-2</v>
      </c>
    </row>
    <row r="491" spans="1:19" s="11" customFormat="1" x14ac:dyDescent="0.25">
      <c r="A491" s="11">
        <v>488</v>
      </c>
      <c r="B491" s="11">
        <v>1.8700000000000001E-2</v>
      </c>
      <c r="C491" s="11">
        <v>1.74E-3</v>
      </c>
      <c r="D491" s="11">
        <v>870</v>
      </c>
      <c r="E491" s="11">
        <v>0.3</v>
      </c>
      <c r="G491" s="11" t="s">
        <v>19</v>
      </c>
      <c r="H491" s="11">
        <v>1.7233418251211377E-4</v>
      </c>
      <c r="I491" s="11">
        <v>1.8270362699821714E-7</v>
      </c>
      <c r="J491" s="11">
        <v>4.7842010190655516E-2</v>
      </c>
      <c r="K491" s="11">
        <v>1.2044947503330512E-5</v>
      </c>
      <c r="L491" s="11">
        <v>1.8087558327305773E-2</v>
      </c>
      <c r="M491" s="11">
        <v>2.9251865394930817E-5</v>
      </c>
      <c r="N491" s="11">
        <v>1.745446434189222E-4</v>
      </c>
      <c r="P491" s="11">
        <f>(((0.5*(L491)^(2))+(9.81*(N491-H491)))/(0.5*(J491)^(2)))^(1/2)</f>
        <v>0.40234785314499771</v>
      </c>
      <c r="Q491" s="11">
        <f>(D491*H491*(J491^(2)))/B491</f>
        <v>1.8351345549830391E-2</v>
      </c>
      <c r="R491" s="11">
        <f>(D491*9.81*(H491)^(2))/B491</f>
        <v>1.3554687522622625E-2</v>
      </c>
      <c r="S491" s="11">
        <f>(C491/(D491*B491*H491)^(1/2))</f>
        <v>3.2861176233369413E-2</v>
      </c>
    </row>
    <row r="492" spans="1:19" s="11" customFormat="1" x14ac:dyDescent="0.25">
      <c r="A492" s="11">
        <v>489</v>
      </c>
      <c r="B492" s="11">
        <v>1.8700000000000001E-2</v>
      </c>
      <c r="C492" s="11">
        <v>1.74E-3</v>
      </c>
      <c r="D492" s="11">
        <v>870</v>
      </c>
      <c r="E492" s="11">
        <v>0.3</v>
      </c>
      <c r="G492" s="11" t="s">
        <v>19</v>
      </c>
      <c r="H492" s="11">
        <v>1.7399779711895177E-4</v>
      </c>
      <c r="I492" s="11">
        <v>1.2726581989603505E-7</v>
      </c>
      <c r="J492" s="11">
        <v>0.45154832456272126</v>
      </c>
      <c r="K492" s="11">
        <v>4.9312381019787652E-5</v>
      </c>
      <c r="L492" s="11">
        <v>0.11793049431171738</v>
      </c>
      <c r="M492" s="11">
        <v>4.653915421574162E-5</v>
      </c>
      <c r="N492" s="11">
        <v>2.0318542708904099E-4</v>
      </c>
      <c r="P492" s="11">
        <f>(((0.5*(L492)^(2))+(9.81*(N492-H492)))/(0.5*(J492)^(2)))^(1/2)</f>
        <v>0.26649188364759685</v>
      </c>
      <c r="Q492" s="11">
        <f>(D492*H492*(J492^(2)))/B492</f>
        <v>1.6505544904761242</v>
      </c>
      <c r="R492" s="11">
        <f>(D492*9.81*(H492)^(2))/B492</f>
        <v>1.3817648904714715E-2</v>
      </c>
      <c r="S492" s="11">
        <f>(C492/(D492*B492*H492)^(1/2))</f>
        <v>3.2703704027345702E-2</v>
      </c>
    </row>
    <row r="493" spans="1:19" s="11" customFormat="1" x14ac:dyDescent="0.25">
      <c r="A493" s="11">
        <v>490</v>
      </c>
      <c r="B493" s="11">
        <v>1.8700000000000001E-2</v>
      </c>
      <c r="C493" s="11">
        <v>1.74E-3</v>
      </c>
      <c r="D493" s="11">
        <v>870</v>
      </c>
      <c r="E493" s="11">
        <v>0.3</v>
      </c>
      <c r="G493" s="11" t="s">
        <v>19</v>
      </c>
      <c r="H493" s="11">
        <v>1.7341584178317469E-4</v>
      </c>
      <c r="I493" s="11">
        <v>2.7500552496465924E-7</v>
      </c>
      <c r="J493" s="11">
        <v>0.11933191337194725</v>
      </c>
      <c r="K493" s="11">
        <v>1.5618040117589194E-5</v>
      </c>
      <c r="L493" s="11">
        <v>4.8317980126620967E-2</v>
      </c>
      <c r="M493" s="11">
        <v>8.784158705602731E-6</v>
      </c>
      <c r="N493" s="11">
        <v>1.7555463661709527E-4</v>
      </c>
      <c r="P493" s="11">
        <f>(((0.5*(L493)^(2))+(9.81*(N493-H493)))/(0.5*(J493)^(2)))^(1/2)</f>
        <v>0.40852680851525713</v>
      </c>
      <c r="Q493" s="11">
        <f>(D493*H493*(J493^(2)))/B493</f>
        <v>0.11488931043051587</v>
      </c>
      <c r="R493" s="11">
        <f>(D493*9.81*(H493)^(2))/B493</f>
        <v>1.3725374092070244E-2</v>
      </c>
      <c r="S493" s="11">
        <f>(C493/(D493*B493*H493)^(1/2))</f>
        <v>3.275853222079432E-2</v>
      </c>
    </row>
    <row r="494" spans="1:19" s="11" customFormat="1" x14ac:dyDescent="0.25">
      <c r="A494" s="11">
        <v>491</v>
      </c>
      <c r="B494" s="11">
        <v>1.8700000000000001E-2</v>
      </c>
      <c r="C494" s="11">
        <v>1.74E-3</v>
      </c>
      <c r="D494" s="11">
        <v>870</v>
      </c>
      <c r="E494" s="11">
        <v>0.3</v>
      </c>
      <c r="G494" s="11" t="s">
        <v>19</v>
      </c>
      <c r="H494" s="11">
        <v>1.7354833766081981E-4</v>
      </c>
      <c r="I494" s="11">
        <v>1.6930234424375636E-7</v>
      </c>
      <c r="J494" s="11">
        <v>4.7727337810198264E-2</v>
      </c>
      <c r="K494" s="11">
        <v>1.1089143035642905E-5</v>
      </c>
      <c r="L494" s="11">
        <v>1.6993345912009603E-2</v>
      </c>
      <c r="M494" s="11">
        <v>1.867260099007516E-5</v>
      </c>
      <c r="N494" s="11">
        <v>1.7628246266718637E-4</v>
      </c>
      <c r="P494" s="11">
        <f>(((0.5*(L494)^(2))+(9.81*(N494-H494)))/(0.5*(J494)^(2)))^(1/2)</f>
        <v>0.38771326754330326</v>
      </c>
      <c r="Q494" s="11">
        <f>(D494*H494*(J494^(2)))/B494</f>
        <v>1.8392151055012192E-2</v>
      </c>
      <c r="R494" s="11">
        <f>(D494*9.81*(H494)^(2))/B494</f>
        <v>1.3746355453267706E-2</v>
      </c>
      <c r="S494" s="11">
        <f>(C494/(D494*B494*H494)^(1/2))</f>
        <v>3.2746025044787019E-2</v>
      </c>
    </row>
    <row r="495" spans="1:19" s="11" customFormat="1" x14ac:dyDescent="0.25">
      <c r="A495" s="11">
        <v>492</v>
      </c>
      <c r="B495" s="11">
        <v>1.8700000000000001E-2</v>
      </c>
      <c r="C495" s="11">
        <v>1.74E-3</v>
      </c>
      <c r="D495" s="11">
        <v>870</v>
      </c>
      <c r="E495" s="11">
        <v>0.3</v>
      </c>
      <c r="G495" s="11" t="s">
        <v>19</v>
      </c>
      <c r="H495" s="11">
        <v>1.7503877814892312E-4</v>
      </c>
      <c r="I495" s="11">
        <v>2.4357338415045073E-7</v>
      </c>
      <c r="J495" s="11">
        <v>0.50964243527950515</v>
      </c>
      <c r="K495" s="11">
        <v>6.7692758180418934E-5</v>
      </c>
      <c r="L495" s="11">
        <v>0.12857129767295553</v>
      </c>
      <c r="M495" s="11">
        <v>1.8827932899621141E-5</v>
      </c>
      <c r="N495" s="11">
        <v>2.1006835854021205E-4</v>
      </c>
      <c r="P495" s="11">
        <f>(((0.5*(L495)^(2))+(9.81*(N495-H495)))/(0.5*(J495)^(2)))^(1/2)</f>
        <v>0.25746843346726372</v>
      </c>
      <c r="Q495" s="11">
        <f>(D495*H495*(J495^(2)))/B495</f>
        <v>2.1151593124682715</v>
      </c>
      <c r="R495" s="11">
        <f>(D495*9.81*(H495)^(2))/B495</f>
        <v>1.3983477876346311E-2</v>
      </c>
      <c r="S495" s="11">
        <f>(C495/(D495*B495*H495)^(1/2))</f>
        <v>3.2606312172260614E-2</v>
      </c>
    </row>
    <row r="496" spans="1:19" s="11" customFormat="1" x14ac:dyDescent="0.25">
      <c r="A496" s="11">
        <v>493</v>
      </c>
      <c r="B496" s="11">
        <v>1.8700000000000001E-2</v>
      </c>
      <c r="C496" s="11">
        <v>1.74E-3</v>
      </c>
      <c r="D496" s="11">
        <v>870</v>
      </c>
      <c r="E496" s="11">
        <v>0.3</v>
      </c>
      <c r="G496" s="11" t="s">
        <v>19</v>
      </c>
      <c r="H496" s="11">
        <v>1.7486058716573174E-4</v>
      </c>
      <c r="I496" s="11">
        <v>2.9542552401750622E-7</v>
      </c>
      <c r="J496" s="11">
        <v>0.13028511950061941</v>
      </c>
      <c r="K496" s="11">
        <v>1.8615589998415182E-5</v>
      </c>
      <c r="L496" s="11">
        <v>5.1355367440932921E-2</v>
      </c>
      <c r="M496" s="11">
        <v>8.7273297237172165E-6</v>
      </c>
      <c r="N496" s="11">
        <v>1.7747964114930265E-4</v>
      </c>
      <c r="P496" s="11">
        <f>(((0.5*(L496)^(2))+(9.81*(N496-H496)))/(0.5*(J496)^(2)))^(1/2)</f>
        <v>0.39799825843598141</v>
      </c>
      <c r="Q496" s="11">
        <f>(D496*H496*(J496^(2)))/B496</f>
        <v>0.13808903979963225</v>
      </c>
      <c r="R496" s="11">
        <f>(D496*9.81*(H496)^(2))/B496</f>
        <v>1.3955021766261115E-2</v>
      </c>
      <c r="S496" s="11">
        <f>(C496/(D496*B496*H496)^(1/2))</f>
        <v>3.2622921608009794E-2</v>
      </c>
    </row>
    <row r="497" spans="1:19" s="11" customFormat="1" x14ac:dyDescent="0.25">
      <c r="A497" s="11">
        <v>494</v>
      </c>
      <c r="B497" s="11">
        <v>1.8700000000000001E-2</v>
      </c>
      <c r="C497" s="11">
        <v>1.74E-3</v>
      </c>
      <c r="D497" s="11">
        <v>870</v>
      </c>
      <c r="E497" s="11">
        <v>0.3</v>
      </c>
      <c r="G497" s="11" t="s">
        <v>19</v>
      </c>
      <c r="H497" s="11">
        <v>1.753496776759604E-4</v>
      </c>
      <c r="I497" s="11">
        <v>1.3004728074575987E-7</v>
      </c>
      <c r="J497" s="11">
        <v>5.1344672931226742E-2</v>
      </c>
      <c r="K497" s="11">
        <v>1.0742075685608844E-5</v>
      </c>
      <c r="L497" s="11">
        <v>1.9288638705569496E-2</v>
      </c>
      <c r="M497" s="11">
        <v>2.0669112123104243E-5</v>
      </c>
      <c r="N497" s="11">
        <v>1.775047071762609E-4</v>
      </c>
      <c r="P497" s="11">
        <f>(((0.5*(L497)^(2))+(9.81*(N497-H497)))/(0.5*(J497)^(2)))^(1/2)</f>
        <v>0.39644186250567143</v>
      </c>
      <c r="Q497" s="11">
        <f>(D497*H497*(J497^(2)))/B497</f>
        <v>2.1506681395733796E-2</v>
      </c>
      <c r="R497" s="11">
        <f>(D497*9.81*(H497)^(2))/B497</f>
        <v>1.4033196203066103E-2</v>
      </c>
      <c r="S497" s="11">
        <f>(C497/(D497*B497*H497)^(1/2))</f>
        <v>3.2577393429513803E-2</v>
      </c>
    </row>
    <row r="498" spans="1:19" s="11" customFormat="1" x14ac:dyDescent="0.25">
      <c r="A498" s="11">
        <v>495</v>
      </c>
      <c r="B498" s="11">
        <v>1.8700000000000001E-2</v>
      </c>
      <c r="C498" s="11">
        <v>1.74E-3</v>
      </c>
      <c r="D498" s="11">
        <v>870</v>
      </c>
      <c r="E498" s="11">
        <v>0.3</v>
      </c>
      <c r="G498" s="11" t="s">
        <v>19</v>
      </c>
      <c r="H498" s="11">
        <v>1.7520478710923907E-4</v>
      </c>
      <c r="I498" s="11">
        <v>2.2509493819547904E-7</v>
      </c>
      <c r="J498" s="11">
        <v>0.51200025153174089</v>
      </c>
      <c r="K498" s="11">
        <v>6.2888583222027366E-5</v>
      </c>
      <c r="L498" s="11">
        <v>0.12905482918243819</v>
      </c>
      <c r="M498" s="11">
        <v>1.7560554525944848E-5</v>
      </c>
      <c r="N498" s="11">
        <v>2.0801260717179604E-4</v>
      </c>
      <c r="P498" s="11">
        <f>(((0.5*(L498)^(2))+(9.81*(N498-H498)))/(0.5*(J498)^(2)))^(1/2)</f>
        <v>0.25688473401745943</v>
      </c>
      <c r="Q498" s="11">
        <f>(D498*H498*(J498^(2)))/B498</f>
        <v>2.1368004326263534</v>
      </c>
      <c r="R498" s="11">
        <f>(D498*9.81*(H498)^(2))/B498</f>
        <v>1.4010014663937389E-2</v>
      </c>
      <c r="S498" s="11">
        <f>(C498/(D498*B498*H498)^(1/2))</f>
        <v>3.2590861045355107E-2</v>
      </c>
    </row>
    <row r="499" spans="1:19" s="11" customFormat="1" x14ac:dyDescent="0.25">
      <c r="A499" s="11">
        <v>496</v>
      </c>
      <c r="B499" s="11">
        <v>1.8700000000000001E-2</v>
      </c>
      <c r="C499" s="11">
        <v>1.74E-3</v>
      </c>
      <c r="D499" s="11">
        <v>870</v>
      </c>
      <c r="E499" s="11">
        <v>0.3</v>
      </c>
      <c r="G499" s="11" t="s">
        <v>19</v>
      </c>
      <c r="H499" s="11">
        <v>1.7513294668792463E-4</v>
      </c>
      <c r="I499" s="11">
        <v>3.4477979100940972E-7</v>
      </c>
      <c r="J499" s="11">
        <v>0.13087319038630169</v>
      </c>
      <c r="K499" s="11">
        <v>1.640166358265856E-5</v>
      </c>
      <c r="L499" s="11">
        <v>5.1662376797269247E-2</v>
      </c>
      <c r="M499" s="11">
        <v>7.7612793174803922E-6</v>
      </c>
      <c r="N499" s="11">
        <v>1.8000575744633076E-4</v>
      </c>
      <c r="P499" s="11">
        <f>(((0.5*(L499)^(2))+(9.81*(N499-H499)))/(0.5*(J499)^(2)))^(1/2)</f>
        <v>0.4017592750879509</v>
      </c>
      <c r="Q499" s="11">
        <f>(D499*H499*(J499^(2)))/B499</f>
        <v>0.13955547532581594</v>
      </c>
      <c r="R499" s="11">
        <f>(D499*9.81*(H499)^(2))/B499</f>
        <v>1.3998527774513502E-2</v>
      </c>
      <c r="S499" s="11">
        <f>(C499/(D499*B499*H499)^(1/2))</f>
        <v>3.2597544828088465E-2</v>
      </c>
    </row>
    <row r="500" spans="1:19" s="11" customFormat="1" x14ac:dyDescent="0.25">
      <c r="A500" s="11">
        <v>497</v>
      </c>
      <c r="B500" s="11">
        <v>1.8700000000000001E-2</v>
      </c>
      <c r="C500" s="11">
        <v>1.74E-3</v>
      </c>
      <c r="D500" s="11">
        <v>870</v>
      </c>
      <c r="E500" s="11">
        <v>0.3</v>
      </c>
      <c r="G500" s="11" t="s">
        <v>19</v>
      </c>
      <c r="H500" s="11">
        <v>1.7561529115806395E-4</v>
      </c>
      <c r="I500" s="11">
        <v>1.3200774516698429E-7</v>
      </c>
      <c r="J500" s="11">
        <v>5.2149818175259044E-2</v>
      </c>
      <c r="K500" s="11">
        <v>1.1204338372220034E-5</v>
      </c>
      <c r="L500" s="11">
        <v>1.8151228172898357E-2</v>
      </c>
      <c r="M500" s="11">
        <v>1.9351387992082647E-5</v>
      </c>
      <c r="N500" s="11">
        <v>1.7941101955239207E-4</v>
      </c>
      <c r="P500" s="11">
        <f>(((0.5*(L500)^(2))+(9.81*(N500-H500)))/(0.5*(J500)^(2)))^(1/2)</f>
        <v>0.38539426032310098</v>
      </c>
      <c r="Q500" s="11">
        <f>(D500*H500*(J500^(2)))/B500</f>
        <v>2.2220077597863007E-2</v>
      </c>
      <c r="R500" s="11">
        <f>(D500*9.81*(H500)^(2))/B500</f>
        <v>1.4075742379704298E-2</v>
      </c>
      <c r="S500" s="11">
        <f>(C500/(D500*B500*H500)^(1/2))</f>
        <v>3.2552747884178029E-2</v>
      </c>
    </row>
    <row r="501" spans="1:19" s="11" customFormat="1" x14ac:dyDescent="0.25">
      <c r="A501" s="11">
        <v>498</v>
      </c>
      <c r="B501" s="11">
        <v>1.8700000000000001E-2</v>
      </c>
      <c r="C501" s="11">
        <v>1.74E-3</v>
      </c>
      <c r="D501" s="11">
        <v>870</v>
      </c>
      <c r="E501" s="11">
        <v>0.3</v>
      </c>
      <c r="G501" s="11" t="s">
        <v>19</v>
      </c>
      <c r="H501" s="11">
        <v>1.6660301458661176E-4</v>
      </c>
      <c r="I501" s="11">
        <v>3.1443139069456877E-7</v>
      </c>
      <c r="J501" s="11">
        <v>0.58020291968653892</v>
      </c>
      <c r="K501" s="11">
        <v>8.2323390260095105E-5</v>
      </c>
      <c r="L501" s="11">
        <v>0.14414144032433912</v>
      </c>
      <c r="M501" s="11">
        <v>2.0741576377349423E-5</v>
      </c>
      <c r="N501" s="11">
        <v>2.1051536334461388E-4</v>
      </c>
      <c r="P501" s="11">
        <f>(((0.5*(L501)^(2))+(9.81*(N501-H501)))/(0.5*(J501)^(2)))^(1/2)</f>
        <v>0.25353143261364591</v>
      </c>
      <c r="Q501" s="11">
        <f>(D501*H501*(J501^(2)))/B501</f>
        <v>2.609277812701511</v>
      </c>
      <c r="R501" s="11">
        <f>(D501*9.81*(H501)^(2))/B501</f>
        <v>1.2668125709975074E-2</v>
      </c>
      <c r="S501" s="11">
        <f>(C501/(D501*B501*H501)^(1/2))</f>
        <v>3.342161183916488E-2</v>
      </c>
    </row>
    <row r="502" spans="1:19" s="11" customFormat="1" x14ac:dyDescent="0.25">
      <c r="A502" s="11">
        <v>499</v>
      </c>
      <c r="B502" s="11">
        <v>1.8700000000000001E-2</v>
      </c>
      <c r="C502" s="11">
        <v>1.74E-3</v>
      </c>
      <c r="D502" s="11">
        <v>870</v>
      </c>
      <c r="E502" s="11">
        <v>0.3</v>
      </c>
      <c r="G502" s="11" t="s">
        <v>19</v>
      </c>
      <c r="H502" s="11">
        <v>1.660636070139546E-4</v>
      </c>
      <c r="I502" s="11">
        <v>3.6898089487159052E-7</v>
      </c>
      <c r="J502" s="11">
        <v>0.14621313514718309</v>
      </c>
      <c r="K502" s="11">
        <v>2.2205070334104333E-5</v>
      </c>
      <c r="L502" s="11">
        <v>5.735014396910515E-2</v>
      </c>
      <c r="M502" s="11">
        <v>9.1487197826404163E-6</v>
      </c>
      <c r="N502" s="11">
        <v>1.6884711067986148E-4</v>
      </c>
      <c r="P502" s="11">
        <f>(((0.5*(L502)^(2))+(9.81*(N502-H502)))/(0.5*(J502)^(2)))^(1/2)</f>
        <v>0.39547961617333921</v>
      </c>
      <c r="Q502" s="11">
        <f>(D502*H502*(J502^(2)))/B502</f>
        <v>0.16516761281085174</v>
      </c>
      <c r="R502" s="11">
        <f>(D502*9.81*(H502)^(2))/B502</f>
        <v>1.2586227780842696E-2</v>
      </c>
      <c r="S502" s="11">
        <f>(C502/(D502*B502*H502)^(1/2))</f>
        <v>3.347584784861446E-2</v>
      </c>
    </row>
    <row r="503" spans="1:19" s="11" customFormat="1" x14ac:dyDescent="0.25">
      <c r="A503" s="11">
        <v>500</v>
      </c>
      <c r="B503" s="11">
        <v>1.8700000000000001E-2</v>
      </c>
      <c r="C503" s="11">
        <v>1.74E-3</v>
      </c>
      <c r="D503" s="11">
        <v>870</v>
      </c>
      <c r="E503" s="11">
        <v>0.3</v>
      </c>
      <c r="G503" s="11" t="s">
        <v>19</v>
      </c>
      <c r="H503" s="11">
        <v>1.6648969378602223E-4</v>
      </c>
      <c r="I503" s="11">
        <v>1.3870264110243687E-7</v>
      </c>
      <c r="J503" s="11">
        <v>5.6869150616963397E-2</v>
      </c>
      <c r="K503" s="11">
        <v>9.7833845659706913E-6</v>
      </c>
      <c r="L503" s="11">
        <v>2.2294545471210767E-2</v>
      </c>
      <c r="M503" s="11">
        <v>1.6156137952432405E-5</v>
      </c>
      <c r="N503" s="11">
        <v>1.6960698252504327E-4</v>
      </c>
      <c r="P503" s="11">
        <f>(((0.5*(L503)^(2))+(9.81*(N503-H503)))/(0.5*(J503)^(2)))^(1/2)</f>
        <v>0.415452399761645</v>
      </c>
      <c r="Q503" s="11">
        <f>(D503*H503*(J503^(2)))/B503</f>
        <v>2.5050620295489288E-2</v>
      </c>
      <c r="R503" s="11">
        <f>(D503*9.81*(H503)^(2))/B503</f>
        <v>1.2650898243504917E-2</v>
      </c>
      <c r="S503" s="11">
        <f>(C503/(D503*B503*H503)^(1/2))</f>
        <v>3.343298407332173E-2</v>
      </c>
    </row>
    <row r="504" spans="1:19" s="11" customFormat="1" x14ac:dyDescent="0.25">
      <c r="A504" s="11">
        <v>501</v>
      </c>
      <c r="B504" s="11">
        <v>1.8700000000000001E-2</v>
      </c>
      <c r="C504" s="11">
        <v>1.74E-3</v>
      </c>
      <c r="D504" s="11">
        <v>870</v>
      </c>
      <c r="E504" s="11">
        <v>0.3</v>
      </c>
      <c r="G504" s="11" t="s">
        <v>19</v>
      </c>
      <c r="H504" s="11">
        <v>1.7196309828920275E-4</v>
      </c>
      <c r="I504" s="11">
        <v>2.8921241274397275E-7</v>
      </c>
      <c r="J504" s="11">
        <v>0.5604351960939018</v>
      </c>
      <c r="K504" s="11">
        <v>5.9279437397179842E-5</v>
      </c>
      <c r="L504" s="11">
        <v>0.13890591220335805</v>
      </c>
      <c r="M504" s="11">
        <v>1.9906020141719464E-5</v>
      </c>
      <c r="N504" s="11">
        <v>2.2326863053208167E-4</v>
      </c>
      <c r="P504" s="11">
        <f>(((0.5*(L504)^(2))+(9.81*(N504-H504)))/(0.5*(J504)^(2)))^(1/2)</f>
        <v>0.25423673870812896</v>
      </c>
      <c r="Q504" s="11">
        <f>(D504*H504*(J504^(2)))/B504</f>
        <v>2.5128334861965587</v>
      </c>
      <c r="R504" s="11">
        <f>(D504*9.81*(H504)^(2))/B504</f>
        <v>1.3496376220925017E-2</v>
      </c>
      <c r="S504" s="11">
        <f>(C504/(D504*B504*H504)^(1/2))</f>
        <v>3.2896613174975144E-2</v>
      </c>
    </row>
    <row r="505" spans="1:19" s="11" customFormat="1" x14ac:dyDescent="0.25">
      <c r="A505" s="11">
        <v>502</v>
      </c>
      <c r="B505" s="11">
        <v>1.8700000000000001E-2</v>
      </c>
      <c r="C505" s="11">
        <v>1.74E-3</v>
      </c>
      <c r="D505" s="11">
        <v>870</v>
      </c>
      <c r="E505" s="11">
        <v>0.3</v>
      </c>
      <c r="G505" s="11" t="s">
        <v>19</v>
      </c>
      <c r="H505" s="11">
        <v>1.7156806546327757E-4</v>
      </c>
      <c r="I505" s="11">
        <v>3.0101283384759217E-7</v>
      </c>
      <c r="J505" s="11">
        <v>0.14207217145808002</v>
      </c>
      <c r="K505" s="11">
        <v>1.9540293947573743E-5</v>
      </c>
      <c r="L505" s="11">
        <v>5.4884294292616008E-2</v>
      </c>
      <c r="M505" s="11">
        <v>7.6881932929682012E-6</v>
      </c>
      <c r="N505" s="11">
        <v>1.7686379290367558E-4</v>
      </c>
      <c r="P505" s="11">
        <f>(((0.5*(L505)^(2))+(9.81*(N505-H505)))/(0.5*(J505)^(2)))^(1/2)</f>
        <v>0.39291879397341667</v>
      </c>
      <c r="Q505" s="11">
        <f>(D505*H505*(J505^(2)))/B505</f>
        <v>0.16111357599523643</v>
      </c>
      <c r="R505" s="11">
        <f>(D505*9.81*(H505)^(2))/B505</f>
        <v>1.3434439817947065E-2</v>
      </c>
      <c r="S505" s="11">
        <f>(C505/(D505*B505*H505)^(1/2))</f>
        <v>3.2934463372487087E-2</v>
      </c>
    </row>
    <row r="506" spans="1:19" s="11" customFormat="1" x14ac:dyDescent="0.25">
      <c r="A506" s="11">
        <v>503</v>
      </c>
      <c r="B506" s="11">
        <v>1.8700000000000001E-2</v>
      </c>
      <c r="C506" s="11">
        <v>1.74E-3</v>
      </c>
      <c r="D506" s="11">
        <v>870</v>
      </c>
      <c r="E506" s="11">
        <v>0.3</v>
      </c>
      <c r="G506" s="11" t="s">
        <v>19</v>
      </c>
      <c r="H506" s="11">
        <v>1.7208053028327909E-4</v>
      </c>
      <c r="I506" s="11">
        <v>1.669452595026131E-7</v>
      </c>
      <c r="J506" s="11">
        <v>5.5535969584800685E-2</v>
      </c>
      <c r="K506" s="11">
        <v>1.1070861128993817E-5</v>
      </c>
      <c r="L506" s="11">
        <v>2.0327763047733528E-2</v>
      </c>
      <c r="M506" s="11">
        <v>1.551804477114428E-5</v>
      </c>
      <c r="N506" s="11">
        <v>1.7555139695883638E-4</v>
      </c>
      <c r="P506" s="11">
        <f>(((0.5*(L506)^(2))+(9.81*(N506-H506)))/(0.5*(J506)^(2)))^(1/2)</f>
        <v>0.39503988936050211</v>
      </c>
      <c r="Q506" s="11">
        <f>(D506*H506*(J506^(2)))/B506</f>
        <v>2.4692104071116043E-2</v>
      </c>
      <c r="R506" s="11">
        <f>(D506*9.81*(H506)^(2))/B506</f>
        <v>1.3514815613411914E-2</v>
      </c>
      <c r="S506" s="11">
        <f>(C506/(D506*B506*H506)^(1/2))</f>
        <v>3.2885386529597806E-2</v>
      </c>
    </row>
    <row r="507" spans="1:19" s="11" customFormat="1" x14ac:dyDescent="0.25">
      <c r="A507" s="11">
        <v>504</v>
      </c>
      <c r="B507" s="11">
        <v>1.8700000000000001E-2</v>
      </c>
      <c r="C507" s="11">
        <v>1.74E-3</v>
      </c>
      <c r="D507" s="11">
        <v>870</v>
      </c>
      <c r="E507" s="11">
        <v>0.3</v>
      </c>
      <c r="G507" s="11" t="s">
        <v>19</v>
      </c>
      <c r="H507" s="11">
        <v>1.7549800065698521E-4</v>
      </c>
      <c r="I507" s="11">
        <v>3.3621471206637679E-7</v>
      </c>
      <c r="J507" s="11">
        <v>0.55828160466406407</v>
      </c>
      <c r="K507" s="11">
        <v>7.4144056084921199E-5</v>
      </c>
      <c r="L507" s="11">
        <v>0.13866282034184427</v>
      </c>
      <c r="M507" s="11">
        <v>1.7187561202255914E-5</v>
      </c>
      <c r="N507" s="11">
        <v>2.2104727174086309E-4</v>
      </c>
      <c r="P507" s="11">
        <f>(((0.5*(L507)^(2))+(9.81*(N507-H507)))/(0.5*(J507)^(2)))^(1/2)</f>
        <v>0.25408091806378913</v>
      </c>
      <c r="Q507" s="11">
        <f>(D507*H507*(J507^(2)))/B507</f>
        <v>2.5448164034115903</v>
      </c>
      <c r="R507" s="11">
        <f>(D507*9.81*(H507)^(2))/B507</f>
        <v>1.4056946754964364E-2</v>
      </c>
      <c r="S507" s="11">
        <f>(C507/(D507*B507*H507)^(1/2))</f>
        <v>3.2563624049056418E-2</v>
      </c>
    </row>
    <row r="508" spans="1:19" s="11" customFormat="1" x14ac:dyDescent="0.25">
      <c r="A508" s="11">
        <v>505</v>
      </c>
      <c r="B508" s="11">
        <v>1.8700000000000001E-2</v>
      </c>
      <c r="C508" s="11">
        <v>1.74E-3</v>
      </c>
      <c r="D508" s="11">
        <v>870</v>
      </c>
      <c r="E508" s="11">
        <v>0.3</v>
      </c>
      <c r="G508" s="11" t="s">
        <v>19</v>
      </c>
      <c r="H508" s="11">
        <v>1.7505902082696613E-4</v>
      </c>
      <c r="I508" s="11">
        <v>3.7652291763415851E-7</v>
      </c>
      <c r="J508" s="11">
        <v>0.14123567228273359</v>
      </c>
      <c r="K508" s="11">
        <v>1.8172648209912543E-5</v>
      </c>
      <c r="L508" s="11">
        <v>5.5225087624593695E-2</v>
      </c>
      <c r="M508" s="11">
        <v>8.2284592557457441E-6</v>
      </c>
      <c r="N508" s="11">
        <v>1.777710364561463E-4</v>
      </c>
      <c r="P508" s="11">
        <f>(((0.5*(L508)^(2))+(9.81*(N508-H508)))/(0.5*(J508)^(2)))^(1/2)</f>
        <v>0.39440997429017627</v>
      </c>
      <c r="Q508" s="11">
        <f>(D508*H508*(J508^(2)))/B508</f>
        <v>0.16246168156120563</v>
      </c>
      <c r="R508" s="11">
        <f>(D508*9.81*(H508)^(2))/B508</f>
        <v>1.3986712352857587E-2</v>
      </c>
      <c r="S508" s="11">
        <f>(C508/(D508*B508*H508)^(1/2))</f>
        <v>3.2604426927621097E-2</v>
      </c>
    </row>
    <row r="509" spans="1:19" s="11" customFormat="1" x14ac:dyDescent="0.25">
      <c r="A509" s="11">
        <v>506</v>
      </c>
      <c r="B509" s="11">
        <v>1.8700000000000001E-2</v>
      </c>
      <c r="C509" s="11">
        <v>1.74E-3</v>
      </c>
      <c r="D509" s="11">
        <v>870</v>
      </c>
      <c r="E509" s="11">
        <v>0.3</v>
      </c>
      <c r="G509" s="11" t="s">
        <v>19</v>
      </c>
      <c r="H509" s="11">
        <v>1.7575265698944271E-4</v>
      </c>
      <c r="I509" s="11">
        <v>1.6063515367081156E-7</v>
      </c>
      <c r="J509" s="11">
        <v>5.4765698459303451E-2</v>
      </c>
      <c r="K509" s="11">
        <v>1.0255458038834078E-5</v>
      </c>
      <c r="L509" s="11">
        <v>1.9445768616990277E-2</v>
      </c>
      <c r="M509" s="11">
        <v>2.1704696745106967E-5</v>
      </c>
      <c r="N509" s="11">
        <v>1.7662363659315495E-4</v>
      </c>
      <c r="P509" s="11">
        <f>(((0.5*(L509)^(2))+(9.81*(N509-H509)))/(0.5*(J509)^(2)))^(1/2)</f>
        <v>0.36300651341491152</v>
      </c>
      <c r="Q509" s="11">
        <f>(D509*H509*(J509^(2)))/B509</f>
        <v>2.4524310559206192E-2</v>
      </c>
      <c r="R509" s="11">
        <f>(D509*9.81*(H509)^(2))/B509</f>
        <v>1.409777101105038E-2</v>
      </c>
      <c r="S509" s="11">
        <f>(C509/(D509*B509*H509)^(1/2))</f>
        <v>3.2540024010078529E-2</v>
      </c>
    </row>
    <row r="510" spans="1:19" s="11" customFormat="1" x14ac:dyDescent="0.25">
      <c r="A510" s="11">
        <v>507</v>
      </c>
      <c r="B510" s="11">
        <v>1.8700000000000001E-2</v>
      </c>
      <c r="C510" s="11">
        <v>1.74E-3</v>
      </c>
      <c r="D510" s="11">
        <v>870</v>
      </c>
      <c r="E510" s="11">
        <v>0.3</v>
      </c>
      <c r="G510" s="11" t="s">
        <v>19</v>
      </c>
      <c r="H510" s="11">
        <v>1.6621759962037749E-4</v>
      </c>
      <c r="I510" s="11">
        <v>3.1300857629337292E-7</v>
      </c>
      <c r="J510" s="11">
        <v>0.61962334703091426</v>
      </c>
      <c r="K510" s="11">
        <v>6.3745002729694367E-5</v>
      </c>
      <c r="L510" s="11">
        <v>0.15604377082008425</v>
      </c>
      <c r="M510" s="11">
        <v>9.1516952530013015E-6</v>
      </c>
      <c r="N510" s="11">
        <v>2.2734649028324913E-4</v>
      </c>
      <c r="P510" s="11">
        <f>(((0.5*(L510)^(2))+(9.81*(N510-H510)))/(0.5*(J510)^(2)))^(1/2)</f>
        <v>0.25796408250045827</v>
      </c>
      <c r="Q510" s="11">
        <f>(D510*H510*(J510^(2)))/B510</f>
        <v>2.9690000100651273</v>
      </c>
      <c r="R510" s="11">
        <f>(D510*9.81*(H510)^(2))/B510</f>
        <v>1.2609581298286553E-2</v>
      </c>
      <c r="S510" s="11">
        <f>(C510/(D510*B510*H510)^(1/2))</f>
        <v>3.3460337374392392E-2</v>
      </c>
    </row>
    <row r="511" spans="1:19" s="11" customFormat="1" x14ac:dyDescent="0.25">
      <c r="A511" s="11">
        <v>508</v>
      </c>
      <c r="B511" s="11">
        <v>1.8700000000000001E-2</v>
      </c>
      <c r="C511" s="11">
        <v>1.74E-3</v>
      </c>
      <c r="D511" s="11">
        <v>870</v>
      </c>
      <c r="E511" s="11">
        <v>0.3</v>
      </c>
      <c r="G511" s="11" t="s">
        <v>19</v>
      </c>
      <c r="H511" s="11">
        <v>1.6537783069553441E-4</v>
      </c>
      <c r="I511" s="11">
        <v>4.3019578137799213E-7</v>
      </c>
      <c r="J511" s="11">
        <v>0.15141062320308321</v>
      </c>
      <c r="K511" s="11">
        <v>8.5236924820546979E-6</v>
      </c>
      <c r="L511" s="11">
        <v>5.9725035570977698E-2</v>
      </c>
      <c r="M511" s="11">
        <v>1.0836689182527625E-5</v>
      </c>
      <c r="N511" s="11">
        <v>1.6946670668341261E-4</v>
      </c>
      <c r="P511" s="11">
        <f>(((0.5*(L511)^(2))+(9.81*(N511-H511)))/(0.5*(J511)^(2)))^(1/2)</f>
        <v>0.39886838238177746</v>
      </c>
      <c r="Q511" s="11">
        <f>(D511*H511*(J511^(2)))/B511</f>
        <v>0.17638742936996374</v>
      </c>
      <c r="R511" s="11">
        <f>(D511*9.81*(H511)^(2))/B511</f>
        <v>1.2482490241721718E-2</v>
      </c>
      <c r="S511" s="11">
        <f>(C511/(D511*B511*H511)^(1/2))</f>
        <v>3.354518360475206E-2</v>
      </c>
    </row>
    <row r="512" spans="1:19" s="11" customFormat="1" x14ac:dyDescent="0.25">
      <c r="A512" s="11">
        <v>509</v>
      </c>
      <c r="B512" s="11">
        <v>1.8700000000000001E-2</v>
      </c>
      <c r="C512" s="11">
        <v>1.74E-3</v>
      </c>
      <c r="D512" s="11">
        <v>870</v>
      </c>
      <c r="E512" s="11">
        <v>0.3</v>
      </c>
      <c r="G512" s="11" t="s">
        <v>19</v>
      </c>
      <c r="H512" s="11">
        <v>1.6605880030540093E-4</v>
      </c>
      <c r="I512" s="11">
        <v>1.6446039551379759E-7</v>
      </c>
      <c r="J512" s="11">
        <v>6.0005420568605132E-2</v>
      </c>
      <c r="K512" s="11">
        <v>1.1686797694229842E-5</v>
      </c>
      <c r="L512" s="11">
        <v>2.4222673592448132E-2</v>
      </c>
      <c r="M512" s="11">
        <v>1.3600563392585507E-5</v>
      </c>
      <c r="N512" s="11">
        <v>1.6789611937263467E-4</v>
      </c>
      <c r="P512" s="11">
        <f>(((0.5*(L512)^(2))+(9.81*(N512-H512)))/(0.5*(J512)^(2)))^(1/2)</f>
        <v>0.41589047797639683</v>
      </c>
      <c r="Q512" s="11">
        <f>(D512*H512*(J512^(2)))/B512</f>
        <v>2.7817654582841109E-2</v>
      </c>
      <c r="R512" s="11">
        <f>(D512*9.81*(H512)^(2))/B512</f>
        <v>1.2585499175048099E-2</v>
      </c>
      <c r="S512" s="11">
        <f>(C512/(D512*B512*H512)^(1/2))</f>
        <v>3.3476332338082976E-2</v>
      </c>
    </row>
    <row r="513" spans="1:19" s="11" customFormat="1" x14ac:dyDescent="0.25">
      <c r="A513" s="11">
        <v>510</v>
      </c>
      <c r="B513" s="11">
        <v>1.8700000000000001E-2</v>
      </c>
      <c r="C513" s="11">
        <v>1.74E-3</v>
      </c>
      <c r="D513" s="11">
        <v>870</v>
      </c>
      <c r="E513" s="11">
        <v>0.3</v>
      </c>
      <c r="G513" s="11" t="s">
        <v>19</v>
      </c>
      <c r="H513" s="11">
        <v>1.7530172577475824E-4</v>
      </c>
      <c r="I513" s="11">
        <v>4.3250910002994512E-7</v>
      </c>
      <c r="J513" s="11">
        <v>0.60091936343045282</v>
      </c>
      <c r="K513" s="11">
        <v>7.0484995183579707E-5</v>
      </c>
      <c r="L513" s="11">
        <v>0.15199939932361337</v>
      </c>
      <c r="M513" s="11">
        <v>1.0895374286805347E-5</v>
      </c>
      <c r="N513" s="11">
        <v>2.2835325531167308E-4</v>
      </c>
      <c r="P513" s="11">
        <f>(((0.5*(L513)^(2))+(9.81*(N513-H513)))/(0.5*(J513)^(2)))^(1/2)</f>
        <v>0.25857980523905727</v>
      </c>
      <c r="Q513" s="11">
        <f>(D513*H513*(J513^(2)))/B513</f>
        <v>2.9450741561741496</v>
      </c>
      <c r="R513" s="11">
        <f>(D513*9.81*(H513)^(2))/B513</f>
        <v>1.4025522092258876E-2</v>
      </c>
      <c r="S513" s="11">
        <f>(C513/(D513*B513*H513)^(1/2))</f>
        <v>3.2581848722613937E-2</v>
      </c>
    </row>
    <row r="514" spans="1:19" s="11" customFormat="1" x14ac:dyDescent="0.25">
      <c r="A514" s="11">
        <v>511</v>
      </c>
      <c r="B514" s="11">
        <v>1.8700000000000001E-2</v>
      </c>
      <c r="C514" s="11">
        <v>1.74E-3</v>
      </c>
      <c r="D514" s="11">
        <v>870</v>
      </c>
      <c r="E514" s="11">
        <v>0.3</v>
      </c>
      <c r="G514" s="11" t="s">
        <v>19</v>
      </c>
      <c r="H514" s="11">
        <v>1.7423682864829484E-4</v>
      </c>
      <c r="I514" s="11">
        <v>5.7766966732319375E-7</v>
      </c>
      <c r="J514" s="11">
        <v>0.14797430750695087</v>
      </c>
      <c r="K514" s="11">
        <v>9.104356464619459E-6</v>
      </c>
      <c r="L514" s="11">
        <v>5.8623080338483874E-2</v>
      </c>
      <c r="M514" s="11">
        <v>8.3685486720768784E-6</v>
      </c>
      <c r="N514" s="11">
        <v>1.7628050768444167E-4</v>
      </c>
      <c r="P514" s="11">
        <f>(((0.5*(L514)^(2))+(9.81*(N514-H514)))/(0.5*(J514)^(2)))^(1/2)</f>
        <v>0.3984751089860285</v>
      </c>
      <c r="Q514" s="11">
        <f>(D514*H514*(J514^(2)))/B514</f>
        <v>0.17749668085372272</v>
      </c>
      <c r="R514" s="11">
        <f>(D514*9.81*(H514)^(2))/B514</f>
        <v>1.3855639298518824E-2</v>
      </c>
      <c r="S514" s="11">
        <f>(C514/(D514*B514*H514)^(1/2))</f>
        <v>3.2681263595677711E-2</v>
      </c>
    </row>
    <row r="515" spans="1:19" s="11" customFormat="1" x14ac:dyDescent="0.25">
      <c r="A515" s="11">
        <v>512</v>
      </c>
      <c r="B515" s="11">
        <v>1.8700000000000001E-2</v>
      </c>
      <c r="C515" s="11">
        <v>1.74E-3</v>
      </c>
      <c r="D515" s="11">
        <v>870</v>
      </c>
      <c r="E515" s="11">
        <v>0.3</v>
      </c>
      <c r="G515" s="11" t="s">
        <v>19</v>
      </c>
      <c r="H515" s="11">
        <v>1.7512646477786428E-4</v>
      </c>
      <c r="I515" s="11">
        <v>1.9550585950502767E-7</v>
      </c>
      <c r="J515" s="11">
        <v>5.7297462910636907E-2</v>
      </c>
      <c r="K515" s="11">
        <v>9.0472369719828741E-6</v>
      </c>
      <c r="L515" s="11">
        <v>2.0831167914778119E-2</v>
      </c>
      <c r="M515" s="11">
        <v>1.9923325142487206E-5</v>
      </c>
      <c r="N515" s="11">
        <v>1.8045519982567542E-4</v>
      </c>
      <c r="P515" s="11">
        <f>(((0.5*(L515)^(2))+(9.81*(N515-H515)))/(0.5*(J515)^(2)))^(1/2)</f>
        <v>0.40499751256762706</v>
      </c>
      <c r="Q515" s="11">
        <f>(D515*H515*(J515^(2)))/B515</f>
        <v>2.6748547946881682E-2</v>
      </c>
      <c r="R515" s="11">
        <f>(D515*9.81*(H515)^(2))/B515</f>
        <v>1.3997491584343991E-2</v>
      </c>
      <c r="S515" s="11">
        <f>(C515/(D515*B515*H515)^(1/2))</f>
        <v>3.2598148084709108E-2</v>
      </c>
    </row>
    <row r="516" spans="1:19" s="11" customFormat="1" x14ac:dyDescent="0.25">
      <c r="A516" s="11">
        <v>513</v>
      </c>
      <c r="B516" s="11">
        <v>1.8700000000000001E-2</v>
      </c>
      <c r="C516" s="11">
        <v>1.74E-3</v>
      </c>
      <c r="D516" s="11">
        <v>870</v>
      </c>
      <c r="E516" s="11">
        <v>0.3</v>
      </c>
      <c r="G516" s="11" t="s">
        <v>19</v>
      </c>
      <c r="H516" s="11">
        <v>1.7416014718805038E-4</v>
      </c>
      <c r="I516" s="11">
        <v>5.0314776201345431E-7</v>
      </c>
      <c r="J516" s="11">
        <v>0.59980238720761048</v>
      </c>
      <c r="K516" s="11">
        <v>5.2088815603649112E-5</v>
      </c>
      <c r="L516" s="11">
        <v>0.15182323013829438</v>
      </c>
      <c r="M516" s="11">
        <v>1.0664359910969928E-5</v>
      </c>
      <c r="N516" s="11">
        <v>2.23927230685168E-4</v>
      </c>
      <c r="P516" s="11">
        <f>(((0.5*(L516)^(2))+(9.81*(N516-H516)))/(0.5*(J516)^(2)))^(1/2)</f>
        <v>0.25842771306320933</v>
      </c>
      <c r="Q516" s="11">
        <f>(D516*H516*(J516^(2)))/B516</f>
        <v>2.9150285255202961</v>
      </c>
      <c r="R516" s="11">
        <f>(D516*9.81*(H516)^(2))/B516</f>
        <v>1.3843446275194E-2</v>
      </c>
      <c r="S516" s="11">
        <f>(C516/(D516*B516*H516)^(1/2))</f>
        <v>3.2688457466570967E-2</v>
      </c>
    </row>
    <row r="517" spans="1:19" s="11" customFormat="1" x14ac:dyDescent="0.25">
      <c r="A517" s="11">
        <v>514</v>
      </c>
      <c r="B517" s="11">
        <v>1.8700000000000001E-2</v>
      </c>
      <c r="C517" s="11">
        <v>1.74E-3</v>
      </c>
      <c r="D517" s="11">
        <v>870</v>
      </c>
      <c r="E517" s="11">
        <v>0.3</v>
      </c>
      <c r="G517" s="11" t="s">
        <v>19</v>
      </c>
      <c r="H517" s="11">
        <v>1.7301386812826515E-4</v>
      </c>
      <c r="I517" s="11">
        <v>6.0330229652572707E-7</v>
      </c>
      <c r="J517" s="11">
        <v>0.14724914639008713</v>
      </c>
      <c r="K517" s="11">
        <v>8.1180624177829098E-6</v>
      </c>
      <c r="L517" s="11">
        <v>5.7634128225126861E-2</v>
      </c>
      <c r="M517" s="11">
        <v>9.5251520610323816E-6</v>
      </c>
      <c r="N517" s="11">
        <v>1.8142448442669626E-4</v>
      </c>
      <c r="P517" s="11">
        <f>(((0.5*(L517)^(2))+(9.81*(N517-H517)))/(0.5*(J517)^(2)))^(1/2)</f>
        <v>0.40100987489816325</v>
      </c>
      <c r="Q517" s="11">
        <f>(D517*H517*(J517^(2)))/B517</f>
        <v>0.17452760687332161</v>
      </c>
      <c r="R517" s="11">
        <f>(D517*9.81*(H517)^(2))/B517</f>
        <v>1.3661817679689056E-2</v>
      </c>
      <c r="S517" s="11">
        <f>(C517/(D517*B517*H517)^(1/2))</f>
        <v>3.2796565088904814E-2</v>
      </c>
    </row>
    <row r="518" spans="1:19" s="11" customFormat="1" x14ac:dyDescent="0.25">
      <c r="A518" s="11">
        <v>515</v>
      </c>
      <c r="B518" s="11">
        <v>1.8700000000000001E-2</v>
      </c>
      <c r="C518" s="11">
        <v>1.74E-3</v>
      </c>
      <c r="D518" s="11">
        <v>870</v>
      </c>
      <c r="E518" s="11">
        <v>0.3</v>
      </c>
      <c r="G518" s="11" t="s">
        <v>19</v>
      </c>
      <c r="H518" s="11">
        <v>1.7366815445677203E-4</v>
      </c>
      <c r="I518" s="11">
        <v>6.3226858171762455E-7</v>
      </c>
      <c r="J518" s="11">
        <v>0.59820199569819521</v>
      </c>
      <c r="K518" s="11">
        <v>5.6142000228753186E-5</v>
      </c>
      <c r="L518" s="11">
        <v>0.15219926872899089</v>
      </c>
      <c r="M518" s="11">
        <v>1.4771908076339944E-5</v>
      </c>
      <c r="N518" s="11">
        <v>2.1243276498099077E-4</v>
      </c>
      <c r="P518" s="11">
        <f>(((0.5*(L518)^(2))+(9.81*(N518-H518)))/(0.5*(J518)^(2)))^(1/2)</f>
        <v>0.25857095581927053</v>
      </c>
      <c r="Q518" s="11">
        <f>(D518*H518*(J518^(2)))/B518</f>
        <v>2.8913026240658892</v>
      </c>
      <c r="R518" s="11">
        <f>(D518*9.81*(H518)^(2))/B518</f>
        <v>1.3765342818329062E-2</v>
      </c>
      <c r="S518" s="11">
        <f>(C518/(D518*B518*H518)^(1/2))</f>
        <v>3.2734727058767829E-2</v>
      </c>
    </row>
    <row r="519" spans="1:19" s="11" customFormat="1" x14ac:dyDescent="0.25">
      <c r="A519" s="11">
        <v>516</v>
      </c>
      <c r="B519" s="11">
        <v>1.8700000000000001E-2</v>
      </c>
      <c r="C519" s="11">
        <v>1.74E-3</v>
      </c>
      <c r="D519" s="11">
        <v>870</v>
      </c>
      <c r="E519" s="11">
        <v>0.3</v>
      </c>
      <c r="G519" s="11" t="s">
        <v>19</v>
      </c>
      <c r="H519" s="11">
        <v>1.7182766330082604E-4</v>
      </c>
      <c r="I519" s="11">
        <v>7.7963436590077852E-7</v>
      </c>
      <c r="J519" s="11">
        <v>0.14714030443933279</v>
      </c>
      <c r="K519" s="11">
        <v>9.6246442919224917E-6</v>
      </c>
      <c r="L519" s="11">
        <v>5.9101507772487537E-2</v>
      </c>
      <c r="M519" s="11">
        <v>1.533973110081525E-5</v>
      </c>
      <c r="N519" s="11">
        <v>1.7665471019226049E-4</v>
      </c>
      <c r="P519" s="11">
        <f>(((0.5*(L519)^(2))+(9.81*(N519-H519)))/(0.5*(J519)^(2)))^(1/2)</f>
        <v>0.4070765640643475</v>
      </c>
      <c r="Q519" s="11">
        <f>(D519*H519*(J519^(2)))/B519</f>
        <v>0.17307487665286309</v>
      </c>
      <c r="R519" s="11">
        <f>(D519*9.81*(H519)^(2))/B519</f>
        <v>1.3475125594810936E-2</v>
      </c>
      <c r="S519" s="11">
        <f>(C519/(D519*B519*H519)^(1/2))</f>
        <v>3.290957521715536E-2</v>
      </c>
    </row>
    <row r="520" spans="1:19" s="11" customFormat="1" x14ac:dyDescent="0.25">
      <c r="A520" s="11">
        <v>517</v>
      </c>
      <c r="B520" s="11">
        <v>1.8700000000000001E-2</v>
      </c>
      <c r="C520" s="11">
        <v>1.74E-3</v>
      </c>
      <c r="D520" s="11">
        <v>870</v>
      </c>
      <c r="E520" s="11">
        <v>0.3</v>
      </c>
      <c r="G520" s="11" t="s">
        <v>19</v>
      </c>
      <c r="H520" s="11">
        <v>1.7299369109050964E-4</v>
      </c>
      <c r="I520" s="11">
        <v>3.3577156646829107E-7</v>
      </c>
      <c r="J520" s="11">
        <v>5.768568240791308E-2</v>
      </c>
      <c r="K520" s="11">
        <v>1.2835008819491683E-5</v>
      </c>
      <c r="L520" s="11">
        <v>2.1226954743991711E-2</v>
      </c>
      <c r="M520" s="11">
        <v>5.7149885437250095E-5</v>
      </c>
      <c r="N520" s="11">
        <v>1.7869159892232225E-4</v>
      </c>
      <c r="P520" s="11">
        <f>(((0.5*(L520)^(2))+(9.81*(N520-H520)))/(0.5*(J520)^(2)))^(1/2)</f>
        <v>0.41109819562628158</v>
      </c>
      <c r="Q520" s="11">
        <f>(D520*H520*(J520^(2)))/B520</f>
        <v>2.6782060107484892E-2</v>
      </c>
      <c r="R520" s="11">
        <f>(D520*9.81*(H520)^(2))/B520</f>
        <v>1.3658631357800039E-2</v>
      </c>
      <c r="S520" s="11">
        <f>(C520/(D520*B520*H520)^(1/2))</f>
        <v>3.2798477639107204E-2</v>
      </c>
    </row>
    <row r="521" spans="1:19" s="11" customFormat="1" x14ac:dyDescent="0.25">
      <c r="A521" s="11">
        <v>518</v>
      </c>
      <c r="B521" s="11">
        <v>1.8700000000000001E-2</v>
      </c>
      <c r="C521" s="11">
        <v>1.74E-3</v>
      </c>
      <c r="D521" s="11">
        <v>870</v>
      </c>
      <c r="E521" s="11">
        <v>0.3</v>
      </c>
      <c r="G521" s="11" t="s">
        <v>19</v>
      </c>
      <c r="H521" s="11">
        <v>1.1859963278634598E-4</v>
      </c>
      <c r="I521" s="11">
        <v>7.8553823026270771E-7</v>
      </c>
      <c r="J521" s="11">
        <v>0.83272978128645325</v>
      </c>
      <c r="K521" s="11">
        <v>1.6117458539811538E-4</v>
      </c>
      <c r="L521" s="11">
        <v>0.21593758319742409</v>
      </c>
      <c r="M521" s="11">
        <v>5.9646649772448891E-5</v>
      </c>
      <c r="N521" s="11">
        <v>1.6602323049736816E-4</v>
      </c>
      <c r="P521" s="11">
        <f>(((0.5*(L521)^(2))+(9.81*(N521-H521)))/(0.5*(J521)^(2)))^(1/2)</f>
        <v>0.26188733810415954</v>
      </c>
      <c r="Q521" s="11">
        <f>(D521*H521*(J521^(2)))/B521</f>
        <v>3.826213362074697</v>
      </c>
      <c r="R521" s="11">
        <f>(D521*9.81*(H521)^(2))/B521</f>
        <v>6.4196794339307387E-3</v>
      </c>
      <c r="S521" s="11">
        <f>(C521/(D521*B521*H521)^(1/2))</f>
        <v>3.9612034308952708E-2</v>
      </c>
    </row>
    <row r="522" spans="1:19" s="11" customFormat="1" x14ac:dyDescent="0.25">
      <c r="A522" s="11">
        <v>519</v>
      </c>
      <c r="B522" s="11">
        <v>1.8700000000000001E-2</v>
      </c>
      <c r="C522" s="11">
        <v>1.74E-3</v>
      </c>
      <c r="D522" s="11">
        <v>870</v>
      </c>
      <c r="E522" s="11">
        <v>0.3</v>
      </c>
      <c r="G522" s="11" t="s">
        <v>19</v>
      </c>
      <c r="H522" s="11">
        <v>1.2079470526183115E-4</v>
      </c>
      <c r="I522" s="11">
        <v>5.0029545026700777E-7</v>
      </c>
      <c r="J522" s="11">
        <v>0.84186318718977948</v>
      </c>
      <c r="K522" s="11">
        <v>8.7289657194054247E-5</v>
      </c>
      <c r="L522" s="11">
        <v>0.21713780281793413</v>
      </c>
      <c r="M522" s="11">
        <v>2.9636280831696096E-5</v>
      </c>
      <c r="N522" s="11">
        <v>1.839681987371209E-4</v>
      </c>
      <c r="P522" s="11">
        <f>(((0.5*(L522)^(2))+(9.81*(N522-H522)))/(0.5*(J522)^(2)))^(1/2)</f>
        <v>0.2612935054458963</v>
      </c>
      <c r="Q522" s="11">
        <f>(D522*H522*(J522^(2)))/B522</f>
        <v>3.9829841939057458</v>
      </c>
      <c r="R522" s="11">
        <f>(D522*9.81*(H522)^(2))/B522</f>
        <v>6.6595126836586655E-3</v>
      </c>
      <c r="S522" s="11">
        <f>(C522/(D522*B522*H522)^(1/2))</f>
        <v>3.9250470718400154E-2</v>
      </c>
    </row>
    <row r="523" spans="1:19" s="11" customFormat="1" x14ac:dyDescent="0.25">
      <c r="A523" s="11">
        <v>520</v>
      </c>
      <c r="B523" s="11">
        <v>1.8700000000000001E-2</v>
      </c>
      <c r="C523" s="11">
        <v>1.74E-3</v>
      </c>
      <c r="D523" s="11">
        <v>870</v>
      </c>
      <c r="E523" s="11">
        <v>0.3</v>
      </c>
      <c r="G523" s="11" t="s">
        <v>19</v>
      </c>
      <c r="H523" s="11">
        <v>1.3712770250842271E-4</v>
      </c>
      <c r="I523" s="11">
        <v>1.6812807118695714E-7</v>
      </c>
      <c r="J523" s="11">
        <v>0.7296072047470713</v>
      </c>
      <c r="K523" s="11">
        <v>1.2705739200036546E-4</v>
      </c>
      <c r="L523" s="11">
        <v>0.18690380440477333</v>
      </c>
      <c r="M523" s="11">
        <v>1.033020024468288E-5</v>
      </c>
      <c r="N523" s="11">
        <v>1.9224181236161882E-4</v>
      </c>
      <c r="P523" s="11">
        <f>(((0.5*(L523)^(2))+(9.81*(N523-H523)))/(0.5*(J523)^(2)))^(1/2)</f>
        <v>0.26010506110552356</v>
      </c>
      <c r="Q523" s="11">
        <f>(D523*H523*(J523^(2)))/B523</f>
        <v>3.3961047221247136</v>
      </c>
      <c r="R523" s="11">
        <f>(D523*9.81*(H523)^(2))/B523</f>
        <v>8.5821688125840567E-3</v>
      </c>
      <c r="S523" s="11">
        <f>(C523/(D523*B523*H523)^(1/2))</f>
        <v>3.683886310489614E-2</v>
      </c>
    </row>
    <row r="524" spans="1:19" s="11" customFormat="1" x14ac:dyDescent="0.25">
      <c r="A524" s="11">
        <v>521</v>
      </c>
      <c r="B524" s="11">
        <v>1.8700000000000001E-2</v>
      </c>
      <c r="C524" s="11">
        <v>1.74E-3</v>
      </c>
      <c r="D524" s="11">
        <v>870</v>
      </c>
      <c r="E524" s="11">
        <v>0.3</v>
      </c>
      <c r="G524" s="11" t="s">
        <v>19</v>
      </c>
      <c r="H524" s="11">
        <v>1.3749791132670671E-4</v>
      </c>
      <c r="I524" s="11">
        <v>1.9530515585976578E-7</v>
      </c>
      <c r="J524" s="11">
        <v>0.72416679147504892</v>
      </c>
      <c r="K524" s="11">
        <v>8.197729233195391E-5</v>
      </c>
      <c r="L524" s="11">
        <v>0.18559913487000626</v>
      </c>
      <c r="M524" s="11">
        <v>1.0642790504661112E-5</v>
      </c>
      <c r="N524" s="11">
        <v>1.8773555927422013E-4</v>
      </c>
      <c r="P524" s="11">
        <f>(((0.5*(L524)^(2))+(9.81*(N524-H524)))/(0.5*(J524)^(2)))^(1/2)</f>
        <v>0.25993426193979285</v>
      </c>
      <c r="Q524" s="11">
        <f>(D524*H524*(J524^(2)))/B524</f>
        <v>3.3546789039418936</v>
      </c>
      <c r="R524" s="11">
        <f>(D524*9.81*(H524)^(2))/B524</f>
        <v>8.6285705725799543E-3</v>
      </c>
      <c r="S524" s="11">
        <f>(C524/(D524*B524*H524)^(1/2))</f>
        <v>3.6789235935126875E-2</v>
      </c>
    </row>
    <row r="525" spans="1:19" s="11" customFormat="1" x14ac:dyDescent="0.25">
      <c r="A525" s="11">
        <v>522</v>
      </c>
      <c r="B525" s="11">
        <v>1.8700000000000001E-2</v>
      </c>
      <c r="C525" s="11">
        <v>1.74E-3</v>
      </c>
      <c r="D525" s="11">
        <v>870</v>
      </c>
      <c r="E525" s="11">
        <v>0.3</v>
      </c>
      <c r="G525" s="11" t="s">
        <v>19</v>
      </c>
      <c r="H525" s="11">
        <v>1.7406485198567993E-4</v>
      </c>
      <c r="I525" s="11">
        <v>2.6310716219122278E-7</v>
      </c>
      <c r="J525" s="11">
        <v>0.64257798378081443</v>
      </c>
      <c r="K525" s="11">
        <v>6.6347711806077751E-5</v>
      </c>
      <c r="L525" s="11">
        <v>0.16294384714052165</v>
      </c>
      <c r="M525" s="11">
        <v>9.9592541595945789E-6</v>
      </c>
      <c r="N525" s="11">
        <v>2.4070010322060773E-4</v>
      </c>
      <c r="P525" s="11">
        <f>(((0.5*(L525)^(2))+(9.81*(N525-H525)))/(0.5*(J525)^(2)))^(1/2)</f>
        <v>0.25974653121611829</v>
      </c>
      <c r="Q525" s="11">
        <f>(D525*H525*(J525^(2)))/B525</f>
        <v>3.3438009303546572</v>
      </c>
      <c r="R525" s="11">
        <f>(D525*9.81*(H525)^(2))/B525</f>
        <v>1.382830098370858E-2</v>
      </c>
      <c r="S525" s="11">
        <f>(C525/(D525*B525*H525)^(1/2))</f>
        <v>3.2697404209412549E-2</v>
      </c>
    </row>
    <row r="526" spans="1:19" s="11" customFormat="1" x14ac:dyDescent="0.25">
      <c r="A526" s="11">
        <v>523</v>
      </c>
      <c r="B526" s="11">
        <v>1.8700000000000001E-2</v>
      </c>
      <c r="C526" s="11">
        <v>1.74E-3</v>
      </c>
      <c r="D526" s="11">
        <v>870</v>
      </c>
      <c r="E526" s="11">
        <v>0.3</v>
      </c>
      <c r="G526" s="11" t="s">
        <v>19</v>
      </c>
      <c r="H526" s="11">
        <v>1.7536833373390498E-4</v>
      </c>
      <c r="I526" s="11">
        <v>4.0601734065849804E-7</v>
      </c>
      <c r="J526" s="11">
        <v>0.64180364184545879</v>
      </c>
      <c r="K526" s="11">
        <v>8.5134504981682231E-5</v>
      </c>
      <c r="L526" s="11">
        <v>0.16335090886178188</v>
      </c>
      <c r="M526" s="11">
        <v>1.2419075805292638E-5</v>
      </c>
      <c r="N526" s="11">
        <v>2.3222549885427074E-4</v>
      </c>
      <c r="P526" s="11">
        <f>(((0.5*(L526)^(2))+(9.81*(N526-H526)))/(0.5*(J526)^(2)))^(1/2)</f>
        <v>0.25978427241350394</v>
      </c>
      <c r="Q526" s="11">
        <f>(D526*H526*(J526^(2)))/B526</f>
        <v>3.3607265415812391</v>
      </c>
      <c r="R526" s="11">
        <f>(D526*9.81*(H526)^(2))/B526</f>
        <v>1.4036182442357839E-2</v>
      </c>
      <c r="S526" s="11">
        <f>(C526/(D526*B526*H526)^(1/2))</f>
        <v>3.2575660557075323E-2</v>
      </c>
    </row>
    <row r="527" spans="1:19" s="11" customFormat="1" x14ac:dyDescent="0.25">
      <c r="A527" s="11">
        <v>524</v>
      </c>
      <c r="B527" s="11">
        <v>1.8700000000000001E-2</v>
      </c>
      <c r="C527" s="11">
        <v>1.74E-3</v>
      </c>
      <c r="D527" s="11">
        <v>870</v>
      </c>
      <c r="E527" s="11">
        <v>0.3</v>
      </c>
      <c r="G527" s="11" t="s">
        <v>19</v>
      </c>
      <c r="H527" s="11">
        <v>1.7476985800280362E-4</v>
      </c>
      <c r="I527" s="11">
        <v>4.9179400103673163E-7</v>
      </c>
      <c r="J527" s="11">
        <v>0.15803846039596151</v>
      </c>
      <c r="K527" s="11">
        <v>1.9342156023132272E-5</v>
      </c>
      <c r="L527" s="11">
        <v>6.0515576635355783E-2</v>
      </c>
      <c r="M527" s="11">
        <v>4.4935894505504419E-5</v>
      </c>
      <c r="N527" s="11">
        <v>1.8095261902975805E-4</v>
      </c>
      <c r="P527" s="11">
        <f>(((0.5*(L527)^(2))+(9.81*(N527-H527)))/(0.5*(J527)^(2)))^(1/2)</f>
        <v>0.38920703402187107</v>
      </c>
      <c r="Q527" s="11">
        <f>(D527*H527*(J527^(2)))/B527</f>
        <v>0.20308121813994606</v>
      </c>
      <c r="R527" s="11">
        <f>(D527*9.81*(H527)^(2))/B527</f>
        <v>1.3940543958666445E-2</v>
      </c>
      <c r="S527" s="11">
        <f>(C527/(D527*B527*H527)^(1/2))</f>
        <v>3.263138836069452E-2</v>
      </c>
    </row>
    <row r="528" spans="1:19" s="11" customFormat="1" x14ac:dyDescent="0.25">
      <c r="A528" s="11">
        <v>525</v>
      </c>
      <c r="B528" s="11">
        <v>1.8700000000000001E-2</v>
      </c>
      <c r="C528" s="11">
        <v>1.74E-3</v>
      </c>
      <c r="D528" s="11">
        <v>870</v>
      </c>
      <c r="E528" s="11">
        <v>0.3</v>
      </c>
      <c r="G528" s="11" t="s">
        <v>19</v>
      </c>
      <c r="H528" s="11">
        <v>1.7549323897146288E-4</v>
      </c>
      <c r="I528" s="11">
        <v>1.7180194639727932E-7</v>
      </c>
      <c r="J528" s="11">
        <v>6.065282423320173E-2</v>
      </c>
      <c r="K528" s="11">
        <v>9.5190548978156718E-6</v>
      </c>
      <c r="L528" s="11">
        <v>2.2374792159954724E-2</v>
      </c>
      <c r="M528" s="11">
        <v>6.54984530740978E-5</v>
      </c>
      <c r="N528" s="11">
        <v>1.7960007002720197E-4</v>
      </c>
      <c r="P528" s="11">
        <f>(((0.5*(L528)^(2))+(9.81*(N528-H528)))/(0.5*(J528)^(2)))^(1/2)</f>
        <v>0.39747930391013775</v>
      </c>
      <c r="Q528" s="11">
        <f>(D528*H528*(J528^(2)))/B528</f>
        <v>3.0035861418946395E-2</v>
      </c>
      <c r="R528" s="11">
        <f>(D528*9.81*(H528)^(2))/B528</f>
        <v>1.4056183967336591E-2</v>
      </c>
      <c r="S528" s="11">
        <f>(C528/(D528*B528*H528)^(1/2))</f>
        <v>3.2564065823013952E-2</v>
      </c>
    </row>
    <row r="529" spans="1:19" s="11" customFormat="1" x14ac:dyDescent="0.25">
      <c r="A529" s="11">
        <v>526</v>
      </c>
      <c r="B529" s="11">
        <v>1.8700000000000001E-2</v>
      </c>
      <c r="C529" s="11">
        <v>1.74E-3</v>
      </c>
      <c r="D529" s="11">
        <v>870</v>
      </c>
      <c r="E529" s="11">
        <v>0.3</v>
      </c>
      <c r="G529" s="11" t="s">
        <v>19</v>
      </c>
      <c r="H529" s="11">
        <v>1.7577885333842691E-4</v>
      </c>
      <c r="I529" s="11">
        <v>3.8215531130037648E-7</v>
      </c>
      <c r="J529" s="11">
        <v>0.64338729712600529</v>
      </c>
      <c r="K529" s="11">
        <v>6.2869764208369543E-5</v>
      </c>
      <c r="L529" s="11">
        <v>0.16314123338464726</v>
      </c>
      <c r="M529" s="11">
        <v>1.2435917477176642E-5</v>
      </c>
      <c r="N529" s="11">
        <v>2.4847219406805835E-4</v>
      </c>
      <c r="P529" s="11">
        <f>(((0.5*(L529)^(2))+(9.81*(N529-H529)))/(0.5*(J529)^(2)))^(1/2)</f>
        <v>0.26027150984484865</v>
      </c>
      <c r="Q529" s="11">
        <f>(D529*H529*(J529^(2)))/B529</f>
        <v>3.3852382339455569</v>
      </c>
      <c r="R529" s="11">
        <f>(D529*9.81*(H529)^(2))/B529</f>
        <v>1.4101973936444568E-2</v>
      </c>
      <c r="S529" s="11">
        <f>(C529/(D529*B529*H529)^(1/2))</f>
        <v>3.2537599197393345E-2</v>
      </c>
    </row>
    <row r="530" spans="1:19" s="11" customFormat="1" x14ac:dyDescent="0.25">
      <c r="A530" s="11">
        <v>527</v>
      </c>
      <c r="B530" s="11">
        <v>1.8700000000000001E-2</v>
      </c>
      <c r="C530" s="11">
        <v>1.74E-3</v>
      </c>
      <c r="D530" s="11">
        <v>870</v>
      </c>
      <c r="E530" s="11">
        <v>0.3</v>
      </c>
      <c r="G530" s="11" t="s">
        <v>19</v>
      </c>
      <c r="H530" s="11">
        <v>1.7422113674309293E-4</v>
      </c>
      <c r="I530" s="11">
        <v>5.7557005521623846E-7</v>
      </c>
      <c r="J530" s="11">
        <v>0.63752683554133516</v>
      </c>
      <c r="K530" s="11">
        <v>9.2382172475524854E-5</v>
      </c>
      <c r="L530" s="11">
        <v>0.16331832903768653</v>
      </c>
      <c r="M530" s="11">
        <v>1.9093976766246013E-5</v>
      </c>
      <c r="N530" s="11">
        <v>2.2528828005765133E-4</v>
      </c>
      <c r="P530" s="11">
        <f>(((0.5*(L530)^(2))+(9.81*(N530-H530)))/(0.5*(J530)^(2)))^(1/2)</f>
        <v>0.26094193866048321</v>
      </c>
      <c r="Q530" s="11">
        <f>(D530*H530*(J530^(2)))/B530</f>
        <v>3.2943931769856509</v>
      </c>
      <c r="R530" s="11">
        <f>(D530*9.81*(H530)^(2))/B530</f>
        <v>1.3853143711454928E-2</v>
      </c>
      <c r="S530" s="11">
        <f>(C530/(D530*B530*H530)^(1/2))</f>
        <v>3.268273534518179E-2</v>
      </c>
    </row>
    <row r="531" spans="1:19" s="11" customFormat="1" x14ac:dyDescent="0.25">
      <c r="A531" s="11">
        <v>528</v>
      </c>
      <c r="B531" s="11">
        <v>1.8700000000000001E-2</v>
      </c>
      <c r="C531" s="11">
        <v>1.74E-3</v>
      </c>
      <c r="D531" s="11">
        <v>870</v>
      </c>
      <c r="E531" s="11">
        <v>0.3</v>
      </c>
      <c r="G531" s="11" t="s">
        <v>19</v>
      </c>
      <c r="H531" s="11">
        <v>1.7434920927738521E-4</v>
      </c>
      <c r="I531" s="11">
        <v>2.312144921694746E-7</v>
      </c>
      <c r="J531" s="11">
        <v>6.066938357795891E-2</v>
      </c>
      <c r="K531" s="11">
        <v>1.1093485039674925E-5</v>
      </c>
      <c r="L531" s="11">
        <v>2.4254740177844951E-2</v>
      </c>
      <c r="M531" s="11">
        <v>5.5239145583224001E-5</v>
      </c>
      <c r="N531" s="11">
        <v>1.7910182963572652E-4</v>
      </c>
      <c r="P531" s="11">
        <f>(((0.5*(L531)^(2))+(9.81*(N531-H531)))/(0.5*(J531)^(2)))^(1/2)</f>
        <v>0.43030433431199594</v>
      </c>
      <c r="Q531" s="11">
        <f>(D531*H531*(J531^(2)))/B531</f>
        <v>2.9856355477385414E-2</v>
      </c>
      <c r="R531" s="11">
        <f>(D531*9.81*(H531)^(2))/B531</f>
        <v>1.387351849925858E-2</v>
      </c>
      <c r="S531" s="11">
        <f>(C531/(D531*B531*H531)^(1/2))</f>
        <v>3.2670729183147403E-2</v>
      </c>
    </row>
    <row r="532" spans="1:19" s="11" customFormat="1" x14ac:dyDescent="0.25">
      <c r="A532" s="11">
        <v>529</v>
      </c>
      <c r="B532" s="11">
        <v>1.8700000000000001E-2</v>
      </c>
      <c r="C532" s="11">
        <v>1.74E-3</v>
      </c>
      <c r="D532" s="11">
        <v>870</v>
      </c>
      <c r="E532" s="11">
        <v>0.3</v>
      </c>
      <c r="G532" s="11" t="s">
        <v>19</v>
      </c>
      <c r="H532" s="11">
        <v>1.6331784691883591E-4</v>
      </c>
      <c r="I532" s="11">
        <v>2.8498656378436854E-7</v>
      </c>
      <c r="J532" s="11">
        <v>0.69092323133689859</v>
      </c>
      <c r="K532" s="11">
        <v>4.5460075703394761E-5</v>
      </c>
      <c r="L532" s="11">
        <v>0.17732634649959791</v>
      </c>
      <c r="M532" s="11">
        <v>1.3281340068619627E-5</v>
      </c>
      <c r="N532" s="11">
        <v>2.1683924134963621E-4</v>
      </c>
      <c r="P532" s="11">
        <f>(((0.5*(L532)^(2))+(9.81*(N532-H532)))/(0.5*(J532)^(2)))^(1/2)</f>
        <v>0.26090152859412813</v>
      </c>
      <c r="Q532" s="11">
        <f>(D532*H532*(J532^(2)))/B532</f>
        <v>3.6271948224653019</v>
      </c>
      <c r="R532" s="11">
        <f>(D532*9.81*(H532)^(2))/B532</f>
        <v>1.2173457534346373E-2</v>
      </c>
      <c r="S532" s="11">
        <f>(C532/(D532*B532*H532)^(1/2))</f>
        <v>3.375607909276284E-2</v>
      </c>
    </row>
    <row r="533" spans="1:19" s="11" customFormat="1" x14ac:dyDescent="0.25">
      <c r="A533" s="11">
        <v>530</v>
      </c>
      <c r="B533" s="11">
        <v>1.8700000000000001E-2</v>
      </c>
      <c r="C533" s="11">
        <v>1.74E-3</v>
      </c>
      <c r="D533" s="11">
        <v>870</v>
      </c>
      <c r="E533" s="11">
        <v>0.3</v>
      </c>
      <c r="G533" s="11" t="s">
        <v>19</v>
      </c>
      <c r="H533" s="11">
        <v>1.6193075057583485E-4</v>
      </c>
      <c r="I533" s="11">
        <v>5.1460802835228907E-7</v>
      </c>
      <c r="J533" s="11">
        <v>0.16787094107090503</v>
      </c>
      <c r="K533" s="11">
        <v>2.5344266681998882E-5</v>
      </c>
      <c r="L533" s="11">
        <v>6.4978586150819695E-2</v>
      </c>
      <c r="M533" s="11">
        <v>7.2713007832982587E-5</v>
      </c>
      <c r="N533" s="11">
        <v>1.6739580185646906E-4</v>
      </c>
      <c r="P533" s="11">
        <f>(((0.5*(L533)^(2))+(9.81*(N533-H533)))/(0.5*(J533)^(2)))^(1/2)</f>
        <v>0.39195876983488637</v>
      </c>
      <c r="Q533" s="11">
        <f>(D533*H533*(J533^(2)))/B533</f>
        <v>0.21230392586972957</v>
      </c>
      <c r="R533" s="11">
        <f>(D533*9.81*(H533)^(2))/B533</f>
        <v>1.1967551671466832E-2</v>
      </c>
      <c r="S533" s="11">
        <f>(C533/(D533*B533*H533)^(1/2))</f>
        <v>3.3900347830287635E-2</v>
      </c>
    </row>
    <row r="534" spans="1:19" s="11" customFormat="1" x14ac:dyDescent="0.25">
      <c r="A534" s="11">
        <v>531</v>
      </c>
      <c r="B534" s="11">
        <v>1.8700000000000001E-2</v>
      </c>
      <c r="C534" s="11">
        <v>1.74E-3</v>
      </c>
      <c r="D534" s="11">
        <v>870</v>
      </c>
      <c r="E534" s="11">
        <v>0.3</v>
      </c>
      <c r="G534" s="11" t="s">
        <v>19</v>
      </c>
      <c r="H534" s="11">
        <v>1.6243803183135948E-4</v>
      </c>
      <c r="I534" s="11">
        <v>1.7656466073843427E-7</v>
      </c>
      <c r="J534" s="11">
        <v>6.4900390516050774E-2</v>
      </c>
      <c r="K534" s="11">
        <v>1.0100175701902517E-5</v>
      </c>
      <c r="L534" s="11">
        <v>2.6988590866275673E-2</v>
      </c>
      <c r="M534" s="11">
        <v>2.8574287876502389E-5</v>
      </c>
      <c r="N534" s="11">
        <v>1.6494151314293596E-4</v>
      </c>
      <c r="P534" s="11">
        <f>(((0.5*(L534)^(2))+(9.81*(N534-H534)))/(0.5*(J534)^(2)))^(1/2)</f>
        <v>0.42963884701609906</v>
      </c>
      <c r="Q534" s="11">
        <f>(D534*H534*(J534^(2)))/B534</f>
        <v>3.1831711124000135E-2</v>
      </c>
      <c r="R534" s="11">
        <f>(D534*9.81*(H534)^(2))/B534</f>
        <v>1.2042650734589143E-2</v>
      </c>
      <c r="S534" s="11">
        <f>(C534/(D534*B534*H534)^(1/2))</f>
        <v>3.3847372372350477E-2</v>
      </c>
    </row>
    <row r="535" spans="1:19" s="11" customFormat="1" x14ac:dyDescent="0.25">
      <c r="A535" s="11">
        <v>532</v>
      </c>
      <c r="B535" s="11">
        <v>1.8700000000000001E-2</v>
      </c>
      <c r="C535" s="11">
        <v>1.74E-3</v>
      </c>
      <c r="D535" s="11">
        <v>870</v>
      </c>
      <c r="E535" s="11">
        <v>0.3</v>
      </c>
      <c r="G535" s="11" t="s">
        <v>19</v>
      </c>
      <c r="H535" s="11">
        <v>1.6916712295631328E-4</v>
      </c>
      <c r="I535" s="11">
        <v>3.9476968034243105E-7</v>
      </c>
      <c r="J535" s="11">
        <v>0.67454806596172523</v>
      </c>
      <c r="K535" s="11">
        <v>1.2312426024144475E-4</v>
      </c>
      <c r="L535" s="11">
        <v>0.17295656335072995</v>
      </c>
      <c r="M535" s="11">
        <v>1.5602689977675032E-5</v>
      </c>
      <c r="N535" s="11">
        <v>2.2815565254930218E-4</v>
      </c>
      <c r="P535" s="11">
        <f>(((0.5*(L535)^(2))+(9.81*(N535-H535)))/(0.5*(J535)^(2)))^(1/2)</f>
        <v>0.26131660343737545</v>
      </c>
      <c r="Q535" s="11">
        <f>(D535*H535*(J535^(2)))/B535</f>
        <v>3.5811244376257716</v>
      </c>
      <c r="R535" s="11">
        <f>(D535*9.81*(H535)^(2))/B535</f>
        <v>1.306106467629245E-2</v>
      </c>
      <c r="S535" s="11">
        <f>(C535/(D535*B535*H535)^(1/2))</f>
        <v>3.3167354838597229E-2</v>
      </c>
    </row>
    <row r="536" spans="1:19" s="11" customFormat="1" x14ac:dyDescent="0.25">
      <c r="A536" s="11">
        <v>533</v>
      </c>
      <c r="B536" s="11">
        <v>1.8700000000000001E-2</v>
      </c>
      <c r="C536" s="11">
        <v>1.74E-3</v>
      </c>
      <c r="D536" s="11">
        <v>870</v>
      </c>
      <c r="E536" s="11">
        <v>0.3</v>
      </c>
      <c r="G536" s="11" t="s">
        <v>19</v>
      </c>
      <c r="H536" s="11">
        <v>1.6066119949193009E-4</v>
      </c>
      <c r="I536" s="11">
        <v>3.3231235248849999E-7</v>
      </c>
      <c r="J536" s="11">
        <v>0.18407887758345948</v>
      </c>
      <c r="K536" s="11">
        <v>2.9870415403148999E-4</v>
      </c>
      <c r="L536" s="11">
        <v>6.3911622221495684E-2</v>
      </c>
      <c r="M536" s="11">
        <v>2.3147397203526493E-5</v>
      </c>
      <c r="N536" s="11">
        <v>1.763889237705281E-4</v>
      </c>
      <c r="P536" s="11">
        <f>(((0.5*(L536)^(2))+(9.81*(N536-H536)))/(0.5*(J536)^(2)))^(1/2)</f>
        <v>0.3600726692207204</v>
      </c>
      <c r="Q536" s="11">
        <f>(D536*H536*(J536^(2)))/B536</f>
        <v>0.25327747404494616</v>
      </c>
      <c r="R536" s="11">
        <f>(D536*9.81*(H536)^(2))/B536</f>
        <v>1.1780634000965176E-2</v>
      </c>
      <c r="S536" s="11">
        <f>(C536/(D536*B536*H536)^(1/2))</f>
        <v>3.4034025206383225E-2</v>
      </c>
    </row>
    <row r="537" spans="1:19" s="11" customFormat="1" x14ac:dyDescent="0.25">
      <c r="A537" s="11">
        <v>534</v>
      </c>
      <c r="B537" s="11">
        <v>1.8700000000000001E-2</v>
      </c>
      <c r="C537" s="11">
        <v>1.74E-3</v>
      </c>
      <c r="D537" s="11">
        <v>870</v>
      </c>
      <c r="E537" s="11">
        <v>0.3</v>
      </c>
      <c r="G537" s="11" t="s">
        <v>19</v>
      </c>
      <c r="H537" s="11">
        <v>1.6830933096515421E-4</v>
      </c>
      <c r="I537" s="11">
        <v>2.6155699214375638E-7</v>
      </c>
      <c r="J537" s="11">
        <v>6.3565501460821849E-2</v>
      </c>
      <c r="K537" s="11">
        <v>1.0273907993781425E-5</v>
      </c>
      <c r="L537" s="11">
        <v>2.5730583430769911E-2</v>
      </c>
      <c r="M537" s="11">
        <v>4.859002641304518E-5</v>
      </c>
      <c r="N537" s="11">
        <v>1.7344252427629029E-4</v>
      </c>
      <c r="P537" s="11">
        <f>(((0.5*(L537)^(2))+(9.81*(N537-H537)))/(0.5*(J537)^(2)))^(1/2)</f>
        <v>0.43448729615520126</v>
      </c>
      <c r="Q537" s="11">
        <f>(D537*H537*(J537^(2)))/B537</f>
        <v>3.1639440472812225E-2</v>
      </c>
      <c r="R537" s="11">
        <f>(D537*9.81*(H537)^(2))/B537</f>
        <v>1.2928943595526862E-2</v>
      </c>
      <c r="S537" s="11">
        <f>(C537/(D537*B537*H537)^(1/2))</f>
        <v>3.3251766479300865E-2</v>
      </c>
    </row>
    <row r="538" spans="1:19" s="11" customFormat="1" x14ac:dyDescent="0.25">
      <c r="A538" s="11">
        <v>535</v>
      </c>
      <c r="B538" s="11">
        <v>1.8700000000000001E-2</v>
      </c>
      <c r="C538" s="11">
        <v>1.74E-3</v>
      </c>
      <c r="D538" s="11">
        <v>870</v>
      </c>
      <c r="E538" s="11">
        <v>0.3</v>
      </c>
      <c r="G538" s="11" t="s">
        <v>19</v>
      </c>
      <c r="H538" s="11">
        <v>1.6809411429373938E-4</v>
      </c>
      <c r="I538" s="11">
        <v>7.1954338285326773E-7</v>
      </c>
      <c r="J538" s="11">
        <v>0.6695241517676509</v>
      </c>
      <c r="K538" s="11">
        <v>5.886023395188845E-5</v>
      </c>
      <c r="L538" s="11">
        <v>0.17208306713831659</v>
      </c>
      <c r="M538" s="11">
        <v>4.0949057765976E-5</v>
      </c>
      <c r="N538" s="11">
        <v>2.3127251932464652E-4</v>
      </c>
      <c r="P538" s="11">
        <f>(((0.5*(L538)^(2))+(9.81*(N538-H538)))/(0.5*(J538)^(2)))^(1/2)</f>
        <v>0.26234718887337344</v>
      </c>
      <c r="Q538" s="11">
        <f>(D538*H538*(J538^(2)))/B538</f>
        <v>3.5056023322475185</v>
      </c>
      <c r="R538" s="11">
        <f>(D538*9.81*(H538)^(2))/B538</f>
        <v>1.2895900327080264E-2</v>
      </c>
      <c r="S538" s="11">
        <f>(C538/(D538*B538*H538)^(1/2))</f>
        <v>3.327304635983195E-2</v>
      </c>
    </row>
    <row r="539" spans="1:19" s="11" customFormat="1" x14ac:dyDescent="0.25">
      <c r="A539" s="11">
        <v>536</v>
      </c>
      <c r="B539" s="11">
        <v>1.8700000000000001E-2</v>
      </c>
      <c r="C539" s="11">
        <v>1.74E-3</v>
      </c>
      <c r="D539" s="11">
        <v>870</v>
      </c>
      <c r="E539" s="11">
        <v>0.3</v>
      </c>
      <c r="G539" s="11" t="s">
        <v>19</v>
      </c>
      <c r="H539" s="11">
        <v>1.6743023755660179E-4</v>
      </c>
      <c r="I539" s="11">
        <v>7.380001899845981E-7</v>
      </c>
      <c r="J539" s="11">
        <v>0.16105101311823461</v>
      </c>
      <c r="K539" s="11">
        <v>5.1043025721255863E-4</v>
      </c>
      <c r="L539" s="11">
        <v>6.2411573287355512E-2</v>
      </c>
      <c r="M539" s="11">
        <v>1.0061637958531785E-4</v>
      </c>
      <c r="N539" s="11">
        <v>1.7533402170195867E-4</v>
      </c>
      <c r="P539" s="11">
        <f>(((0.5*(L539)^(2))+(9.81*(N539-H539)))/(0.5*(J539)^(2)))^(1/2)</f>
        <v>0.39516537769882187</v>
      </c>
      <c r="Q539" s="11">
        <f>(D539*H539*(J539^(2)))/B539</f>
        <v>0.2020405126690652</v>
      </c>
      <c r="R539" s="11">
        <f>(D539*9.81*(H539)^(2))/B539</f>
        <v>1.2794238443880512E-2</v>
      </c>
      <c r="S539" s="11">
        <f>(C539/(D539*B539*H539)^(1/2))</f>
        <v>3.33389464882494E-2</v>
      </c>
    </row>
    <row r="540" spans="1:19" s="11" customFormat="1" x14ac:dyDescent="0.25">
      <c r="A540" s="11">
        <v>537</v>
      </c>
      <c r="B540" s="11">
        <v>1.8700000000000001E-2</v>
      </c>
      <c r="C540" s="11">
        <v>1.74E-3</v>
      </c>
      <c r="D540" s="11">
        <v>870</v>
      </c>
      <c r="E540" s="11">
        <v>0.3</v>
      </c>
      <c r="G540" s="11" t="s">
        <v>19</v>
      </c>
      <c r="H540" s="11">
        <v>1.6802751648863667E-4</v>
      </c>
      <c r="I540" s="11">
        <v>2.7350118466856338E-7</v>
      </c>
      <c r="J540" s="11">
        <v>6.3345576305091814E-2</v>
      </c>
      <c r="K540" s="11">
        <v>1.1102341706454822E-5</v>
      </c>
      <c r="L540" s="11">
        <v>2.3876187783766569E-2</v>
      </c>
      <c r="M540" s="11">
        <v>1.2577144305746905E-4</v>
      </c>
      <c r="N540" s="11">
        <v>1.7855329161769795E-4</v>
      </c>
      <c r="P540" s="11">
        <f>(((0.5*(L540)^(2))+(9.81*(N540-H540)))/(0.5*(J540)^(2)))^(1/2)</f>
        <v>0.43992542310659938</v>
      </c>
      <c r="Q540" s="11">
        <f>(D540*H540*(J540^(2)))/B540</f>
        <v>3.1368275074399023E-2</v>
      </c>
      <c r="R540" s="11">
        <f>(D540*9.81*(H540)^(2))/B540</f>
        <v>1.2885683806090896E-2</v>
      </c>
      <c r="S540" s="11">
        <f>(C540/(D540*B540*H540)^(1/2))</f>
        <v>3.3279639602346506E-2</v>
      </c>
    </row>
    <row r="541" spans="1:19" s="11" customFormat="1" x14ac:dyDescent="0.25">
      <c r="A541" s="11">
        <v>538</v>
      </c>
      <c r="B541" s="11">
        <v>1.8700000000000001E-2</v>
      </c>
      <c r="C541" s="11">
        <v>1.74E-3</v>
      </c>
      <c r="D541" s="11">
        <v>870</v>
      </c>
      <c r="E541" s="11">
        <v>0.3</v>
      </c>
      <c r="G541" s="11" t="s">
        <v>19</v>
      </c>
      <c r="H541" s="11">
        <v>1.6219760777482262E-4</v>
      </c>
      <c r="I541" s="11">
        <v>6.3784492332005708E-7</v>
      </c>
      <c r="J541" s="11">
        <v>0.71040072573440338</v>
      </c>
      <c r="K541" s="11">
        <v>7.8092646355218693E-5</v>
      </c>
      <c r="L541" s="11">
        <v>0.18285146266367017</v>
      </c>
      <c r="M541" s="11">
        <v>1.7722854973325706E-5</v>
      </c>
      <c r="N541" s="11">
        <v>2.1341246720675303E-4</v>
      </c>
      <c r="P541" s="11">
        <f>(((0.5*(L541)^(2))+(9.81*(N541-H541)))/(0.5*(J541)^(2)))^(1/2)</f>
        <v>0.26123115937193064</v>
      </c>
      <c r="Q541" s="11">
        <f>(D541*H541*(J541^(2)))/B541</f>
        <v>3.8082801016378127</v>
      </c>
      <c r="R541" s="11">
        <f>(D541*9.81*(H541)^(2))/B541</f>
        <v>1.2007028531905052E-2</v>
      </c>
      <c r="S541" s="11">
        <f>(C541/(D541*B541*H541)^(1/2))</f>
        <v>3.3872448911071232E-2</v>
      </c>
    </row>
    <row r="542" spans="1:19" s="11" customFormat="1" x14ac:dyDescent="0.25">
      <c r="A542" s="11">
        <v>539</v>
      </c>
      <c r="B542" s="11">
        <v>1.8700000000000001E-2</v>
      </c>
      <c r="C542" s="11">
        <v>1.74E-3</v>
      </c>
      <c r="D542" s="11">
        <v>870</v>
      </c>
      <c r="E542" s="11">
        <v>0.3</v>
      </c>
      <c r="G542" s="11" t="s">
        <v>19</v>
      </c>
      <c r="H542" s="11">
        <v>1.6105048032229483E-4</v>
      </c>
      <c r="I542" s="11">
        <v>7.9100108281707586E-7</v>
      </c>
      <c r="J542" s="11">
        <v>0.17320046615311571</v>
      </c>
      <c r="K542" s="11">
        <v>9.4826628189489423E-6</v>
      </c>
      <c r="L542" s="11">
        <v>6.718766141353677E-2</v>
      </c>
      <c r="M542" s="11">
        <v>1.046399729053298E-5</v>
      </c>
      <c r="N542" s="11">
        <v>1.6808941779240872E-4</v>
      </c>
      <c r="P542" s="11">
        <f>(((0.5*(L542)^(2))+(9.81*(N542-H542)))/(0.5*(J542)^(2)))^(1/2)</f>
        <v>0.3938076394071629</v>
      </c>
      <c r="Q542" s="11">
        <f>(D542*H542*(J542^(2)))/B542</f>
        <v>0.22476970913921451</v>
      </c>
      <c r="R542" s="11">
        <f>(D542*9.81*(H542)^(2))/B542</f>
        <v>1.1837791931957957E-2</v>
      </c>
      <c r="S542" s="11">
        <f>(C542/(D542*B542*H542)^(1/2))</f>
        <v>3.3992867895677875E-2</v>
      </c>
    </row>
    <row r="543" spans="1:19" s="11" customFormat="1" x14ac:dyDescent="0.25">
      <c r="A543" s="11">
        <v>540</v>
      </c>
      <c r="B543" s="11">
        <v>1.8700000000000001E-2</v>
      </c>
      <c r="C543" s="11">
        <v>1.74E-3</v>
      </c>
      <c r="D543" s="11">
        <v>870</v>
      </c>
      <c r="E543" s="11">
        <v>0.3</v>
      </c>
      <c r="G543" s="11" t="s">
        <v>19</v>
      </c>
      <c r="H543" s="11">
        <v>1.7089922410416252E-4</v>
      </c>
      <c r="I543" s="11">
        <v>4.0889641352135775E-7</v>
      </c>
      <c r="J543" s="11">
        <v>0.70910980587611494</v>
      </c>
      <c r="K543" s="11">
        <v>9.7269143479746754E-5</v>
      </c>
      <c r="L543" s="11">
        <v>0.18253576763902007</v>
      </c>
      <c r="M543" s="11">
        <v>1.0180688653129011E-5</v>
      </c>
      <c r="N543" s="11">
        <v>2.331924414869055E-4</v>
      </c>
      <c r="P543" s="11">
        <f>(((0.5*(L543)^(2))+(9.81*(N543-H543)))/(0.5*(J543)^(2)))^(1/2)</f>
        <v>0.26209401379810787</v>
      </c>
      <c r="Q543" s="11">
        <f>(D543*H543*(J543^(2)))/B543</f>
        <v>3.9980177611166181</v>
      </c>
      <c r="R543" s="11">
        <f>(D543*9.81*(H543)^(2))/B543</f>
        <v>1.3329898283394644E-2</v>
      </c>
      <c r="S543" s="11">
        <f>(C543/(D543*B543*H543)^(1/2))</f>
        <v>3.2998847576030318E-2</v>
      </c>
    </row>
    <row r="544" spans="1:19" s="11" customFormat="1" x14ac:dyDescent="0.25">
      <c r="A544" s="11">
        <v>541</v>
      </c>
      <c r="B544" s="11">
        <v>1.8700000000000001E-2</v>
      </c>
      <c r="C544" s="11">
        <v>1.74E-3</v>
      </c>
      <c r="D544" s="11">
        <v>870</v>
      </c>
      <c r="E544" s="11">
        <v>0.3</v>
      </c>
      <c r="G544" s="11" t="s">
        <v>19</v>
      </c>
      <c r="H544" s="11">
        <v>1.7039985320090137E-4</v>
      </c>
      <c r="I544" s="11">
        <v>4.1190302138295284E-7</v>
      </c>
      <c r="J544" s="11">
        <v>0.17407431434848988</v>
      </c>
      <c r="K544" s="11">
        <v>1.0750840764361603E-5</v>
      </c>
      <c r="L544" s="11">
        <v>6.7461229765483161E-2</v>
      </c>
      <c r="M544" s="11">
        <v>8.053186126464363E-6</v>
      </c>
      <c r="N544" s="11">
        <v>1.7378297603355011E-4</v>
      </c>
      <c r="P544" s="11">
        <f>(((0.5*(L544)^(2))+(9.81*(N544-H544)))/(0.5*(J544)^(2)))^(1/2)</f>
        <v>0.39035863645029689</v>
      </c>
      <c r="Q544" s="11">
        <f>(D544*H544*(J544^(2)))/B544</f>
        <v>0.24022391960098433</v>
      </c>
      <c r="R544" s="11">
        <f>(D544*9.81*(H544)^(2))/B544</f>
        <v>1.3252111645376692E-2</v>
      </c>
      <c r="S544" s="11">
        <f>(C544/(D544*B544*H544)^(1/2))</f>
        <v>3.3047165132196937E-2</v>
      </c>
    </row>
    <row r="545" spans="1:19" s="11" customFormat="1" x14ac:dyDescent="0.25">
      <c r="A545" s="11">
        <v>542</v>
      </c>
      <c r="B545" s="11">
        <v>1.8700000000000001E-2</v>
      </c>
      <c r="C545" s="11">
        <v>1.74E-3</v>
      </c>
      <c r="D545" s="11">
        <v>870</v>
      </c>
      <c r="E545" s="11">
        <v>0.3</v>
      </c>
      <c r="G545" s="11" t="s">
        <v>19</v>
      </c>
      <c r="H545" s="11">
        <v>1.7129876701468274E-4</v>
      </c>
      <c r="I545" s="11">
        <v>4.8567941449043963E-7</v>
      </c>
      <c r="J545" s="11">
        <v>0.70783419149523641</v>
      </c>
      <c r="K545" s="11">
        <v>5.8210641336190447E-5</v>
      </c>
      <c r="L545" s="11">
        <v>0.18275521813630433</v>
      </c>
      <c r="M545" s="11">
        <v>1.4318645695578625E-5</v>
      </c>
      <c r="N545" s="11">
        <v>2.301665781287307E-4</v>
      </c>
      <c r="P545" s="11">
        <f>(((0.5*(L545)^(2))+(9.81*(N545-H545)))/(0.5*(J545)^(2)))^(1/2)</f>
        <v>0.26261558403458873</v>
      </c>
      <c r="Q545" s="11">
        <f>(D545*H545*(J545^(2)))/B545</f>
        <v>3.9929599790722428</v>
      </c>
      <c r="R545" s="11">
        <f>(D545*9.81*(H545)^(2))/B545</f>
        <v>1.3392298707028436E-2</v>
      </c>
      <c r="S545" s="11">
        <f>(C545/(D545*B545*H545)^(1/2))</f>
        <v>3.2960341307776711E-2</v>
      </c>
    </row>
    <row r="546" spans="1:19" s="11" customFormat="1" x14ac:dyDescent="0.25">
      <c r="A546" s="11">
        <v>543</v>
      </c>
      <c r="B546" s="11">
        <v>1.8700000000000001E-2</v>
      </c>
      <c r="C546" s="11">
        <v>1.74E-3</v>
      </c>
      <c r="D546" s="11">
        <v>870</v>
      </c>
      <c r="E546" s="11">
        <v>0.3</v>
      </c>
      <c r="G546" s="11" t="s">
        <v>19</v>
      </c>
      <c r="H546" s="11">
        <v>1.6996392123570613E-4</v>
      </c>
      <c r="I546" s="11">
        <v>6.4585496919996198E-7</v>
      </c>
      <c r="J546" s="11">
        <v>0.17380598293840638</v>
      </c>
      <c r="K546" s="11">
        <v>8.9321763594829359E-6</v>
      </c>
      <c r="L546" s="11">
        <v>6.5576572873554256E-2</v>
      </c>
      <c r="M546" s="11">
        <v>1.072503196467553E-5</v>
      </c>
      <c r="N546" s="11">
        <v>1.786742205159872E-4</v>
      </c>
      <c r="P546" s="11">
        <f>(((0.5*(L546)^(2))+(9.81*(N546-H546)))/(0.5*(J546)^(2)))^(1/2)</f>
        <v>0.38472153748906812</v>
      </c>
      <c r="Q546" s="11">
        <f>(D546*H546*(J546^(2)))/B546</f>
        <v>0.23887122264828423</v>
      </c>
      <c r="R546" s="11">
        <f>(D546*9.81*(H546)^(2))/B546</f>
        <v>1.3184392931730174E-2</v>
      </c>
      <c r="S546" s="11">
        <f>(C546/(D546*B546*H546)^(1/2))</f>
        <v>3.3089518502998481E-2</v>
      </c>
    </row>
    <row r="547" spans="1:19" s="11" customFormat="1" x14ac:dyDescent="0.25">
      <c r="A547" s="11">
        <v>544</v>
      </c>
      <c r="B547" s="11">
        <v>1.8700000000000001E-2</v>
      </c>
      <c r="C547" s="11">
        <v>1.74E-3</v>
      </c>
      <c r="D547" s="11">
        <v>870</v>
      </c>
      <c r="E547" s="11">
        <v>0.3</v>
      </c>
      <c r="G547" s="11" t="s">
        <v>19</v>
      </c>
      <c r="H547" s="11">
        <v>1.7309730569469754E-4</v>
      </c>
      <c r="I547" s="11">
        <v>2.1484086481007658E-7</v>
      </c>
      <c r="J547" s="11">
        <v>0.7138789206323467</v>
      </c>
      <c r="K547" s="11">
        <v>9.9083330970989005E-5</v>
      </c>
      <c r="L547" s="11">
        <v>0.18353840017011835</v>
      </c>
      <c r="M547" s="11">
        <v>1.0414201752289844E-5</v>
      </c>
      <c r="N547" s="11">
        <v>2.4349054635059916E-4</v>
      </c>
      <c r="P547" s="11">
        <f>(((0.5*(L547)^(2))+(9.81*(N547-H547)))/(0.5*(J547)^(2)))^(1/2)</f>
        <v>0.26231769956581635</v>
      </c>
      <c r="Q547" s="11">
        <f>(D547*H547*(J547^(2)))/B547</f>
        <v>4.1040918404979392</v>
      </c>
      <c r="R547" s="11">
        <f>(D547*9.81*(H547)^(2))/B547</f>
        <v>1.3674997937415799E-2</v>
      </c>
      <c r="S547" s="11">
        <f>(C547/(D547*B547*H547)^(1/2))</f>
        <v>3.2788659722008964E-2</v>
      </c>
    </row>
    <row r="548" spans="1:19" s="11" customFormat="1" x14ac:dyDescent="0.25">
      <c r="A548" s="11">
        <v>545</v>
      </c>
      <c r="B548" s="11">
        <v>1.8700000000000001E-2</v>
      </c>
      <c r="C548" s="11">
        <v>1.74E-3</v>
      </c>
      <c r="D548" s="11">
        <v>870</v>
      </c>
      <c r="E548" s="11">
        <v>0.3</v>
      </c>
      <c r="G548" s="11" t="s">
        <v>19</v>
      </c>
      <c r="H548" s="11">
        <v>1.7314826409624661E-4</v>
      </c>
      <c r="I548" s="11">
        <v>2.1194587053810125E-7</v>
      </c>
      <c r="J548" s="11">
        <v>0.17566779162716126</v>
      </c>
      <c r="K548" s="11">
        <v>1.4702926662998425E-5</v>
      </c>
      <c r="L548" s="11">
        <v>6.6601878797806477E-2</v>
      </c>
      <c r="M548" s="11">
        <v>8.0693230996152746E-6</v>
      </c>
      <c r="N548" s="11">
        <v>1.8068791925373109E-4</v>
      </c>
      <c r="P548" s="11">
        <f>(((0.5*(L548)^(2))+(9.81*(N548-H548)))/(0.5*(J548)^(2)))^(1/2)</f>
        <v>0.38540537326247631</v>
      </c>
      <c r="Q548" s="11">
        <f>(D548*H548*(J548^(2)))/B548</f>
        <v>0.24858794908815857</v>
      </c>
      <c r="R548" s="11">
        <f>(D548*9.81*(H548)^(2))/B548</f>
        <v>1.3683050733010507E-2</v>
      </c>
      <c r="S548" s="11">
        <f>(C548/(D548*B548*H548)^(1/2))</f>
        <v>3.2783834433546981E-2</v>
      </c>
    </row>
    <row r="549" spans="1:19" s="11" customFormat="1" x14ac:dyDescent="0.25">
      <c r="A549" s="11">
        <v>546</v>
      </c>
      <c r="B549" s="11">
        <v>1.8700000000000001E-2</v>
      </c>
      <c r="C549" s="11">
        <v>1.74E-3</v>
      </c>
      <c r="D549" s="11">
        <v>870</v>
      </c>
      <c r="E549" s="11">
        <v>0.3</v>
      </c>
      <c r="G549" s="11" t="s">
        <v>19</v>
      </c>
      <c r="H549" s="11">
        <v>1.7301396986741239E-4</v>
      </c>
      <c r="I549" s="11">
        <v>3.6041974907707643E-7</v>
      </c>
      <c r="J549" s="11">
        <v>0.73161354949907942</v>
      </c>
      <c r="K549" s="11">
        <v>1.0770609187352958E-4</v>
      </c>
      <c r="L549" s="11">
        <v>0.18953353596828945</v>
      </c>
      <c r="M549" s="11">
        <v>1.0781942276495304E-5</v>
      </c>
      <c r="N549" s="11">
        <v>2.4558132015486278E-4</v>
      </c>
      <c r="P549" s="11">
        <f>(((0.5*(L549)^(2))+(9.81*(N549-H549)))/(0.5*(J549)^(2)))^(1/2)</f>
        <v>0.26414632111921832</v>
      </c>
      <c r="Q549" s="11">
        <f>(D549*H549*(J549^(2)))/B549</f>
        <v>4.3084623028616198</v>
      </c>
      <c r="R549" s="11">
        <f>(D549*9.81*(H549)^(2))/B549</f>
        <v>1.3661833747095729E-2</v>
      </c>
      <c r="S549" s="11">
        <f>(C549/(D549*B549*H549)^(1/2))</f>
        <v>3.2796555446056148E-2</v>
      </c>
    </row>
    <row r="550" spans="1:19" s="11" customFormat="1" x14ac:dyDescent="0.25">
      <c r="A550" s="11">
        <v>547</v>
      </c>
      <c r="B550" s="11">
        <v>1.8700000000000001E-2</v>
      </c>
      <c r="C550" s="11">
        <v>1.74E-3</v>
      </c>
      <c r="D550" s="11">
        <v>870</v>
      </c>
      <c r="E550" s="11">
        <v>0.3</v>
      </c>
      <c r="G550" s="11" t="s">
        <v>19</v>
      </c>
      <c r="H550" s="11">
        <v>1.7279816211957096E-4</v>
      </c>
      <c r="I550" s="11">
        <v>3.8733776720726576E-7</v>
      </c>
      <c r="J550" s="11">
        <v>0.18087003437728061</v>
      </c>
      <c r="K550" s="11">
        <v>1.392907042809738E-5</v>
      </c>
      <c r="L550" s="11">
        <v>6.8645563602786813E-2</v>
      </c>
      <c r="M550" s="11">
        <v>7.6057506238337127E-6</v>
      </c>
      <c r="N550" s="11">
        <v>1.7740782552744713E-4</v>
      </c>
      <c r="P550" s="11">
        <f>(((0.5*(L550)^(2))+(9.81*(N550-H550)))/(0.5*(J550)^(2)))^(1/2)</f>
        <v>0.3831546264314496</v>
      </c>
      <c r="Q550" s="11">
        <f>(D550*H550*(J550^(2)))/B550</f>
        <v>0.26299652330726719</v>
      </c>
      <c r="R550" s="11">
        <f>(D550*9.81*(H550)^(2))/B550</f>
        <v>1.3627773020258291E-2</v>
      </c>
      <c r="S550" s="11">
        <f>(C550/(D550*B550*H550)^(1/2))</f>
        <v>3.2817028876467251E-2</v>
      </c>
    </row>
    <row r="551" spans="1:19" s="11" customFormat="1" x14ac:dyDescent="0.25">
      <c r="A551" s="11">
        <v>548</v>
      </c>
      <c r="B551" s="11">
        <v>1.8700000000000001E-2</v>
      </c>
      <c r="C551" s="11">
        <v>1.74E-3</v>
      </c>
      <c r="D551" s="11">
        <v>870</v>
      </c>
      <c r="E551" s="11">
        <v>0.3</v>
      </c>
      <c r="G551" s="11" t="s">
        <v>19</v>
      </c>
      <c r="H551" s="11">
        <v>1.7225832584708928E-4</v>
      </c>
      <c r="I551" s="11">
        <v>4.6527916659975474E-7</v>
      </c>
      <c r="J551" s="11">
        <v>0.74154952302361488</v>
      </c>
      <c r="K551" s="11">
        <v>9.4237162490347606E-5</v>
      </c>
      <c r="L551" s="11">
        <v>0.19305562161468401</v>
      </c>
      <c r="M551" s="11">
        <v>1.1508219677018457E-5</v>
      </c>
      <c r="N551" s="11">
        <v>2.434306993626461E-4</v>
      </c>
      <c r="P551" s="11">
        <f>(((0.5*(L551)^(2))+(9.81*(N551-H551)))/(0.5*(J551)^(2)))^(1/2)</f>
        <v>0.26517304602719149</v>
      </c>
      <c r="Q551" s="11">
        <f>(D551*H551*(J551^(2)))/B551</f>
        <v>4.4069506572316763</v>
      </c>
      <c r="R551" s="11">
        <f>(D551*9.81*(H551)^(2))/B551</f>
        <v>1.3542757363665092E-2</v>
      </c>
      <c r="S551" s="11">
        <f>(C551/(D551*B551*H551)^(1/2))</f>
        <v>3.2868410905065995E-2</v>
      </c>
    </row>
    <row r="552" spans="1:19" s="11" customFormat="1" x14ac:dyDescent="0.25">
      <c r="A552" s="11">
        <v>549</v>
      </c>
      <c r="B552" s="11">
        <v>1.8700000000000001E-2</v>
      </c>
      <c r="C552" s="11">
        <v>1.74E-3</v>
      </c>
      <c r="D552" s="11">
        <v>870</v>
      </c>
      <c r="E552" s="11">
        <v>0.3</v>
      </c>
      <c r="G552" s="11" t="s">
        <v>19</v>
      </c>
      <c r="H552" s="11">
        <v>1.7145642374443926E-4</v>
      </c>
      <c r="I552" s="11">
        <v>6.3840522460565502E-7</v>
      </c>
      <c r="J552" s="11">
        <v>0.18310263834758642</v>
      </c>
      <c r="K552" s="11">
        <v>1.343255271193066E-5</v>
      </c>
      <c r="L552" s="11">
        <v>6.8980036604634046E-2</v>
      </c>
      <c r="M552" s="11">
        <v>8.1120300433036361E-6</v>
      </c>
      <c r="N552" s="11">
        <v>1.767984178220835E-4</v>
      </c>
      <c r="P552" s="11">
        <f>(((0.5*(L552)^(2))+(9.81*(N552-H552)))/(0.5*(J552)^(2)))^(1/2)</f>
        <v>0.38085530139528245</v>
      </c>
      <c r="Q552" s="11">
        <f>(D552*H552*(J552^(2)))/B552</f>
        <v>0.26743645774948843</v>
      </c>
      <c r="R552" s="11">
        <f>(D552*9.81*(H552)^(2))/B552</f>
        <v>1.3416961553979584E-2</v>
      </c>
      <c r="S552" s="11">
        <f>(C552/(D552*B552*H552)^(1/2))</f>
        <v>3.2945184060808305E-2</v>
      </c>
    </row>
    <row r="553" spans="1:19" s="11" customFormat="1" x14ac:dyDescent="0.25">
      <c r="A553" s="11">
        <v>550</v>
      </c>
      <c r="B553" s="11">
        <v>1.8700000000000001E-2</v>
      </c>
      <c r="C553" s="11">
        <v>1.74E-3</v>
      </c>
      <c r="D553" s="11">
        <v>870</v>
      </c>
      <c r="E553" s="11">
        <v>0.3</v>
      </c>
      <c r="G553" s="11" t="s">
        <v>19</v>
      </c>
      <c r="H553" s="11">
        <v>1.725819679655533E-4</v>
      </c>
      <c r="I553" s="11">
        <v>3.6378992158441137E-7</v>
      </c>
      <c r="J553" s="11">
        <v>0.74179145651074829</v>
      </c>
      <c r="K553" s="11">
        <v>1.2260327281923933E-4</v>
      </c>
      <c r="L553" s="11">
        <v>0.19296594691876823</v>
      </c>
      <c r="M553" s="11">
        <v>1.1384204443031165E-5</v>
      </c>
      <c r="N553" s="11">
        <v>2.4097050963943847E-4</v>
      </c>
      <c r="P553" s="11">
        <f>(((0.5*(L553)^(2))+(9.81*(N553-H553)))/(0.5*(J553)^(2)))^(1/2)</f>
        <v>0.26478050132992675</v>
      </c>
      <c r="Q553" s="11">
        <f>(D553*H553*(J553^(2)))/B553</f>
        <v>4.4181119604442927</v>
      </c>
      <c r="R553" s="11">
        <f>(D553*9.81*(H553)^(2))/B553</f>
        <v>1.3593693933474756E-2</v>
      </c>
      <c r="S553" s="11">
        <f>(C553/(D553*B553*H553)^(1/2))</f>
        <v>3.2837577457911028E-2</v>
      </c>
    </row>
    <row r="554" spans="1:19" s="11" customFormat="1" x14ac:dyDescent="0.25">
      <c r="A554" s="11">
        <v>551</v>
      </c>
      <c r="B554" s="11">
        <v>1.8700000000000001E-2</v>
      </c>
      <c r="C554" s="11">
        <v>1.74E-3</v>
      </c>
      <c r="D554" s="11">
        <v>870</v>
      </c>
      <c r="E554" s="11">
        <v>0.3</v>
      </c>
      <c r="G554" s="11" t="s">
        <v>19</v>
      </c>
      <c r="H554" s="11">
        <v>1.7212526793369302E-4</v>
      </c>
      <c r="I554" s="11">
        <v>4.4781567907197937E-7</v>
      </c>
      <c r="J554" s="11">
        <v>0.18324346628281704</v>
      </c>
      <c r="K554" s="11">
        <v>1.6370331028722206E-5</v>
      </c>
      <c r="L554" s="11">
        <v>6.8917010927678629E-2</v>
      </c>
      <c r="M554" s="11">
        <v>7.4084911742476867E-6</v>
      </c>
      <c r="N554" s="11">
        <v>1.7958647286769045E-4</v>
      </c>
      <c r="P554" s="11">
        <f>(((0.5*(L554)^(2))+(9.81*(N554-H554)))/(0.5*(J554)^(2)))^(1/2)</f>
        <v>0.38184726873871316</v>
      </c>
      <c r="Q554" s="11">
        <f>(D554*H554*(J554^(2)))/B554</f>
        <v>0.26889286110995403</v>
      </c>
      <c r="R554" s="11">
        <f>(D554*9.81*(H554)^(2))/B554</f>
        <v>1.3521843714618873E-2</v>
      </c>
      <c r="S554" s="11">
        <f>(C554/(D554*B554*H554)^(1/2))</f>
        <v>3.288111257681485E-2</v>
      </c>
    </row>
    <row r="555" spans="1:19" s="11" customFormat="1" x14ac:dyDescent="0.25">
      <c r="A555" s="11">
        <v>552</v>
      </c>
      <c r="B555" s="11">
        <v>1.8700000000000001E-2</v>
      </c>
      <c r="C555" s="11">
        <v>1.74E-3</v>
      </c>
      <c r="D555" s="11">
        <v>870</v>
      </c>
      <c r="E555" s="11">
        <v>0.3</v>
      </c>
      <c r="G555" s="11" t="s">
        <v>19</v>
      </c>
      <c r="H555" s="11">
        <v>1.7240720556134601E-4</v>
      </c>
      <c r="I555" s="11">
        <v>6.0800781168105515E-7</v>
      </c>
      <c r="J555" s="11">
        <v>0.76154706236479353</v>
      </c>
      <c r="K555" s="11">
        <v>2.3911570622464498E-4</v>
      </c>
      <c r="L555" s="11">
        <v>0.19863906718142157</v>
      </c>
      <c r="M555" s="11">
        <v>2.6592511472790034E-5</v>
      </c>
      <c r="N555" s="11">
        <v>2.5933943890241824E-4</v>
      </c>
      <c r="P555" s="11">
        <f>(((0.5*(L555)^(2))+(9.81*(N555-H555)))/(0.5*(J555)^(2)))^(1/2)</f>
        <v>0.26641411711644908</v>
      </c>
      <c r="Q555" s="11">
        <f>(D555*H555*(J555^(2)))/B555</f>
        <v>4.6518591133565321</v>
      </c>
      <c r="R555" s="11">
        <f>(D555*9.81*(H555)^(2))/B555</f>
        <v>1.3566176993886982E-2</v>
      </c>
      <c r="S555" s="11">
        <f>(C555/(D555*B555*H555)^(1/2))</f>
        <v>3.2854216322888985E-2</v>
      </c>
    </row>
    <row r="556" spans="1:19" s="11" customFormat="1" x14ac:dyDescent="0.25">
      <c r="A556" s="11">
        <v>553</v>
      </c>
      <c r="B556" s="11">
        <v>1.8700000000000001E-2</v>
      </c>
      <c r="C556" s="11">
        <v>1.74E-3</v>
      </c>
      <c r="D556" s="11">
        <v>870</v>
      </c>
      <c r="E556" s="11">
        <v>0.3</v>
      </c>
      <c r="G556" s="11" t="s">
        <v>19</v>
      </c>
      <c r="H556" s="11">
        <v>1.7234698803308707E-4</v>
      </c>
      <c r="I556" s="11">
        <v>5.7947488831000854E-7</v>
      </c>
      <c r="J556" s="11">
        <v>0.18925974958392083</v>
      </c>
      <c r="K556" s="11">
        <v>2.553382017058628E-5</v>
      </c>
      <c r="L556" s="11">
        <v>7.1043765943061776E-2</v>
      </c>
      <c r="M556" s="11">
        <v>1.2105809360037043E-5</v>
      </c>
      <c r="N556" s="11">
        <v>1.7933050044669025E-4</v>
      </c>
      <c r="P556" s="11">
        <f>(((0.5*(L556)^(2))+(9.81*(N556-H556)))/(0.5*(J556)^(2)))^(1/2)</f>
        <v>0.38043809914897814</v>
      </c>
      <c r="Q556" s="11">
        <f>(D556*H556*(J556^(2)))/B556</f>
        <v>0.28720888193488819</v>
      </c>
      <c r="R556" s="11">
        <f>(D556*9.81*(H556)^(2))/B556</f>
        <v>1.355670199568516E-2</v>
      </c>
      <c r="S556" s="11">
        <f>(C556/(D556*B556*H556)^(1/2))</f>
        <v>3.285995540467062E-2</v>
      </c>
    </row>
    <row r="557" spans="1:19" s="11" customFormat="1" x14ac:dyDescent="0.25">
      <c r="A557" s="11">
        <v>554</v>
      </c>
      <c r="B557" s="11">
        <v>1.8700000000000001E-2</v>
      </c>
      <c r="C557" s="11">
        <v>1.74E-3</v>
      </c>
      <c r="D557" s="11">
        <v>870</v>
      </c>
      <c r="E557" s="11">
        <v>0.3</v>
      </c>
      <c r="G557" s="11" t="s">
        <v>19</v>
      </c>
      <c r="H557" s="11">
        <v>1.7405773221582107E-4</v>
      </c>
      <c r="I557" s="11">
        <v>4.1073372721452596E-7</v>
      </c>
      <c r="J557" s="11">
        <v>0.76141309199571239</v>
      </c>
      <c r="K557" s="11">
        <v>1.2018999739771127E-4</v>
      </c>
      <c r="L557" s="11">
        <v>0.19937368114419224</v>
      </c>
      <c r="M557" s="11">
        <v>1.6878689642263737E-5</v>
      </c>
      <c r="N557" s="11">
        <v>2.4133848166504383E-4</v>
      </c>
      <c r="P557" s="11">
        <f>(((0.5*(L557)^(2))+(9.81*(N557-H557)))/(0.5*(J557)^(2)))^(1/2)</f>
        <v>0.26615924240194233</v>
      </c>
      <c r="Q557" s="11">
        <f>(D557*H557*(J557^(2)))/B557</f>
        <v>4.6947410947016541</v>
      </c>
      <c r="R557" s="11">
        <f>(D557*9.81*(H557)^(2))/B557</f>
        <v>1.3827169769613575E-2</v>
      </c>
      <c r="S557" s="11">
        <f>(C557/(D557*B557*H557)^(1/2))</f>
        <v>3.2698072940440491E-2</v>
      </c>
    </row>
    <row r="558" spans="1:19" s="11" customFormat="1" x14ac:dyDescent="0.25">
      <c r="A558" s="11">
        <v>555</v>
      </c>
      <c r="B558" s="11">
        <v>1.8700000000000001E-2</v>
      </c>
      <c r="C558" s="11">
        <v>1.74E-3</v>
      </c>
      <c r="D558" s="11">
        <v>870</v>
      </c>
      <c r="E558" s="11">
        <v>0.3</v>
      </c>
      <c r="G558" s="11" t="s">
        <v>19</v>
      </c>
      <c r="H558" s="11">
        <v>1.7431706433567256E-4</v>
      </c>
      <c r="I558" s="11">
        <v>3.2639037424737611E-7</v>
      </c>
      <c r="J558" s="11">
        <v>0.18951987988463223</v>
      </c>
      <c r="K558" s="11">
        <v>1.7288670211190885E-5</v>
      </c>
      <c r="L558" s="11">
        <v>7.0888175354561433E-2</v>
      </c>
      <c r="M558" s="11">
        <v>9.4218682991367355E-6</v>
      </c>
      <c r="N558" s="11">
        <v>1.8073291194242554E-4</v>
      </c>
      <c r="P558" s="11">
        <f>(((0.5*(L558)^(2))+(9.81*(N558-H558)))/(0.5*(J558)^(2)))^(1/2)</f>
        <v>0.3786967015930206</v>
      </c>
      <c r="Q558" s="11">
        <f>(D558*H558*(J558^(2)))/B558</f>
        <v>0.29129101872335228</v>
      </c>
      <c r="R558" s="11">
        <f>(D558*9.81*(H558)^(2))/B558</f>
        <v>1.3868403221317391E-2</v>
      </c>
      <c r="S558" s="11">
        <f>(C558/(D558*B558*H558)^(1/2))</f>
        <v>3.2673741367520437E-2</v>
      </c>
    </row>
    <row r="559" spans="1:19" s="11" customFormat="1" x14ac:dyDescent="0.25">
      <c r="A559" s="11">
        <v>556</v>
      </c>
      <c r="B559" s="11">
        <v>1.8700000000000001E-2</v>
      </c>
      <c r="C559" s="11">
        <v>1.74E-3</v>
      </c>
      <c r="D559" s="11">
        <v>870</v>
      </c>
      <c r="E559" s="11">
        <v>0.3</v>
      </c>
      <c r="G559" s="11" t="s">
        <v>19</v>
      </c>
      <c r="H559" s="11">
        <v>1.7392039278353106E-4</v>
      </c>
      <c r="I559" s="11">
        <v>4.7694253257605616E-7</v>
      </c>
      <c r="J559" s="11">
        <v>0.7620539040288915</v>
      </c>
      <c r="K559" s="11">
        <v>1.6394036465814567E-4</v>
      </c>
      <c r="L559" s="11">
        <v>0.19955705359971107</v>
      </c>
      <c r="M559" s="11">
        <v>1.939030548705723E-5</v>
      </c>
      <c r="N559" s="11">
        <v>2.3875516738697551E-4</v>
      </c>
      <c r="P559" s="11">
        <f>(((0.5*(L559)^(2))+(9.81*(N559-H559)))/(0.5*(J559)^(2)))^(1/2)</f>
        <v>0.26601688350616132</v>
      </c>
      <c r="Q559" s="11">
        <f>(D559*H559*(J559^(2)))/B559</f>
        <v>4.6989360905877007</v>
      </c>
      <c r="R559" s="11">
        <f>(D559*9.81*(H559)^(2))/B559</f>
        <v>1.3805357852182462E-2</v>
      </c>
      <c r="S559" s="11">
        <f>(C559/(D559*B559*H559)^(1/2))</f>
        <v>3.2710980709635434E-2</v>
      </c>
    </row>
    <row r="560" spans="1:19" s="11" customFormat="1" x14ac:dyDescent="0.25">
      <c r="A560" s="11">
        <v>557</v>
      </c>
      <c r="B560" s="11">
        <v>1.8700000000000001E-2</v>
      </c>
      <c r="C560" s="11">
        <v>1.74E-3</v>
      </c>
      <c r="D560" s="11">
        <v>870</v>
      </c>
      <c r="E560" s="11">
        <v>0.3</v>
      </c>
      <c r="G560" s="11" t="s">
        <v>19</v>
      </c>
      <c r="H560" s="11">
        <v>1.7439639677364478E-4</v>
      </c>
      <c r="I560" s="11">
        <v>2.8512453137581579E-7</v>
      </c>
      <c r="J560" s="11">
        <v>0.18903911177862459</v>
      </c>
      <c r="K560" s="11">
        <v>9.9518717411629779E-6</v>
      </c>
      <c r="L560" s="11">
        <v>7.0765040879014973E-2</v>
      </c>
      <c r="M560" s="11">
        <v>8.4571868631516396E-6</v>
      </c>
      <c r="N560" s="11">
        <v>1.819472478613992E-4</v>
      </c>
      <c r="P560" s="11">
        <f>(((0.5*(L560)^(2))+(9.81*(N560-H560)))/(0.5*(J560)^(2)))^(1/2)</f>
        <v>0.37983763511027924</v>
      </c>
      <c r="Q560" s="11">
        <f>(D560*H560*(J560^(2)))/B560</f>
        <v>0.28994691338771117</v>
      </c>
      <c r="R560" s="11">
        <f>(D560*9.81*(H560)^(2))/B560</f>
        <v>1.3881029232415206E-2</v>
      </c>
      <c r="S560" s="11">
        <f>(C560/(D560*B560*H560)^(1/2))</f>
        <v>3.26663089249392E-2</v>
      </c>
    </row>
    <row r="561" spans="1:19" s="11" customFormat="1" x14ac:dyDescent="0.25">
      <c r="A561" s="11">
        <v>558</v>
      </c>
      <c r="B561" s="11">
        <v>1.8700000000000001E-2</v>
      </c>
      <c r="C561" s="11">
        <v>1.74E-3</v>
      </c>
      <c r="D561" s="11">
        <v>870</v>
      </c>
      <c r="E561" s="11">
        <v>0.3</v>
      </c>
      <c r="G561" s="11" t="s">
        <v>19</v>
      </c>
      <c r="H561" s="11">
        <v>9.9490311913922558E-5</v>
      </c>
      <c r="I561" s="11">
        <v>2.010747688252845E-7</v>
      </c>
      <c r="J561" s="11">
        <v>1.0634534880770479</v>
      </c>
      <c r="K561" s="11">
        <v>1.5194193434471426E-4</v>
      </c>
      <c r="L561" s="11">
        <v>0.27557990471811156</v>
      </c>
      <c r="M561" s="11">
        <v>1.9012073416587707E-5</v>
      </c>
      <c r="N561" s="11">
        <v>1.4687158883022977E-4</v>
      </c>
      <c r="P561" s="11">
        <f>(((0.5*(L561)^(2))+(9.81*(N561-H561)))/(0.5*(J561)^(2)))^(1/2)</f>
        <v>0.26071797240900135</v>
      </c>
      <c r="Q561" s="11">
        <f>(D561*H561*(J561^(2)))/B561</f>
        <v>5.2347438895490752</v>
      </c>
      <c r="R561" s="11">
        <f>(D561*9.81*(H561)^(2))/B561</f>
        <v>4.5176048224234077E-3</v>
      </c>
      <c r="S561" s="11">
        <f>(C561/(D561*B561*H561)^(1/2))</f>
        <v>4.3249234252761622E-2</v>
      </c>
    </row>
    <row r="562" spans="1:19" s="11" customFormat="1" x14ac:dyDescent="0.25">
      <c r="A562" s="11">
        <v>559</v>
      </c>
      <c r="B562" s="11">
        <v>1.8700000000000001E-2</v>
      </c>
      <c r="C562" s="11">
        <v>1.74E-3</v>
      </c>
      <c r="D562" s="11">
        <v>870</v>
      </c>
      <c r="E562" s="11">
        <v>0.3</v>
      </c>
      <c r="G562" s="11" t="s">
        <v>19</v>
      </c>
      <c r="H562" s="11">
        <v>9.9640562486948988E-5</v>
      </c>
      <c r="I562" s="11">
        <v>1.9654392168634211E-7</v>
      </c>
      <c r="J562" s="11">
        <v>1.0471760398852852</v>
      </c>
      <c r="K562" s="11">
        <v>7.8747587847124043E-5</v>
      </c>
      <c r="L562" s="11">
        <v>0.27169183505930738</v>
      </c>
      <c r="M562" s="11">
        <v>1.9984958000188564E-5</v>
      </c>
      <c r="N562" s="11">
        <v>1.3398908501487353E-4</v>
      </c>
      <c r="P562" s="11">
        <f>(((0.5*(L562)^(2))+(9.81*(N562-H562)))/(0.5*(J562)^(2)))^(1/2)</f>
        <v>0.26063358194636427</v>
      </c>
      <c r="Q562" s="11">
        <f>(D562*H562*(J562^(2)))/B562</f>
        <v>5.0833874220829118</v>
      </c>
      <c r="R562" s="11">
        <f>(D562*9.81*(H562)^(2))/B562</f>
        <v>4.5312601269957061E-3</v>
      </c>
      <c r="S562" s="11">
        <f>(C562/(D562*B562*H562)^(1/2))</f>
        <v>4.3216613633080637E-2</v>
      </c>
    </row>
    <row r="563" spans="1:19" s="11" customFormat="1" x14ac:dyDescent="0.25">
      <c r="A563" s="11">
        <v>560</v>
      </c>
      <c r="B563" s="11">
        <v>1.8700000000000001E-2</v>
      </c>
      <c r="C563" s="11">
        <v>1.74E-3</v>
      </c>
      <c r="D563" s="11">
        <v>870</v>
      </c>
      <c r="E563" s="11">
        <v>0.3</v>
      </c>
      <c r="G563" s="11" t="s">
        <v>19</v>
      </c>
      <c r="H563" s="11">
        <v>9.9482313699974885E-5</v>
      </c>
      <c r="I563" s="11">
        <v>2.3238198202814175E-7</v>
      </c>
      <c r="J563" s="11">
        <v>1.0478323991084602</v>
      </c>
      <c r="K563" s="11">
        <v>7.6642166184015688E-5</v>
      </c>
      <c r="L563" s="11">
        <v>0.27154781791539112</v>
      </c>
      <c r="M563" s="11">
        <v>1.8726312837324388E-5</v>
      </c>
      <c r="N563" s="11">
        <v>1.4242945594603604E-4</v>
      </c>
      <c r="P563" s="11">
        <f>(((0.5*(L563)^(2))+(9.81*(N563-H563)))/(0.5*(J563)^(2)))^(1/2)</f>
        <v>0.26062844536528895</v>
      </c>
      <c r="Q563" s="11">
        <f>(D563*H563*(J563^(2)))/B563</f>
        <v>5.0816783079098498</v>
      </c>
      <c r="R563" s="11">
        <f>(D563*9.81*(H563)^(2))/B563</f>
        <v>4.5168784940640945E-3</v>
      </c>
      <c r="S563" s="11">
        <f>(C563/(D563*B563*H563)^(1/2))</f>
        <v>4.3250972801370212E-2</v>
      </c>
    </row>
    <row r="564" spans="1:19" s="11" customFormat="1" x14ac:dyDescent="0.25">
      <c r="A564" s="11">
        <v>561</v>
      </c>
      <c r="B564" s="11">
        <v>1.8700000000000001E-2</v>
      </c>
      <c r="C564" s="11">
        <v>1.74E-3</v>
      </c>
      <c r="D564" s="11">
        <v>870</v>
      </c>
      <c r="E564" s="11">
        <v>0.3</v>
      </c>
      <c r="G564" s="11" t="s">
        <v>19</v>
      </c>
      <c r="H564" s="11">
        <v>1.7333407185447309E-4</v>
      </c>
      <c r="I564" s="11">
        <v>3.7314346539116441E-7</v>
      </c>
      <c r="J564" s="11">
        <v>0.79768225981075702</v>
      </c>
      <c r="K564" s="11">
        <v>1.1336324728396722E-4</v>
      </c>
      <c r="L564" s="11">
        <v>0.21141509475737702</v>
      </c>
      <c r="M564" s="11">
        <v>1.3442245704031803E-5</v>
      </c>
      <c r="N564" s="11">
        <v>2.4529362159022807E-4</v>
      </c>
      <c r="P564" s="11">
        <f>(((0.5*(L564)^(2))+(9.81*(N564-H564)))/(0.5*(J564)^(2)))^(1/2)</f>
        <v>0.26919010826339329</v>
      </c>
      <c r="Q564" s="11">
        <f>(D564*H564*(J564^(2)))/B564</f>
        <v>5.1312296557191663</v>
      </c>
      <c r="R564" s="11">
        <f>(D564*9.81*(H564)^(2))/B564</f>
        <v>1.3712433425892888E-2</v>
      </c>
      <c r="S564" s="11">
        <f>(C564/(D564*B564*H564)^(1/2))</f>
        <v>3.2766258188853356E-2</v>
      </c>
    </row>
    <row r="565" spans="1:19" s="11" customFormat="1" x14ac:dyDescent="0.25">
      <c r="A565" s="11">
        <v>562</v>
      </c>
      <c r="B565" s="11">
        <v>1.8700000000000001E-2</v>
      </c>
      <c r="C565" s="11">
        <v>1.74E-3</v>
      </c>
      <c r="D565" s="11">
        <v>870</v>
      </c>
      <c r="E565" s="11">
        <v>0.3</v>
      </c>
      <c r="G565" s="11" t="s">
        <v>19</v>
      </c>
      <c r="H565" s="11">
        <v>1.7273455378347276E-4</v>
      </c>
      <c r="I565" s="11">
        <v>4.1836367983182579E-7</v>
      </c>
      <c r="J565" s="11">
        <v>0.79725349550886404</v>
      </c>
      <c r="K565" s="11">
        <v>1.0875689294220003E-4</v>
      </c>
      <c r="L565" s="11">
        <v>0.2111135710668213</v>
      </c>
      <c r="M565" s="11">
        <v>1.2992949780768238E-5</v>
      </c>
      <c r="N565" s="11">
        <v>2.4361771276178217E-4</v>
      </c>
      <c r="P565" s="11">
        <f>(((0.5*(L565)^(2))+(9.81*(N565-H565)))/(0.5*(J565)^(2)))^(1/2)</f>
        <v>0.26890074585179358</v>
      </c>
      <c r="Q565" s="11">
        <f>(D565*H565*(J565^(2)))/B565</f>
        <v>5.1079864040483285</v>
      </c>
      <c r="R565" s="11">
        <f>(D565*9.81*(H565)^(2))/B565</f>
        <v>1.3617741890173644E-2</v>
      </c>
      <c r="S565" s="11">
        <f>(C565/(D565*B565*H565)^(1/2))</f>
        <v>3.2823070645242113E-2</v>
      </c>
    </row>
    <row r="566" spans="1:19" s="11" customFormat="1" x14ac:dyDescent="0.25">
      <c r="A566" s="11">
        <v>563</v>
      </c>
      <c r="B566" s="11">
        <v>1.8700000000000001E-2</v>
      </c>
      <c r="C566" s="11">
        <v>1.74E-3</v>
      </c>
      <c r="D566" s="11">
        <v>870</v>
      </c>
      <c r="E566" s="11">
        <v>0.3</v>
      </c>
      <c r="G566" s="11" t="s">
        <v>19</v>
      </c>
      <c r="H566" s="11">
        <v>1.7151999538140078E-4</v>
      </c>
      <c r="I566" s="11">
        <v>4.8865497912136874E-7</v>
      </c>
      <c r="J566" s="11">
        <v>0.79217110661335854</v>
      </c>
      <c r="K566" s="11">
        <v>1.5433654887944898E-4</v>
      </c>
      <c r="L566" s="11">
        <v>0.21007897167392048</v>
      </c>
      <c r="M566" s="11">
        <v>1.3516032109778804E-5</v>
      </c>
      <c r="N566" s="11">
        <v>2.3158887297147101E-4</v>
      </c>
      <c r="P566" s="11">
        <f>(((0.5*(L566)^(2))+(9.81*(N566-H566)))/(0.5*(J566)^(2)))^(1/2)</f>
        <v>0.26871153099725592</v>
      </c>
      <c r="Q566" s="11">
        <f>(D566*H566*(J566^(2)))/B566</f>
        <v>5.007608852250006</v>
      </c>
      <c r="R566" s="11">
        <f>(D566*9.81*(H566)^(2))/B566</f>
        <v>1.3426912727743658E-2</v>
      </c>
      <c r="S566" s="11">
        <f>(C566/(D566*B566*H566)^(1/2))</f>
        <v>3.2939078144773232E-2</v>
      </c>
    </row>
    <row r="567" spans="1:19" s="11" customFormat="1" x14ac:dyDescent="0.25">
      <c r="A567" s="11">
        <v>564</v>
      </c>
      <c r="B567" s="11">
        <v>1.8700000000000001E-2</v>
      </c>
      <c r="C567" s="11">
        <v>1.74E-3</v>
      </c>
      <c r="D567" s="11">
        <v>870</v>
      </c>
      <c r="E567" s="11">
        <v>0.3</v>
      </c>
      <c r="G567" s="11" t="s">
        <v>19</v>
      </c>
      <c r="H567" s="11">
        <v>1.6580478794920277E-4</v>
      </c>
      <c r="I567" s="11">
        <v>2.8719527057237523E-7</v>
      </c>
      <c r="J567" s="11">
        <v>0.81355246027861583</v>
      </c>
      <c r="K567" s="11">
        <v>1.1046603613841912E-4</v>
      </c>
      <c r="L567" s="11">
        <v>0.2152394970893958</v>
      </c>
      <c r="M567" s="11">
        <v>2.2482982210411565E-5</v>
      </c>
      <c r="N567" s="11">
        <v>2.2877932770080825E-4</v>
      </c>
      <c r="P567" s="11">
        <f>(((0.5*(L567)^(2))+(9.81*(N567-H567)))/(0.5*(J567)^(2)))^(1/2)</f>
        <v>0.26807221542519072</v>
      </c>
      <c r="Q567" s="11">
        <f>(D567*H567*(J567^(2)))/B567</f>
        <v>5.1055888588776908</v>
      </c>
      <c r="R567" s="11">
        <f>(D567*9.81*(H567)^(2))/B567</f>
        <v>1.254702572780265E-2</v>
      </c>
      <c r="S567" s="11">
        <f>(C567/(D567*B567*H567)^(1/2))</f>
        <v>3.3501965336550497E-2</v>
      </c>
    </row>
    <row r="568" spans="1:19" s="11" customFormat="1" x14ac:dyDescent="0.25">
      <c r="A568" s="11">
        <v>565</v>
      </c>
      <c r="B568" s="11">
        <v>1.8700000000000001E-2</v>
      </c>
      <c r="C568" s="11">
        <v>1.74E-3</v>
      </c>
      <c r="D568" s="11">
        <v>870</v>
      </c>
      <c r="E568" s="11">
        <v>0.3</v>
      </c>
      <c r="G568" s="11" t="s">
        <v>19</v>
      </c>
      <c r="H568" s="11">
        <v>1.7232916756475643E-4</v>
      </c>
      <c r="I568" s="11">
        <v>3.9549355733452295E-7</v>
      </c>
      <c r="J568" s="11">
        <v>0.81587139903509931</v>
      </c>
      <c r="K568" s="11">
        <v>2.0883126710398604E-4</v>
      </c>
      <c r="L568" s="11">
        <v>0.21639338943529879</v>
      </c>
      <c r="M568" s="11">
        <v>2.8653273035094108E-5</v>
      </c>
      <c r="N568" s="11">
        <v>2.419870310907253E-4</v>
      </c>
      <c r="P568" s="11">
        <f>(((0.5*(L568)^(2))+(9.81*(N568-H568)))/(0.5*(J568)^(2)))^(1/2)</f>
        <v>0.26907249700672475</v>
      </c>
      <c r="Q568" s="11">
        <f>(D568*H568*(J568^(2)))/B568</f>
        <v>5.336786806822361</v>
      </c>
      <c r="R568" s="11">
        <f>(D568*9.81*(H568)^(2))/B568</f>
        <v>1.3553898647724745E-2</v>
      </c>
      <c r="S568" s="11">
        <f>(C568/(D568*B568*H568)^(1/2))</f>
        <v>3.286165437607827E-2</v>
      </c>
    </row>
    <row r="569" spans="1:19" s="11" customFormat="1" x14ac:dyDescent="0.25">
      <c r="A569" s="11">
        <v>566</v>
      </c>
      <c r="B569" s="11">
        <v>1.8700000000000001E-2</v>
      </c>
      <c r="C569" s="11">
        <v>1.74E-3</v>
      </c>
      <c r="D569" s="11">
        <v>870</v>
      </c>
      <c r="E569" s="11">
        <v>0.3</v>
      </c>
      <c r="G569" s="11" t="s">
        <v>19</v>
      </c>
      <c r="H569" s="11">
        <v>1.7364866099457284E-4</v>
      </c>
      <c r="I569" s="11">
        <v>2.1716210838778806E-7</v>
      </c>
      <c r="J569" s="11">
        <v>0.81248933400018508</v>
      </c>
      <c r="K569" s="11">
        <v>1.7033619860763957E-4</v>
      </c>
      <c r="L569" s="11">
        <v>0.21685826665977134</v>
      </c>
      <c r="M569" s="11">
        <v>2.2746426378543795E-5</v>
      </c>
      <c r="N569" s="11">
        <v>2.397754999609894E-4</v>
      </c>
      <c r="P569" s="11">
        <f>(((0.5*(L569)^(2))+(9.81*(N569-H569)))/(0.5*(J569)^(2)))^(1/2)</f>
        <v>0.27056267697475489</v>
      </c>
      <c r="Q569" s="11">
        <f>(D569*H569*(J569^(2)))/B569</f>
        <v>5.3331576506430975</v>
      </c>
      <c r="R569" s="11">
        <f>(D569*9.81*(H569)^(2))/B569</f>
        <v>1.3762252797235903E-2</v>
      </c>
      <c r="S569" s="11">
        <f>(C569/(D569*B569*H569)^(1/2))</f>
        <v>3.2736564375720159E-2</v>
      </c>
    </row>
    <row r="570" spans="1:19" s="11" customFormat="1" x14ac:dyDescent="0.25">
      <c r="A570" s="11">
        <v>567</v>
      </c>
      <c r="B570" s="11">
        <v>1.8700000000000001E-2</v>
      </c>
      <c r="C570" s="11">
        <v>1.74E-3</v>
      </c>
      <c r="D570" s="11">
        <v>870</v>
      </c>
      <c r="E570" s="11">
        <v>0.3</v>
      </c>
      <c r="G570" s="11" t="s">
        <v>19</v>
      </c>
      <c r="H570" s="11">
        <v>1.7367753731568355E-4</v>
      </c>
      <c r="I570" s="11">
        <v>1.9505973224037038E-7</v>
      </c>
      <c r="J570" s="11">
        <v>0.20342537371667918</v>
      </c>
      <c r="K570" s="11">
        <v>2.2086455635842886E-5</v>
      </c>
      <c r="L570" s="11">
        <v>7.3782632387995303E-2</v>
      </c>
      <c r="M570" s="11">
        <v>1.0570032523106164E-5</v>
      </c>
      <c r="N570" s="11">
        <v>1.7921477746536154E-4</v>
      </c>
      <c r="P570" s="11">
        <f>(((0.5*(L570)^(2))+(9.81*(N570-H570)))/(0.5*(J570)^(2)))^(1/2)</f>
        <v>0.36630246838950492</v>
      </c>
      <c r="Q570" s="11">
        <f>(D570*H570*(J570^(2)))/B570</f>
        <v>0.33437326313209181</v>
      </c>
      <c r="R570" s="11">
        <f>(D570*9.81*(H570)^(2))/B570</f>
        <v>1.3766830273055431E-2</v>
      </c>
      <c r="S570" s="11">
        <f>(C570/(D570*B570*H570)^(1/2))</f>
        <v>3.2733842806610909E-2</v>
      </c>
    </row>
    <row r="571" spans="1:19" s="11" customFormat="1" x14ac:dyDescent="0.25">
      <c r="A571" s="11">
        <v>568</v>
      </c>
      <c r="B571" s="11">
        <v>1.8700000000000001E-2</v>
      </c>
      <c r="C571" s="11">
        <v>1.74E-3</v>
      </c>
      <c r="D571" s="11">
        <v>870</v>
      </c>
      <c r="E571" s="11">
        <v>0.3</v>
      </c>
      <c r="G571" s="11" t="s">
        <v>19</v>
      </c>
      <c r="H571" s="11">
        <v>1.7380930740306148E-4</v>
      </c>
      <c r="I571" s="11">
        <v>1.1741930737453823E-7</v>
      </c>
      <c r="J571" s="11">
        <v>7.3405952323998006E-2</v>
      </c>
      <c r="K571" s="11">
        <v>9.1573130891037174E-6</v>
      </c>
      <c r="L571" s="11">
        <v>2.9818985334935065E-2</v>
      </c>
      <c r="M571" s="11">
        <v>1.0607648152675413E-5</v>
      </c>
      <c r="N571" s="11">
        <v>1.7836834985549306E-4</v>
      </c>
      <c r="P571" s="11">
        <f>(((0.5*(L571)^(2))+(9.81*(N571-H571)))/(0.5*(J571)^(2)))^(1/2)</f>
        <v>0.42616308994473412</v>
      </c>
      <c r="Q571" s="11">
        <f>(D571*H571*(J571^(2)))/B571</f>
        <v>4.3572575359312964E-2</v>
      </c>
      <c r="R571" s="11">
        <f>(D571*9.81*(H571)^(2))/B571</f>
        <v>1.3787728134958125E-2</v>
      </c>
      <c r="S571" s="11">
        <f>(C571/(D571*B571*H571)^(1/2))</f>
        <v>3.27214321963279E-2</v>
      </c>
    </row>
    <row r="572" spans="1:19" s="11" customFormat="1" x14ac:dyDescent="0.25">
      <c r="A572" s="11">
        <v>569</v>
      </c>
      <c r="B572" s="11">
        <v>1.8700000000000001E-2</v>
      </c>
      <c r="C572" s="11">
        <v>1.74E-3</v>
      </c>
      <c r="D572" s="11">
        <v>870</v>
      </c>
      <c r="E572" s="11">
        <v>0.3</v>
      </c>
      <c r="G572" s="11" t="s">
        <v>19</v>
      </c>
      <c r="H572" s="11">
        <v>1.623767501176673E-4</v>
      </c>
      <c r="I572" s="11">
        <v>5.2958507030710453E-7</v>
      </c>
      <c r="J572" s="11">
        <v>0.8202687867376216</v>
      </c>
      <c r="K572" s="11">
        <v>1.1099910917162664E-4</v>
      </c>
      <c r="L572" s="11">
        <v>0.21924656778039661</v>
      </c>
      <c r="M572" s="11">
        <v>2.6033610389190072E-5</v>
      </c>
      <c r="N572" s="11">
        <v>2.1395695228889754E-4</v>
      </c>
      <c r="P572" s="11">
        <f>(((0.5*(L572)^(2))+(9.81*(N572-H572)))/(0.5*(J572)^(2)))^(1/2)</f>
        <v>0.27008519936338671</v>
      </c>
      <c r="Q572" s="11">
        <f>(D572*H572*(J572^(2)))/B572</f>
        <v>5.0829268869531887</v>
      </c>
      <c r="R572" s="11">
        <f>(D572*9.81*(H572)^(2))/B572</f>
        <v>1.2033565977067066E-2</v>
      </c>
      <c r="S572" s="11">
        <f>(C572/(D572*B572*H572)^(1/2))</f>
        <v>3.3853758844899412E-2</v>
      </c>
    </row>
    <row r="573" spans="1:19" s="11" customFormat="1" x14ac:dyDescent="0.25">
      <c r="A573" s="11">
        <v>570</v>
      </c>
      <c r="B573" s="11">
        <v>1.8700000000000001E-2</v>
      </c>
      <c r="C573" s="11">
        <v>1.74E-3</v>
      </c>
      <c r="D573" s="11">
        <v>870</v>
      </c>
      <c r="E573" s="11">
        <v>0.3</v>
      </c>
      <c r="G573" s="11" t="s">
        <v>19</v>
      </c>
      <c r="H573" s="11">
        <v>1.5965217232260148E-4</v>
      </c>
      <c r="I573" s="11">
        <v>9.9608994445341401E-7</v>
      </c>
      <c r="J573" s="11">
        <v>0.81862047428376128</v>
      </c>
      <c r="K573" s="11">
        <v>1.8980081532236461E-4</v>
      </c>
      <c r="L573" s="11">
        <v>0.21688507878607799</v>
      </c>
      <c r="M573" s="11">
        <v>7.0890508111540019E-5</v>
      </c>
      <c r="N573" s="11">
        <v>2.6353809566184862E-4</v>
      </c>
      <c r="P573" s="11">
        <f>(((0.5*(L573)^(2))+(9.81*(N573-H573)))/(0.5*(J573)^(2)))^(1/2)</f>
        <v>0.27061887169440552</v>
      </c>
      <c r="Q573" s="11">
        <f>(D573*H573*(J573^(2)))/B573</f>
        <v>4.9775735177593443</v>
      </c>
      <c r="R573" s="11">
        <f>(D573*9.81*(H573)^(2))/B573</f>
        <v>1.1633122941277333E-2</v>
      </c>
      <c r="S573" s="11">
        <f>(C573/(D573*B573*H573)^(1/2))</f>
        <v>3.4141406038903935E-2</v>
      </c>
    </row>
    <row r="574" spans="1:19" s="11" customFormat="1" x14ac:dyDescent="0.25">
      <c r="A574" s="11">
        <v>571</v>
      </c>
      <c r="B574" s="11">
        <v>1.8700000000000001E-2</v>
      </c>
      <c r="C574" s="11">
        <v>1.74E-3</v>
      </c>
      <c r="D574" s="11">
        <v>870</v>
      </c>
      <c r="E574" s="11">
        <v>0.3</v>
      </c>
      <c r="G574" s="11" t="s">
        <v>19</v>
      </c>
      <c r="H574" s="11">
        <v>1.6640082439794187E-4</v>
      </c>
      <c r="I574" s="11">
        <v>1.6385511758008975E-7</v>
      </c>
      <c r="J574" s="11">
        <v>0.85304154379565289</v>
      </c>
      <c r="K574" s="11">
        <v>1.3806542867683544E-4</v>
      </c>
      <c r="L574" s="11">
        <v>0.22942046199164337</v>
      </c>
      <c r="M574" s="11">
        <v>2.6795204448564601E-5</v>
      </c>
      <c r="N574" s="11">
        <v>2.213872738523683E-4</v>
      </c>
      <c r="P574" s="11">
        <f>(((0.5*(L574)^(2))+(9.81*(N574-H574)))/(0.5*(J574)^(2)))^(1/2)</f>
        <v>0.27168635971921967</v>
      </c>
      <c r="Q574" s="11">
        <f>(D574*H574*(J574^(2)))/B574</f>
        <v>5.6334375464684827</v>
      </c>
      <c r="R574" s="11">
        <f>(D574*9.81*(H574)^(2))/B574</f>
        <v>1.2637396176202019E-2</v>
      </c>
      <c r="S574" s="11">
        <f>(C574/(D574*B574*H574)^(1/2))</f>
        <v>3.3441910628377113E-2</v>
      </c>
    </row>
    <row r="575" spans="1:19" s="11" customFormat="1" x14ac:dyDescent="0.25">
      <c r="A575" s="11">
        <v>572</v>
      </c>
      <c r="B575" s="11">
        <v>1.8700000000000001E-2</v>
      </c>
      <c r="C575" s="11">
        <v>1.74E-3</v>
      </c>
      <c r="D575" s="11">
        <v>870</v>
      </c>
      <c r="E575" s="11">
        <v>0.3</v>
      </c>
      <c r="G575" s="11" t="s">
        <v>19</v>
      </c>
      <c r="H575" s="11">
        <v>1.6017280217701108E-4</v>
      </c>
      <c r="I575" s="11">
        <v>8.1638922113793868E-7</v>
      </c>
      <c r="J575" s="11">
        <v>0.83721209673375308</v>
      </c>
      <c r="K575" s="11">
        <v>1.7597802802495402E-4</v>
      </c>
      <c r="L575" s="11">
        <v>0.22613415021530567</v>
      </c>
      <c r="M575" s="11">
        <v>4.8182279590833152E-5</v>
      </c>
      <c r="N575" s="11">
        <v>2.125874514829939E-4</v>
      </c>
      <c r="P575" s="11">
        <f>(((0.5*(L575)^(2))+(9.81*(N575-H575)))/(0.5*(J575)^(2)))^(1/2)</f>
        <v>0.27280619806552098</v>
      </c>
      <c r="Q575" s="11">
        <f>(D575*H575*(J575^(2)))/B575</f>
        <v>5.2232090622874541</v>
      </c>
      <c r="R575" s="11">
        <f>(D575*9.81*(H575)^(2))/B575</f>
        <v>1.1709118479574409E-2</v>
      </c>
      <c r="S575" s="11">
        <f>(C575/(D575*B575*H575)^(1/2))</f>
        <v>3.408587381793475E-2</v>
      </c>
    </row>
    <row r="576" spans="1:19" s="11" customFormat="1" x14ac:dyDescent="0.25">
      <c r="A576" s="11">
        <v>573</v>
      </c>
      <c r="B576" s="11">
        <v>1.8700000000000001E-2</v>
      </c>
      <c r="C576" s="11">
        <v>1.74E-3</v>
      </c>
      <c r="D576" s="11">
        <v>870</v>
      </c>
      <c r="E576" s="11">
        <v>0.3</v>
      </c>
      <c r="G576" s="11" t="s">
        <v>19</v>
      </c>
      <c r="H576" s="11">
        <v>1.7215005468158666E-4</v>
      </c>
      <c r="I576" s="11">
        <v>9.2591549836044658E-8</v>
      </c>
      <c r="J576" s="11">
        <v>0.28984573314871487</v>
      </c>
      <c r="K576" s="11">
        <v>2.3822157436689394E-5</v>
      </c>
      <c r="L576" s="11">
        <v>8.8761325315340645E-2</v>
      </c>
      <c r="M576" s="11">
        <v>3.2258113830398254E-5</v>
      </c>
      <c r="N576" s="11">
        <v>1.7863772982717484E-4</v>
      </c>
      <c r="P576" s="11">
        <f>(((0.5*(L576)^(2))+(9.81*(N576-H576)))/(0.5*(J576)^(2)))^(1/2)</f>
        <v>0.30870034359283871</v>
      </c>
      <c r="Q576" s="11">
        <f>(D576*H576*(J576^(2)))/B576</f>
        <v>0.6728505844549989</v>
      </c>
      <c r="R576" s="11">
        <f>(D576*9.81*(H576)^(2))/B576</f>
        <v>1.3525738397458041E-2</v>
      </c>
      <c r="S576" s="11">
        <f>(C576/(D576*B576*H576)^(1/2))</f>
        <v>3.2878745324626903E-2</v>
      </c>
    </row>
    <row r="577" spans="1:19" s="11" customFormat="1" x14ac:dyDescent="0.25">
      <c r="A577" s="11">
        <v>574</v>
      </c>
      <c r="B577" s="11">
        <v>1.8700000000000001E-2</v>
      </c>
      <c r="C577" s="11">
        <v>1.74E-3</v>
      </c>
      <c r="D577" s="11">
        <v>870</v>
      </c>
      <c r="E577" s="11">
        <v>0.3</v>
      </c>
      <c r="G577" s="11" t="s">
        <v>19</v>
      </c>
      <c r="H577" s="11">
        <v>1.7064230271058119E-4</v>
      </c>
      <c r="I577" s="11">
        <v>2.5255300748508182E-7</v>
      </c>
      <c r="J577" s="11">
        <v>0.38018611588022783</v>
      </c>
      <c r="K577" s="11">
        <v>2.3261543205678988E-5</v>
      </c>
      <c r="L577" s="11">
        <v>0.10371547329484014</v>
      </c>
      <c r="M577" s="11">
        <v>3.454373323691278E-5</v>
      </c>
      <c r="N577" s="11">
        <v>1.753795786259883E-4</v>
      </c>
      <c r="P577" s="11">
        <f>(((0.5*(L577)^(2))+(9.81*(N577-H577)))/(0.5*(J577)^(2)))^(1/2)</f>
        <v>0.27397788536449075</v>
      </c>
      <c r="Q577" s="11">
        <f>(D577*H577*(J577^(2)))/B577</f>
        <v>1.1475109924312519</v>
      </c>
      <c r="R577" s="11">
        <f>(D577*9.81*(H577)^(2))/B577</f>
        <v>1.3289849397599064E-2</v>
      </c>
      <c r="S577" s="11">
        <f>(C577/(D577*B577*H577)^(1/2))</f>
        <v>3.3023679991502963E-2</v>
      </c>
    </row>
    <row r="578" spans="1:19" s="11" customFormat="1" x14ac:dyDescent="0.25">
      <c r="A578" s="11">
        <v>575</v>
      </c>
      <c r="B578" s="11">
        <v>1.8700000000000001E-2</v>
      </c>
      <c r="C578" s="11">
        <v>1.74E-3</v>
      </c>
      <c r="D578" s="11">
        <v>870</v>
      </c>
      <c r="E578" s="11">
        <v>0.3</v>
      </c>
      <c r="G578" s="11" t="s">
        <v>19</v>
      </c>
      <c r="H578" s="11">
        <v>1.7102960118458912E-4</v>
      </c>
      <c r="I578" s="11">
        <v>9.8933536769608712E-8</v>
      </c>
      <c r="J578" s="11">
        <v>0.30449776281132213</v>
      </c>
      <c r="K578" s="11">
        <v>2.5837571926808684E-5</v>
      </c>
      <c r="L578" s="11">
        <v>9.4779991515307041E-2</v>
      </c>
      <c r="M578" s="11">
        <v>4.0660742351852286E-5</v>
      </c>
      <c r="N578" s="11">
        <v>1.764188171601744E-4</v>
      </c>
      <c r="P578" s="11">
        <f>(((0.5*(L578)^(2))+(9.81*(N578-H578)))/(0.5*(J578)^(2)))^(1/2)</f>
        <v>0.31309313441226644</v>
      </c>
      <c r="Q578" s="11">
        <f>(D578*H578*(J578^(2)))/B578</f>
        <v>0.73776345958382661</v>
      </c>
      <c r="R578" s="11">
        <f>(D578*9.81*(H578)^(2))/B578</f>
        <v>1.3350244497917638E-2</v>
      </c>
      <c r="S578" s="11">
        <f>(C578/(D578*B578*H578)^(1/2))</f>
        <v>3.2986267550103594E-2</v>
      </c>
    </row>
    <row r="579" spans="1:19" s="11" customFormat="1" x14ac:dyDescent="0.25">
      <c r="A579" s="11">
        <v>576</v>
      </c>
      <c r="B579" s="11">
        <v>1.8700000000000001E-2</v>
      </c>
      <c r="C579" s="11">
        <v>1.74E-3</v>
      </c>
      <c r="D579" s="11">
        <v>870</v>
      </c>
      <c r="E579" s="11">
        <v>0.3</v>
      </c>
      <c r="G579" s="11" t="s">
        <v>19</v>
      </c>
      <c r="H579" s="11">
        <v>1.7120579269879117E-4</v>
      </c>
      <c r="I579" s="11">
        <v>1.3059730056282588E-7</v>
      </c>
      <c r="J579" s="11">
        <v>0.37685885975045186</v>
      </c>
      <c r="K579" s="11">
        <v>3.27254449999592E-5</v>
      </c>
      <c r="L579" s="11">
        <v>8.7043005191789813E-2</v>
      </c>
      <c r="M579" s="11">
        <v>6.4060839761386507E-5</v>
      </c>
      <c r="N579" s="11">
        <v>1.804054027728699E-4</v>
      </c>
      <c r="P579" s="11">
        <f>(((0.5*(L579)^(2))+(9.81*(N579-H579)))/(0.5*(J579)^(2)))^(1/2)</f>
        <v>0.23370480248023709</v>
      </c>
      <c r="Q579" s="11">
        <f>(D579*H579*(J579^(2)))/B579</f>
        <v>1.1312368932612362</v>
      </c>
      <c r="R579" s="11">
        <f>(D579*9.81*(H579)^(2))/B579</f>
        <v>1.3377765013348825E-2</v>
      </c>
      <c r="S579" s="11">
        <f>(C579/(D579*B579*H579)^(1/2))</f>
        <v>3.2969289746977569E-2</v>
      </c>
    </row>
    <row r="580" spans="1:19" s="11" customFormat="1" x14ac:dyDescent="0.25">
      <c r="A580" s="11">
        <v>577</v>
      </c>
      <c r="B580" s="11">
        <v>1.8700000000000001E-2</v>
      </c>
      <c r="C580" s="11">
        <v>1.74E-3</v>
      </c>
      <c r="D580" s="11">
        <v>870</v>
      </c>
      <c r="E580" s="11">
        <v>0.1</v>
      </c>
      <c r="G580" s="11" t="s">
        <v>19</v>
      </c>
      <c r="H580" s="11">
        <v>6.3355482479739042E-5</v>
      </c>
      <c r="I580" s="12">
        <v>5.2300522303417503E-7</v>
      </c>
      <c r="J580" s="11">
        <v>0.93908112747893346</v>
      </c>
      <c r="K580" s="11">
        <v>1.992359157036838E-4</v>
      </c>
      <c r="L580" s="11">
        <v>0.22786684801954976</v>
      </c>
      <c r="M580" s="11">
        <v>2.2564387020033421E-3</v>
      </c>
      <c r="N580" s="11">
        <v>9.3516720576724202E-5</v>
      </c>
      <c r="P580" s="11">
        <f>(((0.5*(L580)^(2))+(9.81*(N580-H580)))/(0.5*(J580)^(2)))^(1/2)</f>
        <v>0.24402753697009416</v>
      </c>
      <c r="Q580" s="11">
        <f>(D580*H580*(J580^(2)))/B580</f>
        <v>2.5993698310934326</v>
      </c>
      <c r="R580" s="11">
        <f>(D580*9.81*(H580)^(2))/B580</f>
        <v>1.8319560848933034E-3</v>
      </c>
      <c r="S580" s="11">
        <f>(C580/(D580*B580*H580)^(1/2))</f>
        <v>5.4197183442305681E-2</v>
      </c>
    </row>
    <row r="581" spans="1:19" s="11" customFormat="1" x14ac:dyDescent="0.25">
      <c r="A581" s="11">
        <v>578</v>
      </c>
      <c r="B581" s="11">
        <v>1.8700000000000001E-2</v>
      </c>
      <c r="C581" s="11">
        <v>1.74E-3</v>
      </c>
      <c r="D581" s="11">
        <v>870</v>
      </c>
      <c r="E581" s="11">
        <v>0.1</v>
      </c>
      <c r="G581" s="11" t="s">
        <v>19</v>
      </c>
      <c r="H581" s="11">
        <v>5.4398853424872773E-5</v>
      </c>
      <c r="I581" s="12">
        <v>9.0916655846963005E-7</v>
      </c>
      <c r="J581" s="11">
        <v>0.94294196485363235</v>
      </c>
      <c r="K581" s="11">
        <v>8.0239051067516591E-5</v>
      </c>
      <c r="L581" s="11">
        <v>0.2239224906315791</v>
      </c>
      <c r="M581" s="11">
        <v>4.2162711340299001E-4</v>
      </c>
      <c r="N581" s="11">
        <v>1.9506815058796743E-4</v>
      </c>
      <c r="P581" s="11">
        <f>(((0.5*(L581)^(2))+(9.81*(N581-H581)))/(0.5*(J581)^(2)))^(1/2)</f>
        <v>0.24392024793624678</v>
      </c>
      <c r="Q581" s="11">
        <f>(D581*H581*(J581^(2)))/B581</f>
        <v>2.2502839381898694</v>
      </c>
      <c r="R581" s="11">
        <f>(D581*9.81*(H581)^(2))/B581</f>
        <v>1.3505981348560683E-3</v>
      </c>
      <c r="S581" s="11">
        <f>(C581/(D581*B581*H581)^(1/2))</f>
        <v>5.8488966259481787E-2</v>
      </c>
    </row>
    <row r="582" spans="1:19" s="11" customFormat="1" x14ac:dyDescent="0.25">
      <c r="A582" s="11">
        <v>579</v>
      </c>
      <c r="B582" s="11">
        <v>1.8700000000000001E-2</v>
      </c>
      <c r="C582" s="11">
        <v>1.74E-3</v>
      </c>
      <c r="D582" s="11">
        <v>870</v>
      </c>
      <c r="E582" s="11">
        <v>0.1</v>
      </c>
      <c r="G582" s="11" t="s">
        <v>19</v>
      </c>
      <c r="H582" s="11">
        <v>6.65905474839559E-5</v>
      </c>
      <c r="I582" s="12">
        <v>9.3667238547237699E-7</v>
      </c>
      <c r="J582" s="11">
        <v>0.57696779994080905</v>
      </c>
      <c r="K582" s="11">
        <v>4.625567747498604E-5</v>
      </c>
      <c r="L582" s="11">
        <v>0.17395128301997623</v>
      </c>
      <c r="M582" s="11">
        <v>3.5077154979390788E-5</v>
      </c>
      <c r="N582" s="11">
        <v>7.0860283713474341E-5</v>
      </c>
      <c r="P582" s="11">
        <f>(((0.5*(L582)^(2))+(9.81*(N582-H582)))/(0.5*(J582)^(2)))^(1/2)</f>
        <v>0.30190923793556385</v>
      </c>
      <c r="Q582" s="11">
        <f>(D582*H582*(J582^(2)))/B582</f>
        <v>1.0313198673776804</v>
      </c>
      <c r="R582" s="11">
        <f>(D582*9.81*(H582)^(2))/B582</f>
        <v>2.0238197254547363E-3</v>
      </c>
      <c r="S582" s="11">
        <f>(C582/(D582*B582*H582)^(1/2))</f>
        <v>5.2864304875233664E-2</v>
      </c>
    </row>
    <row r="583" spans="1:19" s="11" customFormat="1" x14ac:dyDescent="0.25">
      <c r="A583" s="11">
        <v>580</v>
      </c>
      <c r="B583" s="11">
        <v>1.8700000000000001E-2</v>
      </c>
      <c r="C583" s="11">
        <v>1.74E-3</v>
      </c>
      <c r="D583" s="11">
        <v>870</v>
      </c>
      <c r="E583" s="11">
        <v>0.1</v>
      </c>
      <c r="G583" s="11" t="s">
        <v>19</v>
      </c>
      <c r="H583" s="11">
        <v>5.4226670156452893E-5</v>
      </c>
      <c r="I583" s="12">
        <v>1.72320225646922E-6</v>
      </c>
      <c r="J583" s="11">
        <v>0.94735895753609223</v>
      </c>
      <c r="K583" s="11">
        <v>1.0003412041868773E-4</v>
      </c>
      <c r="L583" s="11">
        <v>0.2327624817076494</v>
      </c>
      <c r="M583" s="11">
        <v>5.3956283780876852E-5</v>
      </c>
      <c r="N583" s="11">
        <v>8.8618543949548447E-5</v>
      </c>
      <c r="P583" s="11">
        <f>(((0.5*(L583)^(2))+(9.81*(N583-H583)))/(0.5*(J583)^(2)))^(1/2)</f>
        <v>0.24722147119512192</v>
      </c>
      <c r="Q583" s="11">
        <f>(D583*H583*(J583^(2)))/B583</f>
        <v>2.2642256958616458</v>
      </c>
      <c r="R583" s="11">
        <f>(D583*9.81*(H583)^(2))/B583</f>
        <v>1.3420618385093256E-3</v>
      </c>
      <c r="S583" s="11">
        <f>(C583/(D583*B583*H583)^(1/2))</f>
        <v>5.8581751227371616E-2</v>
      </c>
    </row>
    <row r="584" spans="1:19" s="11" customFormat="1" x14ac:dyDescent="0.25">
      <c r="A584" s="11">
        <v>581</v>
      </c>
      <c r="B584" s="11">
        <v>1.8700000000000001E-2</v>
      </c>
      <c r="C584" s="11">
        <v>1.74E-3</v>
      </c>
      <c r="D584" s="11">
        <v>870</v>
      </c>
      <c r="E584" s="11">
        <v>0.1</v>
      </c>
      <c r="G584" s="11" t="s">
        <v>19</v>
      </c>
      <c r="H584" s="11">
        <v>1.0044529461042501E-4</v>
      </c>
      <c r="I584" s="11">
        <v>1.2710043721758372E-6</v>
      </c>
      <c r="J584" s="11">
        <v>0.80425153821792161</v>
      </c>
      <c r="K584" s="11">
        <v>2.6845560715486817E-4</v>
      </c>
      <c r="L584" s="11">
        <v>0.20427515823847286</v>
      </c>
      <c r="M584" s="11">
        <v>1.7089834964380895E-5</v>
      </c>
      <c r="N584" s="11">
        <v>1.3307878361631253E-4</v>
      </c>
      <c r="P584" s="11">
        <f>(((0.5*(L584)^(2))+(9.81*(N584-H584)))/(0.5*(J584)^(2)))^(1/2)</f>
        <v>0.25593530833903921</v>
      </c>
      <c r="Q584" s="11">
        <f>(D584*H584*(J584^(2)))/B584</f>
        <v>3.0226721418828784</v>
      </c>
      <c r="R584" s="11">
        <f>(D584*9.81*(H584)^(2))/B584</f>
        <v>4.6047477810082062E-3</v>
      </c>
      <c r="S584" s="11">
        <f>(C584/(D584*B584*H584)^(1/2))</f>
        <v>4.3043147396160192E-2</v>
      </c>
    </row>
    <row r="585" spans="1:19" s="11" customFormat="1" x14ac:dyDescent="0.25">
      <c r="A585" s="11">
        <v>582</v>
      </c>
      <c r="B585" s="11">
        <v>1.8700000000000001E-2</v>
      </c>
      <c r="C585" s="11">
        <v>1.74E-3</v>
      </c>
      <c r="D585" s="11">
        <v>870</v>
      </c>
      <c r="E585" s="11">
        <v>0.1</v>
      </c>
      <c r="G585" s="11" t="s">
        <v>19</v>
      </c>
      <c r="H585" s="11">
        <v>5.4048271905070157E-5</v>
      </c>
      <c r="I585" s="12">
        <v>7.4144982784706102E-7</v>
      </c>
      <c r="J585" s="11">
        <v>0.93957402219757913</v>
      </c>
      <c r="K585" s="11">
        <v>1.0567601893774174E-4</v>
      </c>
      <c r="L585" s="11">
        <v>0.23059629049893124</v>
      </c>
      <c r="M585" s="11">
        <v>4.2742790290854491E-5</v>
      </c>
      <c r="N585" s="11">
        <v>6.5680572914362593E-5</v>
      </c>
      <c r="P585" s="11">
        <f>(((0.5*(L585)^(2))+(9.81*(N585-H585)))/(0.5*(J585)^(2)))^(1/2)</f>
        <v>0.24595254355545507</v>
      </c>
      <c r="Q585" s="11">
        <f>(D585*H585*(J585^(2)))/B585</f>
        <v>2.2198389131709146</v>
      </c>
      <c r="R585" s="11">
        <f>(D585*9.81*(H585)^(2))/B585</f>
        <v>1.3332459679147564E-3</v>
      </c>
      <c r="S585" s="11">
        <f>(C585/(D585*B585*H585)^(1/2))</f>
        <v>5.8678352579795347E-2</v>
      </c>
    </row>
    <row r="586" spans="1:19" s="11" customFormat="1" x14ac:dyDescent="0.25">
      <c r="A586" s="11">
        <v>583</v>
      </c>
      <c r="B586" s="11">
        <v>1.8700000000000001E-2</v>
      </c>
      <c r="C586" s="11">
        <v>1.74E-3</v>
      </c>
      <c r="D586" s="11">
        <v>870</v>
      </c>
      <c r="E586" s="11">
        <v>0.1</v>
      </c>
      <c r="G586" s="11" t="s">
        <v>19</v>
      </c>
      <c r="H586" s="11">
        <v>5.4015863108491508E-5</v>
      </c>
      <c r="I586" s="11">
        <v>2.2801581050072929E-7</v>
      </c>
      <c r="J586" s="11">
        <v>0.93526213398611457</v>
      </c>
      <c r="K586" s="11">
        <v>1.0729816692457447E-4</v>
      </c>
      <c r="L586" s="11">
        <v>0.2289914675913344</v>
      </c>
      <c r="M586" s="11">
        <v>8.3759090171873032E-4</v>
      </c>
      <c r="N586" s="11">
        <v>7.6851975519520808E-5</v>
      </c>
      <c r="P586" s="11">
        <f>(((0.5*(L586)^(2))+(9.81*(N586-H586)))/(0.5*(J586)^(2)))^(1/2)</f>
        <v>0.24588580887804573</v>
      </c>
      <c r="Q586" s="11">
        <f>(D586*H586*(J586^(2)))/B586</f>
        <v>2.1981922321969218</v>
      </c>
      <c r="R586" s="11">
        <f>(D586*9.81*(H586)^(2))/B586</f>
        <v>1.331647547050119E-3</v>
      </c>
      <c r="S586" s="11">
        <f>(C586/(D586*B586*H586)^(1/2))</f>
        <v>5.8695953054179878E-2</v>
      </c>
    </row>
    <row r="587" spans="1:19" s="11" customFormat="1" x14ac:dyDescent="0.25">
      <c r="A587" s="11">
        <v>584</v>
      </c>
      <c r="B587" s="11">
        <v>1.8700000000000001E-2</v>
      </c>
      <c r="C587" s="11">
        <v>1.74E-3</v>
      </c>
      <c r="D587" s="11">
        <v>870</v>
      </c>
      <c r="E587" s="11">
        <v>0.1</v>
      </c>
      <c r="G587" s="11" t="s">
        <v>19</v>
      </c>
      <c r="H587" s="11">
        <v>4.5229056579724721E-5</v>
      </c>
      <c r="I587" s="12">
        <v>1.8619279635753899E-6</v>
      </c>
      <c r="J587" s="11">
        <v>0.95342929033483781</v>
      </c>
      <c r="K587" s="11">
        <v>1.7907365702871388E-4</v>
      </c>
      <c r="L587" s="11">
        <v>0.24364852439886994</v>
      </c>
      <c r="M587" s="11">
        <v>6.84612104762841E-5</v>
      </c>
      <c r="N587" s="11">
        <v>8.7316919340970473E-5</v>
      </c>
      <c r="P587" s="11">
        <f>(((0.5*(L587)^(2))+(9.81*(N587-H587)))/(0.5*(J587)^(2)))^(1/2)</f>
        <v>0.25732086759962031</v>
      </c>
      <c r="Q587" s="11">
        <f>(D587*H587*(J587^(2)))/B587</f>
        <v>1.9128114141356833</v>
      </c>
      <c r="R587" s="11">
        <f>(D587*9.81*(H587)^(2))/B587</f>
        <v>9.336448618493037E-4</v>
      </c>
      <c r="S587" s="11">
        <f>(C587/(D587*B587*H587)^(1/2))</f>
        <v>6.4144593049415805E-2</v>
      </c>
    </row>
    <row r="588" spans="1:19" s="11" customFormat="1" x14ac:dyDescent="0.25">
      <c r="A588" s="11">
        <v>585</v>
      </c>
      <c r="B588" s="11">
        <v>1.8700000000000001E-2</v>
      </c>
      <c r="C588" s="11">
        <v>1.74E-3</v>
      </c>
      <c r="D588" s="11">
        <v>870</v>
      </c>
      <c r="E588" s="11">
        <v>0.1</v>
      </c>
      <c r="G588" s="11" t="s">
        <v>19</v>
      </c>
      <c r="H588" s="11">
        <v>6.3322941841075008E-5</v>
      </c>
      <c r="I588" s="11">
        <v>1.2018152100236819E-7</v>
      </c>
      <c r="J588" s="11">
        <v>0.98456052731606347</v>
      </c>
      <c r="K588" s="11">
        <v>3.3027413769595596E-4</v>
      </c>
      <c r="L588" s="11">
        <v>0.24566890230271704</v>
      </c>
      <c r="M588" s="11">
        <v>4.9244801641161328E-5</v>
      </c>
      <c r="N588" s="11">
        <v>9.9850844983504161E-5</v>
      </c>
      <c r="P588" s="11">
        <f>(((0.5*(L588)^(2))+(9.81*(N588-H588)))/(0.5*(J588)^(2)))^(1/2)</f>
        <v>0.25099850692854142</v>
      </c>
      <c r="Q588" s="11">
        <f>(D588*H588*(J588^(2)))/B588</f>
        <v>2.8557722519350359</v>
      </c>
      <c r="R588" s="11">
        <f>(D588*9.81*(H588)^(2))/B588</f>
        <v>1.8300747098502507E-3</v>
      </c>
      <c r="S588" s="11">
        <f>(C588/(D588*B588*H588)^(1/2))</f>
        <v>5.4211107183031584E-2</v>
      </c>
    </row>
    <row r="589" spans="1:19" s="11" customFormat="1" x14ac:dyDescent="0.25">
      <c r="A589" s="11">
        <v>586</v>
      </c>
      <c r="B589" s="11">
        <v>1.8700000000000001E-2</v>
      </c>
      <c r="C589" s="11">
        <v>1.74E-3</v>
      </c>
      <c r="D589" s="11">
        <v>870</v>
      </c>
      <c r="E589" s="11">
        <v>0.1</v>
      </c>
      <c r="G589" s="11" t="s">
        <v>19</v>
      </c>
      <c r="H589" s="11">
        <v>4.475069997395896E-5</v>
      </c>
      <c r="I589" s="12">
        <v>9.7397907873205906E-7</v>
      </c>
      <c r="J589" s="11">
        <v>0.96169084239406444</v>
      </c>
      <c r="K589" s="11">
        <v>1.2272619952344432E-4</v>
      </c>
      <c r="L589" s="11">
        <v>0.24654605477612113</v>
      </c>
      <c r="M589" s="11">
        <v>6.8019446909352475E-5</v>
      </c>
      <c r="N589" s="11">
        <v>7.4375611984263591E-5</v>
      </c>
      <c r="P589" s="11">
        <f>(((0.5*(L589)^(2))+(9.81*(N589-H589)))/(0.5*(J589)^(2)))^(1/2)</f>
        <v>0.25759007621657909</v>
      </c>
      <c r="Q589" s="11">
        <f>(D589*H589*(J589^(2)))/B589</f>
        <v>1.9255218001894399</v>
      </c>
      <c r="R589" s="11">
        <f>(D589*9.81*(H589)^(2))/B589</f>
        <v>9.1400025946497846E-4</v>
      </c>
      <c r="S589" s="11">
        <f>(C589/(D589*B589*H589)^(1/2))</f>
        <v>6.4486514260439554E-2</v>
      </c>
    </row>
    <row r="590" spans="1:19" s="11" customFormat="1" x14ac:dyDescent="0.25">
      <c r="A590" s="11">
        <v>587</v>
      </c>
      <c r="B590" s="11">
        <v>1.8700000000000001E-2</v>
      </c>
      <c r="C590" s="11">
        <v>1.74E-3</v>
      </c>
      <c r="D590" s="11">
        <v>870</v>
      </c>
      <c r="E590" s="11">
        <v>0.1</v>
      </c>
      <c r="G590" s="11" t="s">
        <v>19</v>
      </c>
      <c r="H590" s="11">
        <v>6.2433905191165164E-5</v>
      </c>
      <c r="I590" s="12">
        <v>9.8604594652061692E-7</v>
      </c>
      <c r="J590" s="11">
        <v>0.97857004453063445</v>
      </c>
      <c r="K590" s="11">
        <v>2.9246079465583319E-4</v>
      </c>
      <c r="L590" s="11">
        <v>0.24384619161176357</v>
      </c>
      <c r="M590" s="11">
        <v>5.2498343727912979E-5</v>
      </c>
      <c r="N590" s="11">
        <v>1.0193481066492979E-4</v>
      </c>
      <c r="P590" s="11">
        <f>(((0.5*(L590)^(2))+(9.81*(N590-H590)))/(0.5*(J590)^(2)))^(1/2)</f>
        <v>0.25080491755072204</v>
      </c>
      <c r="Q590" s="11">
        <f>(D590*H590*(J590^(2)))/B590</f>
        <v>2.7815186813045734</v>
      </c>
      <c r="R590" s="11">
        <f>(D590*9.81*(H590)^(2))/B590</f>
        <v>1.7790479539261689E-3</v>
      </c>
      <c r="S590" s="11">
        <f>(C590/(D590*B590*H590)^(1/2))</f>
        <v>5.4595716310825222E-2</v>
      </c>
    </row>
    <row r="591" spans="1:19" s="11" customFormat="1" x14ac:dyDescent="0.25">
      <c r="A591" s="11">
        <v>588</v>
      </c>
      <c r="B591" s="11">
        <v>1.8700000000000001E-2</v>
      </c>
      <c r="C591" s="11">
        <v>1.74E-3</v>
      </c>
      <c r="D591" s="11">
        <v>870</v>
      </c>
      <c r="E591" s="11">
        <v>0.1</v>
      </c>
      <c r="G591" s="11" t="s">
        <v>19</v>
      </c>
      <c r="H591" s="11">
        <v>4.4670731138871415E-5</v>
      </c>
      <c r="I591" s="12">
        <v>2.23553992069712E-6</v>
      </c>
      <c r="J591" s="11">
        <v>0.96470386885371939</v>
      </c>
      <c r="K591" s="11">
        <v>1.2489522175580762E-4</v>
      </c>
      <c r="L591" s="11">
        <v>0.2473065405563695</v>
      </c>
      <c r="M591" s="11">
        <v>5.7222984881692675E-5</v>
      </c>
      <c r="N591" s="11">
        <v>7.5227264071742869E-5</v>
      </c>
      <c r="P591" s="11">
        <f>(((0.5*(L591)^(2))+(9.81*(N591-H591)))/(0.5*(J591)^(2)))^(1/2)</f>
        <v>0.25760825677146371</v>
      </c>
      <c r="Q591" s="11">
        <f>(D591*H591*(J591^(2)))/B591</f>
        <v>1.9341437436641635</v>
      </c>
      <c r="R591" s="11">
        <f>(D591*9.81*(H591)^(2))/B591</f>
        <v>9.1073656842470909E-4</v>
      </c>
      <c r="S591" s="11">
        <f>(C591/(D591*B591*H591)^(1/2))</f>
        <v>6.4544209818594656E-2</v>
      </c>
    </row>
    <row r="592" spans="1:19" s="11" customFormat="1" x14ac:dyDescent="0.25">
      <c r="A592" s="11">
        <v>589</v>
      </c>
      <c r="B592" s="11">
        <v>1.8700000000000001E-2</v>
      </c>
      <c r="C592" s="11">
        <v>1.74E-3</v>
      </c>
      <c r="D592" s="11">
        <v>870</v>
      </c>
      <c r="E592" s="11">
        <v>0.1</v>
      </c>
      <c r="G592" s="11" t="s">
        <v>19</v>
      </c>
      <c r="H592" s="11">
        <v>6.2291847398136338E-5</v>
      </c>
      <c r="I592" s="11">
        <v>3.1149175684511003E-7</v>
      </c>
      <c r="J592" s="11">
        <v>0.98978167369337056</v>
      </c>
      <c r="K592" s="11">
        <v>9.6657075634968428E-5</v>
      </c>
      <c r="L592" s="11">
        <v>0.24658043187251452</v>
      </c>
      <c r="M592" s="11">
        <v>5.4026794054832874E-5</v>
      </c>
      <c r="N592" s="11">
        <v>1.007303263600623E-4</v>
      </c>
      <c r="P592" s="11">
        <f>(((0.5*(L592)^(2))+(9.81*(N592-H592)))/(0.5*(J592)^(2)))^(1/2)</f>
        <v>0.25066635293225598</v>
      </c>
      <c r="Q592" s="11">
        <f>(D592*H592*(J592^(2)))/B592</f>
        <v>2.8391456574062324</v>
      </c>
      <c r="R592" s="11">
        <f>(D592*9.81*(H592)^(2))/B592</f>
        <v>1.7709613187632009E-3</v>
      </c>
      <c r="S592" s="11">
        <f>(C592/(D592*B592*H592)^(1/2))</f>
        <v>5.4657934165511131E-2</v>
      </c>
    </row>
    <row r="593" spans="1:19" s="11" customFormat="1" x14ac:dyDescent="0.25">
      <c r="A593" s="11">
        <v>590</v>
      </c>
      <c r="B593" s="11">
        <v>1.8700000000000001E-2</v>
      </c>
      <c r="C593" s="11">
        <v>1.74E-3</v>
      </c>
      <c r="D593" s="11">
        <v>870</v>
      </c>
      <c r="E593" s="11">
        <v>0.1</v>
      </c>
      <c r="G593" s="11" t="s">
        <v>19</v>
      </c>
      <c r="H593" s="11">
        <v>4.4743154985091718E-5</v>
      </c>
      <c r="I593" s="11">
        <v>2.8462439194845854E-7</v>
      </c>
      <c r="J593" s="11">
        <v>0.97727449244477615</v>
      </c>
      <c r="K593" s="11">
        <v>9.4148802920521405E-5</v>
      </c>
      <c r="L593" s="11">
        <v>0.24841586576895786</v>
      </c>
      <c r="M593" s="11">
        <v>6.1316664374721138E-5</v>
      </c>
      <c r="N593" s="11">
        <v>8.0457054410892207E-5</v>
      </c>
      <c r="P593" s="11">
        <f>(((0.5*(L593)^(2))+(9.81*(N593-H593)))/(0.5*(J593)^(2)))^(1/2)</f>
        <v>0.25563159263387503</v>
      </c>
      <c r="Q593" s="11">
        <f>(D593*H593*(J593^(2)))/B593</f>
        <v>1.9880961188595472</v>
      </c>
      <c r="R593" s="11">
        <f>(D593*9.81*(H593)^(2))/B593</f>
        <v>9.1369208370720666E-4</v>
      </c>
      <c r="S593" s="11">
        <f>(C593/(D593*B593*H593)^(1/2))</f>
        <v>6.4491951176125037E-2</v>
      </c>
    </row>
    <row r="594" spans="1:19" s="11" customFormat="1" x14ac:dyDescent="0.25">
      <c r="A594" s="11">
        <v>591</v>
      </c>
      <c r="B594" s="11">
        <v>1.8700000000000001E-2</v>
      </c>
      <c r="C594" s="11">
        <v>1.74E-3</v>
      </c>
      <c r="D594" s="11">
        <v>870</v>
      </c>
      <c r="E594" s="11">
        <v>0.1</v>
      </c>
      <c r="G594" s="11" t="s">
        <v>19</v>
      </c>
      <c r="H594" s="11">
        <v>6.2506789988321518E-5</v>
      </c>
      <c r="I594" s="11">
        <v>2.6635427422207477E-7</v>
      </c>
      <c r="J594" s="11">
        <v>0.99341243011065494</v>
      </c>
      <c r="K594" s="11">
        <v>3.6237840863435482E-4</v>
      </c>
      <c r="L594" s="11">
        <v>0.24722803127033635</v>
      </c>
      <c r="M594" s="11">
        <v>5.9230416166468048E-5</v>
      </c>
      <c r="N594" s="11">
        <v>9.9664753385176984E-5</v>
      </c>
      <c r="P594" s="11">
        <f>(((0.5*(L594)^(2))+(9.81*(N594-H594)))/(0.5*(J594)^(2)))^(1/2)</f>
        <v>0.25034726754414061</v>
      </c>
      <c r="Q594" s="11">
        <f>(D594*H594*(J594^(2)))/B594</f>
        <v>2.8698818798420707</v>
      </c>
      <c r="R594" s="11">
        <f>(D594*9.81*(H594)^(2))/B594</f>
        <v>1.7832040685908698E-3</v>
      </c>
      <c r="S594" s="11">
        <f>(C594/(D594*B594*H594)^(1/2))</f>
        <v>5.4563876903038572E-2</v>
      </c>
    </row>
    <row r="595" spans="1:19" s="11" customFormat="1" x14ac:dyDescent="0.25">
      <c r="A595" s="11">
        <v>592</v>
      </c>
      <c r="B595" s="11">
        <v>1.8700000000000001E-2</v>
      </c>
      <c r="C595" s="11">
        <v>1.74E-3</v>
      </c>
      <c r="D595" s="11">
        <v>870</v>
      </c>
      <c r="E595" s="11">
        <v>0.1</v>
      </c>
      <c r="G595" s="11" t="s">
        <v>19</v>
      </c>
      <c r="H595" s="11">
        <v>5.4785942700759622E-5</v>
      </c>
      <c r="I595" s="11">
        <v>2.7549210071283993E-7</v>
      </c>
      <c r="J595" s="11">
        <v>0.92626997307042391</v>
      </c>
      <c r="K595" s="11">
        <v>8.192698446490333E-5</v>
      </c>
      <c r="L595" s="11">
        <v>0.23329022942760227</v>
      </c>
      <c r="M595" s="11">
        <v>1.6210452315717156E-3</v>
      </c>
      <c r="N595" s="11">
        <v>2.5851946615732175E-4</v>
      </c>
      <c r="P595" s="11">
        <f>(((0.5*(L595)^(2))+(9.81*(N595-H595)))/(0.5*(J595)^(2)))^(1/2)</f>
        <v>0.26094505669340667</v>
      </c>
      <c r="Q595" s="11">
        <f>(D595*H595*(J595^(2)))/B595</f>
        <v>2.1868649123694857</v>
      </c>
      <c r="R595" s="11">
        <f>(D595*9.81*(H595)^(2))/B595</f>
        <v>1.3698875899975343E-3</v>
      </c>
      <c r="S595" s="11">
        <f>(C595/(D595*B595*H595)^(1/2))</f>
        <v>5.8281973518005153E-2</v>
      </c>
    </row>
    <row r="596" spans="1:19" s="11" customFormat="1" x14ac:dyDescent="0.25">
      <c r="A596" s="11">
        <v>593</v>
      </c>
      <c r="B596" s="11">
        <v>1.8700000000000001E-2</v>
      </c>
      <c r="C596" s="11">
        <v>1.74E-3</v>
      </c>
      <c r="D596" s="11">
        <v>870</v>
      </c>
      <c r="E596" s="11">
        <v>0.1</v>
      </c>
      <c r="G596" s="11" t="s">
        <v>19</v>
      </c>
      <c r="H596" s="11">
        <v>5.497058347149891E-5</v>
      </c>
      <c r="I596" s="11">
        <v>2.4567770760695211E-7</v>
      </c>
      <c r="J596" s="11">
        <v>0.91957501646996165</v>
      </c>
      <c r="K596" s="11">
        <v>9.7346142386035009E-5</v>
      </c>
      <c r="L596" s="11">
        <v>0.23617259093531748</v>
      </c>
      <c r="M596" s="11">
        <v>1.0015837375661394E-3</v>
      </c>
      <c r="N596" s="11">
        <v>8.1578028060778145E-5</v>
      </c>
      <c r="P596" s="11">
        <f>(((0.5*(L596)^(2))+(9.81*(N596-H596)))/(0.5*(J596)^(2)))^(1/2)</f>
        <v>0.25802704219024597</v>
      </c>
      <c r="Q596" s="11">
        <f>(D596*H596*(J596^(2)))/B596</f>
        <v>2.1626304818129181</v>
      </c>
      <c r="R596" s="11">
        <f>(D596*9.81*(H596)^(2))/B596</f>
        <v>1.3791367993749993E-3</v>
      </c>
      <c r="S596" s="11">
        <f>(C596/(D596*B596*H596)^(1/2))</f>
        <v>5.8184009484197587E-2</v>
      </c>
    </row>
    <row r="597" spans="1:19" s="11" customFormat="1" x14ac:dyDescent="0.25">
      <c r="A597" s="11">
        <v>594</v>
      </c>
      <c r="B597" s="11">
        <v>1.8700000000000001E-2</v>
      </c>
      <c r="C597" s="11">
        <v>1.74E-3</v>
      </c>
      <c r="D597" s="11">
        <v>870</v>
      </c>
      <c r="E597" s="11">
        <v>0.1</v>
      </c>
      <c r="G597" s="11" t="s">
        <v>19</v>
      </c>
      <c r="H597" s="11">
        <v>5.4707967747569556E-5</v>
      </c>
      <c r="I597" s="11">
        <v>2.7937960353894165E-7</v>
      </c>
      <c r="J597" s="11">
        <v>0.92012119861599706</v>
      </c>
      <c r="K597" s="11">
        <v>8.1666412231972408E-5</v>
      </c>
      <c r="L597" s="11">
        <v>0.24697932004262974</v>
      </c>
      <c r="M597" s="11">
        <v>1.1793323596354724E-3</v>
      </c>
      <c r="N597" s="11">
        <v>6.6324252769992895E-5</v>
      </c>
      <c r="P597" s="11">
        <f>(((0.5*(L597)^(2))+(9.81*(N597-H597)))/(0.5*(J597)^(2)))^(1/2)</f>
        <v>0.26892140752882321</v>
      </c>
      <c r="Q597" s="11">
        <f>(D597*H597*(J597^(2)))/B597</f>
        <v>2.1548562377469476</v>
      </c>
      <c r="R597" s="11">
        <f>(D597*9.81*(H597)^(2))/B597</f>
        <v>1.3659909369141358E-3</v>
      </c>
      <c r="S597" s="11">
        <f>(C597/(D597*B597*H597)^(1/2))</f>
        <v>5.8323493210403567E-2</v>
      </c>
    </row>
    <row r="598" spans="1:19" s="11" customFormat="1" x14ac:dyDescent="0.25">
      <c r="A598" s="11">
        <v>595</v>
      </c>
      <c r="B598" s="11">
        <v>1.8700000000000001E-2</v>
      </c>
      <c r="C598" s="11">
        <v>1.74E-3</v>
      </c>
      <c r="D598" s="11">
        <v>870</v>
      </c>
      <c r="E598" s="11">
        <v>0.1</v>
      </c>
      <c r="G598" s="11" t="s">
        <v>19</v>
      </c>
      <c r="H598" s="11">
        <v>5.4998423846624123E-5</v>
      </c>
      <c r="I598" s="11">
        <v>1.9690293416877902E-7</v>
      </c>
      <c r="J598" s="11">
        <v>0.92416434912033674</v>
      </c>
      <c r="K598" s="11">
        <v>6.8339612922320669E-5</v>
      </c>
      <c r="L598" s="11">
        <v>0.23962043353854479</v>
      </c>
      <c r="M598" s="11">
        <v>1.7336290721855904E-3</v>
      </c>
      <c r="N598" s="11">
        <v>1.6710364438690017E-4</v>
      </c>
      <c r="P598" s="11">
        <f>(((0.5*(L598)^(2))+(9.81*(N598-H598)))/(0.5*(J598)^(2)))^(1/2)</f>
        <v>0.26420285789167691</v>
      </c>
      <c r="Q598" s="11">
        <f>(D598*H598*(J598^(2)))/B598</f>
        <v>2.1853767165491069</v>
      </c>
      <c r="R598" s="11">
        <f>(D598*9.81*(H598)^(2))/B598</f>
        <v>1.3805341070384242E-3</v>
      </c>
      <c r="S598" s="11">
        <f>(C598/(D598*B598*H598)^(1/2))</f>
        <v>5.8169281155783181E-2</v>
      </c>
    </row>
    <row r="599" spans="1:19" s="11" customFormat="1" x14ac:dyDescent="0.25">
      <c r="A599" s="11">
        <v>596</v>
      </c>
      <c r="B599" s="11">
        <v>1.8700000000000001E-2</v>
      </c>
      <c r="C599" s="11">
        <v>1.74E-3</v>
      </c>
      <c r="D599" s="11">
        <v>870</v>
      </c>
      <c r="E599" s="11">
        <v>0.1</v>
      </c>
      <c r="G599" s="11" t="s">
        <v>19</v>
      </c>
      <c r="H599" s="11">
        <v>5.539123126548676E-5</v>
      </c>
      <c r="I599" s="11">
        <v>2.171002159577236E-7</v>
      </c>
      <c r="J599" s="11">
        <v>0.91950599370907726</v>
      </c>
      <c r="K599" s="11">
        <v>8.8759323453543052E-5</v>
      </c>
      <c r="L599" s="11">
        <v>0.23972646301796163</v>
      </c>
      <c r="M599" s="11">
        <v>1.1575126410096729E-3</v>
      </c>
      <c r="N599" s="11">
        <v>1.6303965555430452E-4</v>
      </c>
      <c r="P599" s="11">
        <f>(((0.5*(L599)^(2))+(9.81*(N599-H599)))/(0.5*(J599)^(2)))^(1/2)</f>
        <v>0.2654597880729464</v>
      </c>
      <c r="Q599" s="11">
        <f>(D599*H599*(J599^(2)))/B599</f>
        <v>2.17885231376279</v>
      </c>
      <c r="R599" s="11">
        <f>(D599*9.81*(H599)^(2))/B599</f>
        <v>1.4003245133900975E-3</v>
      </c>
      <c r="S599" s="11">
        <f>(C599/(D599*B599*H599)^(1/2))</f>
        <v>5.7962660198015284E-2</v>
      </c>
    </row>
    <row r="600" spans="1:19" s="11" customFormat="1" x14ac:dyDescent="0.25">
      <c r="A600" s="11">
        <v>597</v>
      </c>
      <c r="B600" s="11">
        <v>1.8700000000000001E-2</v>
      </c>
      <c r="C600" s="11">
        <v>1.74E-3</v>
      </c>
      <c r="D600" s="11">
        <v>870</v>
      </c>
      <c r="E600" s="11">
        <v>0.1</v>
      </c>
      <c r="G600" s="11" t="s">
        <v>19</v>
      </c>
      <c r="H600" s="11">
        <v>6.6723582340410937E-5</v>
      </c>
      <c r="I600" s="12">
        <v>1.7794020708690299E-6</v>
      </c>
      <c r="J600" s="11">
        <v>1.3167366358016857</v>
      </c>
      <c r="K600" s="11">
        <v>1.859487186824121E-4</v>
      </c>
      <c r="L600" s="11">
        <v>0.34957220494136593</v>
      </c>
      <c r="M600" s="11">
        <v>1.8963138341021621E-3</v>
      </c>
      <c r="N600" s="11">
        <v>1.0181007999660549E-4</v>
      </c>
      <c r="P600" s="11">
        <f>(((0.5*(L600)^(2))+(9.81*(N600-H600)))/(0.5*(J600)^(2)))^(1/2)</f>
        <v>0.26623049781318381</v>
      </c>
      <c r="Q600" s="11">
        <f>(D600*H600*(J600^(2)))/B600</f>
        <v>5.3821381316592358</v>
      </c>
      <c r="R600" s="11">
        <f>(D600*9.81*(H600)^(2))/B600</f>
        <v>2.0319141929063794E-3</v>
      </c>
      <c r="S600" s="11">
        <f>(C600/(D600*B600*H600)^(1/2))</f>
        <v>5.2811577608531154E-2</v>
      </c>
    </row>
    <row r="601" spans="1:19" s="11" customFormat="1" x14ac:dyDescent="0.25">
      <c r="A601" s="11">
        <v>598</v>
      </c>
      <c r="B601" s="11">
        <v>1.8700000000000001E-2</v>
      </c>
      <c r="C601" s="11">
        <v>1.74E-3</v>
      </c>
      <c r="D601" s="11">
        <v>870</v>
      </c>
      <c r="E601" s="11">
        <v>0.1</v>
      </c>
      <c r="G601" s="11" t="s">
        <v>19</v>
      </c>
      <c r="H601" s="11">
        <v>5.5019389128296523E-5</v>
      </c>
      <c r="I601" s="12">
        <v>9.7178145024253306E-7</v>
      </c>
      <c r="J601" s="11">
        <v>0.60769445347466722</v>
      </c>
      <c r="K601" s="11">
        <v>3.9588805017766445E-5</v>
      </c>
      <c r="L601" s="11">
        <v>0.16967032005846694</v>
      </c>
      <c r="M601" s="11">
        <v>4.9462824397890738E-4</v>
      </c>
      <c r="N601" s="11">
        <v>1.4291698139515886E-4</v>
      </c>
      <c r="P601" s="11">
        <f>(((0.5*(L601)^(2))+(9.81*(N601-H601)))/(0.5*(J601)^(2)))^(1/2)</f>
        <v>0.28744457039280563</v>
      </c>
      <c r="Q601" s="11">
        <f>(D601*H601*(J601^(2)))/B601</f>
        <v>0.94528758748859687</v>
      </c>
      <c r="R601" s="11">
        <f>(D601*9.81*(H601)^(2))/B601</f>
        <v>1.3815868209508307E-3</v>
      </c>
      <c r="S601" s="11">
        <f>(C601/(D601*B601*H601)^(1/2))</f>
        <v>5.8158197321680712E-2</v>
      </c>
    </row>
    <row r="602" spans="1:19" s="11" customFormat="1" x14ac:dyDescent="0.25">
      <c r="A602" s="11">
        <v>599</v>
      </c>
      <c r="B602" s="11">
        <v>1.8700000000000001E-2</v>
      </c>
      <c r="C602" s="11">
        <v>1.74E-3</v>
      </c>
      <c r="D602" s="11">
        <v>870</v>
      </c>
      <c r="E602" s="11">
        <v>0.1</v>
      </c>
      <c r="G602" s="11" t="s">
        <v>19</v>
      </c>
      <c r="H602" s="11">
        <v>6.6843687982496409E-5</v>
      </c>
      <c r="I602" s="12">
        <v>8.8260634217610901E-7</v>
      </c>
      <c r="J602" s="11">
        <v>1.3259577328763494</v>
      </c>
      <c r="K602" s="11">
        <v>1.9058057464611792E-4</v>
      </c>
      <c r="L602" s="11">
        <v>0.32944319697661606</v>
      </c>
      <c r="M602" s="11">
        <v>3.6910276140542314E-5</v>
      </c>
      <c r="N602" s="11">
        <v>1.0962945574794252E-4</v>
      </c>
      <c r="P602" s="11">
        <f>(((0.5*(L602)^(2))+(9.81*(N602-H602)))/(0.5*(J602)^(2)))^(1/2)</f>
        <v>0.24941579098844921</v>
      </c>
      <c r="Q602" s="11">
        <f>(D602*H602*(J602^(2)))/B602</f>
        <v>5.467608503148627</v>
      </c>
      <c r="R602" s="11">
        <f>(D602*9.81*(H602)^(2))/B602</f>
        <v>2.0392358622771637E-3</v>
      </c>
      <c r="S602" s="11">
        <f>(C602/(D602*B602*H602)^(1/2))</f>
        <v>5.2764109998085791E-2</v>
      </c>
    </row>
    <row r="603" spans="1:19" s="11" customFormat="1" x14ac:dyDescent="0.25">
      <c r="A603" s="11">
        <v>600</v>
      </c>
      <c r="B603" s="11">
        <v>1.8700000000000001E-2</v>
      </c>
      <c r="C603" s="11">
        <v>1.74E-3</v>
      </c>
      <c r="D603" s="11">
        <v>870</v>
      </c>
      <c r="E603" s="11">
        <v>0.1</v>
      </c>
      <c r="G603" s="11" t="s">
        <v>19</v>
      </c>
      <c r="H603" s="11">
        <v>5.5677540541139527E-5</v>
      </c>
      <c r="I603" s="12">
        <v>8.64958237808051E-7</v>
      </c>
      <c r="J603" s="11">
        <v>0.6210643632431343</v>
      </c>
      <c r="K603" s="11">
        <v>5.3490774893728452E-5</v>
      </c>
      <c r="L603" s="11">
        <v>0.1794705134623141</v>
      </c>
      <c r="M603" s="11">
        <v>1.0426274115481632E-4</v>
      </c>
      <c r="N603" s="11">
        <v>8.0344022521316628E-5</v>
      </c>
      <c r="P603" s="11">
        <f>(((0.5*(L603)^(2))+(9.81*(N603-H603)))/(0.5*(J603)^(2)))^(1/2)</f>
        <v>0.29113532617012811</v>
      </c>
      <c r="Q603" s="11">
        <f>(D603*H603*(J603^(2)))/B603</f>
        <v>0.9991504977613469</v>
      </c>
      <c r="R603" s="11">
        <f>(D603*9.81*(H603)^(2))/B603</f>
        <v>1.4148380763478955E-3</v>
      </c>
      <c r="S603" s="11">
        <f>(C603/(D603*B603*H603)^(1/2))</f>
        <v>5.7813438119774997E-2</v>
      </c>
    </row>
    <row r="604" spans="1:19" s="11" customFormat="1" x14ac:dyDescent="0.25">
      <c r="A604" s="11">
        <v>601</v>
      </c>
      <c r="B604" s="11">
        <v>1.8700000000000001E-2</v>
      </c>
      <c r="C604" s="11">
        <v>1.74E-3</v>
      </c>
      <c r="D604" s="11">
        <v>870</v>
      </c>
      <c r="E604" s="11">
        <v>0.1</v>
      </c>
      <c r="G604" s="11" t="s">
        <v>19</v>
      </c>
      <c r="H604" s="11">
        <v>6.6624003420137374E-5</v>
      </c>
      <c r="I604" s="11">
        <v>3.2726257974265331E-7</v>
      </c>
      <c r="J604" s="11">
        <v>1.314713733533329</v>
      </c>
      <c r="K604" s="11">
        <v>1.9861289495523197E-4</v>
      </c>
      <c r="L604" s="11">
        <v>0.32697920736931724</v>
      </c>
      <c r="M604" s="11">
        <v>4.0053924978948454E-5</v>
      </c>
      <c r="N604" s="11">
        <v>1.0843144045218008E-4</v>
      </c>
      <c r="P604" s="11">
        <f>(((0.5*(L604)^(2))+(9.81*(N604-H604)))/(0.5*(J604)^(2)))^(1/2)</f>
        <v>0.24965975883252545</v>
      </c>
      <c r="Q604" s="11">
        <f>(D604*H604*(J604^(2)))/B604</f>
        <v>5.3576059850899895</v>
      </c>
      <c r="R604" s="11">
        <f>(D604*9.81*(H604)^(2))/B604</f>
        <v>2.0258538217345435E-3</v>
      </c>
      <c r="S604" s="11">
        <f>(C604/(D604*B604*H604)^(1/2))</f>
        <v>5.2851030028267999E-2</v>
      </c>
    </row>
    <row r="605" spans="1:19" s="11" customFormat="1" x14ac:dyDescent="0.25">
      <c r="A605" s="11">
        <v>602</v>
      </c>
      <c r="B605" s="11">
        <v>1.8700000000000001E-2</v>
      </c>
      <c r="C605" s="11">
        <v>1.74E-3</v>
      </c>
      <c r="D605" s="11">
        <v>870</v>
      </c>
      <c r="E605" s="11">
        <v>0.1</v>
      </c>
      <c r="G605" s="11" t="s">
        <v>19</v>
      </c>
      <c r="H605" s="11">
        <v>5.5848439066609382E-5</v>
      </c>
      <c r="I605" s="12">
        <v>9.7227808930912893E-7</v>
      </c>
      <c r="J605" s="11">
        <v>0.62331910405137647</v>
      </c>
      <c r="K605" s="11">
        <v>5.261707797637378E-4</v>
      </c>
      <c r="L605" s="11">
        <v>0.16800534280086332</v>
      </c>
      <c r="M605" s="11">
        <v>2.7199417744356929E-4</v>
      </c>
      <c r="N605" s="11">
        <v>5.8705063301136855E-5</v>
      </c>
      <c r="P605" s="11">
        <f>(((0.5*(L605)^(2))+(9.81*(N605-H605)))/(0.5*(J605)^(2)))^(1/2)</f>
        <v>0.26980090957148345</v>
      </c>
      <c r="Q605" s="11">
        <f>(D605*H605*(J605^(2)))/B605</f>
        <v>1.0095075257620185</v>
      </c>
      <c r="R605" s="11">
        <f>(D605*9.81*(H605)^(2))/B605</f>
        <v>1.4235369097954529E-3</v>
      </c>
      <c r="S605" s="11">
        <f>(C605/(D605*B605*H605)^(1/2))</f>
        <v>5.7724914594696815E-2</v>
      </c>
    </row>
    <row r="606" spans="1:19" s="11" customFormat="1" x14ac:dyDescent="0.25">
      <c r="A606" s="11">
        <v>603</v>
      </c>
      <c r="B606" s="11">
        <v>1.8700000000000001E-2</v>
      </c>
      <c r="C606" s="11">
        <v>1.74E-3</v>
      </c>
      <c r="D606" s="11">
        <v>870</v>
      </c>
      <c r="E606" s="11">
        <v>0.1</v>
      </c>
      <c r="G606" s="11" t="s">
        <v>19</v>
      </c>
      <c r="H606" s="11">
        <v>6.6365377740311557E-5</v>
      </c>
      <c r="I606" s="11">
        <v>2.8354050678311133E-7</v>
      </c>
      <c r="J606" s="11">
        <v>1.3187521005202083</v>
      </c>
      <c r="K606" s="11">
        <v>1.1929312701779781E-4</v>
      </c>
      <c r="L606" s="11">
        <v>0.33930612016114547</v>
      </c>
      <c r="M606" s="11">
        <v>3.756280103920173E-4</v>
      </c>
      <c r="N606" s="11">
        <v>1.1186877183781016E-4</v>
      </c>
      <c r="P606" s="11">
        <f>(((0.5*(L606)^(2))+(9.81*(N606-H606)))/(0.5*(J606)^(2)))^(1/2)</f>
        <v>0.2582890074937163</v>
      </c>
      <c r="Q606" s="11">
        <f>(D606*H606*(J606^(2)))/B606</f>
        <v>5.3696446429463949</v>
      </c>
      <c r="R606" s="11">
        <f>(D606*9.81*(H606)^(2))/B606</f>
        <v>2.01015614924619E-3</v>
      </c>
      <c r="S606" s="11">
        <f>(C606/(D606*B606*H606)^(1/2))</f>
        <v>5.2953910048422072E-2</v>
      </c>
    </row>
    <row r="607" spans="1:19" s="11" customFormat="1" x14ac:dyDescent="0.25">
      <c r="A607" s="11">
        <v>604</v>
      </c>
      <c r="B607" s="11">
        <v>1.8700000000000001E-2</v>
      </c>
      <c r="C607" s="11">
        <v>1.74E-3</v>
      </c>
      <c r="D607" s="11">
        <v>870</v>
      </c>
      <c r="E607" s="11">
        <v>0.1</v>
      </c>
      <c r="G607" s="11" t="s">
        <v>19</v>
      </c>
      <c r="H607" s="11">
        <v>5.5169447490436084E-5</v>
      </c>
      <c r="I607" s="12">
        <v>9.7369537857778093E-7</v>
      </c>
      <c r="J607" s="11">
        <v>0.62063871929998693</v>
      </c>
      <c r="K607" s="11">
        <v>4.1222104654432946E-5</v>
      </c>
      <c r="L607" s="11">
        <v>0.18047497613775368</v>
      </c>
      <c r="M607" s="11">
        <v>1.1472996083657497E-4</v>
      </c>
      <c r="N607" s="11">
        <v>9.7339628725901255E-5</v>
      </c>
      <c r="P607" s="11">
        <f>(((0.5*(L607)^(2))+(9.81*(N607-H607)))/(0.5*(J607)^(2)))^(1/2)</f>
        <v>0.29445927532434585</v>
      </c>
      <c r="Q607" s="11">
        <f>(D607*H607*(J607^(2)))/B607</f>
        <v>0.98867604787564134</v>
      </c>
      <c r="R607" s="11">
        <f>(D607*9.81*(H607)^(2))/B607</f>
        <v>1.3891333014327779E-3</v>
      </c>
      <c r="S607" s="11">
        <f>(C607/(D607*B607*H607)^(1/2))</f>
        <v>5.8079049653355169E-2</v>
      </c>
    </row>
    <row r="608" spans="1:19" s="11" customFormat="1" x14ac:dyDescent="0.25">
      <c r="A608" s="11">
        <v>605</v>
      </c>
      <c r="B608" s="11">
        <v>1.8700000000000001E-2</v>
      </c>
      <c r="C608" s="11">
        <v>1.74E-3</v>
      </c>
      <c r="D608" s="11">
        <v>870</v>
      </c>
      <c r="E608" s="11">
        <v>0.1</v>
      </c>
      <c r="G608" s="11" t="s">
        <v>19</v>
      </c>
      <c r="H608" s="11">
        <v>6.661584658515125E-5</v>
      </c>
      <c r="I608" s="11">
        <v>2.9447086738925376E-7</v>
      </c>
      <c r="J608" s="11">
        <v>1.3187156239161157</v>
      </c>
      <c r="K608" s="11">
        <v>1.7444061611846697E-4</v>
      </c>
      <c r="L608" s="11">
        <v>0.32646711515666749</v>
      </c>
      <c r="M608" s="11">
        <v>2.801773152634764E-4</v>
      </c>
      <c r="N608" s="11">
        <v>1.146320165204521E-4</v>
      </c>
      <c r="P608" s="11">
        <f>(((0.5*(L608)^(2))+(9.81*(N608-H608)))/(0.5*(J608)^(2)))^(1/2)</f>
        <v>0.2486561706343845</v>
      </c>
      <c r="Q608" s="11">
        <f>(D608*H608*(J608^(2)))/B608</f>
        <v>5.3896119948875159</v>
      </c>
      <c r="R608" s="11">
        <f>(D608*9.81*(H608)^(2))/B608</f>
        <v>2.0253577979916343E-3</v>
      </c>
      <c r="S608" s="11">
        <f>(C608/(D608*B608*H608)^(1/2))</f>
        <v>5.2854265624279889E-2</v>
      </c>
    </row>
    <row r="609" spans="1:19" s="11" customFormat="1" x14ac:dyDescent="0.25">
      <c r="A609" s="11">
        <v>606</v>
      </c>
      <c r="B609" s="11">
        <v>1.8700000000000001E-2</v>
      </c>
      <c r="C609" s="11">
        <v>1.74E-3</v>
      </c>
      <c r="D609" s="11">
        <v>870</v>
      </c>
      <c r="E609" s="11">
        <v>0.1</v>
      </c>
      <c r="G609" s="11" t="s">
        <v>19</v>
      </c>
      <c r="H609" s="11">
        <v>4.4294702296001918E-5</v>
      </c>
      <c r="I609" s="12">
        <v>1.9166295714801002E-6</v>
      </c>
      <c r="J609" s="11">
        <v>0.52062913832513924</v>
      </c>
      <c r="K609" s="11">
        <v>7.3860305195513204E-4</v>
      </c>
      <c r="L609" s="11">
        <v>0.17122981136870119</v>
      </c>
      <c r="M609" s="11">
        <v>1.0292389786810398E-4</v>
      </c>
      <c r="N609" s="11">
        <v>4.9163772221040534E-5</v>
      </c>
      <c r="P609" s="11">
        <f>(((0.5*(L609)^(2))+(9.81*(N609-H609)))/(0.5*(J609)^(2)))^(1/2)</f>
        <v>0.32942555043929461</v>
      </c>
      <c r="Q609" s="11">
        <f>(D609*H609*(J609^(2)))/B609</f>
        <v>0.55858127745033992</v>
      </c>
      <c r="R609" s="11">
        <f>(D609*9.81*(H609)^(2))/B609</f>
        <v>8.954683237585013E-4</v>
      </c>
      <c r="S609" s="11">
        <f>(C609/(D609*B609*H609)^(1/2))</f>
        <v>6.4817596828821919E-2</v>
      </c>
    </row>
    <row r="610" spans="1:19" s="11" customFormat="1" x14ac:dyDescent="0.25">
      <c r="A610" s="11">
        <v>607</v>
      </c>
      <c r="B610" s="11">
        <v>1.8700000000000001E-2</v>
      </c>
      <c r="C610" s="11">
        <v>1.74E-3</v>
      </c>
      <c r="D610" s="11">
        <v>870</v>
      </c>
      <c r="E610" s="11">
        <v>0.1</v>
      </c>
      <c r="G610" s="11" t="s">
        <v>19</v>
      </c>
      <c r="H610" s="11">
        <v>6.5980663844286144E-5</v>
      </c>
      <c r="I610" s="11">
        <v>4.0275224169914984E-7</v>
      </c>
      <c r="J610" s="11">
        <v>0.86597741010976792</v>
      </c>
      <c r="K610" s="11">
        <v>1.4146859125078364E-4</v>
      </c>
      <c r="L610" s="11">
        <v>0.22150923194748337</v>
      </c>
      <c r="M610" s="11">
        <v>3.5891233275459604E-5</v>
      </c>
      <c r="N610" s="11">
        <v>1.1173901697115599E-4</v>
      </c>
      <c r="P610" s="11">
        <f>(((0.5*(L610)^(2))+(9.81*(N610-H610)))/(0.5*(J610)^(2)))^(1/2)</f>
        <v>0.25812053267658586</v>
      </c>
      <c r="Q610" s="11">
        <f>(D610*H610*(J610^(2)))/B610</f>
        <v>2.3020113106393003</v>
      </c>
      <c r="R610" s="11">
        <f>(D610*9.81*(H610)^(2))/B610</f>
        <v>1.9869183239023579E-3</v>
      </c>
      <c r="S610" s="11">
        <f>(C610/(D610*B610*H610)^(1/2))</f>
        <v>5.3108065024873474E-2</v>
      </c>
    </row>
    <row r="611" spans="1:19" s="11" customFormat="1" x14ac:dyDescent="0.25">
      <c r="A611" s="11">
        <v>608</v>
      </c>
      <c r="B611" s="11">
        <v>1.8700000000000001E-2</v>
      </c>
      <c r="C611" s="11">
        <v>1.74E-3</v>
      </c>
      <c r="D611" s="11">
        <v>870</v>
      </c>
      <c r="E611" s="11">
        <v>0.1</v>
      </c>
      <c r="G611" s="11" t="s">
        <v>19</v>
      </c>
      <c r="H611" s="11">
        <v>5.3118608570076875E-5</v>
      </c>
      <c r="I611" s="12">
        <v>2.40803852197994E-6</v>
      </c>
      <c r="J611" s="11">
        <v>0.56452881272765942</v>
      </c>
      <c r="K611" s="11">
        <v>1.3916036011451677E-3</v>
      </c>
      <c r="L611" s="11">
        <v>0.17197141757765796</v>
      </c>
      <c r="M611" s="11">
        <v>2.3610553050579805E-3</v>
      </c>
      <c r="N611" s="11">
        <v>5.6971866245745633E-5</v>
      </c>
      <c r="P611" s="11">
        <f>(((0.5*(L611)^(2))+(9.81*(N611-H611)))/(0.5*(J611)^(2)))^(1/2)</f>
        <v>0.30501735258010992</v>
      </c>
      <c r="Q611" s="11">
        <f>(D611*H611*(J611^(2)))/B611</f>
        <v>0.78758341384279262</v>
      </c>
      <c r="R611" s="11">
        <f>(D611*9.81*(H611)^(2))/B611</f>
        <v>1.2877751312182185E-3</v>
      </c>
      <c r="S611" s="11">
        <f>(C611/(D611*B611*H611)^(1/2))</f>
        <v>5.9189609339806097E-2</v>
      </c>
    </row>
    <row r="612" spans="1:19" s="11" customFormat="1" x14ac:dyDescent="0.25">
      <c r="A612" s="11">
        <v>609</v>
      </c>
      <c r="B612" s="11">
        <v>1.8700000000000001E-2</v>
      </c>
      <c r="C612" s="11">
        <v>1.74E-3</v>
      </c>
      <c r="D612" s="11">
        <v>870</v>
      </c>
      <c r="E612" s="11">
        <v>0.1</v>
      </c>
      <c r="G612" s="11" t="s">
        <v>19</v>
      </c>
      <c r="H612" s="11">
        <v>4.4904840831584307E-5</v>
      </c>
      <c r="I612" s="11">
        <v>4.7205956834090771E-7</v>
      </c>
      <c r="J612" s="11">
        <v>0.55280317084475672</v>
      </c>
      <c r="K612" s="11">
        <v>1.1330876085617966E-4</v>
      </c>
      <c r="L612" s="11">
        <v>0.18134242772457118</v>
      </c>
      <c r="M612" s="11">
        <v>8.3293744663346167E-5</v>
      </c>
      <c r="N612" s="11">
        <v>5.559454080813687E-5</v>
      </c>
      <c r="P612" s="11">
        <f>(((0.5*(L612)^(2))+(9.81*(N612-H612)))/(0.5*(J612)^(2)))^(1/2)</f>
        <v>0.32908600046673331</v>
      </c>
      <c r="Q612" s="11">
        <f>(D612*H612*(J612^(2)))/B612</f>
        <v>0.63842790064442245</v>
      </c>
      <c r="R612" s="11">
        <f>(D612*9.81*(H612)^(2))/B612</f>
        <v>9.2030753144754784E-4</v>
      </c>
      <c r="S612" s="11">
        <f>(C612/(D612*B612*H612)^(1/2))</f>
        <v>6.4375740553805877E-2</v>
      </c>
    </row>
    <row r="613" spans="1:19" s="11" customFormat="1" x14ac:dyDescent="0.25">
      <c r="A613" s="11">
        <v>610</v>
      </c>
      <c r="B613" s="11">
        <v>1.8700000000000001E-2</v>
      </c>
      <c r="C613" s="11">
        <v>1.74E-3</v>
      </c>
      <c r="D613" s="11">
        <v>870</v>
      </c>
      <c r="E613" s="11">
        <v>0.1</v>
      </c>
      <c r="G613" s="11" t="s">
        <v>19</v>
      </c>
      <c r="H613" s="11">
        <v>6.5752080119266205E-5</v>
      </c>
      <c r="I613" s="11">
        <v>4.2102734077488363E-7</v>
      </c>
      <c r="J613" s="11">
        <v>0.88133176379013534</v>
      </c>
      <c r="K613" s="11">
        <v>1.3493608714026023E-4</v>
      </c>
      <c r="L613" s="11">
        <v>0.22315918221327213</v>
      </c>
      <c r="M613" s="11">
        <v>3.4984141197445848E-5</v>
      </c>
      <c r="N613" s="11">
        <v>1.02106542826433E-4</v>
      </c>
      <c r="P613" s="11">
        <f>(((0.5*(L613)^(2))+(9.81*(N613-H613)))/(0.5*(J613)^(2)))^(1/2)</f>
        <v>0.25501365000365939</v>
      </c>
      <c r="Q613" s="11">
        <f>(D613*H613*(J613^(2)))/B613</f>
        <v>2.3761069688594838</v>
      </c>
      <c r="R613" s="11">
        <f>(D613*9.81*(H613)^(2))/B613</f>
        <v>1.9731751925495607E-3</v>
      </c>
      <c r="S613" s="11">
        <f>(C613/(D613*B613*H613)^(1/2))</f>
        <v>5.3200298661450277E-2</v>
      </c>
    </row>
    <row r="614" spans="1:19" s="11" customFormat="1" x14ac:dyDescent="0.25">
      <c r="A614" s="11">
        <v>611</v>
      </c>
      <c r="B614" s="11">
        <v>1.8700000000000001E-2</v>
      </c>
      <c r="C614" s="11">
        <v>1.74E-3</v>
      </c>
      <c r="D614" s="11">
        <v>870</v>
      </c>
      <c r="E614" s="11">
        <v>0.1</v>
      </c>
      <c r="G614" s="11" t="s">
        <v>19</v>
      </c>
      <c r="H614" s="11">
        <v>4.5150431171591974E-5</v>
      </c>
      <c r="I614" s="12">
        <v>1.9595952525808401E-6</v>
      </c>
      <c r="J614" s="11">
        <v>0.53840156381116011</v>
      </c>
      <c r="K614" s="11">
        <v>1.7070459463046491E-4</v>
      </c>
      <c r="L614" s="11">
        <v>0.16556021056057738</v>
      </c>
      <c r="M614" s="11">
        <v>1.5142140861976719E-3</v>
      </c>
      <c r="N614" s="11">
        <v>8.4392786977826467E-5</v>
      </c>
      <c r="P614" s="11">
        <f>(((0.5*(L614)^(2))+(9.81*(N614-H614)))/(0.5*(J614)^(2)))^(1/2)</f>
        <v>0.31179209034206384</v>
      </c>
      <c r="Q614" s="11">
        <f>(D614*H614*(J614^(2)))/B614</f>
        <v>0.60890869183129026</v>
      </c>
      <c r="R614" s="11">
        <f>(D614*9.81*(H614)^(2))/B614</f>
        <v>9.3040161920478475E-4</v>
      </c>
      <c r="S614" s="11">
        <f>(C614/(D614*B614*H614)^(1/2))</f>
        <v>6.4200419770584077E-2</v>
      </c>
    </row>
    <row r="615" spans="1:19" s="11" customFormat="1" x14ac:dyDescent="0.25">
      <c r="A615" s="11">
        <v>612</v>
      </c>
      <c r="B615" s="11">
        <v>1.8700000000000001E-2</v>
      </c>
      <c r="C615" s="11">
        <v>1.74E-3</v>
      </c>
      <c r="D615" s="11">
        <v>870</v>
      </c>
      <c r="E615" s="11">
        <v>0.1</v>
      </c>
      <c r="G615" s="11" t="s">
        <v>19</v>
      </c>
      <c r="H615" s="11">
        <v>6.5761020482858745E-5</v>
      </c>
      <c r="I615" s="11">
        <v>4.6128282523834045E-7</v>
      </c>
      <c r="J615" s="11">
        <v>0.86974999565488043</v>
      </c>
      <c r="K615" s="11">
        <v>1.388723489346901E-4</v>
      </c>
      <c r="L615" s="11">
        <v>0.22034269775542165</v>
      </c>
      <c r="M615" s="11">
        <v>3.5781031205165081E-5</v>
      </c>
      <c r="N615" s="11">
        <v>1.0172145025439839E-4</v>
      </c>
      <c r="P615" s="11">
        <f>(((0.5*(L615)^(2))+(9.81*(N615-H615)))/(0.5*(J615)^(2)))^(1/2)</f>
        <v>0.25517440479890247</v>
      </c>
      <c r="Q615" s="11">
        <f>(D615*H615*(J615^(2)))/B615</f>
        <v>2.3143820939117394</v>
      </c>
      <c r="R615" s="11">
        <f>(D615*9.81*(H615)^(2))/B615</f>
        <v>1.9737118174881219E-3</v>
      </c>
      <c r="S615" s="11">
        <f>(C615/(D615*B615*H615)^(1/2))</f>
        <v>5.3196682186396949E-2</v>
      </c>
    </row>
    <row r="616" spans="1:19" s="11" customFormat="1" x14ac:dyDescent="0.25">
      <c r="A616" s="11">
        <v>613</v>
      </c>
      <c r="B616" s="11">
        <v>1.8700000000000001E-2</v>
      </c>
      <c r="C616" s="11">
        <v>1.74E-3</v>
      </c>
      <c r="D616" s="11">
        <v>870</v>
      </c>
      <c r="E616" s="11">
        <v>0.1</v>
      </c>
      <c r="G616" s="11" t="s">
        <v>19</v>
      </c>
      <c r="H616" s="11">
        <v>9.2804879744518568E-5</v>
      </c>
      <c r="I616" s="12">
        <v>8.6803305246349699E-7</v>
      </c>
      <c r="J616" s="11">
        <v>0.82440112394802589</v>
      </c>
      <c r="K616" s="11">
        <v>1.366892315129528E-4</v>
      </c>
      <c r="L616" s="11">
        <v>0.2093655425884445</v>
      </c>
      <c r="M616" s="11">
        <v>3.9792503669125607E-5</v>
      </c>
      <c r="N616" s="11">
        <v>1.4215702804395948E-4</v>
      </c>
      <c r="P616" s="11">
        <f>(((0.5*(L616)^(2))+(9.81*(N616-H616)))/(0.5*(J616)^(2)))^(1/2)</f>
        <v>0.25675043606795733</v>
      </c>
      <c r="Q616" s="11">
        <f>(D616*H616*(J616^(2)))/B616</f>
        <v>2.9344425325626871</v>
      </c>
      <c r="R616" s="11">
        <f>(D616*9.81*(H616)^(2))/B616</f>
        <v>3.9308663509784068E-3</v>
      </c>
      <c r="S616" s="11">
        <f>(C616/(D616*B616*H616)^(1/2))</f>
        <v>4.4779930225769142E-2</v>
      </c>
    </row>
    <row r="617" spans="1:19" s="11" customFormat="1" x14ac:dyDescent="0.25">
      <c r="A617" s="11">
        <v>614</v>
      </c>
      <c r="B617" s="11">
        <v>1.8700000000000001E-2</v>
      </c>
      <c r="C617" s="11">
        <v>1.74E-3</v>
      </c>
      <c r="D617" s="11">
        <v>870</v>
      </c>
      <c r="E617" s="11">
        <v>0.1</v>
      </c>
      <c r="G617" s="11" t="s">
        <v>19</v>
      </c>
      <c r="H617" s="11">
        <v>5.3812602629244133E-5</v>
      </c>
      <c r="I617" s="12">
        <v>1.8986819442392001E-6</v>
      </c>
      <c r="J617" s="11">
        <v>0.4358565572424653</v>
      </c>
      <c r="K617" s="11">
        <v>8.5352244587939412E-5</v>
      </c>
      <c r="L617" s="11">
        <v>0.14935035747005188</v>
      </c>
      <c r="M617" s="11">
        <v>5.2430204366437027E-5</v>
      </c>
      <c r="N617" s="11">
        <v>6.6806040369723783E-5</v>
      </c>
      <c r="P617" s="11">
        <f>(((0.5*(L617)^(2))+(9.81*(N617-H617)))/(0.5*(J617)^(2)))^(1/2)</f>
        <v>0.34461199993620262</v>
      </c>
      <c r="Q617" s="11">
        <f>(D617*H617*(J617^(2)))/B617</f>
        <v>0.47560762796775269</v>
      </c>
      <c r="R617" s="11">
        <f>(D617*9.81*(H617)^(2))/B617</f>
        <v>1.3216444835791475E-3</v>
      </c>
      <c r="S617" s="11">
        <f>(C617/(D617*B617*H617)^(1/2))</f>
        <v>5.8806701486554439E-2</v>
      </c>
    </row>
    <row r="618" spans="1:19" s="11" customFormat="1" x14ac:dyDescent="0.25">
      <c r="A618" s="11">
        <v>615</v>
      </c>
      <c r="B618" s="11">
        <v>1.8700000000000001E-2</v>
      </c>
      <c r="C618" s="11">
        <v>1.74E-3</v>
      </c>
      <c r="D618" s="11">
        <v>870</v>
      </c>
      <c r="E618" s="11">
        <v>0.1</v>
      </c>
      <c r="G618" s="11" t="s">
        <v>19</v>
      </c>
      <c r="H618" s="11">
        <v>5.3110208798933138E-5</v>
      </c>
      <c r="I618" s="12">
        <v>9.7240969250742504E-7</v>
      </c>
      <c r="J618" s="11">
        <v>1.3239701095341656</v>
      </c>
      <c r="K618" s="11">
        <v>3.2825659364000019E-4</v>
      </c>
      <c r="L618" s="11">
        <v>0.3187387256030163</v>
      </c>
      <c r="M618" s="11">
        <v>7.5452445048719322E-5</v>
      </c>
      <c r="N618" s="11">
        <v>9.2747134849950283E-5</v>
      </c>
      <c r="P618" s="11">
        <f>(((0.5*(L618)^(2))+(9.81*(N618-H618)))/(0.5*(J618)^(2)))^(1/2)</f>
        <v>0.24166431362655261</v>
      </c>
      <c r="Q618" s="11">
        <f>(D618*H618*(J618^(2)))/B618</f>
        <v>4.3312376710201921</v>
      </c>
      <c r="R618" s="11">
        <f>(D618*9.81*(H618)^(2))/B618</f>
        <v>1.2873678855686126E-3</v>
      </c>
      <c r="S618" s="11">
        <f>(C618/(D618*B618*H618)^(1/2))</f>
        <v>5.9194289791335106E-2</v>
      </c>
    </row>
    <row r="619" spans="1:19" s="11" customFormat="1" x14ac:dyDescent="0.25">
      <c r="A619" s="11">
        <v>616</v>
      </c>
      <c r="B619" s="11">
        <v>1.8700000000000001E-2</v>
      </c>
      <c r="C619" s="11">
        <v>1.74E-3</v>
      </c>
      <c r="D619" s="11">
        <v>870</v>
      </c>
      <c r="E619" s="11">
        <v>0.1</v>
      </c>
      <c r="G619" s="11" t="s">
        <v>19</v>
      </c>
      <c r="H619" s="11">
        <v>9.3103657522002116E-5</v>
      </c>
      <c r="I619" s="11">
        <v>3.1850112205959554E-7</v>
      </c>
      <c r="J619" s="11">
        <v>0.83723299006025831</v>
      </c>
      <c r="K619" s="11">
        <v>2.5081827464207041E-4</v>
      </c>
      <c r="L619" s="11">
        <v>0.21555520591153757</v>
      </c>
      <c r="M619" s="11">
        <v>6.6775380355393107E-5</v>
      </c>
      <c r="N619" s="11">
        <v>1.3809316706895299E-4</v>
      </c>
      <c r="P619" s="11">
        <f>(((0.5*(L619)^(2))+(9.81*(N619-H619)))/(0.5*(J619)^(2)))^(1/2)</f>
        <v>0.2598954715950606</v>
      </c>
      <c r="Q619" s="11">
        <f>(D619*H619*(J619^(2)))/B619</f>
        <v>3.0362466875271985</v>
      </c>
      <c r="R619" s="11">
        <f>(D619*9.81*(H619)^(2))/B619</f>
        <v>3.9562173033693658E-3</v>
      </c>
      <c r="S619" s="11">
        <f>(C619/(D619*B619*H619)^(1/2))</f>
        <v>4.470802113306134E-2</v>
      </c>
    </row>
    <row r="620" spans="1:19" s="11" customFormat="1" x14ac:dyDescent="0.25">
      <c r="A620" s="11">
        <v>617</v>
      </c>
      <c r="B620" s="11">
        <v>1.8700000000000001E-2</v>
      </c>
      <c r="C620" s="11">
        <v>1.74E-3</v>
      </c>
      <c r="D620" s="11">
        <v>870</v>
      </c>
      <c r="E620" s="11">
        <v>0.1</v>
      </c>
      <c r="G620" s="11" t="s">
        <v>19</v>
      </c>
      <c r="H620" s="11">
        <v>5.3091922039399201E-5</v>
      </c>
      <c r="I620" s="12">
        <v>1.25109668836099E-6</v>
      </c>
      <c r="J620" s="11">
        <v>0.48512671646494621</v>
      </c>
      <c r="K620" s="11">
        <v>1.8668105766006608E-4</v>
      </c>
      <c r="L620" s="11">
        <v>0.16727593432083404</v>
      </c>
      <c r="M620" s="11">
        <v>5.6990776921637791E-5</v>
      </c>
      <c r="N620" s="11">
        <v>5.6209916453076076E-5</v>
      </c>
      <c r="P620" s="11">
        <f>(((0.5*(L620)^(2))+(9.81*(N620-H620)))/(0.5*(J620)^(2)))^(1/2)</f>
        <v>0.34518546495436042</v>
      </c>
      <c r="Q620" s="11">
        <f>(D620*H620*(J620^(2)))/B620</f>
        <v>0.58132162489090045</v>
      </c>
      <c r="R620" s="11">
        <f>(D620*9.81*(H620)^(2))/B620</f>
        <v>1.2864815123245202E-3</v>
      </c>
      <c r="S620" s="11">
        <f>(C620/(D620*B620*H620)^(1/2))</f>
        <v>5.9204483230441841E-2</v>
      </c>
    </row>
    <row r="621" spans="1:19" s="11" customFormat="1" x14ac:dyDescent="0.25">
      <c r="A621" s="11">
        <v>618</v>
      </c>
      <c r="B621" s="11">
        <v>1.8700000000000001E-2</v>
      </c>
      <c r="C621" s="11">
        <v>1.74E-3</v>
      </c>
      <c r="D621" s="11">
        <v>870</v>
      </c>
      <c r="E621" s="11">
        <v>0.1</v>
      </c>
      <c r="G621" s="11" t="s">
        <v>19</v>
      </c>
      <c r="H621" s="11">
        <v>5.3354207112605337E-5</v>
      </c>
      <c r="I621" s="12">
        <v>1.8319192008217299E-6</v>
      </c>
      <c r="J621" s="11">
        <v>1.3006481261416756</v>
      </c>
      <c r="K621" s="11">
        <v>4.723237283783847E-4</v>
      </c>
      <c r="L621" s="11">
        <v>0.31394380091482477</v>
      </c>
      <c r="M621" s="11">
        <v>6.7514179260039122E-5</v>
      </c>
      <c r="N621" s="11">
        <v>9.7481254241652224E-5</v>
      </c>
      <c r="P621" s="11">
        <f>(((0.5*(L621)^(2))+(9.81*(N621-H621)))/(0.5*(J621)^(2)))^(1/2)</f>
        <v>0.24243271138488018</v>
      </c>
      <c r="Q621" s="11">
        <f>(D621*H621*(J621^(2)))/B621</f>
        <v>4.1991941580960592</v>
      </c>
      <c r="R621" s="11">
        <f>(D621*9.81*(H621)^(2))/B621</f>
        <v>1.2992238791113483E-3</v>
      </c>
      <c r="S621" s="11">
        <f>(C621/(D621*B621*H621)^(1/2))</f>
        <v>5.9058781660932244E-2</v>
      </c>
    </row>
    <row r="622" spans="1:19" s="11" customFormat="1" x14ac:dyDescent="0.25">
      <c r="A622" s="11">
        <v>619</v>
      </c>
      <c r="B622" s="11">
        <v>1.8700000000000001E-2</v>
      </c>
      <c r="C622" s="11">
        <v>1.74E-3</v>
      </c>
      <c r="D622" s="11">
        <v>870</v>
      </c>
      <c r="E622" s="11">
        <v>0.1</v>
      </c>
      <c r="G622" s="11" t="s">
        <v>19</v>
      </c>
      <c r="H622" s="11">
        <v>5.4081235581579668E-5</v>
      </c>
      <c r="I622" s="11">
        <v>4.3699273904884461E-7</v>
      </c>
      <c r="J622" s="11">
        <v>1.2955663866945892</v>
      </c>
      <c r="K622" s="11">
        <v>4.7448184012669099E-4</v>
      </c>
      <c r="L622" s="11">
        <v>0.31240375917179225</v>
      </c>
      <c r="M622" s="11">
        <v>8.2027287246433622E-5</v>
      </c>
      <c r="N622" s="11">
        <v>9.2678243118103363E-5</v>
      </c>
      <c r="P622" s="11">
        <f>(((0.5*(L622)^(2))+(9.81*(N622-H622)))/(0.5*(J622)^(2)))^(1/2)</f>
        <v>0.2420666597396075</v>
      </c>
      <c r="Q622" s="11">
        <f>(D622*H622*(J622^(2)))/B622</f>
        <v>4.2232189225209629</v>
      </c>
      <c r="R622" s="11">
        <f>(D622*9.81*(H622)^(2))/B622</f>
        <v>1.3348727392896343E-3</v>
      </c>
      <c r="S622" s="11">
        <f>(C622/(D622*B622*H622)^(1/2))</f>
        <v>5.8660466994860022E-2</v>
      </c>
    </row>
    <row r="623" spans="1:19" s="11" customFormat="1" x14ac:dyDescent="0.25">
      <c r="A623" s="11">
        <v>620</v>
      </c>
      <c r="B623" s="11">
        <v>1.8700000000000001E-2</v>
      </c>
      <c r="C623" s="11">
        <v>1.74E-3</v>
      </c>
      <c r="D623" s="11">
        <v>870</v>
      </c>
      <c r="E623" s="11">
        <v>0.1</v>
      </c>
      <c r="G623" s="11" t="s">
        <v>19</v>
      </c>
      <c r="H623" s="11">
        <v>6.3300699996743357E-5</v>
      </c>
      <c r="I623" s="11">
        <v>3.8625446894880694E-7</v>
      </c>
      <c r="J623" s="11">
        <v>1.1354311270067696</v>
      </c>
      <c r="K623" s="11">
        <v>2.4245978558578663E-4</v>
      </c>
      <c r="L623" s="11">
        <v>0.27914547308055776</v>
      </c>
      <c r="M623" s="11">
        <v>5.344897174310644E-5</v>
      </c>
      <c r="N623" s="11">
        <v>9.561954934657224E-5</v>
      </c>
      <c r="P623" s="11">
        <f>(((0.5*(L623)^(2))+(9.81*(N623-H623)))/(0.5*(J623)^(2)))^(1/2)</f>
        <v>0.24684804334621116</v>
      </c>
      <c r="Q623" s="11">
        <f>(D623*H623*(J623^(2)))/B623</f>
        <v>3.7967128355132287</v>
      </c>
      <c r="R623" s="11">
        <f>(D623*9.81*(H623)^(2))/B623</f>
        <v>1.8287893277420956E-3</v>
      </c>
      <c r="S623" s="11">
        <f>(C623/(D623*B623*H623)^(1/2))</f>
        <v>5.422063037242543E-2</v>
      </c>
    </row>
    <row r="624" spans="1:19" s="11" customFormat="1" x14ac:dyDescent="0.25">
      <c r="A624" s="11">
        <v>621</v>
      </c>
      <c r="B624" s="11">
        <v>1.8700000000000001E-2</v>
      </c>
      <c r="C624" s="11">
        <v>1.74E-3</v>
      </c>
      <c r="D624" s="11">
        <v>870</v>
      </c>
      <c r="E624" s="11">
        <v>0.1</v>
      </c>
      <c r="G624" s="11" t="s">
        <v>19</v>
      </c>
      <c r="H624" s="11">
        <v>3.9115449048022413E-5</v>
      </c>
      <c r="I624" s="12">
        <v>2.0998195694521E-6</v>
      </c>
      <c r="J624" s="11">
        <v>1.3852986010093953</v>
      </c>
      <c r="K624" s="11">
        <v>3.5545660081900102E-3</v>
      </c>
      <c r="L624" s="11">
        <v>0.32154426385428064</v>
      </c>
      <c r="M624" s="11">
        <v>6.2725808530740359E-5</v>
      </c>
      <c r="N624" s="11">
        <v>2.2419924845185136E-4</v>
      </c>
      <c r="P624" s="11">
        <f>(((0.5*(L624)^(2))+(9.81*(N624-H624)))/(0.5*(J624)^(2)))^(1/2)</f>
        <v>0.23615288355374101</v>
      </c>
      <c r="Q624" s="11">
        <f>(D624*H624*(J624^(2)))/B624</f>
        <v>3.4923097600622901</v>
      </c>
      <c r="R624" s="11">
        <f>(D624*9.81*(H624)^(2))/B624</f>
        <v>6.9830201325312541E-4</v>
      </c>
      <c r="S624" s="11">
        <f>(C624/(D624*B624*H624)^(1/2))</f>
        <v>6.8975468425034242E-2</v>
      </c>
    </row>
    <row r="625" spans="1:19" s="11" customFormat="1" x14ac:dyDescent="0.25">
      <c r="A625" s="11">
        <v>622</v>
      </c>
      <c r="B625" s="11">
        <v>1.8700000000000001E-2</v>
      </c>
      <c r="C625" s="11">
        <v>1.74E-3</v>
      </c>
      <c r="D625" s="11">
        <v>870</v>
      </c>
      <c r="E625" s="11">
        <v>0.1</v>
      </c>
      <c r="G625" s="11" t="s">
        <v>19</v>
      </c>
      <c r="H625" s="11">
        <v>5.4723662488357871E-5</v>
      </c>
      <c r="I625" s="12">
        <v>9.3280761243458801E-7</v>
      </c>
      <c r="J625" s="11">
        <v>0.71975460559028848</v>
      </c>
      <c r="K625" s="11">
        <v>7.9988983667817889E-5</v>
      </c>
      <c r="L625" s="11">
        <v>0.20287691162269691</v>
      </c>
      <c r="M625" s="11">
        <v>5.8283008640538599E-5</v>
      </c>
      <c r="N625" s="11">
        <v>6.9638107824390936E-5</v>
      </c>
      <c r="P625" s="11">
        <f>(((0.5*(L625)^(2))+(9.81*(N625-H625)))/(0.5*(J625)^(2)))^(1/2)</f>
        <v>0.28286976208033959</v>
      </c>
      <c r="Q625" s="11">
        <f>(D625*H625*(J625^(2)))/B625</f>
        <v>1.3189298789620227</v>
      </c>
      <c r="R625" s="11">
        <f>(D625*9.81*(H625)^(2))/B625</f>
        <v>1.3667748062396552E-3</v>
      </c>
      <c r="S625" s="11">
        <f>(C625/(D625*B625*H625)^(1/2))</f>
        <v>5.8315129024713593E-2</v>
      </c>
    </row>
    <row r="626" spans="1:19" s="11" customFormat="1" x14ac:dyDescent="0.25">
      <c r="A626" s="11">
        <v>623</v>
      </c>
      <c r="B626" s="11">
        <v>1.8700000000000001E-2</v>
      </c>
      <c r="C626" s="11">
        <v>1.74E-3</v>
      </c>
      <c r="D626" s="11">
        <v>870</v>
      </c>
      <c r="E626" s="11">
        <v>0.1</v>
      </c>
      <c r="G626" s="11" t="s">
        <v>19</v>
      </c>
      <c r="H626" s="11">
        <v>5.4587609552228629E-5</v>
      </c>
      <c r="I626" s="12">
        <v>7.2333485176025297E-7</v>
      </c>
      <c r="J626" s="11">
        <v>0.71601761976914668</v>
      </c>
      <c r="K626" s="11">
        <v>7.964772877971208E-5</v>
      </c>
      <c r="L626" s="11">
        <v>0.20146523817696299</v>
      </c>
      <c r="M626" s="11">
        <v>8.8812708575688551E-5</v>
      </c>
      <c r="N626" s="11">
        <v>6.5678685677805825E-5</v>
      </c>
      <c r="P626" s="11">
        <f>(((0.5*(L626)^(2))+(9.81*(N626-H626)))/(0.5*(J626)^(2)))^(1/2)</f>
        <v>0.28212235477041003</v>
      </c>
      <c r="Q626" s="11">
        <f>(D626*H626*(J626^(2)))/B626</f>
        <v>1.302024456116837</v>
      </c>
      <c r="R626" s="11">
        <f>(D626*9.81*(H626)^(2))/B626</f>
        <v>1.3599871549878459E-3</v>
      </c>
      <c r="S626" s="11">
        <f>(C626/(D626*B626*H626)^(1/2))</f>
        <v>5.8387755460861362E-2</v>
      </c>
    </row>
    <row r="627" spans="1:19" s="11" customFormat="1" x14ac:dyDescent="0.25">
      <c r="A627" s="11">
        <v>624</v>
      </c>
      <c r="B627" s="11">
        <v>1.8700000000000001E-2</v>
      </c>
      <c r="C627" s="11">
        <v>1.74E-3</v>
      </c>
      <c r="D627" s="11">
        <v>870</v>
      </c>
      <c r="E627" s="11">
        <v>0.1</v>
      </c>
      <c r="G627" s="11" t="s">
        <v>19</v>
      </c>
      <c r="H627" s="11">
        <v>5.4724155064119524E-5</v>
      </c>
      <c r="I627" s="12">
        <v>1.85597779467458E-6</v>
      </c>
      <c r="J627" s="11">
        <v>0.72549364336659439</v>
      </c>
      <c r="K627" s="11">
        <v>1.611300061171745E-4</v>
      </c>
      <c r="L627" s="11">
        <v>0.21614265237034544</v>
      </c>
      <c r="M627" s="11">
        <v>4.9666970543936072E-4</v>
      </c>
      <c r="N627" s="11">
        <v>6.5523089841439995E-5</v>
      </c>
      <c r="P627" s="11">
        <f>(((0.5*(L627)^(2))+(9.81*(N627-H627)))/(0.5*(J627)^(2)))^(1/2)</f>
        <v>0.29859975731625882</v>
      </c>
      <c r="Q627" s="11">
        <f>(D627*H627*(J627^(2)))/B627</f>
        <v>1.3400590438663773</v>
      </c>
      <c r="R627" s="11">
        <f>(D627*9.81*(H627)^(2))/B627</f>
        <v>1.3667994114338455E-3</v>
      </c>
      <c r="S627" s="11">
        <f>(C627/(D627*B627*H627)^(1/2))</f>
        <v>5.8314866574944384E-2</v>
      </c>
    </row>
    <row r="628" spans="1:19" s="11" customFormat="1" x14ac:dyDescent="0.25">
      <c r="A628" s="11">
        <v>625</v>
      </c>
      <c r="B628" s="11">
        <v>1.8700000000000001E-2</v>
      </c>
      <c r="C628" s="11">
        <v>1.74E-3</v>
      </c>
      <c r="D628" s="11">
        <v>870</v>
      </c>
      <c r="E628" s="11">
        <v>0.1</v>
      </c>
      <c r="G628" s="11" t="s">
        <v>19</v>
      </c>
      <c r="H628" s="11">
        <v>6.7057841885574592E-5</v>
      </c>
      <c r="I628" s="11">
        <v>2.6367445405112224E-7</v>
      </c>
      <c r="J628" s="11">
        <v>1.0428698460253878</v>
      </c>
      <c r="K628" s="11">
        <v>9.8423519834269275E-5</v>
      </c>
      <c r="L628" s="11">
        <v>0.25618239722730957</v>
      </c>
      <c r="M628" s="11">
        <v>3.4426521401665135E-5</v>
      </c>
      <c r="N628" s="11">
        <v>1.023936466685399E-4</v>
      </c>
      <c r="P628" s="11">
        <f>(((0.5*(L628)^(2))+(9.81*(N628-H628)))/(0.5*(J628)^(2)))^(1/2)</f>
        <v>0.24694544433477558</v>
      </c>
      <c r="Q628" s="11">
        <f>(D628*H628*(J628^(2)))/B628</f>
        <v>3.3930279651219815</v>
      </c>
      <c r="R628" s="11">
        <f>(D628*9.81*(H628)^(2))/B628</f>
        <v>2.0523234072340061E-3</v>
      </c>
      <c r="S628" s="11">
        <f>(C628/(D628*B628*H628)^(1/2))</f>
        <v>5.2679789687721142E-2</v>
      </c>
    </row>
    <row r="629" spans="1:19" s="11" customFormat="1" x14ac:dyDescent="0.25">
      <c r="A629" s="11">
        <v>626</v>
      </c>
      <c r="B629" s="11">
        <v>1.8700000000000001E-2</v>
      </c>
      <c r="C629" s="11">
        <v>1.74E-3</v>
      </c>
      <c r="D629" s="11">
        <v>870</v>
      </c>
      <c r="E629" s="11">
        <v>0.1</v>
      </c>
      <c r="G629" s="11" t="s">
        <v>19</v>
      </c>
      <c r="H629" s="11">
        <v>6.7025831655754411E-5</v>
      </c>
      <c r="I629" s="11">
        <v>2.6292967479400098E-7</v>
      </c>
      <c r="J629" s="11">
        <v>1.0521660491768861</v>
      </c>
      <c r="K629" s="11">
        <v>1.1389103969531667E-4</v>
      </c>
      <c r="L629" s="11">
        <v>0.25690314915089296</v>
      </c>
      <c r="M629" s="11">
        <v>1.0664408208860829E-4</v>
      </c>
      <c r="N629" s="11">
        <v>1.0749512483379611E-4</v>
      </c>
      <c r="P629" s="11">
        <f>(((0.5*(L629)^(2))+(9.81*(N629-H629)))/(0.5*(J629)^(2)))^(1/2)</f>
        <v>0.24563031031629876</v>
      </c>
      <c r="Q629" s="11">
        <f>(D629*H629*(J629^(2)))/B629</f>
        <v>3.4521402035415352</v>
      </c>
      <c r="R629" s="11">
        <f>(D629*9.81*(H629)^(2))/B629</f>
        <v>2.0503645113863294E-3</v>
      </c>
      <c r="S629" s="11">
        <f>(C629/(D629*B629*H629)^(1/2))</f>
        <v>5.2692367606160417E-2</v>
      </c>
    </row>
    <row r="630" spans="1:19" s="11" customFormat="1" x14ac:dyDescent="0.25">
      <c r="A630" s="11">
        <v>627</v>
      </c>
      <c r="B630" s="11">
        <v>1.8700000000000001E-2</v>
      </c>
      <c r="C630" s="11">
        <v>1.74E-3</v>
      </c>
      <c r="D630" s="11">
        <v>870</v>
      </c>
      <c r="E630" s="11">
        <v>0.1</v>
      </c>
      <c r="G630" s="11" t="s">
        <v>19</v>
      </c>
      <c r="H630" s="11">
        <v>6.7044605077205737E-5</v>
      </c>
      <c r="I630" s="11">
        <v>2.7032234783710561E-7</v>
      </c>
      <c r="J630" s="11">
        <v>1.0451486693112777</v>
      </c>
      <c r="K630" s="11">
        <v>1.0356469735878746E-4</v>
      </c>
      <c r="L630" s="11">
        <v>0.2574423447394063</v>
      </c>
      <c r="M630" s="11">
        <v>3.3675279233599762E-5</v>
      </c>
      <c r="N630" s="11">
        <v>9.4955954159984274E-5</v>
      </c>
      <c r="P630" s="11">
        <f>(((0.5*(L630)^(2))+(9.81*(N630-H630)))/(0.5*(J630)^(2)))^(1/2)</f>
        <v>0.2473368082511759</v>
      </c>
      <c r="Q630" s="11">
        <f>(D630*H630*(J630^(2)))/B630</f>
        <v>3.4071999987804023</v>
      </c>
      <c r="R630" s="11">
        <f>(D630*9.81*(H630)^(2))/B630</f>
        <v>2.0515132549932969E-3</v>
      </c>
      <c r="S630" s="11">
        <f>(C630/(D630*B630*H630)^(1/2))</f>
        <v>5.2684989791931695E-2</v>
      </c>
    </row>
  </sheetData>
  <mergeCells count="3">
    <mergeCell ref="B2:E2"/>
    <mergeCell ref="G2:N2"/>
    <mergeCell ref="P2:S2"/>
  </mergeCells>
  <conditionalFormatting sqref="G2:G1048576">
    <cfRule type="cellIs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Gabbard</dc:creator>
  <cp:lastModifiedBy>Chase Gabbard</cp:lastModifiedBy>
  <dcterms:created xsi:type="dcterms:W3CDTF">2025-07-16T16:55:04Z</dcterms:created>
  <dcterms:modified xsi:type="dcterms:W3CDTF">2025-07-16T17:30:52Z</dcterms:modified>
</cp:coreProperties>
</file>