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o Garay\Desktop\"/>
    </mc:Choice>
  </mc:AlternateContent>
  <xr:revisionPtr revIDLastSave="0" documentId="8_{9ABB1455-6301-4FD5-B1E9-6E51AF70AE3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state="hidden" r:id="rId2"/>
  </sheets>
  <definedNames>
    <definedName name="_xlnm._FilterDatabase" localSheetId="0" hidden="1">Hoja1!$B$8:$P$12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M11" i="1" l="1"/>
  <c r="M12" i="1" l="1"/>
</calcChain>
</file>

<file path=xl/sharedStrings.xml><?xml version="1.0" encoding="utf-8"?>
<sst xmlns="http://schemas.openxmlformats.org/spreadsheetml/2006/main" count="73" uniqueCount="68">
  <si>
    <t>Detalle Diligencias</t>
  </si>
  <si>
    <t>Mandante:</t>
  </si>
  <si>
    <t>Boleta N°</t>
  </si>
  <si>
    <t>Receptor:</t>
  </si>
  <si>
    <t>Revisor:</t>
  </si>
  <si>
    <t>Recepción:</t>
  </si>
  <si>
    <t>N°</t>
  </si>
  <si>
    <t>Demandado</t>
  </si>
  <si>
    <t>Run</t>
  </si>
  <si>
    <t>Tribunal</t>
  </si>
  <si>
    <t>Rol</t>
  </si>
  <si>
    <t>Gestión</t>
  </si>
  <si>
    <t>Honorario</t>
  </si>
  <si>
    <t>Total honorario</t>
  </si>
  <si>
    <t>Total</t>
  </si>
  <si>
    <t>LEXICOM</t>
  </si>
  <si>
    <t>Tramo</t>
  </si>
  <si>
    <t>Cuantia</t>
  </si>
  <si>
    <t>Oficina</t>
  </si>
  <si>
    <t>B</t>
  </si>
  <si>
    <t>C</t>
  </si>
  <si>
    <t>A</t>
  </si>
  <si>
    <t xml:space="preserve">Embargo F. Publica </t>
  </si>
  <si>
    <t xml:space="preserve">Not. Auto Prueba </t>
  </si>
  <si>
    <t>D</t>
  </si>
  <si>
    <t>Busqueda negativa</t>
  </si>
  <si>
    <t>Busqueda positiva</t>
  </si>
  <si>
    <t xml:space="preserve">Not. Art. 44, requerimiento y Oposición </t>
  </si>
  <si>
    <t xml:space="preserve">Not. personal, requerimiento y Oposición </t>
  </si>
  <si>
    <t>Oposición al embargo</t>
  </si>
  <si>
    <t>Oposición retiro de especies</t>
  </si>
  <si>
    <t>Embargo de bien raíz e inscripción CBR</t>
  </si>
  <si>
    <t>Embargo de vehículo e inscripción</t>
  </si>
  <si>
    <t>Not. sentencia</t>
  </si>
  <si>
    <t>Not. art. 52</t>
  </si>
  <si>
    <t>Notificación martillero</t>
  </si>
  <si>
    <t>Dv</t>
  </si>
  <si>
    <t>Fecha Ing. Dda.</t>
  </si>
  <si>
    <t>Rol Exhorto</t>
  </si>
  <si>
    <t>Trib. Exhorto</t>
  </si>
  <si>
    <t xml:space="preserve">Fecha Ing. Exhorto </t>
  </si>
  <si>
    <t>Fecha Diligencia</t>
  </si>
  <si>
    <t>Viña del mar</t>
  </si>
  <si>
    <t>Luis Astorga</t>
  </si>
  <si>
    <t>Miriam Tobar Jorquera</t>
  </si>
  <si>
    <t>Casablanca</t>
  </si>
  <si>
    <t>122-2018</t>
  </si>
  <si>
    <t>op. Al embargo</t>
  </si>
  <si>
    <t>Rut</t>
  </si>
  <si>
    <t>NombreMandante</t>
  </si>
  <si>
    <t>FolioLimpio</t>
  </si>
  <si>
    <t>Folio 1</t>
  </si>
  <si>
    <t>Nombre</t>
  </si>
  <si>
    <t>FechaUltimo Abono</t>
  </si>
  <si>
    <t>MtoUltAbono</t>
  </si>
  <si>
    <t>Saldo Inicial</t>
  </si>
  <si>
    <t>Pagos</t>
  </si>
  <si>
    <t>Saldo Deuda</t>
  </si>
  <si>
    <t>Estado Retiro</t>
  </si>
  <si>
    <t>FechaPago</t>
  </si>
  <si>
    <t>Solicitante</t>
  </si>
  <si>
    <t>Descripcion</t>
  </si>
  <si>
    <t>Falabella CMR</t>
  </si>
  <si>
    <t>00151806810666263805</t>
  </si>
  <si>
    <t>1524934</t>
  </si>
  <si>
    <t>TOBAR JORQUERA MIRIAM LUZ</t>
  </si>
  <si>
    <t>VIÑA DEL MAR</t>
  </si>
  <si>
    <t>010_2 Oposicion al Embargo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</si>
</sst>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_-;_-@_-"/>
    <numFmt numFmtId="165" formatCode="_ &quot;$&quot;* #,##0_ ;_ &quot;$&quot;* \-#,##0_ ;_ &quot;$&quot;* &quot;-&quot;_ ;_ @_ 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7" fillId="0" borderId="0" applyFont="0" applyFill="0" applyBorder="0" applyAlignment="0" applyProtection="0"/>
  </cellStyleXfs>
  <cellXfs count="34">
    <xf numFmtId="0" fontId="0" fillId="0" borderId="0" xfId="0"/>
    <xf numFmtId="0" fontId="2" fillId="2" borderId="9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10" xfId="0" applyFont="1" applyFill="1" applyBorder="1"/>
    <xf numFmtId="0" fontId="0" fillId="0" borderId="1" xfId="0" applyBorder="1"/>
    <xf numFmtId="0" fontId="3" fillId="3" borderId="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8" fillId="0" borderId="13" xfId="2" applyNumberFormat="1" applyFont="1" applyBorder="1" applyAlignment="1" applyProtection="1">
      <alignment horizontal="center"/>
    </xf>
    <xf numFmtId="164" fontId="2" fillId="0" borderId="0" xfId="2" applyFont="1" applyAlignment="1">
      <alignment horizontal="left"/>
    </xf>
    <xf numFmtId="164" fontId="2" fillId="2" borderId="0" xfId="2" applyFont="1" applyFill="1" applyBorder="1" applyAlignment="1">
      <alignment horizontal="left"/>
    </xf>
    <xf numFmtId="164" fontId="2" fillId="2" borderId="9" xfId="2" applyFont="1" applyFill="1" applyBorder="1" applyAlignment="1">
      <alignment horizontal="center"/>
    </xf>
    <xf numFmtId="164" fontId="2" fillId="2" borderId="9" xfId="2" applyFont="1" applyFill="1" applyBorder="1" applyAlignment="1">
      <alignment horizontal="left"/>
    </xf>
    <xf numFmtId="164" fontId="2" fillId="2" borderId="10" xfId="2" applyFont="1" applyFill="1" applyBorder="1" applyAlignment="1">
      <alignment horizontal="left"/>
    </xf>
    <xf numFmtId="164" fontId="3" fillId="3" borderId="12" xfId="2" applyFont="1" applyFill="1" applyBorder="1" applyAlignment="1">
      <alignment horizontal="center"/>
    </xf>
    <xf numFmtId="164" fontId="2" fillId="0" borderId="1" xfId="2" applyFont="1" applyBorder="1" applyAlignment="1">
      <alignment horizontal="center"/>
    </xf>
    <xf numFmtId="164" fontId="5" fillId="2" borderId="2" xfId="2" applyFont="1" applyFill="1" applyBorder="1" applyAlignment="1">
      <alignment horizontal="left"/>
    </xf>
    <xf numFmtId="164" fontId="5" fillId="2" borderId="1" xfId="2" applyFont="1" applyFill="1" applyBorder="1" applyAlignment="1">
      <alignment horizontal="left"/>
    </xf>
    <xf numFmtId="0" fontId="3" fillId="3" borderId="1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9" fontId="5" fillId="2" borderId="0" xfId="0" applyNumberFormat="1" applyFont="1" applyFill="1" applyBorder="1" applyAlignment="1">
      <alignment horizontal="left"/>
    </xf>
    <xf numFmtId="0" fontId="5" fillId="2" borderId="1" xfId="0" applyFont="1" applyFill="1" applyBorder="1" applyAlignment="1"/>
    <xf numFmtId="9" fontId="5" fillId="2" borderId="1" xfId="0" applyNumberFormat="1" applyFont="1" applyFill="1" applyBorder="1" applyAlignment="1"/>
    <xf numFmtId="0" fontId="6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Excel Built-in Normal" xfId="1" xr:uid="{00000000-0005-0000-0000-000000000000}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31"/>
  <sheetViews>
    <sheetView tabSelected="1" zoomScale="120" zoomScaleNormal="120" workbookViewId="0">
      <selection activeCell="P19" sqref="P19"/>
    </sheetView>
  </sheetViews>
  <sheetFormatPr baseColWidth="10" defaultRowHeight="11.25" x14ac:dyDescent="0.2"/>
  <cols>
    <col min="1" max="1" width="1.28515625" style="2" customWidth="1"/>
    <col min="2" max="2" width="2.5703125" style="2" bestFit="1" customWidth="1"/>
    <col min="3" max="3" width="16.42578125" style="3" bestFit="1" customWidth="1"/>
    <col min="4" max="4" width="9.42578125" style="2" bestFit="1" customWidth="1"/>
    <col min="5" max="5" width="2.7109375" style="2" bestFit="1" customWidth="1"/>
    <col min="6" max="6" width="8.85546875" style="2" customWidth="1"/>
    <col min="7" max="7" width="7.42578125" style="2" bestFit="1" customWidth="1"/>
    <col min="8" max="8" width="10.85546875" style="2" bestFit="1" customWidth="1"/>
    <col min="9" max="9" width="8.5703125" style="2" customWidth="1"/>
    <col min="10" max="10" width="9.42578125" style="2" bestFit="1" customWidth="1"/>
    <col min="11" max="11" width="13.28515625" style="2" bestFit="1" customWidth="1"/>
    <col min="12" max="12" width="11.140625" style="2" customWidth="1"/>
    <col min="13" max="13" width="8.5703125" style="2" bestFit="1" customWidth="1"/>
    <col min="14" max="14" width="11.7109375" style="18" bestFit="1" customWidth="1"/>
    <col min="15" max="15" width="8" style="3" bestFit="1" customWidth="1"/>
    <col min="16" max="16" width="10.42578125" style="2" bestFit="1" customWidth="1"/>
    <col min="17" max="17" width="7.85546875" style="2" bestFit="1" customWidth="1"/>
    <col min="18" max="18" width="13.42578125" style="2" bestFit="1" customWidth="1"/>
    <col min="19" max="19" width="18.28515625" style="2" bestFit="1" customWidth="1"/>
    <col min="20" max="20" width="7" style="2" bestFit="1" customWidth="1"/>
    <col min="21" max="21" width="20.7109375" style="2" bestFit="1" customWidth="1"/>
    <col min="22" max="22" width="14.140625" style="2" bestFit="1" customWidth="1"/>
    <col min="23" max="23" width="10" style="2" bestFit="1" customWidth="1"/>
    <col min="24" max="24" width="9.140625" style="2" bestFit="1" customWidth="1"/>
    <col min="25" max="25" width="5" style="2" bestFit="1" customWidth="1"/>
    <col min="26" max="26" width="9.42578125" style="2" bestFit="1" customWidth="1"/>
    <col min="27" max="27" width="7.42578125" style="2" bestFit="1" customWidth="1"/>
    <col min="28" max="28" width="10" style="2" bestFit="1" customWidth="1"/>
    <col min="29" max="29" width="8.28515625" style="2" bestFit="1" customWidth="1"/>
    <col min="30" max="30" width="10.140625" style="2" bestFit="1" customWidth="1"/>
    <col min="31" max="31" width="8.28515625" style="2" bestFit="1" customWidth="1"/>
    <col min="32" max="32" width="6.5703125" style="2" bestFit="1" customWidth="1"/>
    <col min="33" max="33" width="20" style="2" bestFit="1" customWidth="1"/>
    <col min="34" max="16384" width="11.42578125" style="2"/>
  </cols>
  <sheetData>
    <row r="1" spans="2:33" ht="12" thickBot="1" x14ac:dyDescent="0.25"/>
    <row r="2" spans="2:33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4"/>
    </row>
    <row r="3" spans="2:33" x14ac:dyDescent="0.2">
      <c r="B3" s="5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19"/>
      <c r="O3" s="8"/>
    </row>
    <row r="4" spans="2:33" ht="12" thickBot="1" x14ac:dyDescent="0.25">
      <c r="B4" s="5"/>
      <c r="C4" s="7" t="s">
        <v>1</v>
      </c>
      <c r="D4" s="1" t="s">
        <v>15</v>
      </c>
      <c r="E4" s="6"/>
      <c r="F4" s="6"/>
      <c r="G4" s="6"/>
      <c r="H4" s="6"/>
      <c r="I4" s="6" t="s">
        <v>2</v>
      </c>
      <c r="J4" s="6"/>
      <c r="K4" s="6"/>
      <c r="L4" s="6"/>
      <c r="M4" s="6"/>
      <c r="N4" s="20"/>
      <c r="O4" s="8"/>
    </row>
    <row r="5" spans="2:33" ht="12" thickBot="1" x14ac:dyDescent="0.25">
      <c r="B5" s="5"/>
      <c r="C5" s="7" t="s">
        <v>3</v>
      </c>
      <c r="D5" s="1" t="s">
        <v>43</v>
      </c>
      <c r="E5" s="6"/>
      <c r="F5" s="6">
        <v>1761</v>
      </c>
      <c r="G5" s="6"/>
      <c r="H5" s="6"/>
      <c r="I5" s="6" t="s">
        <v>4</v>
      </c>
      <c r="J5" s="6"/>
      <c r="K5" s="6"/>
      <c r="L5" s="6"/>
      <c r="M5" s="6"/>
      <c r="N5" s="21"/>
      <c r="O5" s="8"/>
    </row>
    <row r="6" spans="2:33" ht="12" thickBot="1" x14ac:dyDescent="0.25">
      <c r="B6" s="5"/>
      <c r="C6" s="7" t="s">
        <v>18</v>
      </c>
      <c r="D6" s="9" t="s">
        <v>42</v>
      </c>
      <c r="E6" s="6"/>
      <c r="F6" s="6"/>
      <c r="G6" s="6"/>
      <c r="H6" s="6"/>
      <c r="I6" s="6" t="s">
        <v>5</v>
      </c>
      <c r="J6" s="6"/>
      <c r="K6" s="6"/>
      <c r="L6" s="6"/>
      <c r="M6" s="6"/>
      <c r="N6" s="22"/>
      <c r="O6" s="8"/>
    </row>
    <row r="7" spans="2:33" ht="12" thickBot="1" x14ac:dyDescent="0.25"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19"/>
      <c r="O7" s="8"/>
    </row>
    <row r="8" spans="2:33" ht="12" thickBot="1" x14ac:dyDescent="0.25">
      <c r="B8" s="12" t="s">
        <v>6</v>
      </c>
      <c r="C8" s="11" t="s">
        <v>7</v>
      </c>
      <c r="D8" s="13" t="s">
        <v>8</v>
      </c>
      <c r="E8" s="13" t="s">
        <v>36</v>
      </c>
      <c r="F8" s="11" t="s">
        <v>9</v>
      </c>
      <c r="G8" s="11" t="s">
        <v>10</v>
      </c>
      <c r="H8" s="11" t="s">
        <v>37</v>
      </c>
      <c r="I8" s="27" t="s">
        <v>38</v>
      </c>
      <c r="J8" s="27" t="s">
        <v>39</v>
      </c>
      <c r="K8" s="11" t="s">
        <v>40</v>
      </c>
      <c r="L8" s="13" t="s">
        <v>11</v>
      </c>
      <c r="M8" s="23" t="s">
        <v>12</v>
      </c>
      <c r="N8" s="11" t="s">
        <v>41</v>
      </c>
      <c r="O8" s="11" t="s">
        <v>17</v>
      </c>
      <c r="Q8" s="2" t="s">
        <v>48</v>
      </c>
      <c r="R8" s="2" t="s">
        <v>49</v>
      </c>
      <c r="S8" s="2" t="s">
        <v>50</v>
      </c>
      <c r="T8" s="2" t="s">
        <v>51</v>
      </c>
      <c r="U8" s="2" t="s">
        <v>52</v>
      </c>
      <c r="V8" s="2" t="s">
        <v>53</v>
      </c>
      <c r="W8" s="2" t="s">
        <v>54</v>
      </c>
      <c r="X8" s="2" t="s">
        <v>55</v>
      </c>
      <c r="Y8" s="2" t="s">
        <v>56</v>
      </c>
      <c r="Z8" s="2" t="s">
        <v>57</v>
      </c>
      <c r="AA8" s="2" t="s">
        <v>10</v>
      </c>
      <c r="AB8" s="2" t="s">
        <v>58</v>
      </c>
      <c r="AC8" s="2" t="s">
        <v>59</v>
      </c>
      <c r="AD8" s="2" t="s">
        <v>18</v>
      </c>
      <c r="AE8" s="2" t="s">
        <v>60</v>
      </c>
      <c r="AF8" s="2" t="s">
        <v>9</v>
      </c>
      <c r="AG8" s="2" t="s">
        <v>61</v>
      </c>
    </row>
    <row r="9" spans="2:33" ht="12.75" customHeight="1" x14ac:dyDescent="0.2">
      <c r="B9" s="14">
        <v>1</v>
      </c>
      <c r="C9" s="15" t="s">
        <v>44</v>
      </c>
      <c r="D9" s="15">
        <v>12079475</v>
      </c>
      <c r="E9" s="15">
        <v>2</v>
      </c>
      <c r="F9" s="15" t="s">
        <v>45</v>
      </c>
      <c r="G9" s="15" t="s">
        <v>46</v>
      </c>
      <c r="H9" s="16">
        <v>43122</v>
      </c>
      <c r="I9" s="16"/>
      <c r="J9" s="16"/>
      <c r="K9" s="16"/>
      <c r="L9" s="15" t="s">
        <v>47</v>
      </c>
      <c r="M9" s="24">
        <v>10400</v>
      </c>
      <c r="N9" s="16">
        <v>43593</v>
      </c>
      <c r="O9" s="17">
        <v>319375</v>
      </c>
      <c r="Q9" s="2">
        <v>12079475</v>
      </c>
      <c r="R9" s="2" t="s">
        <v>62</v>
      </c>
      <c r="S9" s="2" t="s">
        <v>63</v>
      </c>
      <c r="T9" s="2" t="s">
        <v>64</v>
      </c>
      <c r="U9" s="2" t="s">
        <v>65</v>
      </c>
      <c r="X9" s="2">
        <v>319375</v>
      </c>
      <c r="Z9" s="2">
        <v>319375</v>
      </c>
      <c r="AA9" s="2" t="s">
        <v>46</v>
      </c>
      <c r="AD9" s="2" t="s">
        <v>66</v>
      </c>
      <c r="AG9" s="2" t="s">
        <v>67</v>
      </c>
    </row>
    <row r="10" spans="2:33" ht="12.75" customHeight="1" x14ac:dyDescent="0.2">
      <c r="J10" s="28"/>
      <c r="K10" s="28"/>
      <c r="L10" s="30" t="s">
        <v>13</v>
      </c>
      <c r="M10" s="25">
        <f>M9</f>
        <v>10400</v>
      </c>
      <c r="N10" s="2"/>
      <c r="O10" s="2"/>
    </row>
    <row r="11" spans="2:33" ht="12.75" customHeight="1" x14ac:dyDescent="0.2">
      <c r="J11" s="29"/>
      <c r="K11" s="29"/>
      <c r="L11" s="31">
        <v>0.1</v>
      </c>
      <c r="M11" s="26">
        <f>M10*0.1</f>
        <v>1040</v>
      </c>
      <c r="N11" s="2"/>
      <c r="O11" s="2"/>
    </row>
    <row r="12" spans="2:33" ht="12.75" customHeight="1" x14ac:dyDescent="0.2">
      <c r="J12" s="28"/>
      <c r="K12" s="28"/>
      <c r="L12" s="30" t="s">
        <v>14</v>
      </c>
      <c r="M12" s="26">
        <f>M10-M11</f>
        <v>9360</v>
      </c>
      <c r="N12" s="2"/>
      <c r="O12" s="2"/>
    </row>
    <row r="13" spans="2:33" ht="12.75" customHeight="1" x14ac:dyDescent="0.2"/>
    <row r="14" spans="2:33" ht="12.75" customHeight="1" x14ac:dyDescent="0.2"/>
    <row r="15" spans="2:33" ht="12.75" customHeight="1" x14ac:dyDescent="0.2"/>
    <row r="16" spans="2:3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</sheetData>
  <protectedRanges>
    <protectedRange password="DD3C" sqref="D9:E9" name="ruts_1_1_1"/>
    <protectedRange password="DD3C" sqref="G9" name="rol tribunal_2_1_1_1"/>
    <protectedRange password="DD3C" sqref="N9 H9:K9" name="fechas_1_1_1_1"/>
  </protectedRanges>
  <mergeCells count="1">
    <mergeCell ref="B2:N2"/>
  </mergeCells>
  <dataValidations count="1">
    <dataValidation type="date" errorStyle="warning" allowBlank="1" showInputMessage="1" showErrorMessage="1" errorTitle="Fuera de Rango" error="Diligencia practicada fuera de rango de fechas para cobro. Solicitar autorización para su cobro. " sqref="H9:K9 N9" xr:uid="{00000000-0002-0000-0000-000000000000}">
      <formula1>TODAY()-20</formula1>
      <formula2>TODAY()</formula2>
    </dataValidation>
  </dataValidations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Hoja2!$A$2:$A$14</xm:f>
          </x14:formula1>
          <xm:sqref>L9:L23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C8" sqref="C8"/>
    </sheetView>
  </sheetViews>
  <sheetFormatPr baseColWidth="10" defaultRowHeight="15" x14ac:dyDescent="0.25"/>
  <cols>
    <col min="1" max="1" width="38.85546875" bestFit="1" customWidth="1"/>
  </cols>
  <sheetData>
    <row r="1" spans="1:4" x14ac:dyDescent="0.25">
      <c r="A1" s="10" t="s">
        <v>11</v>
      </c>
      <c r="D1" s="10" t="s">
        <v>16</v>
      </c>
    </row>
    <row r="2" spans="1:4" x14ac:dyDescent="0.25">
      <c r="A2" s="10" t="s">
        <v>25</v>
      </c>
      <c r="D2" s="10" t="s">
        <v>21</v>
      </c>
    </row>
    <row r="3" spans="1:4" x14ac:dyDescent="0.25">
      <c r="A3" s="10" t="s">
        <v>26</v>
      </c>
      <c r="D3" s="10" t="s">
        <v>19</v>
      </c>
    </row>
    <row r="4" spans="1:4" x14ac:dyDescent="0.25">
      <c r="A4" s="10" t="s">
        <v>23</v>
      </c>
      <c r="D4" s="10" t="s">
        <v>20</v>
      </c>
    </row>
    <row r="5" spans="1:4" x14ac:dyDescent="0.25">
      <c r="A5" s="10" t="s">
        <v>22</v>
      </c>
      <c r="D5" s="10" t="s">
        <v>24</v>
      </c>
    </row>
    <row r="6" spans="1:4" x14ac:dyDescent="0.25">
      <c r="A6" s="10" t="s">
        <v>27</v>
      </c>
    </row>
    <row r="7" spans="1:4" x14ac:dyDescent="0.25">
      <c r="A7" s="10" t="s">
        <v>28</v>
      </c>
    </row>
    <row r="8" spans="1:4" x14ac:dyDescent="0.25">
      <c r="A8" s="10" t="s">
        <v>29</v>
      </c>
    </row>
    <row r="9" spans="1:4" x14ac:dyDescent="0.25">
      <c r="A9" s="10" t="s">
        <v>30</v>
      </c>
    </row>
    <row r="10" spans="1:4" x14ac:dyDescent="0.25">
      <c r="A10" s="10" t="s">
        <v>31</v>
      </c>
    </row>
    <row r="11" spans="1:4" x14ac:dyDescent="0.25">
      <c r="A11" s="10" t="s">
        <v>32</v>
      </c>
    </row>
    <row r="12" spans="1:4" x14ac:dyDescent="0.25">
      <c r="A12" s="10" t="s">
        <v>33</v>
      </c>
    </row>
    <row r="13" spans="1:4" x14ac:dyDescent="0.25">
      <c r="A13" s="10" t="s">
        <v>34</v>
      </c>
    </row>
    <row r="14" spans="1:4" x14ac:dyDescent="0.25">
      <c r="A14" s="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GNC</dc:creator>
  <cp:lastModifiedBy>Justo Garay</cp:lastModifiedBy>
  <cp:lastPrinted>2019-05-09T17:08:58Z</cp:lastPrinted>
  <dcterms:created xsi:type="dcterms:W3CDTF">2017-12-20T18:22:32Z</dcterms:created>
  <dcterms:modified xsi:type="dcterms:W3CDTF">2019-05-15T21:40:09Z</dcterms:modified>
</cp:coreProperties>
</file>