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_FilterDatabase" localSheetId="0" hidden="1">Hoja1!$B$8:$P$18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/>
  <c r="M17" l="1"/>
  <c r="M18" l="1"/>
</calcChain>
</file>

<file path=xl/sharedStrings.xml><?xml version="1.0" encoding="utf-8"?>
<sst xmlns="http://schemas.openxmlformats.org/spreadsheetml/2006/main" count="74" uniqueCount="63">
  <si>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</si>
  <si>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</si>
  <si>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</si>
  <si>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</si>
  <si>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</si>
  <si>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</si>
  <si>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</si>
  <si>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</si>
  <si>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</si>
  <si>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</si>
  <si>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</si>
  <si>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</si>
  <si>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</si>
  <si>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Total honorario</t>
  </si>
  <si>
    <t>Total</t>
  </si>
  <si>
    <t>LEXICOM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</si>
  <si>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</si>
  <si>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</si>
  <si>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</si>
  <si>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</si>
  <si>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</si>
  <si>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</si>
  <si>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</si>
  <si>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</si>
  <si>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</si>
  <si>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</si>
  <si>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</si>
  <si>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</si>
  <si>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</si>
  <si>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</si>
  <si>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</si>
  <si>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</si>
  <si>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</si>
  <si>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</si>
  <si>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</si>
  <si>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</si>
  <si>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Dv</t>
  </si>
  <si>
    <t>Fecha Ing. Dda.</t>
  </si>
  <si>
    <t>Rol Exhorto</t>
  </si>
  <si>
    <t>Trib. Exhorto</t>
  </si>
  <si>
    <t xml:space="preserve">Fecha Ing. Exhorto </t>
  </si>
  <si>
    <t>Fecha Diligencia</t>
  </si>
  <si>
    <t>Viña del mar</t>
  </si>
  <si>
    <t>Pedro Correa</t>
  </si>
  <si>
    <t>Hugo Zuñiga Arancibia</t>
  </si>
  <si>
    <t>1° san felipe</t>
  </si>
  <si>
    <t>1413-2019</t>
  </si>
  <si>
    <t>b. positiva</t>
  </si>
  <si>
    <t>Marco Fernandez Navarro</t>
  </si>
  <si>
    <t>1414-2019</t>
  </si>
  <si>
    <t>Luis Nuñez Romas</t>
  </si>
  <si>
    <t>1420-2019</t>
  </si>
  <si>
    <t>b. negativa</t>
  </si>
  <si>
    <t>Manuel Flores Lamas</t>
  </si>
  <si>
    <t>1116-2019</t>
  </si>
  <si>
    <t>not. Art. 44</t>
  </si>
  <si>
    <t>Rosa Zamora Diaz</t>
  </si>
  <si>
    <t>1118-2019</t>
  </si>
  <si>
    <t>Diego Valenzuela Valenzuela</t>
  </si>
  <si>
    <t>1408-2019</t>
  </si>
  <si>
    <t>Bastian Leiva Cataldo</t>
  </si>
  <si>
    <t>K</t>
  </si>
  <si>
    <t>1406-2019</t>
  </si>
</sst>
</file>

<file path=xl/styles.xml><?xml version="1.0" encoding="utf-8"?>
<styleSheet xmlns="http://schemas.openxmlformats.org/spreadsheetml/2006/main">
  <numFmts count="2">
    <numFmt numFmtId="42" formatCode="_-&quot;$&quot;\ * #,##0_-;\-&quot;$&quot;\ * #,##0_-;_-&quot;$&quot;\ * &quot;-&quot;_-;_-@_-"/>
    <numFmt numFmtId="164" formatCode="_ &quot;$&quot;* #,##0_ ;_ &quot;$&quot;* \-#,##0_ ;_ &quot;$&quot;* &quot;-&quot;_ ;_ @_ "/>
  </numFmts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7" fillId="0" borderId="0" applyFont="0" applyFill="0" applyBorder="0" applyAlignment="0" applyProtection="0"/>
  </cellStyleXfs>
  <cellXfs count="34">
    <xf numFmtId="0" fontId="0" fillId="0" borderId="0" xfId="0"/>
    <xf numFmtId="0" fontId="2" fillId="2" borderId="9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0" fillId="0" borderId="1" xfId="0" applyBorder="1"/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8" fillId="0" borderId="13" xfId="2" applyNumberFormat="1" applyFont="1" applyBorder="1" applyAlignment="1" applyProtection="1">
      <alignment horizontal="center"/>
    </xf>
    <xf numFmtId="42" fontId="2" fillId="0" borderId="0" xfId="2" applyFont="1" applyAlignment="1">
      <alignment horizontal="left"/>
    </xf>
    <xf numFmtId="42" fontId="2" fillId="2" borderId="0" xfId="2" applyFont="1" applyFill="1" applyBorder="1" applyAlignment="1">
      <alignment horizontal="left"/>
    </xf>
    <xf numFmtId="42" fontId="2" fillId="2" borderId="9" xfId="2" applyFont="1" applyFill="1" applyBorder="1" applyAlignment="1">
      <alignment horizontal="center"/>
    </xf>
    <xf numFmtId="42" fontId="2" fillId="2" borderId="9" xfId="2" applyFont="1" applyFill="1" applyBorder="1" applyAlignment="1">
      <alignment horizontal="left"/>
    </xf>
    <xf numFmtId="42" fontId="2" fillId="2" borderId="10" xfId="2" applyFont="1" applyFill="1" applyBorder="1" applyAlignment="1">
      <alignment horizontal="left"/>
    </xf>
    <xf numFmtId="42" fontId="3" fillId="3" borderId="12" xfId="2" applyFont="1" applyFill="1" applyBorder="1" applyAlignment="1">
      <alignment horizontal="center"/>
    </xf>
    <xf numFmtId="42" fontId="2" fillId="0" borderId="1" xfId="2" applyFont="1" applyBorder="1" applyAlignment="1">
      <alignment horizontal="center"/>
    </xf>
    <xf numFmtId="42" fontId="5" fillId="2" borderId="2" xfId="2" applyFont="1" applyFill="1" applyBorder="1" applyAlignment="1">
      <alignment horizontal="left"/>
    </xf>
    <xf numFmtId="42" fontId="5" fillId="2" borderId="1" xfId="2" applyFont="1" applyFill="1" applyBorder="1" applyAlignment="1">
      <alignment horizontal="left"/>
    </xf>
    <xf numFmtId="0" fontId="3" fillId="3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9" fontId="5" fillId="2" borderId="0" xfId="0" applyNumberFormat="1" applyFont="1" applyFill="1" applyBorder="1" applyAlignment="1">
      <alignment horizontal="left"/>
    </xf>
    <xf numFmtId="0" fontId="5" fillId="2" borderId="1" xfId="0" applyFont="1" applyFill="1" applyBorder="1" applyAlignment="1"/>
    <xf numFmtId="9" fontId="5" fillId="2" borderId="1" xfId="0" applyNumberFormat="1" applyFont="1" applyFill="1" applyBorder="1" applyAlignment="1"/>
    <xf numFmtId="0" fontId="6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Excel Built-in Normal" xfId="1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37"/>
  <sheetViews>
    <sheetView tabSelected="1" zoomScale="120" zoomScaleNormal="120" workbookViewId="0">
      <selection activeCell="O19" sqref="O19"/>
    </sheetView>
  </sheetViews>
  <sheetFormatPr baseColWidth="10" defaultRowHeight="11.25"/>
  <cols>
    <col min="1" max="1" width="1.28515625" style="2" customWidth="1"/>
    <col min="2" max="2" width="3.140625" style="2" bestFit="1" customWidth="1"/>
    <col min="3" max="3" width="19.7109375" style="3" customWidth="1"/>
    <col min="4" max="4" width="7.85546875" style="2" customWidth="1"/>
    <col min="5" max="5" width="2.5703125" style="2" customWidth="1"/>
    <col min="6" max="6" width="8.85546875" style="2" customWidth="1"/>
    <col min="7" max="7" width="8.7109375" style="2" customWidth="1"/>
    <col min="8" max="8" width="10.42578125" style="2" customWidth="1"/>
    <col min="9" max="9" width="8.5703125" style="2" customWidth="1"/>
    <col min="10" max="10" width="9" style="2" customWidth="1"/>
    <col min="11" max="11" width="9.85546875" style="2" customWidth="1"/>
    <col min="12" max="12" width="11.140625" style="2" customWidth="1"/>
    <col min="13" max="13" width="8.140625" style="2" customWidth="1"/>
    <col min="14" max="14" width="9.7109375" style="18" customWidth="1"/>
    <col min="15" max="15" width="10" style="3" customWidth="1"/>
    <col min="16" max="16" width="10.42578125" style="2" bestFit="1" customWidth="1"/>
    <col min="17" max="16384" width="11.42578125" style="2"/>
  </cols>
  <sheetData>
    <row r="1" spans="2:15" ht="12" thickBot="1"/>
    <row r="2" spans="2:15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4"/>
    </row>
    <row r="3" spans="2:15">
      <c r="B3" s="5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19"/>
      <c r="O3" s="8"/>
    </row>
    <row r="4" spans="2:15" ht="12" thickBot="1">
      <c r="B4" s="5"/>
      <c r="C4" s="7" t="s">
        <v>1</v>
      </c>
      <c r="D4" s="1" t="s">
        <v>15</v>
      </c>
      <c r="E4" s="6"/>
      <c r="F4" s="6"/>
      <c r="G4" s="6"/>
      <c r="H4" s="6"/>
      <c r="I4" s="6" t="s">
        <v>2</v>
      </c>
      <c r="J4" s="6"/>
      <c r="K4" s="6"/>
      <c r="L4" s="6"/>
      <c r="M4" s="6"/>
      <c r="N4" s="20"/>
      <c r="O4" s="8"/>
    </row>
    <row r="5" spans="2:15" ht="12" thickBot="1">
      <c r="B5" s="5"/>
      <c r="C5" s="7" t="s">
        <v>3</v>
      </c>
      <c r="D5" s="1" t="s">
        <v>43</v>
      </c>
      <c r="E5" s="6"/>
      <c r="F5" s="6"/>
      <c r="G5" s="6"/>
      <c r="H5" s="6"/>
      <c r="I5" s="6" t="s">
        <v>4</v>
      </c>
      <c r="J5" s="6"/>
      <c r="K5" s="6"/>
      <c r="L5" s="6"/>
      <c r="M5" s="6"/>
      <c r="N5" s="21"/>
      <c r="O5" s="8"/>
    </row>
    <row r="6" spans="2:15" ht="12" thickBot="1">
      <c r="B6" s="5"/>
      <c r="C6" s="7" t="s">
        <v>18</v>
      </c>
      <c r="D6" s="9" t="s">
        <v>42</v>
      </c>
      <c r="E6" s="6"/>
      <c r="F6" s="6"/>
      <c r="G6" s="6"/>
      <c r="H6" s="6"/>
      <c r="I6" s="6" t="s">
        <v>5</v>
      </c>
      <c r="J6" s="6"/>
      <c r="K6" s="6"/>
      <c r="L6" s="6"/>
      <c r="M6" s="6"/>
      <c r="N6" s="22"/>
      <c r="O6" s="8"/>
    </row>
    <row r="7" spans="2:15" ht="12" thickBot="1"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19"/>
      <c r="O7" s="8"/>
    </row>
    <row r="8" spans="2:15" ht="12" thickBot="1">
      <c r="B8" s="12" t="s">
        <v>6</v>
      </c>
      <c r="C8" s="11" t="s">
        <v>7</v>
      </c>
      <c r="D8" s="13" t="s">
        <v>8</v>
      </c>
      <c r="E8" s="13" t="s">
        <v>36</v>
      </c>
      <c r="F8" s="11" t="s">
        <v>9</v>
      </c>
      <c r="G8" s="11" t="s">
        <v>10</v>
      </c>
      <c r="H8" s="11" t="s">
        <v>37</v>
      </c>
      <c r="I8" s="27" t="s">
        <v>38</v>
      </c>
      <c r="J8" s="27" t="s">
        <v>39</v>
      </c>
      <c r="K8" s="11" t="s">
        <v>40</v>
      </c>
      <c r="L8" s="13" t="s">
        <v>11</v>
      </c>
      <c r="M8" s="23" t="s">
        <v>12</v>
      </c>
      <c r="N8" s="11" t="s">
        <v>41</v>
      </c>
      <c r="O8" s="11" t="s">
        <v>17</v>
      </c>
    </row>
    <row r="9" spans="2:15" ht="12.75" customHeight="1">
      <c r="B9" s="14">
        <v>1</v>
      </c>
      <c r="C9" s="15" t="s">
        <v>44</v>
      </c>
      <c r="D9" s="15">
        <v>13984296</v>
      </c>
      <c r="E9" s="15">
        <v>0</v>
      </c>
      <c r="F9" s="15" t="s">
        <v>45</v>
      </c>
      <c r="G9" s="15" t="s">
        <v>46</v>
      </c>
      <c r="H9" s="16">
        <v>43550</v>
      </c>
      <c r="I9" s="16"/>
      <c r="J9" s="16"/>
      <c r="K9" s="16"/>
      <c r="L9" s="15" t="s">
        <v>47</v>
      </c>
      <c r="M9" s="24">
        <v>33000</v>
      </c>
      <c r="N9" s="16">
        <v>43587</v>
      </c>
      <c r="O9" s="17">
        <v>783413</v>
      </c>
    </row>
    <row r="10" spans="2:15" ht="12.75" customHeight="1">
      <c r="B10" s="14">
        <v>2</v>
      </c>
      <c r="C10" s="3" t="s">
        <v>48</v>
      </c>
      <c r="D10" s="15">
        <v>13366381</v>
      </c>
      <c r="E10" s="15">
        <v>9</v>
      </c>
      <c r="F10" s="15" t="s">
        <v>45</v>
      </c>
      <c r="G10" s="15" t="s">
        <v>49</v>
      </c>
      <c r="H10" s="16">
        <v>43550</v>
      </c>
      <c r="I10" s="16"/>
      <c r="J10" s="16"/>
      <c r="K10" s="16"/>
      <c r="L10" s="15" t="s">
        <v>47</v>
      </c>
      <c r="M10" s="24">
        <v>46000</v>
      </c>
      <c r="N10" s="16">
        <v>43587</v>
      </c>
      <c r="O10" s="17">
        <v>1165278</v>
      </c>
    </row>
    <row r="11" spans="2:15" ht="12.75" customHeight="1">
      <c r="B11" s="14">
        <v>3</v>
      </c>
      <c r="C11" s="15" t="s">
        <v>50</v>
      </c>
      <c r="D11" s="15">
        <v>10968004</v>
      </c>
      <c r="E11" s="15">
        <v>4</v>
      </c>
      <c r="F11" s="15" t="s">
        <v>45</v>
      </c>
      <c r="G11" s="15" t="s">
        <v>51</v>
      </c>
      <c r="H11" s="16">
        <v>43550</v>
      </c>
      <c r="I11" s="16"/>
      <c r="J11" s="16"/>
      <c r="K11" s="16"/>
      <c r="L11" s="15" t="s">
        <v>52</v>
      </c>
      <c r="M11" s="24">
        <v>7975</v>
      </c>
      <c r="N11" s="16">
        <v>43585</v>
      </c>
      <c r="O11" s="17">
        <v>500979</v>
      </c>
    </row>
    <row r="12" spans="2:15" ht="12.75" customHeight="1">
      <c r="B12" s="14">
        <v>4</v>
      </c>
      <c r="C12" s="15" t="s">
        <v>53</v>
      </c>
      <c r="D12" s="15">
        <v>10894999</v>
      </c>
      <c r="E12" s="15">
        <v>6</v>
      </c>
      <c r="F12" s="15" t="s">
        <v>45</v>
      </c>
      <c r="G12" s="15" t="s">
        <v>54</v>
      </c>
      <c r="H12" s="16">
        <v>43532</v>
      </c>
      <c r="I12" s="16"/>
      <c r="J12" s="16"/>
      <c r="K12" s="16"/>
      <c r="L12" s="15" t="s">
        <v>55</v>
      </c>
      <c r="M12" s="24">
        <v>39000</v>
      </c>
      <c r="N12" s="16">
        <v>43585</v>
      </c>
      <c r="O12" s="17">
        <v>345644</v>
      </c>
    </row>
    <row r="13" spans="2:15" ht="12.75" customHeight="1">
      <c r="B13" s="14">
        <v>5</v>
      </c>
      <c r="C13" s="15" t="s">
        <v>56</v>
      </c>
      <c r="D13" s="15">
        <v>8157078</v>
      </c>
      <c r="E13" s="15">
        <v>7</v>
      </c>
      <c r="F13" s="15" t="s">
        <v>45</v>
      </c>
      <c r="G13" s="15" t="s">
        <v>57</v>
      </c>
      <c r="H13" s="16">
        <v>43532</v>
      </c>
      <c r="I13" s="16"/>
      <c r="J13" s="16"/>
      <c r="K13" s="16"/>
      <c r="L13" s="15" t="s">
        <v>55</v>
      </c>
      <c r="M13" s="24">
        <v>39000</v>
      </c>
      <c r="N13" s="16">
        <v>43588</v>
      </c>
      <c r="O13" s="17">
        <v>471831</v>
      </c>
    </row>
    <row r="14" spans="2:15" ht="12.75" customHeight="1">
      <c r="B14" s="14">
        <v>6</v>
      </c>
      <c r="C14" s="15" t="s">
        <v>58</v>
      </c>
      <c r="D14" s="15">
        <v>17882269</v>
      </c>
      <c r="E14" s="15">
        <v>1</v>
      </c>
      <c r="F14" s="15" t="s">
        <v>45</v>
      </c>
      <c r="G14" s="15" t="s">
        <v>59</v>
      </c>
      <c r="H14" s="16">
        <v>43550</v>
      </c>
      <c r="I14" s="16"/>
      <c r="J14" s="16"/>
      <c r="K14" s="16"/>
      <c r="L14" s="15" t="s">
        <v>52</v>
      </c>
      <c r="M14" s="24">
        <v>7975</v>
      </c>
      <c r="N14" s="16">
        <v>43584</v>
      </c>
      <c r="O14" s="17">
        <v>725778</v>
      </c>
    </row>
    <row r="15" spans="2:15" ht="12.75" customHeight="1">
      <c r="B15" s="14">
        <v>7</v>
      </c>
      <c r="C15" s="15" t="s">
        <v>60</v>
      </c>
      <c r="D15" s="15">
        <v>19448349</v>
      </c>
      <c r="E15" s="15" t="s">
        <v>61</v>
      </c>
      <c r="F15" s="15" t="s">
        <v>45</v>
      </c>
      <c r="G15" s="15" t="s">
        <v>62</v>
      </c>
      <c r="H15" s="16">
        <v>43550</v>
      </c>
      <c r="I15" s="16"/>
      <c r="J15" s="16"/>
      <c r="K15" s="16"/>
      <c r="L15" s="15" t="s">
        <v>47</v>
      </c>
      <c r="M15" s="24">
        <v>33000</v>
      </c>
      <c r="N15" s="16">
        <v>43589</v>
      </c>
      <c r="O15" s="17">
        <v>478020</v>
      </c>
    </row>
    <row r="16" spans="2:15" ht="12.75" customHeight="1">
      <c r="J16" s="28"/>
      <c r="K16" s="28"/>
      <c r="L16" s="30" t="s">
        <v>13</v>
      </c>
      <c r="M16" s="25">
        <f>M9+M10+M11+M12+M13+M14+M15</f>
        <v>205950</v>
      </c>
      <c r="N16" s="2"/>
      <c r="O16" s="2"/>
    </row>
    <row r="17" spans="10:15" ht="12.75" customHeight="1">
      <c r="J17" s="29"/>
      <c r="K17" s="29"/>
      <c r="L17" s="31">
        <v>0.1</v>
      </c>
      <c r="M17" s="26">
        <f>M16*0.1</f>
        <v>20595</v>
      </c>
      <c r="N17" s="2"/>
      <c r="O17" s="2"/>
    </row>
    <row r="18" spans="10:15" ht="12.75" customHeight="1">
      <c r="J18" s="28"/>
      <c r="K18" s="28"/>
      <c r="L18" s="30" t="s">
        <v>14</v>
      </c>
      <c r="M18" s="26">
        <f>M16-M17</f>
        <v>185355</v>
      </c>
      <c r="N18" s="2"/>
      <c r="O18" s="2"/>
    </row>
    <row r="19" spans="10:15" ht="12.75" customHeight="1"/>
    <row r="20" spans="10:15" ht="12.75" customHeight="1"/>
    <row r="21" spans="10:15" ht="12.75" customHeight="1"/>
    <row r="22" spans="10:15" ht="12.75" customHeight="1"/>
    <row r="23" spans="10:15" ht="12.75" customHeight="1"/>
    <row r="24" spans="10:15" ht="12.75" customHeight="1"/>
    <row r="25" spans="10:15" ht="12.75" customHeight="1"/>
    <row r="26" spans="10:15" ht="12.75" customHeight="1"/>
    <row r="27" spans="10:15" ht="12.75" customHeight="1"/>
    <row r="28" spans="10:15" ht="12.75" customHeight="1"/>
    <row r="29" spans="10:15" ht="12.75" customHeight="1"/>
    <row r="30" spans="10:15" ht="12.75" customHeight="1"/>
    <row r="31" spans="10:15" ht="12.75" customHeight="1"/>
    <row r="32" spans="10:15" ht="12.75" customHeight="1"/>
    <row r="33" ht="12.75" customHeight="1"/>
    <row r="34" ht="12.75" customHeight="1"/>
    <row r="35" ht="12.75" customHeight="1"/>
    <row r="36" ht="12.75" customHeight="1"/>
    <row r="37" ht="12.75" customHeight="1"/>
  </sheetData>
  <protectedRanges>
    <protectedRange password="DD3C" sqref="D11:E15" name="ruts_1_1"/>
    <protectedRange password="DD3C" sqref="G11:G15" name="rol tribunal_2_1_1"/>
    <protectedRange password="DD3C" sqref="N11:N15 H11:K15" name="fechas_1_1_1"/>
    <protectedRange password="DD3C" sqref="G10 D9:E9" name="ruts_1_1_1"/>
    <protectedRange password="DD3C" sqref="D10:E10 G9" name="rol tribunal_2_1_1_1"/>
    <protectedRange password="DD3C" sqref="H9:K10 N9:N10" name="fechas_1_1_1_1"/>
  </protectedRanges>
  <mergeCells count="1">
    <mergeCell ref="B2:N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H9:K15 N9:N15">
      <formula1>TODAY()-20</formula1>
      <formula2>TODAY()</formula2>
    </dataValidation>
  </dataValidations>
  <pageMargins left="0.25" right="0.25" top="0.75" bottom="0.75" header="0.3" footer="0.3"/>
  <pageSetup orientation="landscape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L9:L23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8" sqref="C8"/>
    </sheetView>
  </sheetViews>
  <sheetFormatPr baseColWidth="10" defaultRowHeight="15"/>
  <cols>
    <col min="1" max="1" width="38.85546875" bestFit="1" customWidth="1"/>
  </cols>
  <sheetData>
    <row r="1" spans="1:4">
      <c r="A1" s="10" t="s">
        <v>11</v>
      </c>
      <c r="D1" s="10" t="s">
        <v>16</v>
      </c>
    </row>
    <row r="2" spans="1:4">
      <c r="A2" s="10" t="s">
        <v>25</v>
      </c>
      <c r="D2" s="10" t="s">
        <v>21</v>
      </c>
    </row>
    <row r="3" spans="1:4">
      <c r="A3" s="10" t="s">
        <v>26</v>
      </c>
      <c r="D3" s="10" t="s">
        <v>19</v>
      </c>
    </row>
    <row r="4" spans="1:4">
      <c r="A4" s="10" t="s">
        <v>23</v>
      </c>
      <c r="D4" s="10" t="s">
        <v>20</v>
      </c>
    </row>
    <row r="5" spans="1:4">
      <c r="A5" s="10" t="s">
        <v>22</v>
      </c>
      <c r="D5" s="10" t="s">
        <v>24</v>
      </c>
    </row>
    <row r="6" spans="1:4">
      <c r="A6" s="10" t="s">
        <v>27</v>
      </c>
    </row>
    <row r="7" spans="1:4">
      <c r="A7" s="10" t="s">
        <v>28</v>
      </c>
    </row>
    <row r="8" spans="1:4">
      <c r="A8" s="10" t="s">
        <v>29</v>
      </c>
    </row>
    <row r="9" spans="1:4">
      <c r="A9" s="10" t="s">
        <v>30</v>
      </c>
    </row>
    <row r="10" spans="1:4">
      <c r="A10" s="10" t="s">
        <v>31</v>
      </c>
    </row>
    <row r="11" spans="1:4">
      <c r="A11" s="10" t="s">
        <v>32</v>
      </c>
    </row>
    <row r="12" spans="1:4">
      <c r="A12" s="10" t="s">
        <v>33</v>
      </c>
    </row>
    <row r="13" spans="1:4">
      <c r="A13" s="10" t="s">
        <v>34</v>
      </c>
    </row>
    <row r="14" spans="1:4">
      <c r="A14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GNC0522602</cp:lastModifiedBy>
  <cp:lastPrinted>2019-05-09T17:08:58Z</cp:lastPrinted>
  <dcterms:created xsi:type="dcterms:W3CDTF">2017-12-20T18:22:32Z</dcterms:created>
  <dcterms:modified xsi:type="dcterms:W3CDTF">2019-05-15T14:07:31Z</dcterms:modified>
</cp:coreProperties>
</file>