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o Garay\Desktop\"/>
    </mc:Choice>
  </mc:AlternateContent>
  <xr:revisionPtr revIDLastSave="0" documentId="13_ncr:1_{B78FA7B9-4CFA-4C5F-8FE8-7A1A728BFD0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state="hidden" r:id="rId2"/>
  </sheets>
  <definedNames>
    <definedName name="_xlnm._FilterDatabase" localSheetId="0" hidden="1">Hoja1!$B$8:$P$26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M25" i="1" s="1"/>
  <c r="M26" i="1" l="1"/>
</calcChain>
</file>

<file path=xl/sharedStrings.xml><?xml version="1.0" encoding="utf-8"?>
<sst xmlns="http://schemas.openxmlformats.org/spreadsheetml/2006/main" count="105" uniqueCount="90">
  <si>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</si>
  <si>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</si>
  <si>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</si>
  <si>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</si>
  <si>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</si>
  <si>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</si>
  <si>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</si>
  <si>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</si>
  <si>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</si>
  <si>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</si>
  <si>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</si>
  <si>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</si>
  <si>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</si>
  <si>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Total honorario</t>
  </si>
  <si>
    <t>Total</t>
  </si>
  <si>
    <t>LEXICOM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</si>
  <si>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</si>
  <si>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</si>
  <si>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</si>
  <si>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</si>
  <si>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</si>
  <si>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</si>
  <si>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</si>
  <si>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</si>
  <si>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</si>
  <si>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>Busqueda negativa</t>
  </si>
  <si>
    <t>Busqueda positiva</t>
  </si>
  <si>
    <t xml:space="preserve">Not. Art. 44, requerimiento y Oposición 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</si>
  <si>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</si>
  <si>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</si>
  <si>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</si>
  <si>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</si>
  <si>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</si>
  <si>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</si>
  <si>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</si>
  <si>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</si>
  <si>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40977-2018</t>
  </si>
  <si>
    <t>10662-2019</t>
  </si>
  <si>
    <t>22421-2018</t>
  </si>
  <si>
    <t>771-2019</t>
  </si>
  <si>
    <t>40010-2018</t>
  </si>
  <si>
    <t>28503-2018</t>
  </si>
  <si>
    <t>16586-2018</t>
  </si>
  <si>
    <t>10657-2019</t>
  </si>
  <si>
    <t>10658-2019</t>
  </si>
  <si>
    <t>10661-2019</t>
  </si>
  <si>
    <t>777-2019</t>
  </si>
  <si>
    <t>10664-2019</t>
  </si>
  <si>
    <t>19413-2018</t>
  </si>
  <si>
    <t>B. POSITIVAS</t>
  </si>
  <si>
    <t>B.POSITIVAS</t>
  </si>
  <si>
    <t>NOT. ART. 44</t>
  </si>
  <si>
    <t>NOT. PERSONAL</t>
  </si>
  <si>
    <t>B. NEGATIVAS</t>
  </si>
  <si>
    <t>2º STGO</t>
  </si>
  <si>
    <t>30º STGO</t>
  </si>
  <si>
    <t>10º STGO</t>
  </si>
  <si>
    <t>22º STGO</t>
  </si>
  <si>
    <t>27º STGO</t>
  </si>
  <si>
    <t>26º STGO</t>
  </si>
  <si>
    <t>23º STGO</t>
  </si>
  <si>
    <t>28º STGO</t>
  </si>
  <si>
    <t>17º STGO</t>
  </si>
  <si>
    <t>12º STGO</t>
  </si>
  <si>
    <t>29º STGO</t>
  </si>
  <si>
    <t>21º STGO</t>
  </si>
  <si>
    <t>LANFRANCO TAPIA MARTA NADIEZHDA</t>
  </si>
  <si>
    <t>ESCOBAR PEREDO CLAUDIO ALEJANDRO</t>
  </si>
  <si>
    <t>ALEGRIA NARANJO MARCELO ALEJANDRO</t>
  </si>
  <si>
    <t>JORQUERA ARENAS RICARDO  ENRIQUE</t>
  </si>
  <si>
    <t>BUSTOS MOYNA MARIA PAZ</t>
  </si>
  <si>
    <t>MOGINO URBINA MARIA CRISTINA</t>
  </si>
  <si>
    <t>CASTRO LEON LUIS RAUL</t>
  </si>
  <si>
    <t>VERA HUERTA LILIANA PAOLA</t>
  </si>
  <si>
    <t>COVARRUBIAS BUSTAMANTE MIGUEL ANGEL</t>
  </si>
  <si>
    <t>MUÑOZ TORRES CRISTIAN EDUARDO</t>
  </si>
  <si>
    <t>MARTINEZ QUINTANA JUAN ANTONIO</t>
  </si>
  <si>
    <t>FALLA VARGAS DANY DANIEL</t>
  </si>
  <si>
    <t>IBAÑEZ SOTO JACQUELINE DEL CARMEN</t>
  </si>
  <si>
    <t>GARCIA VARGAS VIVIANA DE LAS MERCEDES</t>
  </si>
  <si>
    <t>Carlos Vidal</t>
  </si>
  <si>
    <t>25237-18</t>
  </si>
  <si>
    <t>Dv</t>
  </si>
  <si>
    <t>Rol Exhorto</t>
  </si>
  <si>
    <t>Trib. Exhorto</t>
  </si>
  <si>
    <t xml:space="preserve">Fecha Ing. Exhorto </t>
  </si>
  <si>
    <t>Fecha Diligencia</t>
  </si>
  <si>
    <t>Fecha Ing</t>
  </si>
  <si>
    <t>19201828</t>
  </si>
  <si>
    <t xml:space="preserve">774-2019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</si>
</sst>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_ &quot;$&quot;* #,##0_ ;_ &quot;$&quot;* \-#,##0_ ;_ &quot;$&quot;* &quot;-&quot;_ ;_ @_ 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7" fillId="0" borderId="0" applyFont="0" applyFill="0" applyBorder="0" applyAlignment="0" applyProtection="0"/>
  </cellStyleXfs>
  <cellXfs count="35">
    <xf numFmtId="0" fontId="0" fillId="0" borderId="0" xfId="0"/>
    <xf numFmtId="0" fontId="2" fillId="2" borderId="9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0" xfId="0" applyFont="1" applyFill="1" applyBorder="1"/>
    <xf numFmtId="0" fontId="0" fillId="0" borderId="1" xfId="0" applyBorder="1"/>
    <xf numFmtId="0" fontId="3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8" fillId="0" borderId="13" xfId="2" applyNumberFormat="1" applyFont="1" applyBorder="1" applyAlignment="1" applyProtection="1">
      <alignment horizontal="center"/>
    </xf>
    <xf numFmtId="164" fontId="2" fillId="0" borderId="0" xfId="2" applyFont="1" applyAlignment="1">
      <alignment horizontal="left"/>
    </xf>
    <xf numFmtId="164" fontId="2" fillId="2" borderId="0" xfId="2" applyFont="1" applyFill="1" applyBorder="1" applyAlignment="1">
      <alignment horizontal="left"/>
    </xf>
    <xf numFmtId="164" fontId="2" fillId="2" borderId="9" xfId="2" applyFont="1" applyFill="1" applyBorder="1" applyAlignment="1">
      <alignment horizontal="center"/>
    </xf>
    <xf numFmtId="164" fontId="2" fillId="2" borderId="9" xfId="2" applyFont="1" applyFill="1" applyBorder="1" applyAlignment="1">
      <alignment horizontal="left"/>
    </xf>
    <xf numFmtId="164" fontId="2" fillId="2" borderId="10" xfId="2" applyFont="1" applyFill="1" applyBorder="1" applyAlignment="1">
      <alignment horizontal="left"/>
    </xf>
    <xf numFmtId="164" fontId="3" fillId="3" borderId="12" xfId="2" applyFont="1" applyFill="1" applyBorder="1" applyAlignment="1">
      <alignment horizontal="center"/>
    </xf>
    <xf numFmtId="164" fontId="2" fillId="0" borderId="1" xfId="2" applyFont="1" applyBorder="1" applyAlignment="1">
      <alignment horizontal="center"/>
    </xf>
    <xf numFmtId="164" fontId="5" fillId="2" borderId="2" xfId="2" applyFont="1" applyFill="1" applyBorder="1" applyAlignment="1">
      <alignment horizontal="left"/>
    </xf>
    <xf numFmtId="164" fontId="5" fillId="2" borderId="1" xfId="2" applyFont="1" applyFill="1" applyBorder="1" applyAlignment="1">
      <alignment horizontal="left"/>
    </xf>
    <xf numFmtId="0" fontId="3" fillId="3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9" fontId="5" fillId="2" borderId="0" xfId="0" applyNumberFormat="1" applyFont="1" applyFill="1" applyBorder="1" applyAlignment="1">
      <alignment horizontal="left"/>
    </xf>
    <xf numFmtId="0" fontId="5" fillId="2" borderId="1" xfId="0" applyFont="1" applyFill="1" applyBorder="1" applyAlignment="1"/>
    <xf numFmtId="9" fontId="5" fillId="2" borderId="1" xfId="0" applyNumberFormat="1" applyFont="1" applyFill="1" applyBorder="1" applyAlignment="1"/>
    <xf numFmtId="0" fontId="6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3">
    <cellStyle name="Excel Built-in Normal" xfId="1" xr:uid="{00000000-0005-0000-0000-000000000000}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5"/>
  <sheetViews>
    <sheetView tabSelected="1" zoomScale="120" zoomScaleNormal="120" workbookViewId="0">
      <selection activeCell="G12" sqref="G12"/>
    </sheetView>
  </sheetViews>
  <sheetFormatPr baseColWidth="10" defaultRowHeight="11.25" x14ac:dyDescent="0.2"/>
  <cols>
    <col min="1" max="1" width="11.42578125" style="2"/>
    <col min="2" max="2" width="3.140625" style="2" bestFit="1" customWidth="1"/>
    <col min="3" max="3" width="29.5703125" style="3" bestFit="1" customWidth="1"/>
    <col min="4" max="4" width="9" style="2" bestFit="1" customWidth="1"/>
    <col min="5" max="5" width="6.5703125" style="2" customWidth="1"/>
    <col min="6" max="6" width="7.140625" style="2" bestFit="1" customWidth="1"/>
    <col min="7" max="7" width="11.7109375" style="2" customWidth="1"/>
    <col min="8" max="8" width="13.5703125" style="2" customWidth="1"/>
    <col min="9" max="9" width="11.140625" style="2" bestFit="1" customWidth="1"/>
    <col min="10" max="10" width="11.140625" style="2" customWidth="1"/>
    <col min="11" max="11" width="13.28515625" style="2" bestFit="1" customWidth="1"/>
    <col min="12" max="13" width="11.140625" style="2" customWidth="1"/>
    <col min="14" max="14" width="9.7109375" style="18" customWidth="1"/>
    <col min="15" max="15" width="10.140625" style="3" bestFit="1" customWidth="1"/>
    <col min="16" max="16" width="10.42578125" style="2" bestFit="1" customWidth="1"/>
    <col min="17" max="16384" width="11.42578125" style="2"/>
  </cols>
  <sheetData>
    <row r="1" spans="2:15" ht="12" thickBot="1" x14ac:dyDescent="0.25"/>
    <row r="2" spans="2:15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4"/>
    </row>
    <row r="3" spans="2:15" x14ac:dyDescent="0.2">
      <c r="B3" s="5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19"/>
      <c r="O3" s="8"/>
    </row>
    <row r="4" spans="2:15" ht="12" thickBot="1" x14ac:dyDescent="0.25">
      <c r="B4" s="5"/>
      <c r="C4" s="7" t="s">
        <v>1</v>
      </c>
      <c r="D4" s="1" t="s">
        <v>15</v>
      </c>
      <c r="E4" s="6"/>
      <c r="F4" s="6"/>
      <c r="G4" s="6"/>
      <c r="H4" s="6"/>
      <c r="I4" s="6" t="s">
        <v>2</v>
      </c>
      <c r="J4" s="6"/>
      <c r="K4" s="6"/>
      <c r="L4" s="6"/>
      <c r="M4" s="6"/>
      <c r="N4" s="20"/>
      <c r="O4" s="8"/>
    </row>
    <row r="5" spans="2:15" ht="12" thickBot="1" x14ac:dyDescent="0.25">
      <c r="B5" s="5"/>
      <c r="C5" s="7" t="s">
        <v>3</v>
      </c>
      <c r="D5" s="1" t="s">
        <v>80</v>
      </c>
      <c r="E5" s="6"/>
      <c r="F5" s="6"/>
      <c r="G5" s="6"/>
      <c r="H5" s="6"/>
      <c r="I5" s="6" t="s">
        <v>4</v>
      </c>
      <c r="J5" s="6"/>
      <c r="K5" s="6"/>
      <c r="L5" s="6"/>
      <c r="M5" s="6"/>
      <c r="N5" s="21"/>
      <c r="O5" s="8"/>
    </row>
    <row r="6" spans="2:15" ht="12" thickBot="1" x14ac:dyDescent="0.25">
      <c r="B6" s="5"/>
      <c r="C6" s="7" t="s">
        <v>18</v>
      </c>
      <c r="D6" s="9"/>
      <c r="E6" s="6"/>
      <c r="F6" s="6"/>
      <c r="G6" s="6"/>
      <c r="H6" s="6"/>
      <c r="I6" s="6" t="s">
        <v>5</v>
      </c>
      <c r="J6" s="6"/>
      <c r="K6" s="6"/>
      <c r="L6" s="6"/>
      <c r="M6" s="6"/>
      <c r="N6" s="22"/>
      <c r="O6" s="8"/>
    </row>
    <row r="7" spans="2:15" ht="12" thickBot="1" x14ac:dyDescent="0.25"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19"/>
      <c r="O7" s="8"/>
    </row>
    <row r="8" spans="2:15" ht="12" thickBot="1" x14ac:dyDescent="0.25">
      <c r="B8" s="12" t="s">
        <v>6</v>
      </c>
      <c r="C8" s="11" t="s">
        <v>7</v>
      </c>
      <c r="D8" s="13" t="s">
        <v>8</v>
      </c>
      <c r="E8" s="13" t="s">
        <v>82</v>
      </c>
      <c r="F8" s="11" t="s">
        <v>9</v>
      </c>
      <c r="G8" s="11" t="s">
        <v>10</v>
      </c>
      <c r="H8" s="11" t="s">
        <v>87</v>
      </c>
      <c r="I8" s="27" t="s">
        <v>83</v>
      </c>
      <c r="J8" s="27" t="s">
        <v>84</v>
      </c>
      <c r="K8" s="11" t="s">
        <v>85</v>
      </c>
      <c r="L8" s="13" t="s">
        <v>11</v>
      </c>
      <c r="M8" s="23" t="s">
        <v>12</v>
      </c>
      <c r="N8" s="11" t="s">
        <v>86</v>
      </c>
      <c r="O8" s="11" t="s">
        <v>17</v>
      </c>
    </row>
    <row r="9" spans="2:15" ht="12.75" customHeight="1" x14ac:dyDescent="0.2">
      <c r="B9" s="14">
        <v>1</v>
      </c>
      <c r="C9" s="15" t="s">
        <v>66</v>
      </c>
      <c r="D9" s="34" t="s">
        <v>88</v>
      </c>
      <c r="E9" s="15"/>
      <c r="F9" s="15" t="s">
        <v>54</v>
      </c>
      <c r="G9" s="15" t="s">
        <v>36</v>
      </c>
      <c r="H9" s="16">
        <v>43571</v>
      </c>
      <c r="I9" s="16"/>
      <c r="J9" s="16"/>
      <c r="K9" s="16"/>
      <c r="L9" s="15" t="s">
        <v>49</v>
      </c>
      <c r="M9" s="24">
        <v>26000</v>
      </c>
      <c r="N9" s="16">
        <v>43571</v>
      </c>
      <c r="O9" s="17">
        <v>8690677</v>
      </c>
    </row>
    <row r="10" spans="2:15" ht="12.75" customHeight="1" x14ac:dyDescent="0.2">
      <c r="B10" s="14">
        <v>5</v>
      </c>
      <c r="C10" s="3" t="s">
        <v>67</v>
      </c>
      <c r="D10" s="15">
        <v>13083651</v>
      </c>
      <c r="E10" s="15"/>
      <c r="F10" s="15" t="s">
        <v>56</v>
      </c>
      <c r="G10" s="15" t="s">
        <v>37</v>
      </c>
      <c r="H10" s="16">
        <v>43571</v>
      </c>
      <c r="I10" s="16"/>
      <c r="J10" s="16"/>
      <c r="K10" s="16"/>
      <c r="L10" s="15" t="s">
        <v>50</v>
      </c>
      <c r="M10" s="24">
        <v>22000</v>
      </c>
      <c r="N10" s="16">
        <v>43571</v>
      </c>
      <c r="O10" s="17">
        <v>1974589</v>
      </c>
    </row>
    <row r="11" spans="2:15" ht="12.75" customHeight="1" x14ac:dyDescent="0.2">
      <c r="B11" s="14">
        <v>7</v>
      </c>
      <c r="C11" s="15" t="s">
        <v>68</v>
      </c>
      <c r="D11" s="15">
        <v>15441313</v>
      </c>
      <c r="E11" s="15"/>
      <c r="F11" s="15" t="s">
        <v>57</v>
      </c>
      <c r="G11" s="15" t="s">
        <v>89</v>
      </c>
      <c r="H11" s="16">
        <v>43580</v>
      </c>
      <c r="I11" s="16"/>
      <c r="J11" s="16"/>
      <c r="K11" s="16"/>
      <c r="L11" s="15" t="s">
        <v>51</v>
      </c>
      <c r="M11" s="24">
        <v>34000</v>
      </c>
      <c r="N11" s="16">
        <v>43580</v>
      </c>
      <c r="O11" s="17">
        <v>11032184</v>
      </c>
    </row>
    <row r="12" spans="2:15" ht="12.75" customHeight="1" x14ac:dyDescent="0.2">
      <c r="B12" s="14">
        <v>8</v>
      </c>
      <c r="C12" s="15" t="s">
        <v>69</v>
      </c>
      <c r="D12" s="15">
        <v>7848393</v>
      </c>
      <c r="E12" s="15"/>
      <c r="F12" s="15" t="s">
        <v>58</v>
      </c>
      <c r="G12" s="15" t="s">
        <v>38</v>
      </c>
      <c r="H12" s="16">
        <v>43580</v>
      </c>
      <c r="I12" s="16"/>
      <c r="J12" s="16"/>
      <c r="K12" s="16"/>
      <c r="L12" s="15" t="s">
        <v>51</v>
      </c>
      <c r="M12" s="24">
        <v>30000</v>
      </c>
      <c r="N12" s="16">
        <v>43580</v>
      </c>
      <c r="O12" s="17">
        <v>1135448</v>
      </c>
    </row>
    <row r="13" spans="2:15" ht="12.75" customHeight="1" x14ac:dyDescent="0.2">
      <c r="B13" s="14">
        <v>9</v>
      </c>
      <c r="C13" s="15" t="s">
        <v>70</v>
      </c>
      <c r="D13" s="15">
        <v>15589496</v>
      </c>
      <c r="E13" s="15"/>
      <c r="F13" s="15" t="s">
        <v>59</v>
      </c>
      <c r="G13" s="15" t="s">
        <v>39</v>
      </c>
      <c r="H13" s="16">
        <v>43580</v>
      </c>
      <c r="I13" s="16"/>
      <c r="J13" s="16"/>
      <c r="K13" s="16"/>
      <c r="L13" s="15" t="s">
        <v>51</v>
      </c>
      <c r="M13" s="24">
        <v>32000</v>
      </c>
      <c r="N13" s="16">
        <v>43580</v>
      </c>
      <c r="O13" s="17">
        <v>5893869</v>
      </c>
    </row>
    <row r="14" spans="2:15" ht="12.75" customHeight="1" x14ac:dyDescent="0.2">
      <c r="B14" s="14">
        <v>10</v>
      </c>
      <c r="C14" s="15" t="s">
        <v>71</v>
      </c>
      <c r="D14" s="15">
        <v>6829317</v>
      </c>
      <c r="E14" s="15"/>
      <c r="F14" s="15" t="s">
        <v>60</v>
      </c>
      <c r="G14" s="15" t="s">
        <v>40</v>
      </c>
      <c r="H14" s="16">
        <v>43580</v>
      </c>
      <c r="I14" s="16"/>
      <c r="J14" s="16"/>
      <c r="K14" s="16"/>
      <c r="L14" s="15" t="s">
        <v>51</v>
      </c>
      <c r="M14" s="24">
        <v>34000</v>
      </c>
      <c r="N14" s="16">
        <v>43580</v>
      </c>
      <c r="O14" s="17">
        <v>7970246</v>
      </c>
    </row>
    <row r="15" spans="2:15" ht="12.75" customHeight="1" x14ac:dyDescent="0.2">
      <c r="B15" s="14">
        <v>11</v>
      </c>
      <c r="C15" s="15" t="s">
        <v>72</v>
      </c>
      <c r="D15" s="15">
        <v>15977500</v>
      </c>
      <c r="E15" s="15"/>
      <c r="F15" s="15" t="s">
        <v>61</v>
      </c>
      <c r="G15" s="15" t="s">
        <v>41</v>
      </c>
      <c r="H15" s="16">
        <v>43578</v>
      </c>
      <c r="I15" s="16"/>
      <c r="J15" s="16"/>
      <c r="K15" s="16"/>
      <c r="L15" s="15" t="s">
        <v>51</v>
      </c>
      <c r="M15" s="24">
        <v>30000</v>
      </c>
      <c r="N15" s="16">
        <v>43578</v>
      </c>
      <c r="O15" s="17">
        <v>1011766</v>
      </c>
    </row>
    <row r="16" spans="2:15" ht="12.75" customHeight="1" x14ac:dyDescent="0.2">
      <c r="B16" s="14">
        <v>12</v>
      </c>
      <c r="C16" s="15" t="s">
        <v>73</v>
      </c>
      <c r="D16" s="15">
        <v>12475280</v>
      </c>
      <c r="E16" s="15"/>
      <c r="F16" s="15" t="s">
        <v>62</v>
      </c>
      <c r="G16" s="15" t="s">
        <v>81</v>
      </c>
      <c r="H16" s="16">
        <v>43206</v>
      </c>
      <c r="I16" s="16"/>
      <c r="J16" s="16"/>
      <c r="K16" s="16"/>
      <c r="L16" s="15" t="s">
        <v>51</v>
      </c>
      <c r="M16" s="24">
        <v>30000</v>
      </c>
      <c r="N16" s="16">
        <v>43206</v>
      </c>
      <c r="O16" s="17">
        <v>927601</v>
      </c>
    </row>
    <row r="17" spans="2:15" ht="12.75" customHeight="1" x14ac:dyDescent="0.2">
      <c r="B17" s="14">
        <v>13</v>
      </c>
      <c r="C17" s="15" t="s">
        <v>74</v>
      </c>
      <c r="D17" s="15">
        <v>16652775</v>
      </c>
      <c r="E17" s="15"/>
      <c r="F17" s="15" t="s">
        <v>55</v>
      </c>
      <c r="G17" s="15" t="s">
        <v>42</v>
      </c>
      <c r="H17" s="16">
        <v>43580</v>
      </c>
      <c r="I17" s="16"/>
      <c r="J17" s="16"/>
      <c r="K17" s="16"/>
      <c r="L17" s="15" t="s">
        <v>52</v>
      </c>
      <c r="M17" s="24">
        <v>66000</v>
      </c>
      <c r="N17" s="16">
        <v>43580</v>
      </c>
      <c r="O17" s="17">
        <v>14169387</v>
      </c>
    </row>
    <row r="18" spans="2:15" ht="12.75" customHeight="1" x14ac:dyDescent="0.2">
      <c r="B18" s="14">
        <v>14</v>
      </c>
      <c r="C18" s="15" t="s">
        <v>75</v>
      </c>
      <c r="D18" s="15">
        <v>14190536</v>
      </c>
      <c r="E18" s="15"/>
      <c r="F18" s="15" t="s">
        <v>63</v>
      </c>
      <c r="G18" s="15" t="s">
        <v>43</v>
      </c>
      <c r="H18" s="16">
        <v>43571</v>
      </c>
      <c r="I18" s="16"/>
      <c r="J18" s="16"/>
      <c r="K18" s="16"/>
      <c r="L18" s="15" t="s">
        <v>53</v>
      </c>
      <c r="M18" s="24">
        <v>8000</v>
      </c>
      <c r="N18" s="16">
        <v>43571</v>
      </c>
      <c r="O18" s="17">
        <v>1110112</v>
      </c>
    </row>
    <row r="19" spans="2:15" ht="12.75" customHeight="1" x14ac:dyDescent="0.2">
      <c r="B19" s="14">
        <v>15</v>
      </c>
      <c r="C19" s="15" t="s">
        <v>75</v>
      </c>
      <c r="D19" s="15">
        <v>14190536</v>
      </c>
      <c r="E19" s="15"/>
      <c r="F19" s="15" t="s">
        <v>63</v>
      </c>
      <c r="G19" s="15" t="s">
        <v>44</v>
      </c>
      <c r="H19" s="16">
        <v>43571</v>
      </c>
      <c r="I19" s="16"/>
      <c r="J19" s="16"/>
      <c r="K19" s="16"/>
      <c r="L19" s="15" t="s">
        <v>53</v>
      </c>
      <c r="M19" s="24">
        <v>8000</v>
      </c>
      <c r="N19" s="16">
        <v>43571</v>
      </c>
      <c r="O19" s="17">
        <v>1560876</v>
      </c>
    </row>
    <row r="20" spans="2:15" ht="12.75" customHeight="1" x14ac:dyDescent="0.2">
      <c r="B20" s="14">
        <v>16</v>
      </c>
      <c r="C20" s="15" t="s">
        <v>76</v>
      </c>
      <c r="D20" s="15">
        <v>18250459</v>
      </c>
      <c r="E20" s="15"/>
      <c r="F20" s="15" t="s">
        <v>59</v>
      </c>
      <c r="G20" s="15" t="s">
        <v>45</v>
      </c>
      <c r="H20" s="16">
        <v>43571</v>
      </c>
      <c r="I20" s="16"/>
      <c r="J20" s="16"/>
      <c r="K20" s="16"/>
      <c r="L20" s="15" t="s">
        <v>53</v>
      </c>
      <c r="M20" s="24">
        <v>8000</v>
      </c>
      <c r="N20" s="16">
        <v>43571</v>
      </c>
      <c r="O20" s="17">
        <v>4505317</v>
      </c>
    </row>
    <row r="21" spans="2:15" ht="12.75" customHeight="1" x14ac:dyDescent="0.2">
      <c r="B21" s="14">
        <v>17</v>
      </c>
      <c r="C21" s="15" t="s">
        <v>77</v>
      </c>
      <c r="D21" s="15">
        <v>14645923</v>
      </c>
      <c r="E21" s="15"/>
      <c r="F21" s="15" t="s">
        <v>57</v>
      </c>
      <c r="G21" s="15" t="s">
        <v>46</v>
      </c>
      <c r="H21" s="16">
        <v>43572</v>
      </c>
      <c r="I21" s="16"/>
      <c r="J21" s="16"/>
      <c r="K21" s="16"/>
      <c r="L21" s="15" t="s">
        <v>53</v>
      </c>
      <c r="M21" s="24">
        <v>8000</v>
      </c>
      <c r="N21" s="16">
        <v>43572</v>
      </c>
      <c r="O21" s="17">
        <v>6927777</v>
      </c>
    </row>
    <row r="22" spans="2:15" ht="12.75" customHeight="1" x14ac:dyDescent="0.2">
      <c r="B22" s="14">
        <v>18</v>
      </c>
      <c r="C22" s="15" t="s">
        <v>78</v>
      </c>
      <c r="D22" s="15">
        <v>12480300</v>
      </c>
      <c r="E22" s="15"/>
      <c r="F22" s="15" t="s">
        <v>64</v>
      </c>
      <c r="G22" s="15" t="s">
        <v>47</v>
      </c>
      <c r="H22" s="16">
        <v>43573</v>
      </c>
      <c r="I22" s="16"/>
      <c r="J22" s="16"/>
      <c r="K22" s="16"/>
      <c r="L22" s="15" t="s">
        <v>53</v>
      </c>
      <c r="M22" s="24">
        <v>8000</v>
      </c>
      <c r="N22" s="16">
        <v>43573</v>
      </c>
      <c r="O22" s="17">
        <v>5879326</v>
      </c>
    </row>
    <row r="23" spans="2:15" ht="12.75" customHeight="1" x14ac:dyDescent="0.2">
      <c r="B23" s="14">
        <v>19</v>
      </c>
      <c r="C23" s="15" t="s">
        <v>79</v>
      </c>
      <c r="D23" s="15">
        <v>15391505</v>
      </c>
      <c r="E23" s="15"/>
      <c r="F23" s="15" t="s">
        <v>65</v>
      </c>
      <c r="G23" s="15" t="s">
        <v>48</v>
      </c>
      <c r="H23" s="16">
        <v>43580</v>
      </c>
      <c r="I23" s="16"/>
      <c r="J23" s="16"/>
      <c r="K23" s="16"/>
      <c r="L23" s="15" t="s">
        <v>53</v>
      </c>
      <c r="M23" s="24">
        <v>8000</v>
      </c>
      <c r="N23" s="16">
        <v>43580</v>
      </c>
      <c r="O23" s="17">
        <v>5377390</v>
      </c>
    </row>
    <row r="24" spans="2:15" ht="12.75" customHeight="1" x14ac:dyDescent="0.2">
      <c r="J24" s="28"/>
      <c r="K24" s="28"/>
      <c r="L24" s="30" t="s">
        <v>13</v>
      </c>
      <c r="M24" s="25">
        <f>SUM(L8:L23)</f>
        <v>0</v>
      </c>
      <c r="N24" s="2"/>
      <c r="O24" s="2"/>
    </row>
    <row r="25" spans="2:15" ht="12.75" customHeight="1" x14ac:dyDescent="0.2">
      <c r="J25" s="29"/>
      <c r="K25" s="29"/>
      <c r="L25" s="31">
        <v>0.1</v>
      </c>
      <c r="M25" s="26">
        <f>M24*0.1</f>
        <v>0</v>
      </c>
      <c r="N25" s="2"/>
      <c r="O25" s="2"/>
    </row>
    <row r="26" spans="2:15" ht="12.75" customHeight="1" x14ac:dyDescent="0.2">
      <c r="J26" s="28"/>
      <c r="K26" s="28"/>
      <c r="L26" s="30" t="s">
        <v>14</v>
      </c>
      <c r="M26" s="26">
        <f>M24-M25</f>
        <v>0</v>
      </c>
      <c r="N26" s="2"/>
      <c r="O26" s="2"/>
    </row>
    <row r="27" spans="2:15" ht="12.75" customHeight="1" x14ac:dyDescent="0.2"/>
    <row r="28" spans="2:15" ht="12.75" customHeight="1" x14ac:dyDescent="0.2"/>
    <row r="29" spans="2:15" ht="12.75" customHeight="1" x14ac:dyDescent="0.2"/>
    <row r="30" spans="2:15" ht="12.75" customHeight="1" x14ac:dyDescent="0.2"/>
    <row r="31" spans="2:15" ht="12.75" customHeight="1" x14ac:dyDescent="0.2"/>
    <row r="32" spans="2:1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protectedRanges>
    <protectedRange password="DD3C" sqref="D18:E23" name="ruts_1"/>
    <protectedRange password="DD3C" sqref="G18:G23" name="rol tribunal_2_1"/>
    <protectedRange password="DD3C" sqref="H18:K23 N18:N23" name="fechas_1_1"/>
    <protectedRange password="DD3C" sqref="D11:E17" name="ruts_1_1"/>
    <protectedRange password="DD3C" sqref="G11:G17" name="rol tribunal_2_1_1"/>
    <protectedRange password="DD3C" sqref="H11:K17 N11:N17" name="fechas_1_1_1"/>
    <protectedRange password="DD3C" sqref="G10 D9:E9" name="ruts_1_1_1"/>
    <protectedRange password="DD3C" sqref="D10:E10 G9" name="rol tribunal_2_1_1_1"/>
    <protectedRange password="DD3C" sqref="H9:K10 N9:N10" name="fechas_1_1_1_1"/>
  </protectedRanges>
  <mergeCells count="1">
    <mergeCell ref="B2:N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H9:K23 N9:N23" xr:uid="{00000000-0002-0000-0000-000000000000}">
      <formula1>TODAY()-20</formula1>
      <formula2>TODAY()</formula2>
    </dataValidation>
  </dataValidation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Hoja2!$A$2:$A$14</xm:f>
          </x14:formula1>
          <xm:sqref>L9:L23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8" sqref="C8"/>
    </sheetView>
  </sheetViews>
  <sheetFormatPr baseColWidth="10" defaultRowHeight="15" x14ac:dyDescent="0.25"/>
  <cols>
    <col min="1" max="1" width="38.85546875" bestFit="1" customWidth="1"/>
  </cols>
  <sheetData>
    <row r="1" spans="1:4" x14ac:dyDescent="0.25">
      <c r="A1" s="10" t="s">
        <v>11</v>
      </c>
      <c r="D1" s="10" t="s">
        <v>16</v>
      </c>
    </row>
    <row r="2" spans="1:4" x14ac:dyDescent="0.25">
      <c r="A2" s="10" t="s">
        <v>25</v>
      </c>
      <c r="D2" s="10" t="s">
        <v>21</v>
      </c>
    </row>
    <row r="3" spans="1:4" x14ac:dyDescent="0.25">
      <c r="A3" s="10" t="s">
        <v>26</v>
      </c>
      <c r="D3" s="10" t="s">
        <v>19</v>
      </c>
    </row>
    <row r="4" spans="1:4" x14ac:dyDescent="0.25">
      <c r="A4" s="10" t="s">
        <v>23</v>
      </c>
      <c r="D4" s="10" t="s">
        <v>20</v>
      </c>
    </row>
    <row r="5" spans="1:4" x14ac:dyDescent="0.25">
      <c r="A5" s="10" t="s">
        <v>22</v>
      </c>
      <c r="D5" s="10" t="s">
        <v>24</v>
      </c>
    </row>
    <row r="6" spans="1:4" x14ac:dyDescent="0.25">
      <c r="A6" s="10" t="s">
        <v>27</v>
      </c>
    </row>
    <row r="7" spans="1:4" x14ac:dyDescent="0.25">
      <c r="A7" s="10" t="s">
        <v>28</v>
      </c>
    </row>
    <row r="8" spans="1:4" x14ac:dyDescent="0.25">
      <c r="A8" s="10" t="s">
        <v>29</v>
      </c>
    </row>
    <row r="9" spans="1:4" x14ac:dyDescent="0.25">
      <c r="A9" s="10" t="s">
        <v>30</v>
      </c>
    </row>
    <row r="10" spans="1:4" x14ac:dyDescent="0.25">
      <c r="A10" s="10" t="s">
        <v>31</v>
      </c>
    </row>
    <row r="11" spans="1:4" x14ac:dyDescent="0.25">
      <c r="A11" s="10" t="s">
        <v>32</v>
      </c>
    </row>
    <row r="12" spans="1:4" x14ac:dyDescent="0.25">
      <c r="A12" s="10" t="s">
        <v>33</v>
      </c>
    </row>
    <row r="13" spans="1:4" x14ac:dyDescent="0.25">
      <c r="A13" s="10" t="s">
        <v>34</v>
      </c>
    </row>
    <row r="14" spans="1:4" x14ac:dyDescent="0.25">
      <c r="A14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Justo Garay</cp:lastModifiedBy>
  <cp:lastPrinted>2019-02-01T16:35:50Z</cp:lastPrinted>
  <dcterms:created xsi:type="dcterms:W3CDTF">2017-12-20T18:22:32Z</dcterms:created>
  <dcterms:modified xsi:type="dcterms:W3CDTF">2019-05-08T22:49:06Z</dcterms:modified>
</cp:coreProperties>
</file>