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teel1/research_local/src/nnde_notebooks/ipynb/"/>
    </mc:Choice>
  </mc:AlternateContent>
  <xr:revisionPtr revIDLastSave="0" documentId="13_ncr:1_{5D845D0B-6DBD-C743-99E2-59E617558DA0}" xr6:coauthVersionLast="47" xr6:coauthVersionMax="47" xr10:uidLastSave="{00000000-0000-0000-0000-000000000000}"/>
  <bookViews>
    <workbookView xWindow="19640" yWindow="500" windowWidth="16200" windowHeight="9160" activeTab="4" xr2:uid="{3D49398C-2773-634C-BD44-05BEC36291AB}"/>
  </bookViews>
  <sheets>
    <sheet name="20211105" sheetId="1" r:id="rId1"/>
    <sheet name="20211106" sheetId="2" r:id="rId2"/>
    <sheet name="20211107_1e-6" sheetId="3" r:id="rId3"/>
    <sheet name="20211107_1e-8" sheetId="4" r:id="rId4"/>
    <sheet name="20211107_1e-1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" i="5" l="1"/>
  <c r="AC12" i="5"/>
  <c r="W12" i="5"/>
  <c r="Q12" i="5"/>
  <c r="K12" i="5"/>
  <c r="E12" i="5"/>
  <c r="AC11" i="5"/>
  <c r="W11" i="5"/>
  <c r="Q11" i="5"/>
  <c r="K11" i="5"/>
  <c r="E11" i="5"/>
  <c r="AC10" i="5"/>
  <c r="W10" i="5"/>
  <c r="Q10" i="5"/>
  <c r="K10" i="5"/>
  <c r="E10" i="5"/>
  <c r="AC9" i="5"/>
  <c r="W9" i="5"/>
  <c r="Q9" i="5"/>
  <c r="K9" i="5"/>
  <c r="E9" i="5"/>
  <c r="AC8" i="5"/>
  <c r="W8" i="5"/>
  <c r="Q8" i="5"/>
  <c r="K8" i="5"/>
  <c r="E8" i="5"/>
  <c r="AC7" i="5"/>
  <c r="W7" i="5"/>
  <c r="Q7" i="5"/>
  <c r="K7" i="5"/>
  <c r="E7" i="5"/>
  <c r="AC6" i="5"/>
  <c r="W6" i="5"/>
  <c r="Q6" i="5"/>
  <c r="K6" i="5"/>
  <c r="E6" i="5"/>
  <c r="W5" i="5"/>
  <c r="Q5" i="5"/>
  <c r="K5" i="5"/>
  <c r="E5" i="5"/>
  <c r="AC12" i="4"/>
  <c r="W12" i="4"/>
  <c r="Q12" i="4"/>
  <c r="K12" i="4"/>
  <c r="E12" i="4"/>
  <c r="AC11" i="4"/>
  <c r="W11" i="4"/>
  <c r="Q11" i="4"/>
  <c r="K11" i="4"/>
  <c r="E11" i="4"/>
  <c r="AC10" i="4"/>
  <c r="W10" i="4"/>
  <c r="Q10" i="4"/>
  <c r="K10" i="4"/>
  <c r="E10" i="4"/>
  <c r="AC9" i="4"/>
  <c r="W9" i="4"/>
  <c r="Q9" i="4"/>
  <c r="K9" i="4"/>
  <c r="E9" i="4"/>
  <c r="AC8" i="4"/>
  <c r="W8" i="4"/>
  <c r="Q8" i="4"/>
  <c r="K8" i="4"/>
  <c r="E8" i="4"/>
  <c r="AC7" i="4"/>
  <c r="W7" i="4"/>
  <c r="Q7" i="4"/>
  <c r="K7" i="4"/>
  <c r="E7" i="4"/>
  <c r="AC6" i="4"/>
  <c r="W6" i="4"/>
  <c r="Q6" i="4"/>
  <c r="K6" i="4"/>
  <c r="E6" i="4"/>
  <c r="AC5" i="4"/>
  <c r="W5" i="4"/>
  <c r="Q5" i="4"/>
  <c r="K5" i="4"/>
  <c r="E5" i="4"/>
  <c r="AC12" i="3"/>
  <c r="AC11" i="3"/>
  <c r="AC10" i="3"/>
  <c r="AC9" i="3"/>
  <c r="AC8" i="3"/>
  <c r="AC7" i="3"/>
  <c r="AC6" i="3"/>
  <c r="AC5" i="3"/>
  <c r="G5" i="3"/>
  <c r="F5" i="3"/>
  <c r="W12" i="3"/>
  <c r="Q12" i="3"/>
  <c r="K12" i="3"/>
  <c r="E12" i="3"/>
  <c r="W11" i="3"/>
  <c r="Q11" i="3"/>
  <c r="K11" i="3"/>
  <c r="E11" i="3"/>
  <c r="W10" i="3"/>
  <c r="Q10" i="3"/>
  <c r="K10" i="3"/>
  <c r="E10" i="3"/>
  <c r="W9" i="3"/>
  <c r="Q9" i="3"/>
  <c r="K9" i="3"/>
  <c r="E9" i="3"/>
  <c r="W8" i="3"/>
  <c r="Q8" i="3"/>
  <c r="K8" i="3"/>
  <c r="E8" i="3"/>
  <c r="W7" i="3"/>
  <c r="Q7" i="3"/>
  <c r="K7" i="3"/>
  <c r="E7" i="3"/>
  <c r="W6" i="3"/>
  <c r="Q6" i="3"/>
  <c r="K6" i="3"/>
  <c r="E6" i="3"/>
  <c r="W5" i="3"/>
  <c r="Q5" i="3"/>
  <c r="K5" i="3"/>
  <c r="E5" i="3"/>
  <c r="W12" i="2"/>
  <c r="W11" i="2"/>
  <c r="W10" i="2"/>
  <c r="W9" i="2"/>
  <c r="W8" i="2"/>
  <c r="W7" i="2"/>
  <c r="W6" i="2"/>
  <c r="W5" i="2"/>
  <c r="Q12" i="2"/>
  <c r="Q11" i="2"/>
  <c r="Q10" i="2"/>
  <c r="Q9" i="2"/>
  <c r="Q8" i="2"/>
  <c r="Q7" i="2"/>
  <c r="Q6" i="2"/>
  <c r="Q5" i="2"/>
  <c r="K12" i="2"/>
  <c r="K11" i="2"/>
  <c r="K10" i="2"/>
  <c r="K9" i="2"/>
  <c r="K8" i="2"/>
  <c r="K7" i="2"/>
  <c r="K6" i="2"/>
  <c r="K5" i="2"/>
  <c r="E12" i="2"/>
  <c r="E11" i="2"/>
  <c r="E10" i="2"/>
  <c r="E9" i="2"/>
  <c r="E8" i="2"/>
  <c r="E7" i="2"/>
  <c r="E6" i="2"/>
  <c r="E5" i="2"/>
  <c r="G10" i="1"/>
  <c r="J6" i="1"/>
  <c r="J7" i="1"/>
  <c r="J8" i="1"/>
  <c r="J9" i="1"/>
  <c r="J10" i="1"/>
  <c r="J11" i="1"/>
  <c r="J12" i="1"/>
  <c r="Y6" i="1"/>
  <c r="Y7" i="1"/>
  <c r="Y8" i="1"/>
  <c r="Y9" i="1"/>
  <c r="Y10" i="1"/>
  <c r="Y11" i="1"/>
  <c r="Y12" i="1"/>
  <c r="V6" i="1"/>
  <c r="V7" i="1"/>
  <c r="V8" i="1"/>
  <c r="V9" i="1"/>
  <c r="V10" i="1"/>
  <c r="V11" i="1"/>
  <c r="V12" i="1"/>
  <c r="S6" i="1"/>
  <c r="S7" i="1"/>
  <c r="S8" i="1"/>
  <c r="S9" i="1"/>
  <c r="S10" i="1"/>
  <c r="S11" i="1"/>
  <c r="S12" i="1"/>
  <c r="P6" i="1"/>
  <c r="P7" i="1"/>
  <c r="P8" i="1"/>
  <c r="P9" i="1"/>
  <c r="P10" i="1"/>
  <c r="P11" i="1"/>
  <c r="P12" i="1"/>
  <c r="M6" i="1"/>
  <c r="M7" i="1"/>
  <c r="M8" i="1"/>
  <c r="M9" i="1"/>
  <c r="M10" i="1"/>
  <c r="M11" i="1"/>
  <c r="M12" i="1"/>
  <c r="G6" i="1"/>
  <c r="G7" i="1"/>
  <c r="G8" i="1"/>
  <c r="G9" i="1"/>
  <c r="G11" i="1"/>
  <c r="G12" i="1"/>
  <c r="D6" i="1"/>
  <c r="D7" i="1"/>
  <c r="D8" i="1"/>
  <c r="D9" i="1"/>
  <c r="D10" i="1"/>
  <c r="D11" i="1"/>
  <c r="D12" i="1"/>
  <c r="Y5" i="1"/>
  <c r="V5" i="1"/>
  <c r="S5" i="1"/>
  <c r="P5" i="1"/>
  <c r="M5" i="1"/>
  <c r="J5" i="1"/>
  <c r="G5" i="1"/>
  <c r="D5" i="1"/>
</calcChain>
</file>

<file path=xl/sharedStrings.xml><?xml version="1.0" encoding="utf-8"?>
<sst xmlns="http://schemas.openxmlformats.org/spreadsheetml/2006/main" count="159" uniqueCount="14">
  <si>
    <t>H</t>
  </si>
  <si>
    <t>epochs</t>
  </si>
  <si>
    <t>time</t>
  </si>
  <si>
    <t>n_x = n_y</t>
  </si>
  <si>
    <t>Epochs to 1e-6 convergence, random seed = 0, eta=0.01</t>
  </si>
  <si>
    <t>time/epoch</t>
  </si>
  <si>
    <t>RED = DID NOT CONVERGE</t>
  </si>
  <si>
    <t>n/a</t>
  </si>
  <si>
    <t>loss</t>
  </si>
  <si>
    <t>RMSE</t>
  </si>
  <si>
    <t>seed</t>
  </si>
  <si>
    <t>Epochs to 1e-6 relative convergence, random seed = 0, eta=0.01</t>
  </si>
  <si>
    <t>Epochs to 1e-8 relative convergence, random seed = 0, eta=0.01</t>
  </si>
  <si>
    <t>Epochs to 1e-10 relative convergence, random seed = 0, eta=0.01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</si>
</sst>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AC51-2D1C-9C48-BBB1-82BFA274E9C8}">
  <dimension ref="A1:Y12"/>
  <sheetViews>
    <sheetView zoomScale="120" zoomScaleNormal="120" workbookViewId="0">
      <pane xSplit="1" ySplit="4" topLeftCell="B5" activePane="bottomRight" state="frozenSplit"/>
      <selection pane="topRight" activeCell="Q1" sqref="Q1"/>
      <selection pane="bottomLeft" activeCell="A8" sqref="A8"/>
      <selection pane="bottomRight" activeCell="B12" sqref="A1:Y12"/>
    </sheetView>
  </sheetViews>
  <sheetFormatPr baseColWidth="10" defaultRowHeight="16" x14ac:dyDescent="0.2"/>
  <cols>
    <col min="1" max="1" width="6.6640625" style="1" customWidth="1"/>
    <col min="2" max="16384" width="10.83203125" style="1"/>
  </cols>
  <sheetData>
    <row r="1" spans="1:25" x14ac:dyDescent="0.2">
      <c r="A1" s="1" t="s">
        <v>4</v>
      </c>
      <c r="F1" s="3" t="s">
        <v>6</v>
      </c>
    </row>
    <row r="2" spans="1:25" x14ac:dyDescent="0.2">
      <c r="B2" s="1" t="s">
        <v>3</v>
      </c>
    </row>
    <row r="3" spans="1:25" x14ac:dyDescent="0.2">
      <c r="A3" s="1" t="s">
        <v>0</v>
      </c>
      <c r="B3" s="1">
        <v>10</v>
      </c>
      <c r="E3" s="1">
        <v>20</v>
      </c>
      <c r="H3" s="1">
        <v>40</v>
      </c>
      <c r="K3" s="1">
        <v>80</v>
      </c>
      <c r="N3" s="1">
        <v>160</v>
      </c>
      <c r="Q3" s="1">
        <v>320</v>
      </c>
      <c r="T3" s="1">
        <v>640</v>
      </c>
      <c r="W3" s="1">
        <v>1280</v>
      </c>
    </row>
    <row r="4" spans="1:25" x14ac:dyDescent="0.2">
      <c r="B4" s="1" t="s">
        <v>1</v>
      </c>
      <c r="C4" s="1" t="s">
        <v>2</v>
      </c>
      <c r="D4" s="1" t="s">
        <v>5</v>
      </c>
      <c r="E4" s="1" t="s">
        <v>1</v>
      </c>
      <c r="F4" s="1" t="s">
        <v>2</v>
      </c>
      <c r="G4" s="1" t="s">
        <v>5</v>
      </c>
      <c r="H4" s="1" t="s">
        <v>1</v>
      </c>
      <c r="I4" s="1" t="s">
        <v>2</v>
      </c>
      <c r="J4" s="1" t="s">
        <v>5</v>
      </c>
      <c r="K4" s="1" t="s">
        <v>1</v>
      </c>
      <c r="L4" s="1" t="s">
        <v>2</v>
      </c>
      <c r="M4" s="1" t="s">
        <v>5</v>
      </c>
      <c r="N4" s="1" t="s">
        <v>1</v>
      </c>
      <c r="O4" s="1" t="s">
        <v>2</v>
      </c>
      <c r="P4" s="1" t="s">
        <v>5</v>
      </c>
      <c r="Q4" s="1" t="s">
        <v>1</v>
      </c>
      <c r="R4" s="1" t="s">
        <v>2</v>
      </c>
      <c r="S4" s="1" t="s">
        <v>5</v>
      </c>
      <c r="T4" s="1" t="s">
        <v>1</v>
      </c>
      <c r="U4" s="1" t="s">
        <v>2</v>
      </c>
      <c r="V4" s="1" t="s">
        <v>5</v>
      </c>
      <c r="W4" s="1" t="s">
        <v>1</v>
      </c>
      <c r="X4" s="1" t="s">
        <v>2</v>
      </c>
      <c r="Y4" s="1" t="s">
        <v>5</v>
      </c>
    </row>
    <row r="5" spans="1:25" x14ac:dyDescent="0.2">
      <c r="A5" s="1">
        <v>10</v>
      </c>
      <c r="B5" s="1">
        <v>2050</v>
      </c>
      <c r="C5" s="1">
        <v>35.472265999999998</v>
      </c>
      <c r="D5" s="1">
        <f>C5/B5</f>
        <v>1.73035443902439E-2</v>
      </c>
      <c r="E5" s="1">
        <v>1885</v>
      </c>
      <c r="F5" s="1">
        <v>33.685955999999997</v>
      </c>
      <c r="G5" s="1">
        <f>F5/E5</f>
        <v>1.787053368700265E-2</v>
      </c>
      <c r="H5" s="1">
        <v>4013</v>
      </c>
      <c r="I5" s="1">
        <v>73.922111999999998</v>
      </c>
      <c r="J5" s="1">
        <f>I5/H5</f>
        <v>1.842066085223025E-2</v>
      </c>
      <c r="K5" s="1">
        <v>1553</v>
      </c>
      <c r="L5" s="1">
        <v>34.798256000000002</v>
      </c>
      <c r="M5" s="1">
        <f>L5/K5</f>
        <v>2.2407119124275596E-2</v>
      </c>
      <c r="N5" s="1">
        <v>9680</v>
      </c>
      <c r="O5" s="1">
        <v>432.13255299999997</v>
      </c>
      <c r="P5" s="1">
        <f>O5/N5</f>
        <v>4.4641792665289254E-2</v>
      </c>
      <c r="Q5" s="1">
        <v>2113</v>
      </c>
      <c r="R5" s="1">
        <v>267.67434600000001</v>
      </c>
      <c r="S5" s="1">
        <f>R5/Q5</f>
        <v>0.12667976620918125</v>
      </c>
      <c r="T5" s="1">
        <v>1587</v>
      </c>
      <c r="U5" s="1">
        <v>462.76024799999999</v>
      </c>
      <c r="V5" s="1">
        <f>U5/T5</f>
        <v>0.29159435916824195</v>
      </c>
      <c r="W5" s="1">
        <v>1669</v>
      </c>
      <c r="X5" s="1">
        <v>1849.768898</v>
      </c>
      <c r="Y5" s="1">
        <f>X5/W5</f>
        <v>1.1083097052127022</v>
      </c>
    </row>
    <row r="6" spans="1:25" x14ac:dyDescent="0.2">
      <c r="A6" s="1">
        <v>20</v>
      </c>
      <c r="B6" s="1">
        <v>7748</v>
      </c>
      <c r="C6" s="1">
        <v>136.545467</v>
      </c>
      <c r="D6" s="1">
        <f t="shared" ref="D6:D12" si="0">C6/B6</f>
        <v>1.7623317888487353E-2</v>
      </c>
      <c r="E6" s="1">
        <v>1333</v>
      </c>
      <c r="F6" s="1">
        <v>23.399121000000001</v>
      </c>
      <c r="G6" s="1">
        <f t="shared" ref="G6:G12" si="1">F6/E6</f>
        <v>1.7553729182295575E-2</v>
      </c>
      <c r="H6" s="1">
        <v>972</v>
      </c>
      <c r="I6" s="1">
        <v>17.911607</v>
      </c>
      <c r="J6" s="1">
        <f t="shared" ref="J6:J12" si="2">I6/H6</f>
        <v>1.8427579218106997E-2</v>
      </c>
      <c r="K6" s="1">
        <v>736</v>
      </c>
      <c r="L6" s="1">
        <v>20.977744999999999</v>
      </c>
      <c r="M6" s="1">
        <f t="shared" ref="M6:M12" si="3">L6/K6</f>
        <v>2.8502370923913042E-2</v>
      </c>
      <c r="N6" s="1">
        <v>1681</v>
      </c>
      <c r="O6" s="1">
        <v>110.195866</v>
      </c>
      <c r="P6" s="1">
        <f t="shared" ref="P6:P12" si="4">O6/N6</f>
        <v>6.555375728732897E-2</v>
      </c>
      <c r="Q6" s="1">
        <v>927</v>
      </c>
      <c r="R6" s="1">
        <v>139.97577000000001</v>
      </c>
      <c r="S6" s="1">
        <f t="shared" ref="S6:S12" si="5">R6/Q6</f>
        <v>0.1509986731391586</v>
      </c>
      <c r="T6" s="1">
        <v>153</v>
      </c>
      <c r="U6" s="1">
        <v>55.324818</v>
      </c>
      <c r="V6" s="1">
        <f t="shared" ref="V6:V12" si="6">U6/T6</f>
        <v>0.36160011764705885</v>
      </c>
      <c r="Y6" s="1" t="e">
        <f t="shared" ref="Y6:Y12" si="7">X6/W6</f>
        <v>#DIV/0!</v>
      </c>
    </row>
    <row r="7" spans="1:25" x14ac:dyDescent="0.2">
      <c r="A7" s="1">
        <v>40</v>
      </c>
      <c r="B7" s="1">
        <v>1521</v>
      </c>
      <c r="C7" s="1">
        <v>26.733111000000001</v>
      </c>
      <c r="D7" s="1">
        <f t="shared" si="0"/>
        <v>1.7576009861932938E-2</v>
      </c>
      <c r="E7" s="1">
        <v>7381</v>
      </c>
      <c r="F7" s="1">
        <v>145.38270700000001</v>
      </c>
      <c r="G7" s="1">
        <f t="shared" si="1"/>
        <v>1.9696884839452651E-2</v>
      </c>
      <c r="H7" s="1">
        <v>8608</v>
      </c>
      <c r="I7" s="1">
        <v>168.37629000000001</v>
      </c>
      <c r="J7" s="1">
        <f t="shared" si="2"/>
        <v>1.9560442611524165E-2</v>
      </c>
      <c r="K7" s="1">
        <v>9209</v>
      </c>
      <c r="L7" s="1">
        <v>315.49489999999997</v>
      </c>
      <c r="M7" s="1">
        <f t="shared" si="3"/>
        <v>3.4259409273536753E-2</v>
      </c>
      <c r="N7" s="1">
        <v>9546</v>
      </c>
      <c r="O7" s="1">
        <v>776.08301300000005</v>
      </c>
      <c r="P7" s="1">
        <f t="shared" si="4"/>
        <v>8.1299289021579721E-2</v>
      </c>
      <c r="Q7" s="1">
        <v>297</v>
      </c>
      <c r="R7" s="1">
        <v>56.677830999999998</v>
      </c>
      <c r="S7" s="1">
        <f t="shared" si="5"/>
        <v>0.19083444781144782</v>
      </c>
      <c r="T7" s="1">
        <v>564</v>
      </c>
      <c r="U7" s="1">
        <v>280.05273199999999</v>
      </c>
      <c r="V7" s="1">
        <f t="shared" si="6"/>
        <v>0.49654739716312057</v>
      </c>
      <c r="Y7" s="1" t="e">
        <f t="shared" si="7"/>
        <v>#DIV/0!</v>
      </c>
    </row>
    <row r="8" spans="1:25" x14ac:dyDescent="0.2">
      <c r="A8" s="1">
        <v>80</v>
      </c>
      <c r="B8" s="1">
        <v>158</v>
      </c>
      <c r="C8" s="1">
        <v>2.7473489999999998</v>
      </c>
      <c r="D8" s="1">
        <f t="shared" si="0"/>
        <v>1.7388284810126581E-2</v>
      </c>
      <c r="E8" s="1">
        <v>408</v>
      </c>
      <c r="F8" s="1">
        <v>7.2450159999999997</v>
      </c>
      <c r="G8" s="1">
        <f t="shared" si="1"/>
        <v>1.7757392156862745E-2</v>
      </c>
      <c r="H8" s="1">
        <v>280</v>
      </c>
      <c r="I8" s="1">
        <v>6.413691</v>
      </c>
      <c r="J8" s="1">
        <f t="shared" si="2"/>
        <v>2.2906039285714285E-2</v>
      </c>
      <c r="K8" s="1">
        <v>346</v>
      </c>
      <c r="L8" s="2">
        <v>11.272168000000001</v>
      </c>
      <c r="M8" s="1">
        <f t="shared" si="3"/>
        <v>3.2578520231213874E-2</v>
      </c>
      <c r="N8" s="1">
        <v>250</v>
      </c>
      <c r="O8" s="1">
        <v>26.465123999999999</v>
      </c>
      <c r="P8" s="1">
        <f t="shared" si="4"/>
        <v>0.105860496</v>
      </c>
      <c r="Q8" s="1">
        <v>355</v>
      </c>
      <c r="R8" s="1">
        <v>88.516197000000005</v>
      </c>
      <c r="S8" s="1">
        <f t="shared" si="5"/>
        <v>0.24934140000000002</v>
      </c>
      <c r="T8" s="1">
        <v>12019</v>
      </c>
      <c r="U8" s="1" t="s">
        <v>7</v>
      </c>
      <c r="V8" s="1" t="e">
        <f t="shared" si="6"/>
        <v>#VALUE!</v>
      </c>
      <c r="Y8" s="1" t="e">
        <f t="shared" si="7"/>
        <v>#DIV/0!</v>
      </c>
    </row>
    <row r="9" spans="1:25" x14ac:dyDescent="0.2">
      <c r="A9" s="1">
        <v>160</v>
      </c>
      <c r="B9" s="1">
        <v>242</v>
      </c>
      <c r="C9" s="1">
        <v>4.2869849999999996</v>
      </c>
      <c r="D9" s="1">
        <f t="shared" si="0"/>
        <v>1.7714814049586775E-2</v>
      </c>
      <c r="E9" s="1">
        <v>10359</v>
      </c>
      <c r="F9" s="1">
        <v>200.71494100000001</v>
      </c>
      <c r="G9" s="1">
        <f t="shared" si="1"/>
        <v>1.9375899314605659E-2</v>
      </c>
      <c r="H9" s="1">
        <v>11577</v>
      </c>
      <c r="I9" s="1">
        <v>342.88057700000002</v>
      </c>
      <c r="J9" s="1">
        <f t="shared" si="2"/>
        <v>2.9617394575451327E-2</v>
      </c>
      <c r="K9" s="1">
        <v>264</v>
      </c>
      <c r="L9" s="1">
        <v>16.851300999999999</v>
      </c>
      <c r="M9" s="1">
        <f t="shared" si="3"/>
        <v>6.3830685606060603E-2</v>
      </c>
      <c r="N9" s="1">
        <v>232</v>
      </c>
      <c r="O9" s="1">
        <v>23.119012999999999</v>
      </c>
      <c r="P9" s="1">
        <f t="shared" si="4"/>
        <v>9.9650918103448269E-2</v>
      </c>
      <c r="Q9" s="1">
        <v>264</v>
      </c>
      <c r="R9" s="1">
        <v>102.467127</v>
      </c>
      <c r="S9" s="1">
        <f t="shared" si="5"/>
        <v>0.38813305681818183</v>
      </c>
      <c r="T9" s="1">
        <v>13457</v>
      </c>
      <c r="U9" s="1">
        <v>16575.106038000002</v>
      </c>
      <c r="V9" s="1">
        <f t="shared" si="6"/>
        <v>1.2317088532362341</v>
      </c>
      <c r="Y9" s="1" t="e">
        <f t="shared" si="7"/>
        <v>#DIV/0!</v>
      </c>
    </row>
    <row r="10" spans="1:25" x14ac:dyDescent="0.2">
      <c r="A10" s="1">
        <v>320</v>
      </c>
      <c r="B10" s="1">
        <v>7806</v>
      </c>
      <c r="C10" s="1">
        <v>139.79109399999999</v>
      </c>
      <c r="D10" s="1">
        <f t="shared" si="0"/>
        <v>1.7908159620804508E-2</v>
      </c>
      <c r="E10" s="3">
        <v>16000</v>
      </c>
      <c r="F10" s="3">
        <v>368.255788</v>
      </c>
      <c r="G10" s="1">
        <f>F10/E10</f>
        <v>2.3015986749999998E-2</v>
      </c>
      <c r="H10" s="3">
        <v>16000</v>
      </c>
      <c r="I10" s="3">
        <v>741.70452</v>
      </c>
      <c r="J10" s="1">
        <f t="shared" si="2"/>
        <v>4.6356532499999999E-2</v>
      </c>
      <c r="K10" s="3">
        <v>16000</v>
      </c>
      <c r="L10" s="3">
        <v>1387.6348499999999</v>
      </c>
      <c r="M10" s="1">
        <f t="shared" si="3"/>
        <v>8.6727178124999998E-2</v>
      </c>
      <c r="N10" s="3">
        <v>16000</v>
      </c>
      <c r="O10" s="3">
        <v>3250.5791389999999</v>
      </c>
      <c r="P10" s="1">
        <f t="shared" si="4"/>
        <v>0.2031611961875</v>
      </c>
      <c r="Q10" s="3">
        <v>16000</v>
      </c>
      <c r="R10" s="3">
        <v>10229.293347000001</v>
      </c>
      <c r="S10" s="1">
        <f t="shared" si="5"/>
        <v>0.63933083418750003</v>
      </c>
      <c r="T10" s="3">
        <v>16000</v>
      </c>
      <c r="U10" s="3">
        <v>34082.258656999998</v>
      </c>
      <c r="V10" s="1">
        <f t="shared" si="6"/>
        <v>2.1301411660624998</v>
      </c>
      <c r="Y10" s="1" t="e">
        <f t="shared" si="7"/>
        <v>#DIV/0!</v>
      </c>
    </row>
    <row r="11" spans="1:25" x14ac:dyDescent="0.2">
      <c r="A11" s="1">
        <v>640</v>
      </c>
      <c r="B11" s="3">
        <v>16000</v>
      </c>
      <c r="C11" s="3">
        <v>310.67900500000002</v>
      </c>
      <c r="D11" s="1">
        <f t="shared" si="0"/>
        <v>1.9417437812500001E-2</v>
      </c>
      <c r="E11" s="1">
        <v>8449</v>
      </c>
      <c r="F11" s="1">
        <v>240.20152899999999</v>
      </c>
      <c r="G11" s="1">
        <f t="shared" si="1"/>
        <v>2.8429580897147592E-2</v>
      </c>
      <c r="H11" s="1">
        <v>9015</v>
      </c>
      <c r="I11" s="1">
        <v>496.24679400000002</v>
      </c>
      <c r="J11" s="1">
        <f t="shared" si="2"/>
        <v>5.5046788019966722E-2</v>
      </c>
      <c r="K11" s="1">
        <v>9335</v>
      </c>
      <c r="L11" s="1">
        <v>805.245181</v>
      </c>
      <c r="M11" s="1">
        <f t="shared" si="3"/>
        <v>8.626086566684521E-2</v>
      </c>
      <c r="N11" s="1">
        <v>8691</v>
      </c>
      <c r="O11" s="1">
        <v>2768.0349510000001</v>
      </c>
      <c r="P11" s="1">
        <f t="shared" si="4"/>
        <v>0.31849441387642391</v>
      </c>
      <c r="Q11" s="1">
        <v>9607</v>
      </c>
      <c r="R11" s="1">
        <v>11275.537232000001</v>
      </c>
      <c r="S11" s="1">
        <f t="shared" si="5"/>
        <v>1.1736793204954721</v>
      </c>
      <c r="T11" s="1">
        <v>8785</v>
      </c>
      <c r="U11" s="1">
        <v>47340.663875999999</v>
      </c>
      <c r="V11" s="1">
        <f t="shared" si="6"/>
        <v>5.3888063603870231</v>
      </c>
      <c r="Y11" s="1" t="e">
        <f t="shared" si="7"/>
        <v>#DIV/0!</v>
      </c>
    </row>
    <row r="12" spans="1:25" x14ac:dyDescent="0.2">
      <c r="A12" s="1">
        <v>1280</v>
      </c>
      <c r="B12" s="1">
        <v>5929</v>
      </c>
      <c r="C12" s="1">
        <v>134.65352300000001</v>
      </c>
      <c r="D12" s="1">
        <f t="shared" si="0"/>
        <v>2.2711000674650025E-2</v>
      </c>
      <c r="E12" s="1">
        <v>6265</v>
      </c>
      <c r="F12" s="1">
        <v>265.586613</v>
      </c>
      <c r="G12" s="1">
        <f t="shared" si="1"/>
        <v>4.2392116999201916E-2</v>
      </c>
      <c r="H12" s="1">
        <v>6454</v>
      </c>
      <c r="I12" s="1">
        <v>494.36659600000002</v>
      </c>
      <c r="J12" s="1">
        <f t="shared" si="2"/>
        <v>7.6598480942051447E-2</v>
      </c>
      <c r="K12" s="1">
        <v>6085</v>
      </c>
      <c r="L12" s="1">
        <v>1014.233489</v>
      </c>
      <c r="M12" s="1">
        <f t="shared" si="3"/>
        <v>0.16667764815119146</v>
      </c>
      <c r="N12" s="1">
        <v>6610</v>
      </c>
      <c r="O12" s="1">
        <v>3733.388054</v>
      </c>
      <c r="P12" s="1">
        <f t="shared" si="4"/>
        <v>0.56480908532526475</v>
      </c>
      <c r="Q12" s="1">
        <v>6642</v>
      </c>
      <c r="R12" s="1">
        <v>13784.107819999999</v>
      </c>
      <c r="S12" s="1">
        <f t="shared" si="5"/>
        <v>2.075294763625414</v>
      </c>
      <c r="V12" s="1" t="e">
        <f t="shared" si="6"/>
        <v>#DIV/0!</v>
      </c>
      <c r="Y12" s="1" t="e">
        <f t="shared" si="7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AA08-9823-9941-8E80-BD1E268D18A8}">
  <dimension ref="A1:Y12"/>
  <sheetViews>
    <sheetView topLeftCell="A3" zoomScale="120" zoomScaleNormal="120" workbookViewId="0">
      <pane xSplit="1" ySplit="2" topLeftCell="B7" activePane="bottomRight" state="frozenSplit"/>
      <selection activeCell="A3" sqref="A3"/>
      <selection pane="topRight" activeCell="B3" sqref="B3"/>
      <selection pane="bottomLeft" activeCell="A5" sqref="A5"/>
      <selection pane="bottomRight" activeCell="A3" sqref="A1:XFD1048576"/>
    </sheetView>
  </sheetViews>
  <sheetFormatPr baseColWidth="10" defaultRowHeight="16" x14ac:dyDescent="0.2"/>
  <sheetData>
    <row r="1" spans="1:25" x14ac:dyDescent="0.2">
      <c r="A1" s="1" t="s">
        <v>11</v>
      </c>
      <c r="B1" s="1"/>
      <c r="C1" s="1"/>
      <c r="D1" s="1"/>
      <c r="E1" s="1"/>
      <c r="F1" s="3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/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4" customFormat="1" x14ac:dyDescent="0.2">
      <c r="A3" s="4" t="s">
        <v>0</v>
      </c>
      <c r="B3" s="5">
        <v>10</v>
      </c>
      <c r="C3" s="5"/>
      <c r="D3" s="5"/>
      <c r="E3" s="5"/>
      <c r="F3" s="5"/>
      <c r="G3" s="5"/>
      <c r="H3" s="5">
        <v>20</v>
      </c>
      <c r="I3" s="5"/>
      <c r="J3" s="5"/>
      <c r="K3" s="5"/>
      <c r="L3" s="5"/>
      <c r="M3" s="5"/>
      <c r="N3" s="5">
        <v>40</v>
      </c>
      <c r="O3" s="5"/>
      <c r="P3" s="5"/>
      <c r="Q3" s="5"/>
      <c r="R3" s="5"/>
      <c r="S3" s="5"/>
      <c r="T3" s="5">
        <v>80</v>
      </c>
      <c r="U3" s="5"/>
      <c r="V3" s="5"/>
      <c r="W3" s="5"/>
      <c r="X3" s="5"/>
      <c r="Y3" s="5"/>
    </row>
    <row r="4" spans="1:25" s="4" customFormat="1" x14ac:dyDescent="0.2">
      <c r="B4" s="4" t="s">
        <v>10</v>
      </c>
      <c r="C4" s="4" t="s">
        <v>1</v>
      </c>
      <c r="D4" s="4" t="s">
        <v>2</v>
      </c>
      <c r="E4" s="4" t="s">
        <v>5</v>
      </c>
      <c r="F4" s="4" t="s">
        <v>8</v>
      </c>
      <c r="G4" s="4" t="s">
        <v>9</v>
      </c>
      <c r="H4" s="4" t="s">
        <v>10</v>
      </c>
      <c r="I4" s="4" t="s">
        <v>1</v>
      </c>
      <c r="J4" s="4" t="s">
        <v>2</v>
      </c>
      <c r="K4" s="4" t="s">
        <v>5</v>
      </c>
      <c r="L4" s="4" t="s">
        <v>8</v>
      </c>
      <c r="M4" s="4" t="s">
        <v>9</v>
      </c>
      <c r="N4" s="4" t="s">
        <v>10</v>
      </c>
      <c r="O4" s="4" t="s">
        <v>1</v>
      </c>
      <c r="P4" s="4" t="s">
        <v>2</v>
      </c>
      <c r="Q4" s="4" t="s">
        <v>5</v>
      </c>
      <c r="R4" s="4" t="s">
        <v>8</v>
      </c>
      <c r="S4" s="4" t="s">
        <v>9</v>
      </c>
      <c r="T4" s="4" t="s">
        <v>10</v>
      </c>
      <c r="U4" s="4" t="s">
        <v>1</v>
      </c>
      <c r="V4" s="4" t="s">
        <v>2</v>
      </c>
      <c r="W4" s="4" t="s">
        <v>5</v>
      </c>
      <c r="X4" s="4" t="s">
        <v>8</v>
      </c>
      <c r="Y4" s="4" t="s">
        <v>9</v>
      </c>
    </row>
    <row r="5" spans="1:25" s="4" customFormat="1" x14ac:dyDescent="0.2">
      <c r="A5" s="4">
        <v>10</v>
      </c>
      <c r="B5" s="4">
        <v>0</v>
      </c>
      <c r="C5" s="4">
        <v>2050</v>
      </c>
      <c r="D5" s="4">
        <v>35.270332000000003</v>
      </c>
      <c r="E5" s="4">
        <f>D5/C5</f>
        <v>1.7205040000000001E-2</v>
      </c>
      <c r="F5" s="4">
        <v>1.8498000000000001E-2</v>
      </c>
      <c r="G5" s="4">
        <v>2.5849886396519398E-3</v>
      </c>
      <c r="H5" s="4">
        <v>8</v>
      </c>
      <c r="I5" s="4">
        <v>1725</v>
      </c>
      <c r="J5" s="4">
        <v>29.621148999999999</v>
      </c>
      <c r="K5" s="4">
        <f>J5/I5</f>
        <v>1.7171680579710143E-2</v>
      </c>
      <c r="L5" s="4">
        <v>1.4154999999999999E-2</v>
      </c>
      <c r="M5" s="4">
        <v>2.6027422902286201E-3</v>
      </c>
      <c r="N5" s="4">
        <v>16</v>
      </c>
      <c r="O5" s="4">
        <v>2811</v>
      </c>
      <c r="P5" s="4">
        <v>54.516404000000001</v>
      </c>
      <c r="Q5" s="4">
        <f>P5/O5</f>
        <v>1.9393953753112772E-2</v>
      </c>
      <c r="R5" s="4">
        <v>8.5459999999999998E-3</v>
      </c>
      <c r="S5" s="4">
        <v>2.51014847899129E-3</v>
      </c>
      <c r="T5" s="4">
        <v>24</v>
      </c>
      <c r="U5" s="4">
        <v>3011</v>
      </c>
      <c r="V5" s="4">
        <v>61.451976000000002</v>
      </c>
      <c r="W5" s="4">
        <f>V5/U5</f>
        <v>2.0409158419129859E-2</v>
      </c>
      <c r="X5" s="4">
        <v>7.8499999999999993E-3</v>
      </c>
      <c r="Y5" s="4">
        <v>2.5409872407088901E-3</v>
      </c>
    </row>
    <row r="6" spans="1:25" s="4" customFormat="1" x14ac:dyDescent="0.2">
      <c r="A6" s="4">
        <v>20</v>
      </c>
      <c r="B6" s="4">
        <v>1</v>
      </c>
      <c r="C6" s="4">
        <v>2066</v>
      </c>
      <c r="D6" s="4">
        <v>36.101990000000001</v>
      </c>
      <c r="E6" s="4">
        <f t="shared" ref="E6:E12" si="0">D6/C6</f>
        <v>1.7474341723136496E-2</v>
      </c>
      <c r="F6" s="4">
        <v>1.8766999999999999E-2</v>
      </c>
      <c r="G6" s="4">
        <v>2.4881967981431399E-3</v>
      </c>
      <c r="H6" s="4">
        <v>9</v>
      </c>
      <c r="I6" s="4">
        <v>3044</v>
      </c>
      <c r="J6" s="4">
        <v>52.396163999999999</v>
      </c>
      <c r="K6" s="4">
        <f t="shared" ref="K6:K12" si="1">J6/I6</f>
        <v>1.7212931668856766E-2</v>
      </c>
      <c r="L6" s="4">
        <v>1.4923000000000001E-2</v>
      </c>
      <c r="M6" s="4">
        <v>2.5421708356188101E-3</v>
      </c>
      <c r="N6" s="4">
        <v>17</v>
      </c>
      <c r="O6" s="4">
        <v>852</v>
      </c>
      <c r="P6" s="4">
        <v>15.291649</v>
      </c>
      <c r="Q6" s="4">
        <f t="shared" ref="Q6:Q12" si="2">P6/O6</f>
        <v>1.7947944835680751E-2</v>
      </c>
      <c r="R6" s="4">
        <v>2.0767000000000001E-2</v>
      </c>
      <c r="S6" s="4">
        <v>2.76749432757579E-3</v>
      </c>
      <c r="T6" s="4">
        <v>25</v>
      </c>
      <c r="U6" s="4">
        <v>1152</v>
      </c>
      <c r="V6" s="4">
        <v>28.996579000000001</v>
      </c>
      <c r="W6" s="4">
        <f t="shared" ref="W6:W12" si="3">V6/U6</f>
        <v>2.5170641493055555E-2</v>
      </c>
      <c r="X6" s="4">
        <v>1.9174E-2</v>
      </c>
      <c r="Y6" s="4">
        <v>2.76631614090786E-3</v>
      </c>
    </row>
    <row r="7" spans="1:25" s="4" customFormat="1" x14ac:dyDescent="0.2">
      <c r="A7" s="4">
        <v>40</v>
      </c>
      <c r="B7" s="4">
        <v>2</v>
      </c>
      <c r="C7" s="4">
        <v>860</v>
      </c>
      <c r="D7" s="4">
        <v>14.614452</v>
      </c>
      <c r="E7" s="4">
        <f t="shared" si="0"/>
        <v>1.6993548837209303E-2</v>
      </c>
      <c r="F7" s="4">
        <v>2.5680999999999999E-2</v>
      </c>
      <c r="G7" s="4">
        <v>2.6539362617528399E-3</v>
      </c>
      <c r="H7" s="4">
        <v>10</v>
      </c>
      <c r="I7" s="4">
        <v>4381</v>
      </c>
      <c r="J7" s="4">
        <v>75.715873999999999</v>
      </c>
      <c r="K7" s="4">
        <f t="shared" si="1"/>
        <v>1.7282783382789317E-2</v>
      </c>
      <c r="L7" s="4">
        <v>1.7267999999999999E-2</v>
      </c>
      <c r="M7" s="4">
        <v>2.5918210937049299E-3</v>
      </c>
      <c r="N7" s="4">
        <v>18</v>
      </c>
      <c r="O7" s="4">
        <v>323</v>
      </c>
      <c r="P7" s="4">
        <v>5.9041629999999996</v>
      </c>
      <c r="Q7" s="4">
        <f t="shared" si="2"/>
        <v>1.8279142414860679E-2</v>
      </c>
      <c r="R7" s="4">
        <v>2.5010000000000001E-2</v>
      </c>
      <c r="S7" s="4">
        <v>2.6952963456917901E-3</v>
      </c>
      <c r="T7" s="4">
        <v>26</v>
      </c>
      <c r="U7" s="4">
        <v>583</v>
      </c>
      <c r="V7" s="4">
        <v>16.205016000000001</v>
      </c>
      <c r="W7" s="4">
        <f t="shared" si="3"/>
        <v>2.7795910806174957E-2</v>
      </c>
      <c r="X7" s="4">
        <v>2.0728E-2</v>
      </c>
      <c r="Y7" s="4">
        <v>2.7247729364618298E-3</v>
      </c>
    </row>
    <row r="8" spans="1:25" s="4" customFormat="1" x14ac:dyDescent="0.2">
      <c r="A8" s="4">
        <v>80</v>
      </c>
      <c r="B8" s="4">
        <v>3</v>
      </c>
      <c r="C8" s="4">
        <v>523</v>
      </c>
      <c r="D8" s="4">
        <v>9.6388440000000006</v>
      </c>
      <c r="E8" s="4">
        <f t="shared" si="0"/>
        <v>1.8429912045889101E-2</v>
      </c>
      <c r="F8" s="4">
        <v>2.9897E-2</v>
      </c>
      <c r="G8" s="4">
        <v>2.6157754522878299E-3</v>
      </c>
      <c r="H8" s="4">
        <v>11</v>
      </c>
      <c r="I8" s="4">
        <v>423</v>
      </c>
      <c r="J8" s="4">
        <v>8.4803449999999998</v>
      </c>
      <c r="K8" s="4">
        <f t="shared" si="1"/>
        <v>2.0048096926713947E-2</v>
      </c>
      <c r="L8" s="4">
        <v>2.7352000000000001E-2</v>
      </c>
      <c r="M8" s="4">
        <v>2.7009184665680399E-3</v>
      </c>
      <c r="N8" s="4">
        <v>19</v>
      </c>
      <c r="O8" s="4">
        <v>429</v>
      </c>
      <c r="P8" s="4">
        <v>8.9924040000000005</v>
      </c>
      <c r="Q8" s="4">
        <f t="shared" si="2"/>
        <v>2.0961314685314685E-2</v>
      </c>
      <c r="R8" s="4">
        <v>2.6186999999999998E-2</v>
      </c>
      <c r="S8" s="4">
        <v>2.69756639275301E-3</v>
      </c>
      <c r="T8" s="4">
        <v>27</v>
      </c>
      <c r="U8" s="4">
        <v>421</v>
      </c>
      <c r="V8" s="4">
        <v>14.220753999999999</v>
      </c>
      <c r="W8" s="4">
        <f t="shared" si="3"/>
        <v>3.3778513064133014E-2</v>
      </c>
      <c r="X8" s="4">
        <v>2.5512E-2</v>
      </c>
      <c r="Y8" s="4">
        <v>2.7113411004855599E-3</v>
      </c>
    </row>
    <row r="9" spans="1:25" s="4" customFormat="1" x14ac:dyDescent="0.2">
      <c r="A9" s="4">
        <v>160</v>
      </c>
      <c r="B9" s="4">
        <v>4</v>
      </c>
      <c r="C9" s="4">
        <v>213</v>
      </c>
      <c r="D9" s="4">
        <v>3.6743549999999998</v>
      </c>
      <c r="E9" s="4">
        <f t="shared" si="0"/>
        <v>1.7250492957746479E-2</v>
      </c>
      <c r="F9" s="4">
        <v>3.2280999999999997E-2</v>
      </c>
      <c r="G9" s="4">
        <v>2.7190520453480899E-3</v>
      </c>
      <c r="H9" s="4">
        <v>12</v>
      </c>
      <c r="I9" s="4">
        <v>266</v>
      </c>
      <c r="J9" s="4">
        <v>4.7376639999999997</v>
      </c>
      <c r="K9" s="4">
        <f t="shared" si="1"/>
        <v>1.7810766917293233E-2</v>
      </c>
      <c r="L9" s="4">
        <v>2.9982000000000002E-2</v>
      </c>
      <c r="M9" s="4">
        <v>2.7158763388666798E-3</v>
      </c>
      <c r="N9" s="4">
        <v>20</v>
      </c>
      <c r="O9" s="4">
        <v>244</v>
      </c>
      <c r="P9" s="4">
        <v>5.896808</v>
      </c>
      <c r="Q9" s="4">
        <f t="shared" si="2"/>
        <v>2.4167245901639343E-2</v>
      </c>
      <c r="R9" s="4">
        <v>2.8694999999999998E-2</v>
      </c>
      <c r="S9" s="4">
        <v>2.7903956477950999E-3</v>
      </c>
      <c r="T9" s="4">
        <v>28</v>
      </c>
      <c r="U9" s="4">
        <v>9081</v>
      </c>
      <c r="V9" s="4">
        <v>443.53543999999999</v>
      </c>
      <c r="W9" s="4">
        <f t="shared" si="3"/>
        <v>4.8842136328598171E-2</v>
      </c>
      <c r="X9" s="4">
        <v>1.2187999999999999E-2</v>
      </c>
      <c r="Y9" s="4">
        <v>2.61686016007074E-3</v>
      </c>
    </row>
    <row r="10" spans="1:25" s="4" customFormat="1" x14ac:dyDescent="0.2">
      <c r="A10" s="4">
        <v>320</v>
      </c>
      <c r="B10" s="4">
        <v>5</v>
      </c>
      <c r="C10" s="4">
        <v>8362</v>
      </c>
      <c r="D10" s="4">
        <v>146.27732599999999</v>
      </c>
      <c r="E10" s="4">
        <f t="shared" si="0"/>
        <v>1.749310284620904E-2</v>
      </c>
      <c r="F10" s="4">
        <v>1.8478999999999999E-2</v>
      </c>
      <c r="G10" s="4">
        <v>2.4538381227691198E-3</v>
      </c>
      <c r="H10" s="3">
        <v>13</v>
      </c>
      <c r="I10" s="3">
        <v>16000</v>
      </c>
      <c r="J10" s="3">
        <v>343.986065</v>
      </c>
      <c r="K10" s="3">
        <f t="shared" si="1"/>
        <v>2.14991290625E-2</v>
      </c>
      <c r="L10" s="3">
        <v>1.2713E-2</v>
      </c>
      <c r="M10" s="3">
        <v>2.4907690359673202E-3</v>
      </c>
      <c r="N10" s="4">
        <v>21</v>
      </c>
      <c r="O10" s="4">
        <v>16000</v>
      </c>
      <c r="P10" s="4">
        <v>497.24359399999997</v>
      </c>
      <c r="Q10" s="4">
        <f t="shared" si="2"/>
        <v>3.1077724624999997E-2</v>
      </c>
      <c r="R10" s="4">
        <v>1.1589E-2</v>
      </c>
      <c r="S10" s="4">
        <v>2.5402748904818002E-3</v>
      </c>
      <c r="T10" s="4">
        <v>29</v>
      </c>
      <c r="U10" s="4">
        <v>16000</v>
      </c>
      <c r="V10" s="4">
        <v>1144.692577</v>
      </c>
      <c r="W10" s="4">
        <f t="shared" si="3"/>
        <v>7.1543286062500003E-2</v>
      </c>
      <c r="X10" s="4">
        <v>1.1417999999999999E-2</v>
      </c>
      <c r="Y10" s="4">
        <v>2.5854481560325699E-3</v>
      </c>
    </row>
    <row r="11" spans="1:25" s="4" customFormat="1" x14ac:dyDescent="0.2">
      <c r="A11" s="4">
        <v>640</v>
      </c>
      <c r="B11" s="4">
        <v>6</v>
      </c>
      <c r="C11" s="4">
        <v>4282</v>
      </c>
      <c r="D11" s="4">
        <v>77.832817000000006</v>
      </c>
      <c r="E11" s="4">
        <f t="shared" si="0"/>
        <v>1.8176743811303131E-2</v>
      </c>
      <c r="F11" s="4">
        <v>2.8778000000000001E-2</v>
      </c>
      <c r="G11" s="4">
        <v>2.6669013061505101E-3</v>
      </c>
      <c r="H11" s="4">
        <v>14</v>
      </c>
      <c r="I11" s="4">
        <v>3173</v>
      </c>
      <c r="J11" s="4">
        <v>78.876071999999994</v>
      </c>
      <c r="K11" s="4">
        <f t="shared" si="1"/>
        <v>2.4858516230696501E-2</v>
      </c>
      <c r="L11" s="4">
        <v>4.6366999999999998E-2</v>
      </c>
      <c r="M11" s="4">
        <v>3.1306861712005998E-3</v>
      </c>
      <c r="N11" s="4">
        <v>22</v>
      </c>
      <c r="O11" s="4">
        <v>8874</v>
      </c>
      <c r="P11" s="4">
        <v>389.957919</v>
      </c>
      <c r="Q11" s="4">
        <f t="shared" si="2"/>
        <v>4.3943871872887084E-2</v>
      </c>
      <c r="R11" s="4">
        <v>1.6209999999999999E-2</v>
      </c>
      <c r="S11" s="4">
        <v>2.57287972516442E-3</v>
      </c>
      <c r="T11" s="4">
        <v>30</v>
      </c>
      <c r="U11" s="4">
        <v>8331</v>
      </c>
      <c r="V11" s="4">
        <v>729.470055</v>
      </c>
      <c r="W11" s="4">
        <f t="shared" si="3"/>
        <v>8.7560923658624418E-2</v>
      </c>
      <c r="X11" s="4">
        <v>1.8030000000000001E-2</v>
      </c>
      <c r="Y11" s="4">
        <v>2.6609051626591399E-3</v>
      </c>
    </row>
    <row r="12" spans="1:25" s="4" customFormat="1" x14ac:dyDescent="0.2">
      <c r="A12" s="4">
        <v>1280</v>
      </c>
      <c r="B12" s="3">
        <v>7</v>
      </c>
      <c r="C12" s="3">
        <v>16000</v>
      </c>
      <c r="D12" s="3">
        <v>359.30524300000002</v>
      </c>
      <c r="E12" s="3">
        <f t="shared" si="0"/>
        <v>2.24565776875E-2</v>
      </c>
      <c r="F12" s="3">
        <v>1.8558000000000002E-2</v>
      </c>
      <c r="G12" s="3">
        <v>2.4578910742595701E-3</v>
      </c>
      <c r="H12" s="4">
        <v>15</v>
      </c>
      <c r="I12" s="4">
        <v>5837</v>
      </c>
      <c r="J12" s="4">
        <v>170.077427</v>
      </c>
      <c r="K12" s="4">
        <f t="shared" si="1"/>
        <v>2.9137815144766148E-2</v>
      </c>
      <c r="L12" s="4">
        <v>2.4882999999999999E-2</v>
      </c>
      <c r="M12" s="4">
        <v>2.6928135534593999E-3</v>
      </c>
      <c r="N12" s="4">
        <v>23</v>
      </c>
      <c r="O12" s="4">
        <v>11570</v>
      </c>
      <c r="P12" s="4">
        <v>764.20663300000001</v>
      </c>
      <c r="Q12" s="4">
        <f t="shared" si="2"/>
        <v>6.6050702938634395E-2</v>
      </c>
      <c r="R12" s="4">
        <v>1.4489E-2</v>
      </c>
      <c r="S12" s="4">
        <v>2.5546473536726799E-3</v>
      </c>
      <c r="T12" s="4">
        <v>31</v>
      </c>
      <c r="U12" s="4">
        <v>6526</v>
      </c>
      <c r="V12" s="4">
        <v>942.08682499999998</v>
      </c>
      <c r="W12" s="4">
        <f t="shared" si="3"/>
        <v>0.14435899862090101</v>
      </c>
      <c r="X12" s="4">
        <v>2.4278999999999998E-2</v>
      </c>
      <c r="Y12" s="4">
        <v>2.7676673347042302E-3</v>
      </c>
    </row>
  </sheetData>
  <mergeCells count="4">
    <mergeCell ref="B3:G3"/>
    <mergeCell ref="H3:M3"/>
    <mergeCell ref="N3:S3"/>
    <mergeCell ref="T3:Y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B6C5-B38D-4744-AEE7-0861DFF530FB}">
  <dimension ref="A1:AE12"/>
  <sheetViews>
    <sheetView workbookViewId="0">
      <pane xSplit="1" ySplit="2" topLeftCell="V3" activePane="bottomRight" state="frozenSplit"/>
      <selection pane="topRight" activeCell="B1" sqref="B1"/>
      <selection pane="bottomLeft" activeCell="A3" sqref="A3"/>
      <selection pane="bottomRight" activeCell="AC5" sqref="AC5"/>
    </sheetView>
  </sheetViews>
  <sheetFormatPr baseColWidth="10" defaultRowHeight="16" x14ac:dyDescent="0.2"/>
  <sheetData>
    <row r="1" spans="1:31" x14ac:dyDescent="0.2">
      <c r="A1" s="1" t="s">
        <v>11</v>
      </c>
      <c r="B1" s="1"/>
      <c r="C1" s="1"/>
      <c r="D1" s="1"/>
      <c r="E1" s="1"/>
      <c r="F1" s="3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1" x14ac:dyDescent="0.2">
      <c r="A2" s="1"/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1" s="4" customFormat="1" x14ac:dyDescent="0.2">
      <c r="A3" s="4" t="s">
        <v>0</v>
      </c>
      <c r="B3" s="5">
        <v>2</v>
      </c>
      <c r="C3" s="5"/>
      <c r="D3" s="5"/>
      <c r="E3" s="5"/>
      <c r="F3" s="5"/>
      <c r="G3" s="5"/>
      <c r="H3" s="5">
        <v>4</v>
      </c>
      <c r="I3" s="5"/>
      <c r="J3" s="5"/>
      <c r="K3" s="5"/>
      <c r="L3" s="5"/>
      <c r="M3" s="5"/>
      <c r="N3" s="5">
        <v>6</v>
      </c>
      <c r="O3" s="5"/>
      <c r="P3" s="5"/>
      <c r="Q3" s="5"/>
      <c r="R3" s="5"/>
      <c r="S3" s="5"/>
      <c r="T3" s="5">
        <v>8</v>
      </c>
      <c r="U3" s="5"/>
      <c r="V3" s="5"/>
      <c r="W3" s="5"/>
      <c r="X3" s="5"/>
      <c r="Y3" s="5"/>
      <c r="Z3" s="5">
        <v>10</v>
      </c>
      <c r="AA3" s="5"/>
      <c r="AB3" s="5"/>
      <c r="AC3" s="5"/>
      <c r="AD3" s="5"/>
      <c r="AE3" s="5"/>
    </row>
    <row r="4" spans="1:31" s="4" customFormat="1" x14ac:dyDescent="0.2">
      <c r="B4" s="4" t="s">
        <v>10</v>
      </c>
      <c r="C4" s="4" t="s">
        <v>1</v>
      </c>
      <c r="D4" s="4" t="s">
        <v>2</v>
      </c>
      <c r="E4" s="4" t="s">
        <v>5</v>
      </c>
      <c r="F4" s="4" t="s">
        <v>8</v>
      </c>
      <c r="G4" s="4" t="s">
        <v>9</v>
      </c>
      <c r="H4" s="4" t="s">
        <v>10</v>
      </c>
      <c r="I4" s="4" t="s">
        <v>1</v>
      </c>
      <c r="J4" s="4" t="s">
        <v>2</v>
      </c>
      <c r="K4" s="4" t="s">
        <v>5</v>
      </c>
      <c r="L4" s="4" t="s">
        <v>8</v>
      </c>
      <c r="M4" s="4" t="s">
        <v>9</v>
      </c>
      <c r="N4" s="4" t="s">
        <v>10</v>
      </c>
      <c r="O4" s="4" t="s">
        <v>1</v>
      </c>
      <c r="P4" s="4" t="s">
        <v>2</v>
      </c>
      <c r="Q4" s="4" t="s">
        <v>5</v>
      </c>
      <c r="R4" s="4" t="s">
        <v>8</v>
      </c>
      <c r="S4" s="4" t="s">
        <v>9</v>
      </c>
      <c r="T4" s="4" t="s">
        <v>10</v>
      </c>
      <c r="U4" s="4" t="s">
        <v>1</v>
      </c>
      <c r="V4" s="4" t="s">
        <v>2</v>
      </c>
      <c r="W4" s="4" t="s">
        <v>5</v>
      </c>
      <c r="X4" s="4" t="s">
        <v>8</v>
      </c>
      <c r="Y4" s="4" t="s">
        <v>9</v>
      </c>
      <c r="Z4" s="4" t="s">
        <v>10</v>
      </c>
      <c r="AA4" s="4" t="s">
        <v>1</v>
      </c>
      <c r="AB4" s="4" t="s">
        <v>2</v>
      </c>
      <c r="AC4" s="4" t="s">
        <v>5</v>
      </c>
      <c r="AD4" s="4" t="s">
        <v>8</v>
      </c>
      <c r="AE4" s="4" t="s">
        <v>9</v>
      </c>
    </row>
    <row r="5" spans="1:31" s="4" customFormat="1" x14ac:dyDescent="0.2">
      <c r="A5" s="4">
        <v>10</v>
      </c>
      <c r="B5" s="4">
        <v>32</v>
      </c>
      <c r="C5" s="4">
        <v>16000</v>
      </c>
      <c r="D5" s="4">
        <v>270.27548300000001</v>
      </c>
      <c r="E5" s="4">
        <f>D5/C5</f>
        <v>1.6892217687499999E-2</v>
      </c>
      <c r="F5" s="4" t="e">
        <f>NA()</f>
        <v>#N/A</v>
      </c>
      <c r="G5" s="4" t="e">
        <f>NA()</f>
        <v>#N/A</v>
      </c>
      <c r="H5" s="4">
        <v>40</v>
      </c>
      <c r="I5" s="4">
        <v>16000</v>
      </c>
      <c r="J5" s="4">
        <v>292.37472400000001</v>
      </c>
      <c r="K5" s="4">
        <f>J5/I5</f>
        <v>1.8273420250000002E-2</v>
      </c>
      <c r="L5" s="4">
        <v>9.1699999999999995E-4</v>
      </c>
      <c r="M5" s="4">
        <v>1.4344773086123501E-3</v>
      </c>
      <c r="N5" s="4">
        <v>48</v>
      </c>
      <c r="O5" s="4">
        <v>2417</v>
      </c>
      <c r="P5" s="4">
        <v>41.256824000000002</v>
      </c>
      <c r="Q5" s="4">
        <f>P5/O5</f>
        <v>1.7069434836574266E-2</v>
      </c>
      <c r="R5" s="4">
        <v>1.0044000000000001E-2</v>
      </c>
      <c r="S5" s="4">
        <v>2.0214642279896499E-3</v>
      </c>
      <c r="T5" s="4">
        <v>56</v>
      </c>
      <c r="U5" s="4">
        <v>1843</v>
      </c>
      <c r="V5" s="4">
        <v>31.516026</v>
      </c>
      <c r="W5" s="4">
        <f>V5/U5</f>
        <v>1.710039392295171E-2</v>
      </c>
      <c r="X5" s="4">
        <v>1.6514999999999998E-2</v>
      </c>
      <c r="Y5" s="4">
        <v>2.4342493637261502E-3</v>
      </c>
      <c r="Z5" s="4">
        <v>64</v>
      </c>
      <c r="AA5" s="4">
        <v>3020</v>
      </c>
      <c r="AB5" s="4">
        <v>50.429470000000002</v>
      </c>
      <c r="AC5" s="4">
        <f>AB5/AA5</f>
        <v>1.6698500000000002E-2</v>
      </c>
      <c r="AD5" s="4">
        <v>9.018E-3</v>
      </c>
      <c r="AE5" s="4">
        <v>2.2934636565503899E-3</v>
      </c>
    </row>
    <row r="6" spans="1:31" s="4" customFormat="1" x14ac:dyDescent="0.2">
      <c r="A6" s="4">
        <v>20</v>
      </c>
      <c r="B6" s="4">
        <v>33</v>
      </c>
      <c r="E6" s="4" t="e">
        <f t="shared" ref="E6:E12" si="0">D6/C6</f>
        <v>#DIV/0!</v>
      </c>
      <c r="H6" s="4">
        <v>41</v>
      </c>
      <c r="K6" s="4" t="e">
        <f t="shared" ref="K6:K12" si="1">J6/I6</f>
        <v>#DIV/0!</v>
      </c>
      <c r="N6" s="4">
        <v>49</v>
      </c>
      <c r="Q6" s="4" t="e">
        <f t="shared" ref="Q6:Q12" si="2">P6/O6</f>
        <v>#DIV/0!</v>
      </c>
      <c r="T6" s="4">
        <v>57</v>
      </c>
      <c r="W6" s="4" t="e">
        <f t="shared" ref="W6:W12" si="3">V6/U6</f>
        <v>#DIV/0!</v>
      </c>
      <c r="Z6" s="4">
        <v>65</v>
      </c>
      <c r="AC6" s="4" t="e">
        <f t="shared" ref="AC6:AC12" si="4">AB6/AA6</f>
        <v>#DIV/0!</v>
      </c>
    </row>
    <row r="7" spans="1:31" s="4" customFormat="1" x14ac:dyDescent="0.2">
      <c r="A7" s="4">
        <v>40</v>
      </c>
      <c r="B7" s="4">
        <v>34</v>
      </c>
      <c r="E7" s="4" t="e">
        <f t="shared" si="0"/>
        <v>#DIV/0!</v>
      </c>
      <c r="H7" s="4">
        <v>42</v>
      </c>
      <c r="K7" s="4" t="e">
        <f t="shared" si="1"/>
        <v>#DIV/0!</v>
      </c>
      <c r="N7" s="4">
        <v>50</v>
      </c>
      <c r="Q7" s="4" t="e">
        <f t="shared" si="2"/>
        <v>#DIV/0!</v>
      </c>
      <c r="T7" s="4">
        <v>58</v>
      </c>
      <c r="W7" s="4" t="e">
        <f t="shared" si="3"/>
        <v>#DIV/0!</v>
      </c>
      <c r="Z7" s="4">
        <v>66</v>
      </c>
      <c r="AC7" s="4" t="e">
        <f t="shared" si="4"/>
        <v>#DIV/0!</v>
      </c>
    </row>
    <row r="8" spans="1:31" s="4" customFormat="1" x14ac:dyDescent="0.2">
      <c r="A8" s="4">
        <v>80</v>
      </c>
      <c r="B8" s="4">
        <v>35</v>
      </c>
      <c r="E8" s="4" t="e">
        <f t="shared" si="0"/>
        <v>#DIV/0!</v>
      </c>
      <c r="H8" s="4">
        <v>43</v>
      </c>
      <c r="K8" s="4" t="e">
        <f t="shared" si="1"/>
        <v>#DIV/0!</v>
      </c>
      <c r="N8" s="4">
        <v>51</v>
      </c>
      <c r="Q8" s="4" t="e">
        <f t="shared" si="2"/>
        <v>#DIV/0!</v>
      </c>
      <c r="T8" s="4">
        <v>59</v>
      </c>
      <c r="W8" s="4" t="e">
        <f t="shared" si="3"/>
        <v>#DIV/0!</v>
      </c>
      <c r="Z8" s="4">
        <v>67</v>
      </c>
      <c r="AC8" s="4" t="e">
        <f t="shared" si="4"/>
        <v>#DIV/0!</v>
      </c>
    </row>
    <row r="9" spans="1:31" s="4" customFormat="1" x14ac:dyDescent="0.2">
      <c r="A9" s="4">
        <v>160</v>
      </c>
      <c r="B9" s="4">
        <v>36</v>
      </c>
      <c r="E9" s="4" t="e">
        <f t="shared" si="0"/>
        <v>#DIV/0!</v>
      </c>
      <c r="H9" s="4">
        <v>44</v>
      </c>
      <c r="K9" s="4" t="e">
        <f t="shared" si="1"/>
        <v>#DIV/0!</v>
      </c>
      <c r="N9" s="4">
        <v>52</v>
      </c>
      <c r="Q9" s="4" t="e">
        <f t="shared" si="2"/>
        <v>#DIV/0!</v>
      </c>
      <c r="T9" s="4">
        <v>60</v>
      </c>
      <c r="W9" s="4" t="e">
        <f t="shared" si="3"/>
        <v>#DIV/0!</v>
      </c>
      <c r="Z9" s="4">
        <v>68</v>
      </c>
      <c r="AC9" s="4" t="e">
        <f t="shared" si="4"/>
        <v>#DIV/0!</v>
      </c>
    </row>
    <row r="10" spans="1:31" s="4" customFormat="1" x14ac:dyDescent="0.2">
      <c r="A10" s="4">
        <v>320</v>
      </c>
      <c r="B10" s="4">
        <v>37</v>
      </c>
      <c r="E10" s="4" t="e">
        <f t="shared" si="0"/>
        <v>#DIV/0!</v>
      </c>
      <c r="H10" s="4">
        <v>45</v>
      </c>
      <c r="K10" s="4" t="e">
        <f t="shared" si="1"/>
        <v>#DIV/0!</v>
      </c>
      <c r="N10" s="4">
        <v>53</v>
      </c>
      <c r="Q10" s="4" t="e">
        <f t="shared" si="2"/>
        <v>#DIV/0!</v>
      </c>
      <c r="T10" s="4">
        <v>61</v>
      </c>
      <c r="W10" s="4" t="e">
        <f t="shared" si="3"/>
        <v>#DIV/0!</v>
      </c>
      <c r="Z10" s="4">
        <v>69</v>
      </c>
      <c r="AC10" s="4" t="e">
        <f t="shared" si="4"/>
        <v>#DIV/0!</v>
      </c>
    </row>
    <row r="11" spans="1:31" s="4" customFormat="1" x14ac:dyDescent="0.2">
      <c r="A11" s="4">
        <v>640</v>
      </c>
      <c r="B11" s="4">
        <v>38</v>
      </c>
      <c r="E11" s="4" t="e">
        <f t="shared" si="0"/>
        <v>#DIV/0!</v>
      </c>
      <c r="H11" s="4">
        <v>46</v>
      </c>
      <c r="K11" s="4" t="e">
        <f t="shared" si="1"/>
        <v>#DIV/0!</v>
      </c>
      <c r="N11" s="4">
        <v>54</v>
      </c>
      <c r="Q11" s="4" t="e">
        <f t="shared" si="2"/>
        <v>#DIV/0!</v>
      </c>
      <c r="T11" s="4">
        <v>62</v>
      </c>
      <c r="W11" s="4" t="e">
        <f t="shared" si="3"/>
        <v>#DIV/0!</v>
      </c>
      <c r="Z11" s="4">
        <v>70</v>
      </c>
      <c r="AC11" s="4" t="e">
        <f t="shared" si="4"/>
        <v>#DIV/0!</v>
      </c>
    </row>
    <row r="12" spans="1:31" s="4" customFormat="1" x14ac:dyDescent="0.2">
      <c r="A12" s="4">
        <v>1280</v>
      </c>
      <c r="B12" s="4">
        <v>39</v>
      </c>
      <c r="E12" s="4" t="e">
        <f t="shared" si="0"/>
        <v>#DIV/0!</v>
      </c>
      <c r="H12" s="4">
        <v>47</v>
      </c>
      <c r="K12" s="4" t="e">
        <f t="shared" si="1"/>
        <v>#DIV/0!</v>
      </c>
      <c r="N12" s="4">
        <v>55</v>
      </c>
      <c r="Q12" s="4" t="e">
        <f t="shared" si="2"/>
        <v>#DIV/0!</v>
      </c>
      <c r="T12" s="4">
        <v>63</v>
      </c>
      <c r="W12" s="4" t="e">
        <f t="shared" si="3"/>
        <v>#DIV/0!</v>
      </c>
      <c r="Z12" s="4">
        <v>71</v>
      </c>
      <c r="AC12" s="4" t="e">
        <f t="shared" si="4"/>
        <v>#DIV/0!</v>
      </c>
    </row>
  </sheetData>
  <mergeCells count="5">
    <mergeCell ref="B3:G3"/>
    <mergeCell ref="H3:M3"/>
    <mergeCell ref="N3:S3"/>
    <mergeCell ref="T3:Y3"/>
    <mergeCell ref="Z3:A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D7BA-1837-3142-A218-5B3E2BA7CC2F}">
  <dimension ref="A1:AE12"/>
  <sheetViews>
    <sheetView workbookViewId="0">
      <pane xSplit="1" ySplit="4" topLeftCell="W5" activePane="bottomRight" state="frozenSplit"/>
      <selection pane="topRight" activeCell="B1" sqref="B1"/>
      <selection pane="bottomLeft" activeCell="A5" sqref="A5"/>
      <selection pane="bottomRight" activeCell="AA5" sqref="AA5:AE5"/>
    </sheetView>
  </sheetViews>
  <sheetFormatPr baseColWidth="10" defaultRowHeight="16" x14ac:dyDescent="0.2"/>
  <sheetData>
    <row r="1" spans="1:31" x14ac:dyDescent="0.2">
      <c r="A1" s="1" t="s">
        <v>12</v>
      </c>
      <c r="B1" s="1"/>
      <c r="C1" s="1"/>
      <c r="D1" s="1"/>
      <c r="E1" s="1"/>
      <c r="F1" s="3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1" x14ac:dyDescent="0.2">
      <c r="A2" s="1"/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1" s="4" customFormat="1" x14ac:dyDescent="0.2">
      <c r="A3" s="4" t="s">
        <v>0</v>
      </c>
      <c r="B3" s="5">
        <v>2</v>
      </c>
      <c r="C3" s="5"/>
      <c r="D3" s="5"/>
      <c r="E3" s="5"/>
      <c r="F3" s="5"/>
      <c r="G3" s="5"/>
      <c r="H3" s="5">
        <v>4</v>
      </c>
      <c r="I3" s="5"/>
      <c r="J3" s="5"/>
      <c r="K3" s="5"/>
      <c r="L3" s="5"/>
      <c r="M3" s="5"/>
      <c r="N3" s="5">
        <v>6</v>
      </c>
      <c r="O3" s="5"/>
      <c r="P3" s="5"/>
      <c r="Q3" s="5"/>
      <c r="R3" s="5"/>
      <c r="S3" s="5"/>
      <c r="T3" s="5">
        <v>8</v>
      </c>
      <c r="U3" s="5"/>
      <c r="V3" s="5"/>
      <c r="W3" s="5"/>
      <c r="X3" s="5"/>
      <c r="Y3" s="5"/>
      <c r="Z3" s="5">
        <v>10</v>
      </c>
      <c r="AA3" s="5"/>
      <c r="AB3" s="5"/>
      <c r="AC3" s="5"/>
      <c r="AD3" s="5"/>
      <c r="AE3" s="5"/>
    </row>
    <row r="4" spans="1:31" s="4" customFormat="1" x14ac:dyDescent="0.2">
      <c r="B4" s="4" t="s">
        <v>10</v>
      </c>
      <c r="C4" s="4" t="s">
        <v>1</v>
      </c>
      <c r="D4" s="4" t="s">
        <v>2</v>
      </c>
      <c r="E4" s="4" t="s">
        <v>5</v>
      </c>
      <c r="F4" s="4" t="s">
        <v>8</v>
      </c>
      <c r="G4" s="4" t="s">
        <v>9</v>
      </c>
      <c r="H4" s="4" t="s">
        <v>10</v>
      </c>
      <c r="I4" s="4" t="s">
        <v>1</v>
      </c>
      <c r="J4" s="4" t="s">
        <v>2</v>
      </c>
      <c r="K4" s="4" t="s">
        <v>5</v>
      </c>
      <c r="L4" s="4" t="s">
        <v>8</v>
      </c>
      <c r="M4" s="4" t="s">
        <v>9</v>
      </c>
      <c r="N4" s="4" t="s">
        <v>10</v>
      </c>
      <c r="O4" s="4" t="s">
        <v>1</v>
      </c>
      <c r="P4" s="4" t="s">
        <v>2</v>
      </c>
      <c r="Q4" s="4" t="s">
        <v>5</v>
      </c>
      <c r="R4" s="4" t="s">
        <v>8</v>
      </c>
      <c r="S4" s="4" t="s">
        <v>9</v>
      </c>
      <c r="T4" s="4" t="s">
        <v>10</v>
      </c>
      <c r="U4" s="4" t="s">
        <v>1</v>
      </c>
      <c r="V4" s="4" t="s">
        <v>2</v>
      </c>
      <c r="W4" s="4" t="s">
        <v>5</v>
      </c>
      <c r="X4" s="4" t="s">
        <v>8</v>
      </c>
      <c r="Y4" s="4" t="s">
        <v>9</v>
      </c>
      <c r="Z4" s="4" t="s">
        <v>10</v>
      </c>
      <c r="AA4" s="4" t="s">
        <v>1</v>
      </c>
      <c r="AB4" s="4" t="s">
        <v>2</v>
      </c>
      <c r="AC4" s="4" t="s">
        <v>5</v>
      </c>
      <c r="AD4" s="4" t="s">
        <v>8</v>
      </c>
      <c r="AE4" s="4" t="s">
        <v>9</v>
      </c>
    </row>
    <row r="5" spans="1:31" s="4" customFormat="1" x14ac:dyDescent="0.2">
      <c r="A5" s="4">
        <v>10</v>
      </c>
      <c r="B5" s="4">
        <v>32</v>
      </c>
      <c r="E5" s="4" t="e">
        <f>D5/C5</f>
        <v>#DIV/0!</v>
      </c>
      <c r="H5" s="4">
        <v>40</v>
      </c>
      <c r="K5" s="4" t="e">
        <f>J5/I5</f>
        <v>#DIV/0!</v>
      </c>
      <c r="N5" s="4">
        <v>48</v>
      </c>
      <c r="Q5" s="4" t="e">
        <f>P5/O5</f>
        <v>#DIV/0!</v>
      </c>
      <c r="T5" s="4">
        <v>56</v>
      </c>
      <c r="W5" s="4" t="e">
        <f>V5/U5</f>
        <v>#DIV/0!</v>
      </c>
      <c r="Z5" s="4">
        <v>64</v>
      </c>
      <c r="AA5" s="4">
        <v>5156</v>
      </c>
      <c r="AB5" s="4">
        <v>95.96875</v>
      </c>
      <c r="AC5" s="4">
        <f>AB5/AA5</f>
        <v>1.8613023661753297E-2</v>
      </c>
      <c r="AD5" s="4">
        <v>7.9889999999999996E-3</v>
      </c>
      <c r="AE5" s="4">
        <v>2.2728362984861701E-3</v>
      </c>
    </row>
    <row r="6" spans="1:31" s="4" customFormat="1" x14ac:dyDescent="0.2">
      <c r="A6" s="4">
        <v>20</v>
      </c>
      <c r="B6" s="4">
        <v>33</v>
      </c>
      <c r="E6" s="4" t="e">
        <f t="shared" ref="E6:E12" si="0">D6/C6</f>
        <v>#DIV/0!</v>
      </c>
      <c r="H6" s="4">
        <v>41</v>
      </c>
      <c r="K6" s="4" t="e">
        <f t="shared" ref="K6:K12" si="1">J6/I6</f>
        <v>#DIV/0!</v>
      </c>
      <c r="N6" s="4">
        <v>49</v>
      </c>
      <c r="Q6" s="4" t="e">
        <f t="shared" ref="Q6:Q12" si="2">P6/O6</f>
        <v>#DIV/0!</v>
      </c>
      <c r="T6" s="4">
        <v>57</v>
      </c>
      <c r="W6" s="4" t="e">
        <f t="shared" ref="W6:W12" si="3">V6/U6</f>
        <v>#DIV/0!</v>
      </c>
      <c r="Z6" s="4">
        <v>65</v>
      </c>
      <c r="AC6" s="4" t="e">
        <f t="shared" ref="AC6:AC12" si="4">AB6/AA6</f>
        <v>#DIV/0!</v>
      </c>
    </row>
    <row r="7" spans="1:31" s="4" customFormat="1" x14ac:dyDescent="0.2">
      <c r="A7" s="4">
        <v>40</v>
      </c>
      <c r="B7" s="4">
        <v>34</v>
      </c>
      <c r="E7" s="4" t="e">
        <f t="shared" si="0"/>
        <v>#DIV/0!</v>
      </c>
      <c r="H7" s="4">
        <v>42</v>
      </c>
      <c r="K7" s="4" t="e">
        <f t="shared" si="1"/>
        <v>#DIV/0!</v>
      </c>
      <c r="N7" s="4">
        <v>50</v>
      </c>
      <c r="Q7" s="4" t="e">
        <f t="shared" si="2"/>
        <v>#DIV/0!</v>
      </c>
      <c r="T7" s="4">
        <v>58</v>
      </c>
      <c r="W7" s="4" t="e">
        <f t="shared" si="3"/>
        <v>#DIV/0!</v>
      </c>
      <c r="Z7" s="4">
        <v>66</v>
      </c>
      <c r="AC7" s="4" t="e">
        <f t="shared" si="4"/>
        <v>#DIV/0!</v>
      </c>
    </row>
    <row r="8" spans="1:31" s="4" customFormat="1" x14ac:dyDescent="0.2">
      <c r="A8" s="4">
        <v>80</v>
      </c>
      <c r="B8" s="4">
        <v>35</v>
      </c>
      <c r="E8" s="4" t="e">
        <f t="shared" si="0"/>
        <v>#DIV/0!</v>
      </c>
      <c r="H8" s="4">
        <v>43</v>
      </c>
      <c r="K8" s="4" t="e">
        <f t="shared" si="1"/>
        <v>#DIV/0!</v>
      </c>
      <c r="N8" s="4">
        <v>51</v>
      </c>
      <c r="Q8" s="4" t="e">
        <f t="shared" si="2"/>
        <v>#DIV/0!</v>
      </c>
      <c r="T8" s="4">
        <v>59</v>
      </c>
      <c r="W8" s="4" t="e">
        <f t="shared" si="3"/>
        <v>#DIV/0!</v>
      </c>
      <c r="Z8" s="4">
        <v>67</v>
      </c>
      <c r="AC8" s="4" t="e">
        <f t="shared" si="4"/>
        <v>#DIV/0!</v>
      </c>
    </row>
    <row r="9" spans="1:31" s="4" customFormat="1" x14ac:dyDescent="0.2">
      <c r="A9" s="4">
        <v>160</v>
      </c>
      <c r="B9" s="4">
        <v>36</v>
      </c>
      <c r="E9" s="4" t="e">
        <f t="shared" si="0"/>
        <v>#DIV/0!</v>
      </c>
      <c r="H9" s="4">
        <v>44</v>
      </c>
      <c r="K9" s="4" t="e">
        <f t="shared" si="1"/>
        <v>#DIV/0!</v>
      </c>
      <c r="N9" s="4">
        <v>52</v>
      </c>
      <c r="Q9" s="4" t="e">
        <f t="shared" si="2"/>
        <v>#DIV/0!</v>
      </c>
      <c r="T9" s="4">
        <v>60</v>
      </c>
      <c r="W9" s="4" t="e">
        <f t="shared" si="3"/>
        <v>#DIV/0!</v>
      </c>
      <c r="Z9" s="4">
        <v>68</v>
      </c>
      <c r="AC9" s="4" t="e">
        <f t="shared" si="4"/>
        <v>#DIV/0!</v>
      </c>
    </row>
    <row r="10" spans="1:31" s="4" customFormat="1" x14ac:dyDescent="0.2">
      <c r="A10" s="4">
        <v>320</v>
      </c>
      <c r="B10" s="4">
        <v>37</v>
      </c>
      <c r="E10" s="4" t="e">
        <f t="shared" si="0"/>
        <v>#DIV/0!</v>
      </c>
      <c r="H10" s="4">
        <v>45</v>
      </c>
      <c r="K10" s="4" t="e">
        <f t="shared" si="1"/>
        <v>#DIV/0!</v>
      </c>
      <c r="N10" s="4">
        <v>53</v>
      </c>
      <c r="Q10" s="4" t="e">
        <f t="shared" si="2"/>
        <v>#DIV/0!</v>
      </c>
      <c r="T10" s="4">
        <v>61</v>
      </c>
      <c r="W10" s="4" t="e">
        <f t="shared" si="3"/>
        <v>#DIV/0!</v>
      </c>
      <c r="Z10" s="4">
        <v>69</v>
      </c>
      <c r="AC10" s="4" t="e">
        <f t="shared" si="4"/>
        <v>#DIV/0!</v>
      </c>
    </row>
    <row r="11" spans="1:31" s="4" customFormat="1" x14ac:dyDescent="0.2">
      <c r="A11" s="4">
        <v>640</v>
      </c>
      <c r="B11" s="4">
        <v>38</v>
      </c>
      <c r="E11" s="4" t="e">
        <f t="shared" si="0"/>
        <v>#DIV/0!</v>
      </c>
      <c r="H11" s="4">
        <v>46</v>
      </c>
      <c r="K11" s="4" t="e">
        <f t="shared" si="1"/>
        <v>#DIV/0!</v>
      </c>
      <c r="N11" s="4">
        <v>54</v>
      </c>
      <c r="Q11" s="4" t="e">
        <f t="shared" si="2"/>
        <v>#DIV/0!</v>
      </c>
      <c r="T11" s="4">
        <v>62</v>
      </c>
      <c r="W11" s="4" t="e">
        <f t="shared" si="3"/>
        <v>#DIV/0!</v>
      </c>
      <c r="Z11" s="4">
        <v>70</v>
      </c>
      <c r="AC11" s="4" t="e">
        <f t="shared" si="4"/>
        <v>#DIV/0!</v>
      </c>
    </row>
    <row r="12" spans="1:31" s="4" customFormat="1" x14ac:dyDescent="0.2">
      <c r="A12" s="4">
        <v>1280</v>
      </c>
      <c r="B12" s="4">
        <v>39</v>
      </c>
      <c r="E12" s="4" t="e">
        <f t="shared" si="0"/>
        <v>#DIV/0!</v>
      </c>
      <c r="H12" s="4">
        <v>47</v>
      </c>
      <c r="K12" s="4" t="e">
        <f t="shared" si="1"/>
        <v>#DIV/0!</v>
      </c>
      <c r="N12" s="4">
        <v>55</v>
      </c>
      <c r="Q12" s="4" t="e">
        <f t="shared" si="2"/>
        <v>#DIV/0!</v>
      </c>
      <c r="T12" s="4">
        <v>63</v>
      </c>
      <c r="W12" s="4" t="e">
        <f t="shared" si="3"/>
        <v>#DIV/0!</v>
      </c>
      <c r="Z12" s="4">
        <v>71</v>
      </c>
      <c r="AC12" s="4" t="e">
        <f t="shared" si="4"/>
        <v>#DIV/0!</v>
      </c>
    </row>
  </sheetData>
  <mergeCells count="5">
    <mergeCell ref="B3:G3"/>
    <mergeCell ref="H3:M3"/>
    <mergeCell ref="N3:S3"/>
    <mergeCell ref="T3:Y3"/>
    <mergeCell ref="Z3:A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E737-9F5B-FB4B-806B-7664CCD50A67}">
  <dimension ref="A1:AE12"/>
  <sheetViews>
    <sheetView tabSelected="1" topLeftCell="U1" workbookViewId="0">
      <selection activeCell="AA5" sqref="AA5:AE5"/>
    </sheetView>
  </sheetViews>
  <sheetFormatPr baseColWidth="10" defaultRowHeight="16" x14ac:dyDescent="0.2"/>
  <sheetData>
    <row r="1" spans="1:31" x14ac:dyDescent="0.2">
      <c r="A1" s="1" t="s">
        <v>13</v>
      </c>
      <c r="B1" s="1"/>
      <c r="C1" s="1"/>
      <c r="D1" s="1"/>
      <c r="E1" s="1"/>
      <c r="F1" s="3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1" x14ac:dyDescent="0.2">
      <c r="A2" s="1"/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1" x14ac:dyDescent="0.2">
      <c r="A3" s="4" t="s">
        <v>0</v>
      </c>
      <c r="B3" s="5">
        <v>2</v>
      </c>
      <c r="C3" s="5"/>
      <c r="D3" s="5"/>
      <c r="E3" s="5"/>
      <c r="F3" s="5"/>
      <c r="G3" s="5"/>
      <c r="H3" s="5">
        <v>4</v>
      </c>
      <c r="I3" s="5"/>
      <c r="J3" s="5"/>
      <c r="K3" s="5"/>
      <c r="L3" s="5"/>
      <c r="M3" s="5"/>
      <c r="N3" s="5">
        <v>6</v>
      </c>
      <c r="O3" s="5"/>
      <c r="P3" s="5"/>
      <c r="Q3" s="5"/>
      <c r="R3" s="5"/>
      <c r="S3" s="5"/>
      <c r="T3" s="5">
        <v>8</v>
      </c>
      <c r="U3" s="5"/>
      <c r="V3" s="5"/>
      <c r="W3" s="5"/>
      <c r="X3" s="5"/>
      <c r="Y3" s="5"/>
      <c r="Z3" s="5">
        <v>10</v>
      </c>
      <c r="AA3" s="5"/>
      <c r="AB3" s="5"/>
      <c r="AC3" s="5"/>
      <c r="AD3" s="5"/>
      <c r="AE3" s="5"/>
    </row>
    <row r="4" spans="1:31" x14ac:dyDescent="0.2">
      <c r="A4" s="4"/>
      <c r="B4" s="4" t="s">
        <v>10</v>
      </c>
      <c r="C4" s="4" t="s">
        <v>1</v>
      </c>
      <c r="D4" s="4" t="s">
        <v>2</v>
      </c>
      <c r="E4" s="4" t="s">
        <v>5</v>
      </c>
      <c r="F4" s="4" t="s">
        <v>8</v>
      </c>
      <c r="G4" s="4" t="s">
        <v>9</v>
      </c>
      <c r="H4" s="4" t="s">
        <v>10</v>
      </c>
      <c r="I4" s="4" t="s">
        <v>1</v>
      </c>
      <c r="J4" s="4" t="s">
        <v>2</v>
      </c>
      <c r="K4" s="4" t="s">
        <v>5</v>
      </c>
      <c r="L4" s="4" t="s">
        <v>8</v>
      </c>
      <c r="M4" s="4" t="s">
        <v>9</v>
      </c>
      <c r="N4" s="4" t="s">
        <v>10</v>
      </c>
      <c r="O4" s="4" t="s">
        <v>1</v>
      </c>
      <c r="P4" s="4" t="s">
        <v>2</v>
      </c>
      <c r="Q4" s="4" t="s">
        <v>5</v>
      </c>
      <c r="R4" s="4" t="s">
        <v>8</v>
      </c>
      <c r="S4" s="4" t="s">
        <v>9</v>
      </c>
      <c r="T4" s="4" t="s">
        <v>10</v>
      </c>
      <c r="U4" s="4" t="s">
        <v>1</v>
      </c>
      <c r="V4" s="4" t="s">
        <v>2</v>
      </c>
      <c r="W4" s="4" t="s">
        <v>5</v>
      </c>
      <c r="X4" s="4" t="s">
        <v>8</v>
      </c>
      <c r="Y4" s="4" t="s">
        <v>9</v>
      </c>
      <c r="Z4" s="4" t="s">
        <v>10</v>
      </c>
      <c r="AA4" s="4" t="s">
        <v>1</v>
      </c>
      <c r="AB4" s="4" t="s">
        <v>2</v>
      </c>
      <c r="AC4" s="4" t="s">
        <v>5</v>
      </c>
      <c r="AD4" s="4" t="s">
        <v>8</v>
      </c>
      <c r="AE4" s="4" t="s">
        <v>9</v>
      </c>
    </row>
    <row r="5" spans="1:31" x14ac:dyDescent="0.2">
      <c r="A5" s="4">
        <v>10</v>
      </c>
      <c r="B5" s="4">
        <v>32</v>
      </c>
      <c r="C5" s="4"/>
      <c r="D5" s="4"/>
      <c r="E5" s="4" t="e">
        <f>D5/C5</f>
        <v>#DIV/0!</v>
      </c>
      <c r="F5" s="4"/>
      <c r="G5" s="4"/>
      <c r="H5" s="4">
        <v>40</v>
      </c>
      <c r="I5" s="4"/>
      <c r="J5" s="4"/>
      <c r="K5" s="4" t="e">
        <f>J5/I5</f>
        <v>#DIV/0!</v>
      </c>
      <c r="L5" s="4"/>
      <c r="M5" s="4"/>
      <c r="N5" s="4">
        <v>48</v>
      </c>
      <c r="O5" s="4"/>
      <c r="P5" s="4"/>
      <c r="Q5" s="4" t="e">
        <f>P5/O5</f>
        <v>#DIV/0!</v>
      </c>
      <c r="R5" s="4"/>
      <c r="S5" s="4"/>
      <c r="T5" s="4">
        <v>56</v>
      </c>
      <c r="U5" s="4"/>
      <c r="V5" s="4"/>
      <c r="W5" s="4" t="e">
        <f>V5/U5</f>
        <v>#DIV/0!</v>
      </c>
      <c r="X5" s="4"/>
      <c r="Y5" s="4"/>
      <c r="Z5" s="4">
        <v>64</v>
      </c>
      <c r="AA5" s="4">
        <v>5156</v>
      </c>
      <c r="AB5" s="4">
        <v>95.96875</v>
      </c>
      <c r="AC5" s="4">
        <f>AB5/AA5</f>
        <v>1.8613023661753297E-2</v>
      </c>
      <c r="AD5" s="4">
        <v>7.9889999999999996E-3</v>
      </c>
      <c r="AE5" s="4">
        <v>2.2728362984861701E-3</v>
      </c>
    </row>
    <row r="6" spans="1:31" x14ac:dyDescent="0.2">
      <c r="A6" s="4">
        <v>20</v>
      </c>
      <c r="B6" s="4">
        <v>33</v>
      </c>
      <c r="C6" s="4"/>
      <c r="D6" s="4"/>
      <c r="E6" s="4" t="e">
        <f t="shared" ref="E6:E12" si="0">D6/C6</f>
        <v>#DIV/0!</v>
      </c>
      <c r="F6" s="4"/>
      <c r="G6" s="4"/>
      <c r="H6" s="4">
        <v>41</v>
      </c>
      <c r="I6" s="4"/>
      <c r="J6" s="4"/>
      <c r="K6" s="4" t="e">
        <f t="shared" ref="K6:K12" si="1">J6/I6</f>
        <v>#DIV/0!</v>
      </c>
      <c r="L6" s="4"/>
      <c r="M6" s="4"/>
      <c r="N6" s="4">
        <v>49</v>
      </c>
      <c r="O6" s="4"/>
      <c r="P6" s="4"/>
      <c r="Q6" s="4" t="e">
        <f t="shared" ref="Q6:Q12" si="2">P6/O6</f>
        <v>#DIV/0!</v>
      </c>
      <c r="R6" s="4"/>
      <c r="S6" s="4"/>
      <c r="T6" s="4">
        <v>57</v>
      </c>
      <c r="U6" s="4"/>
      <c r="V6" s="4"/>
      <c r="W6" s="4" t="e">
        <f t="shared" ref="W6:W12" si="3">V6/U6</f>
        <v>#DIV/0!</v>
      </c>
      <c r="X6" s="4"/>
      <c r="Y6" s="4"/>
      <c r="Z6" s="4">
        <v>65</v>
      </c>
      <c r="AA6" s="4"/>
      <c r="AB6" s="4"/>
      <c r="AC6" s="4" t="e">
        <f t="shared" ref="AC6:AC12" si="4">AB6/AA6</f>
        <v>#DIV/0!</v>
      </c>
      <c r="AD6" s="4"/>
      <c r="AE6" s="4"/>
    </row>
    <row r="7" spans="1:31" x14ac:dyDescent="0.2">
      <c r="A7" s="4">
        <v>40</v>
      </c>
      <c r="B7" s="4">
        <v>34</v>
      </c>
      <c r="C7" s="4"/>
      <c r="D7" s="4"/>
      <c r="E7" s="4" t="e">
        <f t="shared" si="0"/>
        <v>#DIV/0!</v>
      </c>
      <c r="F7" s="4"/>
      <c r="G7" s="4"/>
      <c r="H7" s="4">
        <v>42</v>
      </c>
      <c r="I7" s="4"/>
      <c r="J7" s="4"/>
      <c r="K7" s="4" t="e">
        <f t="shared" si="1"/>
        <v>#DIV/0!</v>
      </c>
      <c r="L7" s="4"/>
      <c r="M7" s="4"/>
      <c r="N7" s="4">
        <v>50</v>
      </c>
      <c r="O7" s="4"/>
      <c r="P7" s="4"/>
      <c r="Q7" s="4" t="e">
        <f t="shared" si="2"/>
        <v>#DIV/0!</v>
      </c>
      <c r="R7" s="4"/>
      <c r="S7" s="4"/>
      <c r="T7" s="4">
        <v>58</v>
      </c>
      <c r="U7" s="4"/>
      <c r="V7" s="4"/>
      <c r="W7" s="4" t="e">
        <f t="shared" si="3"/>
        <v>#DIV/0!</v>
      </c>
      <c r="X7" s="4"/>
      <c r="Y7" s="4"/>
      <c r="Z7" s="4">
        <v>66</v>
      </c>
      <c r="AA7" s="4"/>
      <c r="AB7" s="4"/>
      <c r="AC7" s="4" t="e">
        <f t="shared" si="4"/>
        <v>#DIV/0!</v>
      </c>
      <c r="AD7" s="4"/>
      <c r="AE7" s="4"/>
    </row>
    <row r="8" spans="1:31" x14ac:dyDescent="0.2">
      <c r="A8" s="4">
        <v>80</v>
      </c>
      <c r="B8" s="4">
        <v>35</v>
      </c>
      <c r="C8" s="4"/>
      <c r="D8" s="4"/>
      <c r="E8" s="4" t="e">
        <f t="shared" si="0"/>
        <v>#DIV/0!</v>
      </c>
      <c r="F8" s="4"/>
      <c r="G8" s="4"/>
      <c r="H8" s="4">
        <v>43</v>
      </c>
      <c r="I8" s="4"/>
      <c r="J8" s="4"/>
      <c r="K8" s="4" t="e">
        <f t="shared" si="1"/>
        <v>#DIV/0!</v>
      </c>
      <c r="L8" s="4"/>
      <c r="M8" s="4"/>
      <c r="N8" s="4">
        <v>51</v>
      </c>
      <c r="O8" s="4"/>
      <c r="P8" s="4"/>
      <c r="Q8" s="4" t="e">
        <f t="shared" si="2"/>
        <v>#DIV/0!</v>
      </c>
      <c r="R8" s="4"/>
      <c r="S8" s="4"/>
      <c r="T8" s="4">
        <v>59</v>
      </c>
      <c r="U8" s="4"/>
      <c r="V8" s="4"/>
      <c r="W8" s="4" t="e">
        <f t="shared" si="3"/>
        <v>#DIV/0!</v>
      </c>
      <c r="X8" s="4"/>
      <c r="Y8" s="4"/>
      <c r="Z8" s="4">
        <v>67</v>
      </c>
      <c r="AA8" s="4"/>
      <c r="AB8" s="4"/>
      <c r="AC8" s="4" t="e">
        <f t="shared" si="4"/>
        <v>#DIV/0!</v>
      </c>
      <c r="AD8" s="4"/>
      <c r="AE8" s="4"/>
    </row>
    <row r="9" spans="1:31" x14ac:dyDescent="0.2">
      <c r="A9" s="4">
        <v>160</v>
      </c>
      <c r="B9" s="4">
        <v>36</v>
      </c>
      <c r="C9" s="4"/>
      <c r="D9" s="4"/>
      <c r="E9" s="4" t="e">
        <f t="shared" si="0"/>
        <v>#DIV/0!</v>
      </c>
      <c r="F9" s="4"/>
      <c r="G9" s="4"/>
      <c r="H9" s="4">
        <v>44</v>
      </c>
      <c r="I9" s="4"/>
      <c r="J9" s="4"/>
      <c r="K9" s="4" t="e">
        <f t="shared" si="1"/>
        <v>#DIV/0!</v>
      </c>
      <c r="L9" s="4"/>
      <c r="M9" s="4"/>
      <c r="N9" s="4">
        <v>52</v>
      </c>
      <c r="O9" s="4"/>
      <c r="P9" s="4"/>
      <c r="Q9" s="4" t="e">
        <f t="shared" si="2"/>
        <v>#DIV/0!</v>
      </c>
      <c r="R9" s="4"/>
      <c r="S9" s="4"/>
      <c r="T9" s="4">
        <v>60</v>
      </c>
      <c r="U9" s="4"/>
      <c r="V9" s="4"/>
      <c r="W9" s="4" t="e">
        <f t="shared" si="3"/>
        <v>#DIV/0!</v>
      </c>
      <c r="X9" s="4"/>
      <c r="Y9" s="4"/>
      <c r="Z9" s="4">
        <v>68</v>
      </c>
      <c r="AA9" s="4"/>
      <c r="AB9" s="4"/>
      <c r="AC9" s="4" t="e">
        <f t="shared" si="4"/>
        <v>#DIV/0!</v>
      </c>
      <c r="AD9" s="4"/>
      <c r="AE9" s="4"/>
    </row>
    <row r="10" spans="1:31" x14ac:dyDescent="0.2">
      <c r="A10" s="4">
        <v>320</v>
      </c>
      <c r="B10" s="4">
        <v>37</v>
      </c>
      <c r="C10" s="4"/>
      <c r="D10" s="4"/>
      <c r="E10" s="4" t="e">
        <f t="shared" si="0"/>
        <v>#DIV/0!</v>
      </c>
      <c r="F10" s="4"/>
      <c r="G10" s="4"/>
      <c r="H10" s="4">
        <v>45</v>
      </c>
      <c r="I10" s="4"/>
      <c r="J10" s="4"/>
      <c r="K10" s="4" t="e">
        <f t="shared" si="1"/>
        <v>#DIV/0!</v>
      </c>
      <c r="L10" s="4"/>
      <c r="M10" s="4"/>
      <c r="N10" s="4">
        <v>53</v>
      </c>
      <c r="O10" s="4"/>
      <c r="P10" s="4"/>
      <c r="Q10" s="4" t="e">
        <f t="shared" si="2"/>
        <v>#DIV/0!</v>
      </c>
      <c r="R10" s="4"/>
      <c r="S10" s="4"/>
      <c r="T10" s="4">
        <v>61</v>
      </c>
      <c r="U10" s="4"/>
      <c r="V10" s="4"/>
      <c r="W10" s="4" t="e">
        <f t="shared" si="3"/>
        <v>#DIV/0!</v>
      </c>
      <c r="X10" s="4"/>
      <c r="Y10" s="4"/>
      <c r="Z10" s="4">
        <v>69</v>
      </c>
      <c r="AA10" s="4"/>
      <c r="AB10" s="4"/>
      <c r="AC10" s="4" t="e">
        <f t="shared" si="4"/>
        <v>#DIV/0!</v>
      </c>
      <c r="AD10" s="4"/>
      <c r="AE10" s="4"/>
    </row>
    <row r="11" spans="1:31" x14ac:dyDescent="0.2">
      <c r="A11" s="4">
        <v>640</v>
      </c>
      <c r="B11" s="4">
        <v>38</v>
      </c>
      <c r="C11" s="4"/>
      <c r="D11" s="4"/>
      <c r="E11" s="4" t="e">
        <f t="shared" si="0"/>
        <v>#DIV/0!</v>
      </c>
      <c r="F11" s="4"/>
      <c r="G11" s="4"/>
      <c r="H11" s="4">
        <v>46</v>
      </c>
      <c r="I11" s="4"/>
      <c r="J11" s="4"/>
      <c r="K11" s="4" t="e">
        <f t="shared" si="1"/>
        <v>#DIV/0!</v>
      </c>
      <c r="L11" s="4"/>
      <c r="M11" s="4"/>
      <c r="N11" s="4">
        <v>54</v>
      </c>
      <c r="O11" s="4"/>
      <c r="P11" s="4"/>
      <c r="Q11" s="4" t="e">
        <f t="shared" si="2"/>
        <v>#DIV/0!</v>
      </c>
      <c r="R11" s="4"/>
      <c r="S11" s="4"/>
      <c r="T11" s="4">
        <v>62</v>
      </c>
      <c r="U11" s="4"/>
      <c r="V11" s="4"/>
      <c r="W11" s="4" t="e">
        <f t="shared" si="3"/>
        <v>#DIV/0!</v>
      </c>
      <c r="X11" s="4"/>
      <c r="Y11" s="4"/>
      <c r="Z11" s="4">
        <v>70</v>
      </c>
      <c r="AA11" s="4"/>
      <c r="AB11" s="4"/>
      <c r="AC11" s="4" t="e">
        <f t="shared" si="4"/>
        <v>#DIV/0!</v>
      </c>
      <c r="AD11" s="4"/>
      <c r="AE11" s="4"/>
    </row>
    <row r="12" spans="1:31" x14ac:dyDescent="0.2">
      <c r="A12" s="4">
        <v>1280</v>
      </c>
      <c r="B12" s="4">
        <v>39</v>
      </c>
      <c r="C12" s="4"/>
      <c r="D12" s="4"/>
      <c r="E12" s="4" t="e">
        <f t="shared" si="0"/>
        <v>#DIV/0!</v>
      </c>
      <c r="F12" s="4"/>
      <c r="G12" s="4"/>
      <c r="H12" s="4">
        <v>47</v>
      </c>
      <c r="I12" s="4"/>
      <c r="J12" s="4"/>
      <c r="K12" s="4" t="e">
        <f t="shared" si="1"/>
        <v>#DIV/0!</v>
      </c>
      <c r="L12" s="4"/>
      <c r="M12" s="4"/>
      <c r="N12" s="4">
        <v>55</v>
      </c>
      <c r="O12" s="4"/>
      <c r="P12" s="4"/>
      <c r="Q12" s="4" t="e">
        <f t="shared" si="2"/>
        <v>#DIV/0!</v>
      </c>
      <c r="R12" s="4"/>
      <c r="S12" s="4"/>
      <c r="T12" s="4">
        <v>63</v>
      </c>
      <c r="U12" s="4"/>
      <c r="V12" s="4"/>
      <c r="W12" s="4" t="e">
        <f t="shared" si="3"/>
        <v>#DIV/0!</v>
      </c>
      <c r="X12" s="4"/>
      <c r="Y12" s="4"/>
      <c r="Z12" s="4">
        <v>71</v>
      </c>
      <c r="AA12" s="4"/>
      <c r="AB12" s="4"/>
      <c r="AC12" s="4" t="e">
        <f t="shared" si="4"/>
        <v>#DIV/0!</v>
      </c>
      <c r="AD12" s="4"/>
      <c r="AE12" s="4"/>
    </row>
  </sheetData>
  <mergeCells count="5">
    <mergeCell ref="B3:G3"/>
    <mergeCell ref="H3:M3"/>
    <mergeCell ref="N3:S3"/>
    <mergeCell ref="T3:Y3"/>
    <mergeCell ref="Z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20211105</vt:lpstr>
      <vt:lpstr>20211106</vt:lpstr>
      <vt:lpstr>20211107_1e-6</vt:lpstr>
      <vt:lpstr>20211107_1e-8</vt:lpstr>
      <vt:lpstr>20211107_1e-10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2021-10-31T18:21:15Z</dcterms:created>
  <dcterms:modified xsi:type="dcterms:W3CDTF">2021-11-08T12:25:48Z</dcterms:modified>
</cp:coreProperties>
</file>