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419f1e425418cbe/Desktop/nivdakim 2/"/>
    </mc:Choice>
  </mc:AlternateContent>
  <xr:revisionPtr revIDLastSave="48" documentId="8_{7290EC4A-EBD8-4FB4-BEEA-68E911C16917}" xr6:coauthVersionLast="47" xr6:coauthVersionMax="47" xr10:uidLastSave="{796FBADA-84CD-4301-BA8F-8F1A798164CB}"/>
  <bookViews>
    <workbookView xWindow="28680" yWindow="-120" windowWidth="29040" windowHeight="15720" xr2:uid="{4ECFCE20-03C6-4DED-95B2-4A66ED3D8EBF}"/>
  </bookViews>
  <sheets>
    <sheet name="550878_female-2-knowed-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1" i="1" l="1"/>
  <c r="L111" i="1"/>
  <c r="Q111" i="1"/>
  <c r="M111" i="1"/>
  <c r="K111" i="1"/>
  <c r="M74" i="1" l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73" i="1"/>
  <c r="N111" i="1" l="1"/>
  <c r="R111" i="1"/>
  <c r="P111" i="1"/>
</calcChain>
</file>

<file path=xl/sharedStrings.xml><?xml version="1.0" encoding="utf-8"?>
<sst xmlns="http://schemas.openxmlformats.org/spreadsheetml/2006/main" count="1246" uniqueCount="177">
  <si>
    <t>imageLearning</t>
  </si>
  <si>
    <t>thisN</t>
  </si>
  <si>
    <t>thisTrialN</t>
  </si>
  <si>
    <t>thisRepN</t>
  </si>
  <si>
    <t>faceTesting</t>
  </si>
  <si>
    <t>oldnew</t>
  </si>
  <si>
    <t>race</t>
  </si>
  <si>
    <t>isFamous</t>
  </si>
  <si>
    <t>testkeys.keys</t>
  </si>
  <si>
    <t>testkeys.rt</t>
  </si>
  <si>
    <t>testkeys.duration</t>
  </si>
  <si>
    <t>faceAsking</t>
  </si>
  <si>
    <t>options</t>
  </si>
  <si>
    <t>correctOption</t>
  </si>
  <si>
    <t>familiarnessKeys.keys</t>
  </si>
  <si>
    <t>familiarnessKeys.rt</t>
  </si>
  <si>
    <t>familiarnessKeys.duration</t>
  </si>
  <si>
    <t>learningLoop.thisRepN</t>
  </si>
  <si>
    <t>learningLoop.thisTrialN</t>
  </si>
  <si>
    <t>learningLoop.thisN</t>
  </si>
  <si>
    <t>learningLoop.thisIndex</t>
  </si>
  <si>
    <t>testingLoop.thisRepN</t>
  </si>
  <si>
    <t>testingLoop.thisTrialN</t>
  </si>
  <si>
    <t>testingLoop.thisN</t>
  </si>
  <si>
    <t>testingLoop.thisIndex</t>
  </si>
  <si>
    <t>familiarnessLoop.thisRepN</t>
  </si>
  <si>
    <t>familiarnessLoop.thisTrialN</t>
  </si>
  <si>
    <t>familiarnessLoop.thisN</t>
  </si>
  <si>
    <t>familiarnessLoop.thisIndex</t>
  </si>
  <si>
    <t>thisRow.t</t>
  </si>
  <si>
    <t>notes</t>
  </si>
  <si>
    <t>haskama_2.started</t>
  </si>
  <si>
    <t>haskama.started</t>
  </si>
  <si>
    <t>key_resp.started</t>
  </si>
  <si>
    <t>haskama_2.stopped</t>
  </si>
  <si>
    <t>Blank500.started</t>
  </si>
  <si>
    <t>image.started</t>
  </si>
  <si>
    <t>image.stopped</t>
  </si>
  <si>
    <t>Blank500.stopped</t>
  </si>
  <si>
    <t>insLearning.started</t>
  </si>
  <si>
    <t>insLearning_img.started</t>
  </si>
  <si>
    <t>key_resp_2.started</t>
  </si>
  <si>
    <t>insLearning.stopped</t>
  </si>
  <si>
    <t>learningPic.started</t>
  </si>
  <si>
    <t>facestudypic.started</t>
  </si>
  <si>
    <t>learningPic.stopped</t>
  </si>
  <si>
    <t>facestudypic.stopped</t>
  </si>
  <si>
    <t>insTest.started</t>
  </si>
  <si>
    <t>insTest_img.started</t>
  </si>
  <si>
    <t>key_resp_4.started</t>
  </si>
  <si>
    <t>insTest.stopped</t>
  </si>
  <si>
    <t>orientation</t>
  </si>
  <si>
    <t>testingPic.started</t>
  </si>
  <si>
    <t>facetestpic.started</t>
  </si>
  <si>
    <t>testkeys.started</t>
  </si>
  <si>
    <t>testingPic.stopped</t>
  </si>
  <si>
    <t>testingLoop.testkeys.keys</t>
  </si>
  <si>
    <t>testingLoop.testkeys.rt</t>
  </si>
  <si>
    <t>testingLoop.testkeys.duration</t>
  </si>
  <si>
    <t>insFamiliarness.started</t>
  </si>
  <si>
    <t>insFamiliarness_img.started</t>
  </si>
  <si>
    <t>key_resp_5.started</t>
  </si>
  <si>
    <t>insFamiliarness.stopped</t>
  </si>
  <si>
    <t>familiarnessPic.started</t>
  </si>
  <si>
    <t>familiarnessPic_img.started</t>
  </si>
  <si>
    <t>familiarnessKeys.started</t>
  </si>
  <si>
    <t>text.started</t>
  </si>
  <si>
    <t>familiarnessPic.stopped</t>
  </si>
  <si>
    <t>familiarnessLoop.familiarnessKeys.keys</t>
  </si>
  <si>
    <t>familiarnessLoop.familiarnessKeys.rt</t>
  </si>
  <si>
    <t>familiarnessLoop.familiarnessKeys.duration</t>
  </si>
  <si>
    <t>thankYou.started</t>
  </si>
  <si>
    <t>text_2.started</t>
  </si>
  <si>
    <t>text_2.stopped</t>
  </si>
  <si>
    <t>thankYou.stopped</t>
  </si>
  <si>
    <t>participant</t>
  </si>
  <si>
    <t>session</t>
  </si>
  <si>
    <t>age</t>
  </si>
  <si>
    <t>female="1"</t>
  </si>
  <si>
    <t xml:space="preserve"> male="2"</t>
  </si>
  <si>
    <t>date</t>
  </si>
  <si>
    <t>expName</t>
  </si>
  <si>
    <t>psychopyVersion</t>
  </si>
  <si>
    <t>frameRate</t>
  </si>
  <si>
    <t>expStart</t>
  </si>
  <si>
    <t>2025-06-09_13h07.18.294</t>
  </si>
  <si>
    <t>מחקר פסיכולוגי</t>
  </si>
  <si>
    <t>2024.2.4</t>
  </si>
  <si>
    <t>2025-06-09 13h08.14.241772 +0300</t>
  </si>
  <si>
    <t>images2/image48.png</t>
  </si>
  <si>
    <t>images2/image34.png</t>
  </si>
  <si>
    <t>old</t>
  </si>
  <si>
    <t>afrikan</t>
  </si>
  <si>
    <t>famous</t>
  </si>
  <si>
    <t>right</t>
  </si>
  <si>
    <t>None</t>
  </si>
  <si>
    <t>normal</t>
  </si>
  <si>
    <t>images2/image23.png</t>
  </si>
  <si>
    <t>new</t>
  </si>
  <si>
    <t>unknown</t>
  </si>
  <si>
    <t>left</t>
  </si>
  <si>
    <t>images2/image9.png</t>
  </si>
  <si>
    <t>caucasian</t>
  </si>
  <si>
    <t>images2/image2.png</t>
  </si>
  <si>
    <t>flipped</t>
  </si>
  <si>
    <t>images2/image28.png</t>
  </si>
  <si>
    <t>images2/image43.png</t>
  </si>
  <si>
    <t>images2/image30.png</t>
  </si>
  <si>
    <t>images2/image25.png</t>
  </si>
  <si>
    <t>images2/image45.png</t>
  </si>
  <si>
    <t>images2/image24.png</t>
  </si>
  <si>
    <t>images2/image58.png</t>
  </si>
  <si>
    <t>images2/image1.png</t>
  </si>
  <si>
    <t>images2/image26.png</t>
  </si>
  <si>
    <t>images2/image49.png</t>
  </si>
  <si>
    <t>images2/image33.png</t>
  </si>
  <si>
    <t>images2/image40.png</t>
  </si>
  <si>
    <t>images2/image36.png</t>
  </si>
  <si>
    <t>images2/image14.png</t>
  </si>
  <si>
    <t>images2/image41.png</t>
  </si>
  <si>
    <t>images2/image4.png</t>
  </si>
  <si>
    <t>images2/image47.png</t>
  </si>
  <si>
    <t>images2/image10.png</t>
  </si>
  <si>
    <t>images2/image62.png</t>
  </si>
  <si>
    <t>images2/image37.png</t>
  </si>
  <si>
    <t>images2/image18.png</t>
  </si>
  <si>
    <t>images2/image61.png</t>
  </si>
  <si>
    <t>images2/image21.png</t>
  </si>
  <si>
    <t>images2/image17.png</t>
  </si>
  <si>
    <t>images2/image7.png</t>
  </si>
  <si>
    <t>images2/image50.png</t>
  </si>
  <si>
    <t>images2/image38.png</t>
  </si>
  <si>
    <t>images2/image54.png</t>
  </si>
  <si>
    <t>images2/image3.png</t>
  </si>
  <si>
    <t>images2/image56.png</t>
  </si>
  <si>
    <t>images2/image44.png</t>
  </si>
  <si>
    <t>images2/image57.png</t>
  </si>
  <si>
    <t>images2/image6.png</t>
  </si>
  <si>
    <t>images2/image64.png</t>
  </si>
  <si>
    <t>images2/image16.png</t>
  </si>
  <si>
    <t>images2/image63.png</t>
  </si>
  <si>
    <t>images2/image60.png</t>
  </si>
  <si>
    <t>images2/image51.png</t>
  </si>
  <si>
    <t>images2/image53.png</t>
  </si>
  <si>
    <t>images2/image59.png</t>
  </si>
  <si>
    <t>images2/image15.png</t>
  </si>
  <si>
    <t>images2/image29.png</t>
  </si>
  <si>
    <t>images2/image11.png</t>
  </si>
  <si>
    <t>images2/image20.png</t>
  </si>
  <si>
    <t>images2/image8.png</t>
  </si>
  <si>
    <t>images2/image13.png</t>
  </si>
  <si>
    <t>images2/image27.png</t>
  </si>
  <si>
    <t>images2/image12.png</t>
  </si>
  <si>
    <t>images2/image19.png</t>
  </si>
  <si>
    <t>images2/image55.png</t>
  </si>
  <si>
    <t>images2/image42.png</t>
  </si>
  <si>
    <t>images2/image22.png</t>
  </si>
  <si>
    <t>images2/image35.png</t>
  </si>
  <si>
    <t>images2/image32.png</t>
  </si>
  <si>
    <t>images2/image31.png</t>
  </si>
  <si>
    <t>images2/image39.png</t>
  </si>
  <si>
    <t>images2/image46.png</t>
  </si>
  <si>
    <t>images2/image52.png</t>
  </si>
  <si>
    <t>images2/image5.png</t>
  </si>
  <si>
    <t xml:space="preserve">האדם בתמונה הוא:
1. זמר 
2. שחקן
3. ספורטאי
4. לא מכיר/ה
</t>
  </si>
  <si>
    <t xml:space="preserve">האדם בתמונה הוא:
1. זמר 
2. שחקן
3. פוליטיקאי
4. לא מכיר/ה
</t>
  </si>
  <si>
    <t xml:space="preserve">האדם בתמונה הוא:
1. זמר 
2. שחקן
3. עתונאי
4. לא מכיר/ה
</t>
  </si>
  <si>
    <t xml:space="preserve">האדם בתמונה הוא:
1. זמר 
2. שחקן
3.פוליטיקאי
4. לא מכיר/ה
</t>
  </si>
  <si>
    <t xml:space="preserve">האדם בתמונה הוא:
1. זמר
2. שחקן
3. ספורטאי
4. לא מכיר/ה
</t>
  </si>
  <si>
    <t>old | caucasian | flipped</t>
  </si>
  <si>
    <t>old | caucasian | normal</t>
  </si>
  <si>
    <t>new | caucasian | flipped</t>
  </si>
  <si>
    <t>new | caucasian | normal</t>
  </si>
  <si>
    <t>old | afrikan | flipped</t>
  </si>
  <si>
    <t>old | afrikan | normal</t>
  </si>
  <si>
    <t>new | afrikan | flipped</t>
  </si>
  <si>
    <t>new | afrikan |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</si>
</sst>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1F1F1F"/>
      <name val="Arial"/>
      <family val="2"/>
    </font>
    <font>
      <sz val="6"/>
      <color rgb="FF777777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B545-A2ED-4239-B2BF-F1C29ED910ED}">
  <sheetPr codeName="Sheet1"/>
  <dimension ref="A1:CH114"/>
  <sheetViews>
    <sheetView tabSelected="1" topLeftCell="A105" workbookViewId="0">
      <selection activeCell="O114" sqref="O114"/>
    </sheetView>
  </sheetViews>
  <sheetFormatPr defaultRowHeight="14.5" x14ac:dyDescent="0.35"/>
  <cols>
    <col min="13" max="13" width="17.6328125" customWidth="1"/>
    <col min="14" max="14" width="8.54296875" bestFit="1" customWidth="1"/>
  </cols>
  <sheetData>
    <row r="1" spans="1:8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</row>
    <row r="2" spans="1:86" x14ac:dyDescent="0.35">
      <c r="AG2">
        <v>2.8892999980598601E-3</v>
      </c>
      <c r="AH2">
        <v>2.31839000480249E-2</v>
      </c>
      <c r="AI2">
        <v>2.31839000480249E-2</v>
      </c>
      <c r="AJ2">
        <v>7.1437103999778602</v>
      </c>
      <c r="BY2">
        <v>550878</v>
      </c>
      <c r="BZ2">
        <v>2</v>
      </c>
      <c r="CA2">
        <v>41</v>
      </c>
      <c r="CB2">
        <v>1</v>
      </c>
      <c r="CC2" t="s">
        <v>85</v>
      </c>
      <c r="CD2" t="s">
        <v>86</v>
      </c>
      <c r="CE2" t="s">
        <v>87</v>
      </c>
      <c r="CF2">
        <v>119.336584067186</v>
      </c>
      <c r="CG2" t="s">
        <v>88</v>
      </c>
    </row>
    <row r="3" spans="1:86" x14ac:dyDescent="0.35">
      <c r="AK3">
        <v>7.1438011999707598</v>
      </c>
      <c r="AL3">
        <v>7.1492697000503496</v>
      </c>
      <c r="AM3">
        <v>7.6439183000475097</v>
      </c>
      <c r="AN3">
        <v>7.6350840000668496</v>
      </c>
      <c r="BY3">
        <v>550878</v>
      </c>
      <c r="BZ3">
        <v>2</v>
      </c>
      <c r="CA3">
        <v>41</v>
      </c>
      <c r="CB3">
        <v>1</v>
      </c>
      <c r="CC3" t="s">
        <v>85</v>
      </c>
      <c r="CD3" t="s">
        <v>86</v>
      </c>
      <c r="CE3" t="s">
        <v>87</v>
      </c>
      <c r="CF3">
        <v>119.336584067186</v>
      </c>
      <c r="CG3" t="s">
        <v>88</v>
      </c>
    </row>
    <row r="4" spans="1:86" x14ac:dyDescent="0.35">
      <c r="AO4">
        <v>7.6351648999843702</v>
      </c>
      <c r="AP4">
        <v>7.6439183000475097</v>
      </c>
      <c r="AQ4">
        <v>7.6439183000475097</v>
      </c>
      <c r="AR4">
        <v>17.2382735999999</v>
      </c>
      <c r="BY4">
        <v>550878</v>
      </c>
      <c r="BZ4">
        <v>2</v>
      </c>
      <c r="CA4">
        <v>41</v>
      </c>
      <c r="CB4">
        <v>1</v>
      </c>
      <c r="CC4" t="s">
        <v>85</v>
      </c>
      <c r="CD4" t="s">
        <v>86</v>
      </c>
      <c r="CE4" t="s">
        <v>87</v>
      </c>
      <c r="CF4">
        <v>119.336584067186</v>
      </c>
      <c r="CG4" t="s">
        <v>88</v>
      </c>
    </row>
    <row r="5" spans="1:86" x14ac:dyDescent="0.35">
      <c r="A5" t="s">
        <v>89</v>
      </c>
      <c r="B5">
        <v>31</v>
      </c>
      <c r="C5">
        <v>31</v>
      </c>
      <c r="D5">
        <v>0</v>
      </c>
      <c r="S5">
        <v>0</v>
      </c>
      <c r="T5">
        <v>31</v>
      </c>
      <c r="U5">
        <v>31</v>
      </c>
      <c r="V5">
        <v>15</v>
      </c>
      <c r="AE5">
        <v>94.748094500042498</v>
      </c>
      <c r="AK5">
        <v>96.733558700070702</v>
      </c>
      <c r="AL5">
        <v>96.739436700008795</v>
      </c>
      <c r="AM5">
        <v>97.232693199999602</v>
      </c>
      <c r="AN5">
        <v>97.223671999992803</v>
      </c>
      <c r="AS5">
        <v>94.742836400051601</v>
      </c>
      <c r="AT5">
        <v>94.748094500042498</v>
      </c>
      <c r="AU5">
        <v>96.733469199971296</v>
      </c>
      <c r="AV5">
        <v>96.739436700008795</v>
      </c>
      <c r="AW5">
        <v>97.223799700033794</v>
      </c>
      <c r="AX5">
        <v>97.232693199999602</v>
      </c>
      <c r="AY5">
        <v>97.232693199999602</v>
      </c>
      <c r="AZ5">
        <v>105.38392260006999</v>
      </c>
      <c r="BY5">
        <v>550878</v>
      </c>
      <c r="BZ5">
        <v>2</v>
      </c>
      <c r="CA5">
        <v>41</v>
      </c>
      <c r="CB5">
        <v>1</v>
      </c>
      <c r="CC5" t="s">
        <v>85</v>
      </c>
      <c r="CD5" t="s">
        <v>86</v>
      </c>
      <c r="CE5" t="s">
        <v>87</v>
      </c>
      <c r="CF5">
        <v>119.336584067186</v>
      </c>
      <c r="CG5" t="s">
        <v>88</v>
      </c>
    </row>
    <row r="6" spans="1:86" x14ac:dyDescent="0.35">
      <c r="AK6">
        <v>105.38399840006601</v>
      </c>
      <c r="AL6">
        <v>105.389038200024</v>
      </c>
      <c r="AM6">
        <v>105.899715200066</v>
      </c>
      <c r="AN6">
        <v>105.873314499971</v>
      </c>
      <c r="BY6">
        <v>550878</v>
      </c>
      <c r="BZ6">
        <v>2</v>
      </c>
      <c r="CA6">
        <v>41</v>
      </c>
      <c r="CB6">
        <v>1</v>
      </c>
      <c r="CC6" t="s">
        <v>85</v>
      </c>
      <c r="CD6" t="s">
        <v>86</v>
      </c>
      <c r="CE6" t="s">
        <v>87</v>
      </c>
      <c r="CF6">
        <v>119.336584067186</v>
      </c>
      <c r="CG6" t="s">
        <v>88</v>
      </c>
    </row>
    <row r="7" spans="1:86" x14ac:dyDescent="0.35">
      <c r="B7">
        <v>0</v>
      </c>
      <c r="C7">
        <v>0</v>
      </c>
      <c r="D7">
        <v>0</v>
      </c>
      <c r="E7" t="s">
        <v>90</v>
      </c>
      <c r="F7" t="s">
        <v>91</v>
      </c>
      <c r="G7" t="s">
        <v>92</v>
      </c>
      <c r="H7" t="s">
        <v>93</v>
      </c>
      <c r="I7" t="s">
        <v>94</v>
      </c>
      <c r="J7">
        <v>16.5749021999072</v>
      </c>
      <c r="K7" t="s">
        <v>95</v>
      </c>
      <c r="W7">
        <v>0</v>
      </c>
      <c r="X7">
        <v>0</v>
      </c>
      <c r="Y7">
        <v>0</v>
      </c>
      <c r="Z7">
        <v>33</v>
      </c>
      <c r="AE7">
        <v>105.899715200066</v>
      </c>
      <c r="AK7">
        <v>122.483945099986</v>
      </c>
      <c r="AL7">
        <v>122.488694900064</v>
      </c>
      <c r="AM7">
        <v>122.987774900044</v>
      </c>
      <c r="AN7">
        <v>122.97308230004199</v>
      </c>
      <c r="BA7" t="s">
        <v>96</v>
      </c>
      <c r="BB7">
        <v>105.894696600036</v>
      </c>
      <c r="BC7">
        <v>105.899715200066</v>
      </c>
      <c r="BD7">
        <v>105.899715200066</v>
      </c>
      <c r="BE7">
        <v>122.483703900012</v>
      </c>
      <c r="BF7" t="s">
        <v>94</v>
      </c>
      <c r="BG7">
        <v>16.5749021999072</v>
      </c>
      <c r="BH7" t="s">
        <v>95</v>
      </c>
      <c r="BY7">
        <v>550878</v>
      </c>
      <c r="BZ7">
        <v>2</v>
      </c>
      <c r="CA7">
        <v>41</v>
      </c>
      <c r="CB7">
        <v>1</v>
      </c>
      <c r="CC7" t="s">
        <v>85</v>
      </c>
      <c r="CD7" t="s">
        <v>86</v>
      </c>
      <c r="CE7" t="s">
        <v>87</v>
      </c>
      <c r="CF7">
        <v>119.336584067186</v>
      </c>
      <c r="CG7" t="s">
        <v>88</v>
      </c>
    </row>
    <row r="8" spans="1:86" x14ac:dyDescent="0.35">
      <c r="B8">
        <v>1</v>
      </c>
      <c r="C8">
        <v>1</v>
      </c>
      <c r="D8">
        <v>0</v>
      </c>
      <c r="E8" t="s">
        <v>97</v>
      </c>
      <c r="F8" t="s">
        <v>98</v>
      </c>
      <c r="G8" t="s">
        <v>92</v>
      </c>
      <c r="H8" t="s">
        <v>99</v>
      </c>
      <c r="I8" t="s">
        <v>100</v>
      </c>
      <c r="J8">
        <v>4.3627844000002298</v>
      </c>
      <c r="K8" t="s">
        <v>95</v>
      </c>
      <c r="W8">
        <v>0</v>
      </c>
      <c r="X8">
        <v>1</v>
      </c>
      <c r="Y8">
        <v>1</v>
      </c>
      <c r="Z8">
        <v>22</v>
      </c>
      <c r="AE8">
        <v>122.987774900044</v>
      </c>
      <c r="AK8">
        <v>127.358045300003</v>
      </c>
      <c r="AL8">
        <v>127.36340090003701</v>
      </c>
      <c r="AM8">
        <v>127.85850670002399</v>
      </c>
      <c r="AN8">
        <v>127.84798239998</v>
      </c>
      <c r="BA8" t="s">
        <v>96</v>
      </c>
      <c r="BB8">
        <v>122.984024500008</v>
      </c>
      <c r="BC8">
        <v>122.987774900044</v>
      </c>
      <c r="BD8">
        <v>122.987774900044</v>
      </c>
      <c r="BE8">
        <v>127.357926000026</v>
      </c>
      <c r="BF8" t="s">
        <v>100</v>
      </c>
      <c r="BG8">
        <v>4.3627844000002298</v>
      </c>
      <c r="BH8" t="s">
        <v>95</v>
      </c>
      <c r="BY8">
        <v>550878</v>
      </c>
      <c r="BZ8">
        <v>2</v>
      </c>
      <c r="CA8">
        <v>41</v>
      </c>
      <c r="CB8">
        <v>1</v>
      </c>
      <c r="CC8" t="s">
        <v>85</v>
      </c>
      <c r="CD8" t="s">
        <v>86</v>
      </c>
      <c r="CE8" t="s">
        <v>87</v>
      </c>
      <c r="CF8">
        <v>119.336584067186</v>
      </c>
      <c r="CG8" t="s">
        <v>88</v>
      </c>
    </row>
    <row r="9" spans="1:86" x14ac:dyDescent="0.35">
      <c r="B9">
        <v>2</v>
      </c>
      <c r="C9">
        <v>2</v>
      </c>
      <c r="D9">
        <v>0</v>
      </c>
      <c r="E9" t="s">
        <v>101</v>
      </c>
      <c r="F9" t="s">
        <v>98</v>
      </c>
      <c r="G9" t="s">
        <v>102</v>
      </c>
      <c r="H9" t="s">
        <v>93</v>
      </c>
      <c r="I9" t="s">
        <v>100</v>
      </c>
      <c r="J9">
        <v>3.41500110004562</v>
      </c>
      <c r="K9" t="s">
        <v>95</v>
      </c>
      <c r="W9">
        <v>0</v>
      </c>
      <c r="X9">
        <v>2</v>
      </c>
      <c r="Y9">
        <v>2</v>
      </c>
      <c r="Z9">
        <v>8</v>
      </c>
      <c r="AE9">
        <v>127.85850670002399</v>
      </c>
      <c r="AK9">
        <v>131.28262609999999</v>
      </c>
      <c r="AL9">
        <v>131.288803700008</v>
      </c>
      <c r="AM9">
        <v>131.78361340006799</v>
      </c>
      <c r="AN9">
        <v>131.77336680004299</v>
      </c>
      <c r="BA9" t="s">
        <v>96</v>
      </c>
      <c r="BB9">
        <v>127.854721800074</v>
      </c>
      <c r="BC9">
        <v>127.85850670002399</v>
      </c>
      <c r="BD9">
        <v>127.85850670002399</v>
      </c>
      <c r="BE9">
        <v>131.28251370007601</v>
      </c>
      <c r="BF9" t="s">
        <v>100</v>
      </c>
      <c r="BG9">
        <v>3.41500110004562</v>
      </c>
      <c r="BH9" t="s">
        <v>95</v>
      </c>
      <c r="BY9">
        <v>550878</v>
      </c>
      <c r="BZ9">
        <v>2</v>
      </c>
      <c r="CA9">
        <v>41</v>
      </c>
      <c r="CB9">
        <v>1</v>
      </c>
      <c r="CC9" t="s">
        <v>85</v>
      </c>
      <c r="CD9" t="s">
        <v>86</v>
      </c>
      <c r="CE9" t="s">
        <v>87</v>
      </c>
      <c r="CF9">
        <v>119.336584067186</v>
      </c>
      <c r="CG9" t="s">
        <v>88</v>
      </c>
    </row>
    <row r="10" spans="1:86" x14ac:dyDescent="0.35">
      <c r="B10">
        <v>3</v>
      </c>
      <c r="C10">
        <v>3</v>
      </c>
      <c r="D10">
        <v>0</v>
      </c>
      <c r="E10" t="s">
        <v>103</v>
      </c>
      <c r="F10" t="s">
        <v>98</v>
      </c>
      <c r="G10" t="s">
        <v>92</v>
      </c>
      <c r="H10" t="s">
        <v>93</v>
      </c>
      <c r="I10" t="s">
        <v>94</v>
      </c>
      <c r="J10">
        <v>2.9215222999919201</v>
      </c>
      <c r="K10" t="s">
        <v>95</v>
      </c>
      <c r="W10">
        <v>0</v>
      </c>
      <c r="X10">
        <v>3</v>
      </c>
      <c r="Y10">
        <v>3</v>
      </c>
      <c r="Z10">
        <v>1</v>
      </c>
      <c r="AE10">
        <v>131.78361340006799</v>
      </c>
      <c r="AK10">
        <v>134.70860060001701</v>
      </c>
      <c r="AL10">
        <v>134.71319180005199</v>
      </c>
      <c r="AM10">
        <v>135.22883719997401</v>
      </c>
      <c r="AN10">
        <v>135.197472600033</v>
      </c>
      <c r="BA10" t="s">
        <v>104</v>
      </c>
      <c r="BB10">
        <v>131.780178799992</v>
      </c>
      <c r="BC10">
        <v>131.78361340006799</v>
      </c>
      <c r="BD10">
        <v>131.78361340006799</v>
      </c>
      <c r="BE10">
        <v>134.708486000075</v>
      </c>
      <c r="BF10" t="s">
        <v>94</v>
      </c>
      <c r="BG10">
        <v>2.9215222999919201</v>
      </c>
      <c r="BH10" t="s">
        <v>95</v>
      </c>
      <c r="BY10">
        <v>550878</v>
      </c>
      <c r="BZ10">
        <v>2</v>
      </c>
      <c r="CA10">
        <v>41</v>
      </c>
      <c r="CB10">
        <v>1</v>
      </c>
      <c r="CC10" t="s">
        <v>85</v>
      </c>
      <c r="CD10" t="s">
        <v>86</v>
      </c>
      <c r="CE10" t="s">
        <v>87</v>
      </c>
      <c r="CF10">
        <v>119.336584067186</v>
      </c>
      <c r="CG10" t="s">
        <v>88</v>
      </c>
    </row>
    <row r="11" spans="1:86" x14ac:dyDescent="0.35">
      <c r="B11">
        <v>4</v>
      </c>
      <c r="C11">
        <v>4</v>
      </c>
      <c r="D11">
        <v>0</v>
      </c>
      <c r="E11" t="s">
        <v>105</v>
      </c>
      <c r="F11" t="s">
        <v>98</v>
      </c>
      <c r="G11" t="s">
        <v>102</v>
      </c>
      <c r="H11" t="s">
        <v>99</v>
      </c>
      <c r="I11" t="s">
        <v>100</v>
      </c>
      <c r="J11">
        <v>2.8118291000137101</v>
      </c>
      <c r="K11" t="s">
        <v>95</v>
      </c>
      <c r="W11">
        <v>0</v>
      </c>
      <c r="X11">
        <v>4</v>
      </c>
      <c r="Y11">
        <v>4</v>
      </c>
      <c r="Z11">
        <v>27</v>
      </c>
      <c r="AE11">
        <v>135.22883719997401</v>
      </c>
      <c r="AK11">
        <v>138.04871840006601</v>
      </c>
      <c r="AL11">
        <v>138.05483410006801</v>
      </c>
      <c r="AM11">
        <v>138.570405500009</v>
      </c>
      <c r="AN11">
        <v>138.53920120000799</v>
      </c>
      <c r="BA11" t="s">
        <v>104</v>
      </c>
      <c r="BB11">
        <v>135.22453720006101</v>
      </c>
      <c r="BC11">
        <v>135.22883719997401</v>
      </c>
      <c r="BD11">
        <v>135.22883719997401</v>
      </c>
      <c r="BE11">
        <v>138.04861449997401</v>
      </c>
      <c r="BF11" t="s">
        <v>100</v>
      </c>
      <c r="BG11">
        <v>2.8118291000137101</v>
      </c>
      <c r="BH11" t="s">
        <v>95</v>
      </c>
      <c r="BY11">
        <v>550878</v>
      </c>
      <c r="BZ11">
        <v>2</v>
      </c>
      <c r="CA11">
        <v>41</v>
      </c>
      <c r="CB11">
        <v>1</v>
      </c>
      <c r="CC11" t="s">
        <v>85</v>
      </c>
      <c r="CD11" t="s">
        <v>86</v>
      </c>
      <c r="CE11" t="s">
        <v>87</v>
      </c>
      <c r="CF11">
        <v>119.336584067186</v>
      </c>
      <c r="CG11" t="s">
        <v>88</v>
      </c>
    </row>
    <row r="12" spans="1:86" x14ac:dyDescent="0.35">
      <c r="B12">
        <v>5</v>
      </c>
      <c r="C12">
        <v>5</v>
      </c>
      <c r="D12">
        <v>0</v>
      </c>
      <c r="E12" t="s">
        <v>106</v>
      </c>
      <c r="F12" t="s">
        <v>91</v>
      </c>
      <c r="G12" t="s">
        <v>102</v>
      </c>
      <c r="H12" t="s">
        <v>93</v>
      </c>
      <c r="I12" t="s">
        <v>94</v>
      </c>
      <c r="J12">
        <v>8.0529480000259301</v>
      </c>
      <c r="K12" t="s">
        <v>95</v>
      </c>
      <c r="W12">
        <v>0</v>
      </c>
      <c r="X12">
        <v>5</v>
      </c>
      <c r="Y12">
        <v>5</v>
      </c>
      <c r="Z12">
        <v>42</v>
      </c>
      <c r="AE12">
        <v>138.570405500009</v>
      </c>
      <c r="AK12">
        <v>146.63216510007601</v>
      </c>
      <c r="AL12">
        <v>146.63774330005899</v>
      </c>
      <c r="AM12">
        <v>147.13380880001901</v>
      </c>
      <c r="AN12">
        <v>147.12232079997099</v>
      </c>
      <c r="BA12" t="s">
        <v>96</v>
      </c>
      <c r="BB12">
        <v>138.56737539998699</v>
      </c>
      <c r="BC12">
        <v>138.570405500009</v>
      </c>
      <c r="BD12">
        <v>138.570405500009</v>
      </c>
      <c r="BE12">
        <v>146.632059500087</v>
      </c>
      <c r="BF12" t="s">
        <v>94</v>
      </c>
      <c r="BG12">
        <v>8.0529480000259301</v>
      </c>
      <c r="BH12" t="s">
        <v>95</v>
      </c>
      <c r="BY12">
        <v>550878</v>
      </c>
      <c r="BZ12">
        <v>2</v>
      </c>
      <c r="CA12">
        <v>41</v>
      </c>
      <c r="CB12">
        <v>1</v>
      </c>
      <c r="CC12" t="s">
        <v>85</v>
      </c>
      <c r="CD12" t="s">
        <v>86</v>
      </c>
      <c r="CE12" t="s">
        <v>87</v>
      </c>
      <c r="CF12">
        <v>119.336584067186</v>
      </c>
      <c r="CG12" t="s">
        <v>88</v>
      </c>
    </row>
    <row r="13" spans="1:86" x14ac:dyDescent="0.35">
      <c r="B13">
        <v>6</v>
      </c>
      <c r="C13">
        <v>6</v>
      </c>
      <c r="D13">
        <v>0</v>
      </c>
      <c r="E13" t="s">
        <v>107</v>
      </c>
      <c r="F13" t="s">
        <v>98</v>
      </c>
      <c r="G13" t="s">
        <v>102</v>
      </c>
      <c r="H13" t="s">
        <v>99</v>
      </c>
      <c r="I13" t="s">
        <v>100</v>
      </c>
      <c r="J13">
        <v>4.5923612000187797</v>
      </c>
      <c r="K13" t="s">
        <v>95</v>
      </c>
      <c r="W13">
        <v>0</v>
      </c>
      <c r="X13">
        <v>6</v>
      </c>
      <c r="Y13">
        <v>6</v>
      </c>
      <c r="Z13">
        <v>29</v>
      </c>
      <c r="AE13">
        <v>147.13380880001901</v>
      </c>
      <c r="AK13">
        <v>151.73319200007199</v>
      </c>
      <c r="AL13">
        <v>151.73740660003301</v>
      </c>
      <c r="AM13">
        <v>152.25295180000799</v>
      </c>
      <c r="AN13">
        <v>152.222020299988</v>
      </c>
      <c r="BA13" t="s">
        <v>96</v>
      </c>
      <c r="BB13">
        <v>147.1302747</v>
      </c>
      <c r="BC13">
        <v>147.13380880001901</v>
      </c>
      <c r="BD13">
        <v>147.13380880001901</v>
      </c>
      <c r="BE13">
        <v>151.73306160000999</v>
      </c>
      <c r="BF13" t="s">
        <v>100</v>
      </c>
      <c r="BG13">
        <v>4.5923612000187797</v>
      </c>
      <c r="BH13" t="s">
        <v>95</v>
      </c>
      <c r="BY13">
        <v>550878</v>
      </c>
      <c r="BZ13">
        <v>2</v>
      </c>
      <c r="CA13">
        <v>41</v>
      </c>
      <c r="CB13">
        <v>1</v>
      </c>
      <c r="CC13" t="s">
        <v>85</v>
      </c>
      <c r="CD13" t="s">
        <v>86</v>
      </c>
      <c r="CE13" t="s">
        <v>87</v>
      </c>
      <c r="CF13">
        <v>119.336584067186</v>
      </c>
      <c r="CG13" t="s">
        <v>88</v>
      </c>
    </row>
    <row r="14" spans="1:86" x14ac:dyDescent="0.35">
      <c r="B14">
        <v>7</v>
      </c>
      <c r="C14">
        <v>7</v>
      </c>
      <c r="D14">
        <v>0</v>
      </c>
      <c r="E14" t="s">
        <v>108</v>
      </c>
      <c r="F14" t="s">
        <v>98</v>
      </c>
      <c r="G14" t="s">
        <v>102</v>
      </c>
      <c r="H14" t="s">
        <v>99</v>
      </c>
      <c r="I14" t="s">
        <v>100</v>
      </c>
      <c r="J14">
        <v>1.3884064999874599</v>
      </c>
      <c r="K14" t="s">
        <v>95</v>
      </c>
      <c r="W14">
        <v>0</v>
      </c>
      <c r="X14">
        <v>7</v>
      </c>
      <c r="Y14">
        <v>7</v>
      </c>
      <c r="Z14">
        <v>24</v>
      </c>
      <c r="AE14">
        <v>152.25295180000799</v>
      </c>
      <c r="AK14">
        <v>153.649284000042</v>
      </c>
      <c r="AL14">
        <v>153.65418000007</v>
      </c>
      <c r="AM14">
        <v>154.15978260000699</v>
      </c>
      <c r="AN14">
        <v>154.13926450000099</v>
      </c>
      <c r="BA14" t="s">
        <v>96</v>
      </c>
      <c r="BB14">
        <v>152.248058900004</v>
      </c>
      <c r="BC14">
        <v>152.25295180000799</v>
      </c>
      <c r="BD14">
        <v>152.25295180000799</v>
      </c>
      <c r="BE14">
        <v>153.64915660000401</v>
      </c>
      <c r="BF14" t="s">
        <v>100</v>
      </c>
      <c r="BG14">
        <v>1.3884064999874599</v>
      </c>
      <c r="BH14" t="s">
        <v>95</v>
      </c>
      <c r="BY14">
        <v>550878</v>
      </c>
      <c r="BZ14">
        <v>2</v>
      </c>
      <c r="CA14">
        <v>41</v>
      </c>
      <c r="CB14">
        <v>1</v>
      </c>
      <c r="CC14" t="s">
        <v>85</v>
      </c>
      <c r="CD14" t="s">
        <v>86</v>
      </c>
      <c r="CE14" t="s">
        <v>87</v>
      </c>
      <c r="CF14">
        <v>119.336584067186</v>
      </c>
      <c r="CG14" t="s">
        <v>88</v>
      </c>
    </row>
    <row r="15" spans="1:86" x14ac:dyDescent="0.35">
      <c r="B15">
        <v>8</v>
      </c>
      <c r="C15">
        <v>8</v>
      </c>
      <c r="D15">
        <v>0</v>
      </c>
      <c r="E15" t="s">
        <v>109</v>
      </c>
      <c r="F15" t="s">
        <v>91</v>
      </c>
      <c r="G15" t="s">
        <v>102</v>
      </c>
      <c r="H15" t="s">
        <v>93</v>
      </c>
      <c r="I15" t="s">
        <v>94</v>
      </c>
      <c r="J15">
        <v>1.3675573000218699</v>
      </c>
      <c r="K15" t="s">
        <v>95</v>
      </c>
      <c r="W15">
        <v>0</v>
      </c>
      <c r="X15">
        <v>8</v>
      </c>
      <c r="Y15">
        <v>8</v>
      </c>
      <c r="Z15">
        <v>44</v>
      </c>
      <c r="AE15">
        <v>154.15978260000699</v>
      </c>
      <c r="AK15">
        <v>155.53174180001901</v>
      </c>
      <c r="AL15">
        <v>155.537376999971</v>
      </c>
      <c r="AM15">
        <v>156.03326060005901</v>
      </c>
      <c r="AN15">
        <v>156.022258899989</v>
      </c>
      <c r="BA15" t="s">
        <v>104</v>
      </c>
      <c r="BB15">
        <v>154.15452530002199</v>
      </c>
      <c r="BC15">
        <v>154.15978260000699</v>
      </c>
      <c r="BD15">
        <v>154.15978260000699</v>
      </c>
      <c r="BE15">
        <v>155.531606700038</v>
      </c>
      <c r="BF15" t="s">
        <v>94</v>
      </c>
      <c r="BG15">
        <v>1.3675573000218699</v>
      </c>
      <c r="BH15" t="s">
        <v>95</v>
      </c>
      <c r="BY15">
        <v>550878</v>
      </c>
      <c r="BZ15">
        <v>2</v>
      </c>
      <c r="CA15">
        <v>41</v>
      </c>
      <c r="CB15">
        <v>1</v>
      </c>
      <c r="CC15" t="s">
        <v>85</v>
      </c>
      <c r="CD15" t="s">
        <v>86</v>
      </c>
      <c r="CE15" t="s">
        <v>87</v>
      </c>
      <c r="CF15">
        <v>119.336584067186</v>
      </c>
      <c r="CG15" t="s">
        <v>88</v>
      </c>
    </row>
    <row r="16" spans="1:86" x14ac:dyDescent="0.35">
      <c r="B16">
        <v>9</v>
      </c>
      <c r="C16">
        <v>9</v>
      </c>
      <c r="D16">
        <v>0</v>
      </c>
      <c r="E16" t="s">
        <v>110</v>
      </c>
      <c r="F16" t="s">
        <v>98</v>
      </c>
      <c r="G16" t="s">
        <v>92</v>
      </c>
      <c r="H16" t="s">
        <v>99</v>
      </c>
      <c r="I16" t="s">
        <v>94</v>
      </c>
      <c r="J16">
        <v>1.21513500006403</v>
      </c>
      <c r="K16" t="s">
        <v>95</v>
      </c>
      <c r="W16">
        <v>0</v>
      </c>
      <c r="X16">
        <v>9</v>
      </c>
      <c r="Y16">
        <v>9</v>
      </c>
      <c r="Z16">
        <v>23</v>
      </c>
      <c r="AE16">
        <v>156.03326060005901</v>
      </c>
      <c r="AK16">
        <v>157.25687450007501</v>
      </c>
      <c r="AL16">
        <v>157.26271190005301</v>
      </c>
      <c r="AM16">
        <v>157.75950190005801</v>
      </c>
      <c r="AN16">
        <v>157.74677610001501</v>
      </c>
      <c r="BA16" t="s">
        <v>104</v>
      </c>
      <c r="BB16">
        <v>156.029592400067</v>
      </c>
      <c r="BC16">
        <v>156.03326060005901</v>
      </c>
      <c r="BD16">
        <v>156.03326060005901</v>
      </c>
      <c r="BE16">
        <v>157.25676850008301</v>
      </c>
      <c r="BF16" t="s">
        <v>94</v>
      </c>
      <c r="BG16">
        <v>1.21513500006403</v>
      </c>
      <c r="BH16" t="s">
        <v>95</v>
      </c>
      <c r="BY16">
        <v>550878</v>
      </c>
      <c r="BZ16">
        <v>2</v>
      </c>
      <c r="CA16">
        <v>41</v>
      </c>
      <c r="CB16">
        <v>1</v>
      </c>
      <c r="CC16" t="s">
        <v>85</v>
      </c>
      <c r="CD16" t="s">
        <v>86</v>
      </c>
      <c r="CE16" t="s">
        <v>87</v>
      </c>
      <c r="CF16">
        <v>119.336584067186</v>
      </c>
      <c r="CG16" t="s">
        <v>88</v>
      </c>
    </row>
    <row r="17" spans="2:85" x14ac:dyDescent="0.35">
      <c r="B17">
        <v>10</v>
      </c>
      <c r="C17">
        <v>10</v>
      </c>
      <c r="D17">
        <v>0</v>
      </c>
      <c r="E17" t="s">
        <v>111</v>
      </c>
      <c r="F17" t="s">
        <v>91</v>
      </c>
      <c r="G17" t="s">
        <v>102</v>
      </c>
      <c r="H17" t="s">
        <v>99</v>
      </c>
      <c r="I17" t="s">
        <v>100</v>
      </c>
      <c r="J17">
        <v>1.53801049990579</v>
      </c>
      <c r="K17" t="s">
        <v>95</v>
      </c>
      <c r="W17">
        <v>0</v>
      </c>
      <c r="X17">
        <v>10</v>
      </c>
      <c r="Y17">
        <v>10</v>
      </c>
      <c r="Z17">
        <v>57</v>
      </c>
      <c r="AE17">
        <v>157.75950190005801</v>
      </c>
      <c r="AK17">
        <v>159.30663790006599</v>
      </c>
      <c r="AL17">
        <v>159.312494700076</v>
      </c>
      <c r="AM17">
        <v>159.812547700013</v>
      </c>
      <c r="AN17">
        <v>159.797203400055</v>
      </c>
      <c r="BA17" t="s">
        <v>104</v>
      </c>
      <c r="BB17">
        <v>157.75572330003999</v>
      </c>
      <c r="BC17">
        <v>157.75950190005801</v>
      </c>
      <c r="BD17">
        <v>157.75950190005801</v>
      </c>
      <c r="BE17">
        <v>159.306523300008</v>
      </c>
      <c r="BF17" t="s">
        <v>100</v>
      </c>
      <c r="BG17">
        <v>1.53801049990579</v>
      </c>
      <c r="BH17" t="s">
        <v>95</v>
      </c>
      <c r="BY17">
        <v>550878</v>
      </c>
      <c r="BZ17">
        <v>2</v>
      </c>
      <c r="CA17">
        <v>41</v>
      </c>
      <c r="CB17">
        <v>1</v>
      </c>
      <c r="CC17" t="s">
        <v>85</v>
      </c>
      <c r="CD17" t="s">
        <v>86</v>
      </c>
      <c r="CE17" t="s">
        <v>87</v>
      </c>
      <c r="CF17">
        <v>119.336584067186</v>
      </c>
      <c r="CG17" t="s">
        <v>88</v>
      </c>
    </row>
    <row r="18" spans="2:85" x14ac:dyDescent="0.35">
      <c r="B18">
        <v>11</v>
      </c>
      <c r="C18">
        <v>11</v>
      </c>
      <c r="D18">
        <v>0</v>
      </c>
      <c r="E18" t="s">
        <v>112</v>
      </c>
      <c r="F18" t="s">
        <v>98</v>
      </c>
      <c r="G18" t="s">
        <v>92</v>
      </c>
      <c r="H18" t="s">
        <v>93</v>
      </c>
      <c r="I18" t="s">
        <v>100</v>
      </c>
      <c r="J18">
        <v>1.3092753000091699</v>
      </c>
      <c r="K18" t="s">
        <v>95</v>
      </c>
      <c r="W18">
        <v>0</v>
      </c>
      <c r="X18">
        <v>11</v>
      </c>
      <c r="Y18">
        <v>11</v>
      </c>
      <c r="Z18">
        <v>0</v>
      </c>
      <c r="AE18">
        <v>159.812547700013</v>
      </c>
      <c r="AK18">
        <v>161.13157710002201</v>
      </c>
      <c r="AL18">
        <v>161.13743280002299</v>
      </c>
      <c r="AM18">
        <v>161.64115779998201</v>
      </c>
      <c r="AN18">
        <v>161.621907999971</v>
      </c>
      <c r="BA18" t="s">
        <v>104</v>
      </c>
      <c r="BB18">
        <v>159.80892580002501</v>
      </c>
      <c r="BC18">
        <v>159.812547700013</v>
      </c>
      <c r="BD18">
        <v>159.812547700013</v>
      </c>
      <c r="BE18">
        <v>161.13146930001599</v>
      </c>
      <c r="BF18" t="s">
        <v>100</v>
      </c>
      <c r="BG18">
        <v>1.3092753000091699</v>
      </c>
      <c r="BH18" t="s">
        <v>95</v>
      </c>
      <c r="BY18">
        <v>550878</v>
      </c>
      <c r="BZ18">
        <v>2</v>
      </c>
      <c r="CA18">
        <v>41</v>
      </c>
      <c r="CB18">
        <v>1</v>
      </c>
      <c r="CC18" t="s">
        <v>85</v>
      </c>
      <c r="CD18" t="s">
        <v>86</v>
      </c>
      <c r="CE18" t="s">
        <v>87</v>
      </c>
      <c r="CF18">
        <v>119.336584067186</v>
      </c>
      <c r="CG18" t="s">
        <v>88</v>
      </c>
    </row>
    <row r="19" spans="2:85" x14ac:dyDescent="0.35">
      <c r="B19">
        <v>12</v>
      </c>
      <c r="C19">
        <v>12</v>
      </c>
      <c r="D19">
        <v>0</v>
      </c>
      <c r="E19" t="s">
        <v>113</v>
      </c>
      <c r="F19" t="s">
        <v>98</v>
      </c>
      <c r="G19" t="s">
        <v>102</v>
      </c>
      <c r="H19" t="s">
        <v>99</v>
      </c>
      <c r="I19" t="s">
        <v>100</v>
      </c>
      <c r="J19">
        <v>0.927090800018049</v>
      </c>
      <c r="K19" t="s">
        <v>95</v>
      </c>
      <c r="W19">
        <v>0</v>
      </c>
      <c r="X19">
        <v>12</v>
      </c>
      <c r="Y19">
        <v>12</v>
      </c>
      <c r="Z19">
        <v>25</v>
      </c>
      <c r="AE19">
        <v>161.64115779998201</v>
      </c>
      <c r="AK19">
        <v>162.573243100079</v>
      </c>
      <c r="AL19">
        <v>162.57909690006599</v>
      </c>
      <c r="AM19">
        <v>163.07472000003301</v>
      </c>
      <c r="AN19">
        <v>163.06403170002099</v>
      </c>
      <c r="BA19" t="s">
        <v>96</v>
      </c>
      <c r="BB19">
        <v>161.63698770001</v>
      </c>
      <c r="BC19">
        <v>161.64115779998201</v>
      </c>
      <c r="BD19">
        <v>161.64115779998201</v>
      </c>
      <c r="BE19">
        <v>162.57314370002101</v>
      </c>
      <c r="BF19" t="s">
        <v>100</v>
      </c>
      <c r="BG19">
        <v>0.927090800018049</v>
      </c>
      <c r="BH19" t="s">
        <v>95</v>
      </c>
      <c r="BY19">
        <v>550878</v>
      </c>
      <c r="BZ19">
        <v>2</v>
      </c>
      <c r="CA19">
        <v>41</v>
      </c>
      <c r="CB19">
        <v>1</v>
      </c>
      <c r="CC19" t="s">
        <v>85</v>
      </c>
      <c r="CD19" t="s">
        <v>86</v>
      </c>
      <c r="CE19" t="s">
        <v>87</v>
      </c>
      <c r="CF19">
        <v>119.336584067186</v>
      </c>
      <c r="CG19" t="s">
        <v>88</v>
      </c>
    </row>
    <row r="20" spans="2:85" x14ac:dyDescent="0.35">
      <c r="B20">
        <v>13</v>
      </c>
      <c r="C20">
        <v>13</v>
      </c>
      <c r="D20">
        <v>0</v>
      </c>
      <c r="E20" t="s">
        <v>114</v>
      </c>
      <c r="F20" t="s">
        <v>91</v>
      </c>
      <c r="G20" t="s">
        <v>92</v>
      </c>
      <c r="H20" t="s">
        <v>99</v>
      </c>
      <c r="I20" t="s">
        <v>94</v>
      </c>
      <c r="J20">
        <v>1.52850219991523</v>
      </c>
      <c r="K20" t="s">
        <v>95</v>
      </c>
      <c r="W20">
        <v>0</v>
      </c>
      <c r="X20">
        <v>13</v>
      </c>
      <c r="Y20">
        <v>13</v>
      </c>
      <c r="Z20">
        <v>48</v>
      </c>
      <c r="AE20">
        <v>163.07472000003301</v>
      </c>
      <c r="AK20">
        <v>164.606066000065</v>
      </c>
      <c r="AL20">
        <v>164.61198619997501</v>
      </c>
      <c r="AM20">
        <v>165.10702760005299</v>
      </c>
      <c r="AN20">
        <v>165.09628950001201</v>
      </c>
      <c r="BA20" t="s">
        <v>104</v>
      </c>
      <c r="BB20">
        <v>163.070543600013</v>
      </c>
      <c r="BC20">
        <v>163.07472000003301</v>
      </c>
      <c r="BD20">
        <v>163.07472000003301</v>
      </c>
      <c r="BE20">
        <v>164.60598150000399</v>
      </c>
      <c r="BF20" t="s">
        <v>94</v>
      </c>
      <c r="BG20">
        <v>1.52850219991523</v>
      </c>
      <c r="BH20" t="s">
        <v>95</v>
      </c>
      <c r="BY20">
        <v>550878</v>
      </c>
      <c r="BZ20">
        <v>2</v>
      </c>
      <c r="CA20">
        <v>41</v>
      </c>
      <c r="CB20">
        <v>1</v>
      </c>
      <c r="CC20" t="s">
        <v>85</v>
      </c>
      <c r="CD20" t="s">
        <v>86</v>
      </c>
      <c r="CE20" t="s">
        <v>87</v>
      </c>
      <c r="CF20">
        <v>119.336584067186</v>
      </c>
      <c r="CG20" t="s">
        <v>88</v>
      </c>
    </row>
    <row r="21" spans="2:85" x14ac:dyDescent="0.35">
      <c r="B21">
        <v>14</v>
      </c>
      <c r="C21">
        <v>14</v>
      </c>
      <c r="D21">
        <v>0</v>
      </c>
      <c r="E21" t="s">
        <v>115</v>
      </c>
      <c r="F21" t="s">
        <v>91</v>
      </c>
      <c r="G21" t="s">
        <v>92</v>
      </c>
      <c r="H21" t="s">
        <v>93</v>
      </c>
      <c r="I21" t="s">
        <v>94</v>
      </c>
      <c r="J21">
        <v>0.74931530002504498</v>
      </c>
      <c r="K21" t="s">
        <v>95</v>
      </c>
      <c r="W21">
        <v>0</v>
      </c>
      <c r="X21">
        <v>14</v>
      </c>
      <c r="Y21">
        <v>14</v>
      </c>
      <c r="Z21">
        <v>32</v>
      </c>
      <c r="AE21">
        <v>165.10702760005299</v>
      </c>
      <c r="AK21">
        <v>165.865191200049</v>
      </c>
      <c r="AL21">
        <v>165.87064800004001</v>
      </c>
      <c r="AM21">
        <v>166.37476879998499</v>
      </c>
      <c r="AN21">
        <v>166.356190100079</v>
      </c>
      <c r="BA21" t="s">
        <v>96</v>
      </c>
      <c r="BB21">
        <v>165.10408409999201</v>
      </c>
      <c r="BC21">
        <v>165.10702760005299</v>
      </c>
      <c r="BD21">
        <v>165.10702760005299</v>
      </c>
      <c r="BE21">
        <v>165.86507150006901</v>
      </c>
      <c r="BF21" t="s">
        <v>94</v>
      </c>
      <c r="BG21">
        <v>0.74931530002504498</v>
      </c>
      <c r="BH21" t="s">
        <v>95</v>
      </c>
      <c r="BY21">
        <v>550878</v>
      </c>
      <c r="BZ21">
        <v>2</v>
      </c>
      <c r="CA21">
        <v>41</v>
      </c>
      <c r="CB21">
        <v>1</v>
      </c>
      <c r="CC21" t="s">
        <v>85</v>
      </c>
      <c r="CD21" t="s">
        <v>86</v>
      </c>
      <c r="CE21" t="s">
        <v>87</v>
      </c>
      <c r="CF21">
        <v>119.336584067186</v>
      </c>
      <c r="CG21" t="s">
        <v>88</v>
      </c>
    </row>
    <row r="22" spans="2:85" x14ac:dyDescent="0.35">
      <c r="B22">
        <v>15</v>
      </c>
      <c r="C22">
        <v>15</v>
      </c>
      <c r="D22">
        <v>0</v>
      </c>
      <c r="E22" t="s">
        <v>116</v>
      </c>
      <c r="F22" t="s">
        <v>91</v>
      </c>
      <c r="G22" t="s">
        <v>92</v>
      </c>
      <c r="H22" t="s">
        <v>93</v>
      </c>
      <c r="I22" t="s">
        <v>94</v>
      </c>
      <c r="J22">
        <v>0.71054010000079804</v>
      </c>
      <c r="K22" t="s">
        <v>95</v>
      </c>
      <c r="W22">
        <v>0</v>
      </c>
      <c r="X22">
        <v>15</v>
      </c>
      <c r="Y22">
        <v>15</v>
      </c>
      <c r="Z22">
        <v>39</v>
      </c>
      <c r="AE22">
        <v>166.37476879998499</v>
      </c>
      <c r="AK22">
        <v>167.090761300059</v>
      </c>
      <c r="AL22">
        <v>167.09535369998699</v>
      </c>
      <c r="AM22">
        <v>167.59235280007101</v>
      </c>
      <c r="AN22">
        <v>167.58038549998301</v>
      </c>
      <c r="BA22" t="s">
        <v>104</v>
      </c>
      <c r="BB22">
        <v>166.36764810001401</v>
      </c>
      <c r="BC22">
        <v>166.37476879998499</v>
      </c>
      <c r="BD22">
        <v>166.37476879998499</v>
      </c>
      <c r="BE22">
        <v>167.09063210000701</v>
      </c>
      <c r="BF22" t="s">
        <v>94</v>
      </c>
      <c r="BG22">
        <v>0.71054010000079804</v>
      </c>
      <c r="BH22" t="s">
        <v>95</v>
      </c>
      <c r="BY22">
        <v>550878</v>
      </c>
      <c r="BZ22">
        <v>2</v>
      </c>
      <c r="CA22">
        <v>41</v>
      </c>
      <c r="CB22">
        <v>1</v>
      </c>
      <c r="CC22" t="s">
        <v>85</v>
      </c>
      <c r="CD22" t="s">
        <v>86</v>
      </c>
      <c r="CE22" t="s">
        <v>87</v>
      </c>
      <c r="CF22">
        <v>119.336584067186</v>
      </c>
      <c r="CG22" t="s">
        <v>88</v>
      </c>
    </row>
    <row r="23" spans="2:85" x14ac:dyDescent="0.35">
      <c r="B23">
        <v>16</v>
      </c>
      <c r="C23">
        <v>16</v>
      </c>
      <c r="D23">
        <v>0</v>
      </c>
      <c r="E23" t="s">
        <v>117</v>
      </c>
      <c r="F23" t="s">
        <v>91</v>
      </c>
      <c r="G23" t="s">
        <v>92</v>
      </c>
      <c r="H23" t="s">
        <v>93</v>
      </c>
      <c r="I23" t="s">
        <v>94</v>
      </c>
      <c r="J23">
        <v>0.69253120000939805</v>
      </c>
      <c r="K23" t="s">
        <v>95</v>
      </c>
      <c r="W23">
        <v>0</v>
      </c>
      <c r="X23">
        <v>16</v>
      </c>
      <c r="Y23">
        <v>16</v>
      </c>
      <c r="Z23">
        <v>35</v>
      </c>
      <c r="AE23">
        <v>167.59235280007101</v>
      </c>
      <c r="AK23">
        <v>168.29098529997199</v>
      </c>
      <c r="AL23">
        <v>168.295347800012</v>
      </c>
      <c r="AM23">
        <v>168.79337500000801</v>
      </c>
      <c r="AN23">
        <v>168.78052030003099</v>
      </c>
      <c r="BA23" t="s">
        <v>104</v>
      </c>
      <c r="BB23">
        <v>167.58876160008299</v>
      </c>
      <c r="BC23">
        <v>167.59235280007101</v>
      </c>
      <c r="BD23">
        <v>167.59235280007101</v>
      </c>
      <c r="BE23">
        <v>168.290819099987</v>
      </c>
      <c r="BF23" t="s">
        <v>94</v>
      </c>
      <c r="BG23">
        <v>0.69253120000939805</v>
      </c>
      <c r="BH23" t="s">
        <v>95</v>
      </c>
      <c r="BY23">
        <v>550878</v>
      </c>
      <c r="BZ23">
        <v>2</v>
      </c>
      <c r="CA23">
        <v>41</v>
      </c>
      <c r="CB23">
        <v>1</v>
      </c>
      <c r="CC23" t="s">
        <v>85</v>
      </c>
      <c r="CD23" t="s">
        <v>86</v>
      </c>
      <c r="CE23" t="s">
        <v>87</v>
      </c>
      <c r="CF23">
        <v>119.336584067186</v>
      </c>
      <c r="CG23" t="s">
        <v>88</v>
      </c>
    </row>
    <row r="24" spans="2:85" x14ac:dyDescent="0.35">
      <c r="B24">
        <v>17</v>
      </c>
      <c r="C24">
        <v>17</v>
      </c>
      <c r="D24">
        <v>0</v>
      </c>
      <c r="E24" t="s">
        <v>118</v>
      </c>
      <c r="F24" t="s">
        <v>98</v>
      </c>
      <c r="G24" t="s">
        <v>102</v>
      </c>
      <c r="H24" t="s">
        <v>93</v>
      </c>
      <c r="I24" t="s">
        <v>100</v>
      </c>
      <c r="J24">
        <v>2.3229018000420099</v>
      </c>
      <c r="K24" t="s">
        <v>95</v>
      </c>
      <c r="W24">
        <v>0</v>
      </c>
      <c r="X24">
        <v>17</v>
      </c>
      <c r="Y24">
        <v>17</v>
      </c>
      <c r="Z24">
        <v>13</v>
      </c>
      <c r="AE24">
        <v>168.79337500000801</v>
      </c>
      <c r="AK24">
        <v>171.12346350005799</v>
      </c>
      <c r="AL24">
        <v>171.128754300065</v>
      </c>
      <c r="AM24">
        <v>171.62722800008399</v>
      </c>
      <c r="AN24">
        <v>171.61325130006199</v>
      </c>
      <c r="BA24" t="s">
        <v>104</v>
      </c>
      <c r="BB24">
        <v>168.79001910006599</v>
      </c>
      <c r="BC24">
        <v>168.79337500000801</v>
      </c>
      <c r="BD24">
        <v>168.79337500000801</v>
      </c>
      <c r="BE24">
        <v>171.12335510004701</v>
      </c>
      <c r="BF24" t="s">
        <v>100</v>
      </c>
      <c r="BG24">
        <v>2.3229018000420099</v>
      </c>
      <c r="BH24" t="s">
        <v>95</v>
      </c>
      <c r="BY24">
        <v>550878</v>
      </c>
      <c r="BZ24">
        <v>2</v>
      </c>
      <c r="CA24">
        <v>41</v>
      </c>
      <c r="CB24">
        <v>1</v>
      </c>
      <c r="CC24" t="s">
        <v>85</v>
      </c>
      <c r="CD24" t="s">
        <v>86</v>
      </c>
      <c r="CE24" t="s">
        <v>87</v>
      </c>
      <c r="CF24">
        <v>119.336584067186</v>
      </c>
      <c r="CG24" t="s">
        <v>88</v>
      </c>
    </row>
    <row r="25" spans="2:85" x14ac:dyDescent="0.35">
      <c r="B25">
        <v>18</v>
      </c>
      <c r="C25">
        <v>18</v>
      </c>
      <c r="D25">
        <v>0</v>
      </c>
      <c r="E25" t="s">
        <v>119</v>
      </c>
      <c r="F25" t="s">
        <v>91</v>
      </c>
      <c r="G25" t="s">
        <v>102</v>
      </c>
      <c r="H25" t="s">
        <v>93</v>
      </c>
      <c r="I25" t="s">
        <v>94</v>
      </c>
      <c r="J25">
        <v>0.987300600041635</v>
      </c>
      <c r="K25" t="s">
        <v>95</v>
      </c>
      <c r="W25">
        <v>0</v>
      </c>
      <c r="X25">
        <v>18</v>
      </c>
      <c r="Y25">
        <v>18</v>
      </c>
      <c r="Z25">
        <v>40</v>
      </c>
      <c r="AE25">
        <v>171.62722800008399</v>
      </c>
      <c r="AK25">
        <v>172.622866700054</v>
      </c>
      <c r="AL25">
        <v>172.62874730001201</v>
      </c>
      <c r="AM25">
        <v>173.12458210007699</v>
      </c>
      <c r="AN25">
        <v>173.11331370007201</v>
      </c>
      <c r="BA25" t="s">
        <v>96</v>
      </c>
      <c r="BB25">
        <v>171.62404580006799</v>
      </c>
      <c r="BC25">
        <v>171.62722800008399</v>
      </c>
      <c r="BD25">
        <v>171.62722800008399</v>
      </c>
      <c r="BE25">
        <v>172.622752800001</v>
      </c>
      <c r="BF25" t="s">
        <v>94</v>
      </c>
      <c r="BG25">
        <v>0.987300600041635</v>
      </c>
      <c r="BH25" t="s">
        <v>95</v>
      </c>
      <c r="BY25">
        <v>550878</v>
      </c>
      <c r="BZ25">
        <v>2</v>
      </c>
      <c r="CA25">
        <v>41</v>
      </c>
      <c r="CB25">
        <v>1</v>
      </c>
      <c r="CC25" t="s">
        <v>85</v>
      </c>
      <c r="CD25" t="s">
        <v>86</v>
      </c>
      <c r="CE25" t="s">
        <v>87</v>
      </c>
      <c r="CF25">
        <v>119.336584067186</v>
      </c>
      <c r="CG25" t="s">
        <v>88</v>
      </c>
    </row>
    <row r="26" spans="2:85" x14ac:dyDescent="0.35">
      <c r="B26">
        <v>19</v>
      </c>
      <c r="C26">
        <v>19</v>
      </c>
      <c r="D26">
        <v>0</v>
      </c>
      <c r="E26" t="s">
        <v>89</v>
      </c>
      <c r="F26" t="s">
        <v>91</v>
      </c>
      <c r="G26" t="s">
        <v>102</v>
      </c>
      <c r="H26" t="s">
        <v>93</v>
      </c>
      <c r="I26" t="s">
        <v>94</v>
      </c>
      <c r="J26">
        <v>0.62928609992377404</v>
      </c>
      <c r="K26" t="s">
        <v>95</v>
      </c>
      <c r="W26">
        <v>0</v>
      </c>
      <c r="X26">
        <v>19</v>
      </c>
      <c r="Y26">
        <v>19</v>
      </c>
      <c r="Z26">
        <v>47</v>
      </c>
      <c r="AE26">
        <v>173.12458210007699</v>
      </c>
      <c r="AK26">
        <v>173.75708500004799</v>
      </c>
      <c r="AL26">
        <v>173.761920600081</v>
      </c>
      <c r="AM26">
        <v>174.255307600018</v>
      </c>
      <c r="AN26">
        <v>174.24647390004199</v>
      </c>
      <c r="BA26" t="s">
        <v>96</v>
      </c>
      <c r="BB26">
        <v>173.12099289998801</v>
      </c>
      <c r="BC26">
        <v>173.12458210007699</v>
      </c>
      <c r="BD26">
        <v>173.12458210007699</v>
      </c>
      <c r="BE26">
        <v>173.75697680003901</v>
      </c>
      <c r="BF26" t="s">
        <v>94</v>
      </c>
      <c r="BG26">
        <v>0.62928609992377404</v>
      </c>
      <c r="BH26" t="s">
        <v>95</v>
      </c>
      <c r="BY26">
        <v>550878</v>
      </c>
      <c r="BZ26">
        <v>2</v>
      </c>
      <c r="CA26">
        <v>41</v>
      </c>
      <c r="CB26">
        <v>1</v>
      </c>
      <c r="CC26" t="s">
        <v>85</v>
      </c>
      <c r="CD26" t="s">
        <v>86</v>
      </c>
      <c r="CE26" t="s">
        <v>87</v>
      </c>
      <c r="CF26">
        <v>119.336584067186</v>
      </c>
      <c r="CG26" t="s">
        <v>88</v>
      </c>
    </row>
    <row r="27" spans="2:85" x14ac:dyDescent="0.35">
      <c r="B27">
        <v>20</v>
      </c>
      <c r="C27">
        <v>20</v>
      </c>
      <c r="D27">
        <v>0</v>
      </c>
      <c r="E27" t="s">
        <v>120</v>
      </c>
      <c r="F27" t="s">
        <v>98</v>
      </c>
      <c r="G27" t="s">
        <v>92</v>
      </c>
      <c r="H27" t="s">
        <v>93</v>
      </c>
      <c r="I27" t="s">
        <v>100</v>
      </c>
      <c r="J27">
        <v>1.14335859997663</v>
      </c>
      <c r="K27" t="s">
        <v>95</v>
      </c>
      <c r="W27">
        <v>0</v>
      </c>
      <c r="X27">
        <v>20</v>
      </c>
      <c r="Y27">
        <v>20</v>
      </c>
      <c r="Z27">
        <v>3</v>
      </c>
      <c r="AE27">
        <v>174.255307600018</v>
      </c>
      <c r="AK27">
        <v>175.406809100066</v>
      </c>
      <c r="AL27">
        <v>175.411887300084</v>
      </c>
      <c r="AM27">
        <v>175.90618669998301</v>
      </c>
      <c r="AN27">
        <v>175.89672090008301</v>
      </c>
      <c r="BA27" t="s">
        <v>104</v>
      </c>
      <c r="BB27">
        <v>174.25169090006901</v>
      </c>
      <c r="BC27">
        <v>174.255307600018</v>
      </c>
      <c r="BD27">
        <v>174.255307600018</v>
      </c>
      <c r="BE27">
        <v>175.40669800003499</v>
      </c>
      <c r="BF27" t="s">
        <v>100</v>
      </c>
      <c r="BG27">
        <v>1.14335859997663</v>
      </c>
      <c r="BH27" t="s">
        <v>95</v>
      </c>
      <c r="BY27">
        <v>550878</v>
      </c>
      <c r="BZ27">
        <v>2</v>
      </c>
      <c r="CA27">
        <v>41</v>
      </c>
      <c r="CB27">
        <v>1</v>
      </c>
      <c r="CC27" t="s">
        <v>85</v>
      </c>
      <c r="CD27" t="s">
        <v>86</v>
      </c>
      <c r="CE27" t="s">
        <v>87</v>
      </c>
      <c r="CF27">
        <v>119.336584067186</v>
      </c>
      <c r="CG27" t="s">
        <v>88</v>
      </c>
    </row>
    <row r="28" spans="2:85" x14ac:dyDescent="0.35">
      <c r="B28">
        <v>21</v>
      </c>
      <c r="C28">
        <v>21</v>
      </c>
      <c r="D28">
        <v>0</v>
      </c>
      <c r="E28" t="s">
        <v>121</v>
      </c>
      <c r="F28" t="s">
        <v>91</v>
      </c>
      <c r="G28" t="s">
        <v>102</v>
      </c>
      <c r="H28" t="s">
        <v>93</v>
      </c>
      <c r="I28" t="s">
        <v>94</v>
      </c>
      <c r="J28">
        <v>0.72744319995399498</v>
      </c>
      <c r="K28" t="s">
        <v>95</v>
      </c>
      <c r="W28">
        <v>0</v>
      </c>
      <c r="X28">
        <v>21</v>
      </c>
      <c r="Y28">
        <v>21</v>
      </c>
      <c r="Z28">
        <v>46</v>
      </c>
      <c r="AE28">
        <v>175.90618669998301</v>
      </c>
      <c r="AK28">
        <v>176.639817500021</v>
      </c>
      <c r="AL28">
        <v>176.645143500063</v>
      </c>
      <c r="AM28">
        <v>177.14015750004901</v>
      </c>
      <c r="AN28">
        <v>177.13027309998799</v>
      </c>
      <c r="BA28" t="s">
        <v>104</v>
      </c>
      <c r="BB28">
        <v>175.902621500077</v>
      </c>
      <c r="BC28">
        <v>175.90618669998301</v>
      </c>
      <c r="BD28">
        <v>175.90618669998301</v>
      </c>
      <c r="BE28">
        <v>176.63970579998499</v>
      </c>
      <c r="BF28" t="s">
        <v>94</v>
      </c>
      <c r="BG28">
        <v>0.72744319995399498</v>
      </c>
      <c r="BH28" t="s">
        <v>95</v>
      </c>
      <c r="BY28">
        <v>550878</v>
      </c>
      <c r="BZ28">
        <v>2</v>
      </c>
      <c r="CA28">
        <v>41</v>
      </c>
      <c r="CB28">
        <v>1</v>
      </c>
      <c r="CC28" t="s">
        <v>85</v>
      </c>
      <c r="CD28" t="s">
        <v>86</v>
      </c>
      <c r="CE28" t="s">
        <v>87</v>
      </c>
      <c r="CF28">
        <v>119.336584067186</v>
      </c>
      <c r="CG28" t="s">
        <v>88</v>
      </c>
    </row>
    <row r="29" spans="2:85" x14ac:dyDescent="0.35">
      <c r="B29">
        <v>22</v>
      </c>
      <c r="C29">
        <v>22</v>
      </c>
      <c r="D29">
        <v>0</v>
      </c>
      <c r="E29" t="s">
        <v>122</v>
      </c>
      <c r="F29" t="s">
        <v>98</v>
      </c>
      <c r="G29" t="s">
        <v>102</v>
      </c>
      <c r="H29" t="s">
        <v>93</v>
      </c>
      <c r="I29" t="s">
        <v>94</v>
      </c>
      <c r="J29">
        <v>1.0125708000268701</v>
      </c>
      <c r="K29" t="s">
        <v>95</v>
      </c>
      <c r="W29">
        <v>0</v>
      </c>
      <c r="X29">
        <v>22</v>
      </c>
      <c r="Y29">
        <v>22</v>
      </c>
      <c r="Z29">
        <v>9</v>
      </c>
      <c r="AE29">
        <v>177.14015750004901</v>
      </c>
      <c r="AK29">
        <v>178.157332299975</v>
      </c>
      <c r="AL29">
        <v>178.16224720003001</v>
      </c>
      <c r="AM29">
        <v>178.686923800036</v>
      </c>
      <c r="AN29">
        <v>178.64633040001999</v>
      </c>
      <c r="BA29" t="s">
        <v>104</v>
      </c>
      <c r="BB29">
        <v>177.13662670005499</v>
      </c>
      <c r="BC29">
        <v>177.14015750004901</v>
      </c>
      <c r="BD29">
        <v>177.14015750004901</v>
      </c>
      <c r="BE29">
        <v>178.15720190003</v>
      </c>
      <c r="BF29" t="s">
        <v>94</v>
      </c>
      <c r="BG29">
        <v>1.0125708000268701</v>
      </c>
      <c r="BH29" t="s">
        <v>95</v>
      </c>
      <c r="BY29">
        <v>550878</v>
      </c>
      <c r="BZ29">
        <v>2</v>
      </c>
      <c r="CA29">
        <v>41</v>
      </c>
      <c r="CB29">
        <v>1</v>
      </c>
      <c r="CC29" t="s">
        <v>85</v>
      </c>
      <c r="CD29" t="s">
        <v>86</v>
      </c>
      <c r="CE29" t="s">
        <v>87</v>
      </c>
      <c r="CF29">
        <v>119.336584067186</v>
      </c>
      <c r="CG29" t="s">
        <v>88</v>
      </c>
    </row>
    <row r="30" spans="2:85" x14ac:dyDescent="0.35">
      <c r="B30">
        <v>23</v>
      </c>
      <c r="C30">
        <v>23</v>
      </c>
      <c r="D30">
        <v>0</v>
      </c>
      <c r="E30" t="s">
        <v>123</v>
      </c>
      <c r="F30" t="s">
        <v>91</v>
      </c>
      <c r="G30" t="s">
        <v>102</v>
      </c>
      <c r="H30" t="s">
        <v>99</v>
      </c>
      <c r="I30" t="s">
        <v>94</v>
      </c>
      <c r="J30">
        <v>1.01682130002882</v>
      </c>
      <c r="K30" t="s">
        <v>95</v>
      </c>
      <c r="W30">
        <v>0</v>
      </c>
      <c r="X30">
        <v>23</v>
      </c>
      <c r="Y30">
        <v>23</v>
      </c>
      <c r="Z30">
        <v>61</v>
      </c>
      <c r="AE30">
        <v>178.686923800036</v>
      </c>
      <c r="AK30">
        <v>179.70683789998199</v>
      </c>
      <c r="AL30">
        <v>179.71171890001199</v>
      </c>
      <c r="AM30">
        <v>180.21376209997101</v>
      </c>
      <c r="AN30">
        <v>180.19672260002699</v>
      </c>
      <c r="BA30" t="s">
        <v>104</v>
      </c>
      <c r="BB30">
        <v>178.68234330008201</v>
      </c>
      <c r="BC30">
        <v>178.686923800036</v>
      </c>
      <c r="BD30">
        <v>178.686923800036</v>
      </c>
      <c r="BE30">
        <v>179.70673169998901</v>
      </c>
      <c r="BF30" t="s">
        <v>94</v>
      </c>
      <c r="BG30">
        <v>1.01682130002882</v>
      </c>
      <c r="BH30" t="s">
        <v>95</v>
      </c>
      <c r="BY30">
        <v>550878</v>
      </c>
      <c r="BZ30">
        <v>2</v>
      </c>
      <c r="CA30">
        <v>41</v>
      </c>
      <c r="CB30">
        <v>1</v>
      </c>
      <c r="CC30" t="s">
        <v>85</v>
      </c>
      <c r="CD30" t="s">
        <v>86</v>
      </c>
      <c r="CE30" t="s">
        <v>87</v>
      </c>
      <c r="CF30">
        <v>119.336584067186</v>
      </c>
      <c r="CG30" t="s">
        <v>88</v>
      </c>
    </row>
    <row r="31" spans="2:85" x14ac:dyDescent="0.35">
      <c r="B31">
        <v>24</v>
      </c>
      <c r="C31">
        <v>24</v>
      </c>
      <c r="D31">
        <v>0</v>
      </c>
      <c r="E31" t="s">
        <v>124</v>
      </c>
      <c r="F31" t="s">
        <v>91</v>
      </c>
      <c r="G31" t="s">
        <v>92</v>
      </c>
      <c r="H31" t="s">
        <v>93</v>
      </c>
      <c r="I31" t="s">
        <v>94</v>
      </c>
      <c r="J31">
        <v>0.59990759997162901</v>
      </c>
      <c r="K31" t="s">
        <v>95</v>
      </c>
      <c r="W31">
        <v>0</v>
      </c>
      <c r="X31">
        <v>24</v>
      </c>
      <c r="Y31">
        <v>24</v>
      </c>
      <c r="Z31">
        <v>36</v>
      </c>
      <c r="AE31">
        <v>180.21376209997101</v>
      </c>
      <c r="AK31">
        <v>180.815858600079</v>
      </c>
      <c r="AL31">
        <v>180.819999700062</v>
      </c>
      <c r="AM31">
        <v>181.32143030001299</v>
      </c>
      <c r="AN31">
        <v>181.304222100065</v>
      </c>
      <c r="BA31" t="s">
        <v>96</v>
      </c>
      <c r="BB31">
        <v>180.20839789998701</v>
      </c>
      <c r="BC31">
        <v>180.21376209997101</v>
      </c>
      <c r="BD31">
        <v>180.21376209997101</v>
      </c>
      <c r="BE31">
        <v>180.81575780001</v>
      </c>
      <c r="BF31" t="s">
        <v>94</v>
      </c>
      <c r="BG31">
        <v>0.59990759997162901</v>
      </c>
      <c r="BH31" t="s">
        <v>95</v>
      </c>
      <c r="BY31">
        <v>550878</v>
      </c>
      <c r="BZ31">
        <v>2</v>
      </c>
      <c r="CA31">
        <v>41</v>
      </c>
      <c r="CB31">
        <v>1</v>
      </c>
      <c r="CC31" t="s">
        <v>85</v>
      </c>
      <c r="CD31" t="s">
        <v>86</v>
      </c>
      <c r="CE31" t="s">
        <v>87</v>
      </c>
      <c r="CF31">
        <v>119.336584067186</v>
      </c>
      <c r="CG31" t="s">
        <v>88</v>
      </c>
    </row>
    <row r="32" spans="2:85" x14ac:dyDescent="0.35">
      <c r="B32">
        <v>25</v>
      </c>
      <c r="C32">
        <v>25</v>
      </c>
      <c r="D32">
        <v>0</v>
      </c>
      <c r="E32" t="s">
        <v>125</v>
      </c>
      <c r="F32" t="s">
        <v>98</v>
      </c>
      <c r="G32" t="s">
        <v>92</v>
      </c>
      <c r="H32" t="s">
        <v>99</v>
      </c>
      <c r="I32" t="s">
        <v>100</v>
      </c>
      <c r="J32">
        <v>1.98211639991495</v>
      </c>
      <c r="K32" t="s">
        <v>95</v>
      </c>
      <c r="W32">
        <v>0</v>
      </c>
      <c r="X32">
        <v>25</v>
      </c>
      <c r="Y32">
        <v>25</v>
      </c>
      <c r="Z32">
        <v>17</v>
      </c>
      <c r="AE32">
        <v>181.32143030001299</v>
      </c>
      <c r="AK32">
        <v>183.30654380004799</v>
      </c>
      <c r="AL32">
        <v>183.31173690001</v>
      </c>
      <c r="AM32">
        <v>183.808711900026</v>
      </c>
      <c r="AN32">
        <v>183.795666099991</v>
      </c>
      <c r="BA32" t="s">
        <v>96</v>
      </c>
      <c r="BB32">
        <v>181.317746900022</v>
      </c>
      <c r="BC32">
        <v>181.32143030001299</v>
      </c>
      <c r="BD32">
        <v>181.32143030001299</v>
      </c>
      <c r="BE32">
        <v>183.30640360002801</v>
      </c>
      <c r="BF32" t="s">
        <v>100</v>
      </c>
      <c r="BG32">
        <v>1.98211639991495</v>
      </c>
      <c r="BH32" t="s">
        <v>95</v>
      </c>
      <c r="BY32">
        <v>550878</v>
      </c>
      <c r="BZ32">
        <v>2</v>
      </c>
      <c r="CA32">
        <v>41</v>
      </c>
      <c r="CB32">
        <v>1</v>
      </c>
      <c r="CC32" t="s">
        <v>85</v>
      </c>
      <c r="CD32" t="s">
        <v>86</v>
      </c>
      <c r="CE32" t="s">
        <v>87</v>
      </c>
      <c r="CF32">
        <v>119.336584067186</v>
      </c>
      <c r="CG32" t="s">
        <v>88</v>
      </c>
    </row>
    <row r="33" spans="2:85" x14ac:dyDescent="0.35">
      <c r="B33">
        <v>26</v>
      </c>
      <c r="C33">
        <v>26</v>
      </c>
      <c r="D33">
        <v>0</v>
      </c>
      <c r="E33" t="s">
        <v>126</v>
      </c>
      <c r="F33" t="s">
        <v>91</v>
      </c>
      <c r="G33" t="s">
        <v>102</v>
      </c>
      <c r="H33" t="s">
        <v>99</v>
      </c>
      <c r="I33" t="s">
        <v>100</v>
      </c>
      <c r="J33">
        <v>1.2451662000967101</v>
      </c>
      <c r="K33" t="s">
        <v>95</v>
      </c>
      <c r="W33">
        <v>0</v>
      </c>
      <c r="X33">
        <v>26</v>
      </c>
      <c r="Y33">
        <v>26</v>
      </c>
      <c r="Z33">
        <v>60</v>
      </c>
      <c r="AE33">
        <v>183.808711900026</v>
      </c>
      <c r="AK33">
        <v>185.056687899981</v>
      </c>
      <c r="AL33">
        <v>185.06155800004399</v>
      </c>
      <c r="AM33">
        <v>185.556605500052</v>
      </c>
      <c r="AN33">
        <v>185.54574870003799</v>
      </c>
      <c r="BA33" t="s">
        <v>96</v>
      </c>
      <c r="BB33">
        <v>183.80553380004099</v>
      </c>
      <c r="BC33">
        <v>183.808711900026</v>
      </c>
      <c r="BD33">
        <v>183.808711900026</v>
      </c>
      <c r="BE33">
        <v>185.05651700007701</v>
      </c>
      <c r="BF33" t="s">
        <v>100</v>
      </c>
      <c r="BG33">
        <v>1.2451662000967101</v>
      </c>
      <c r="BH33" t="s">
        <v>95</v>
      </c>
      <c r="BY33">
        <v>550878</v>
      </c>
      <c r="BZ33">
        <v>2</v>
      </c>
      <c r="CA33">
        <v>41</v>
      </c>
      <c r="CB33">
        <v>1</v>
      </c>
      <c r="CC33" t="s">
        <v>85</v>
      </c>
      <c r="CD33" t="s">
        <v>86</v>
      </c>
      <c r="CE33" t="s">
        <v>87</v>
      </c>
      <c r="CF33">
        <v>119.336584067186</v>
      </c>
      <c r="CG33" t="s">
        <v>88</v>
      </c>
    </row>
    <row r="34" spans="2:85" x14ac:dyDescent="0.35">
      <c r="B34">
        <v>27</v>
      </c>
      <c r="C34">
        <v>27</v>
      </c>
      <c r="D34">
        <v>0</v>
      </c>
      <c r="E34" t="s">
        <v>127</v>
      </c>
      <c r="F34" t="s">
        <v>98</v>
      </c>
      <c r="G34" t="s">
        <v>92</v>
      </c>
      <c r="H34" t="s">
        <v>99</v>
      </c>
      <c r="I34" t="s">
        <v>94</v>
      </c>
      <c r="J34">
        <v>0.98936580005101804</v>
      </c>
      <c r="K34" t="s">
        <v>95</v>
      </c>
      <c r="W34">
        <v>0</v>
      </c>
      <c r="X34">
        <v>27</v>
      </c>
      <c r="Y34">
        <v>27</v>
      </c>
      <c r="Z34">
        <v>20</v>
      </c>
      <c r="AE34">
        <v>185.556605500052</v>
      </c>
      <c r="AK34">
        <v>186.54831970005699</v>
      </c>
      <c r="AL34">
        <v>186.55316720006499</v>
      </c>
      <c r="AM34">
        <v>187.05039550003099</v>
      </c>
      <c r="AN34">
        <v>187.037864100071</v>
      </c>
      <c r="BA34" t="s">
        <v>104</v>
      </c>
      <c r="BB34">
        <v>185.55236159998401</v>
      </c>
      <c r="BC34">
        <v>185.556605500052</v>
      </c>
      <c r="BD34">
        <v>185.556605500052</v>
      </c>
      <c r="BE34">
        <v>186.54817289998701</v>
      </c>
      <c r="BF34" t="s">
        <v>94</v>
      </c>
      <c r="BG34">
        <v>0.98936580005101804</v>
      </c>
      <c r="BH34" t="s">
        <v>95</v>
      </c>
      <c r="BY34">
        <v>550878</v>
      </c>
      <c r="BZ34">
        <v>2</v>
      </c>
      <c r="CA34">
        <v>41</v>
      </c>
      <c r="CB34">
        <v>1</v>
      </c>
      <c r="CC34" t="s">
        <v>85</v>
      </c>
      <c r="CD34" t="s">
        <v>86</v>
      </c>
      <c r="CE34" t="s">
        <v>87</v>
      </c>
      <c r="CF34">
        <v>119.336584067186</v>
      </c>
      <c r="CG34" t="s">
        <v>88</v>
      </c>
    </row>
    <row r="35" spans="2:85" x14ac:dyDescent="0.35">
      <c r="B35">
        <v>28</v>
      </c>
      <c r="C35">
        <v>28</v>
      </c>
      <c r="D35">
        <v>0</v>
      </c>
      <c r="E35" t="s">
        <v>128</v>
      </c>
      <c r="F35" t="s">
        <v>98</v>
      </c>
      <c r="G35" t="s">
        <v>92</v>
      </c>
      <c r="H35" t="s">
        <v>99</v>
      </c>
      <c r="I35" t="s">
        <v>94</v>
      </c>
      <c r="J35">
        <v>0.69839030003640801</v>
      </c>
      <c r="K35" t="s">
        <v>95</v>
      </c>
      <c r="W35">
        <v>0</v>
      </c>
      <c r="X35">
        <v>28</v>
      </c>
      <c r="Y35">
        <v>28</v>
      </c>
      <c r="Z35">
        <v>16</v>
      </c>
      <c r="AE35">
        <v>187.05039550003099</v>
      </c>
      <c r="AK35">
        <v>187.75666379998401</v>
      </c>
      <c r="AL35">
        <v>187.761587699991</v>
      </c>
      <c r="AM35">
        <v>188.26455750002</v>
      </c>
      <c r="AN35">
        <v>188.245925100054</v>
      </c>
      <c r="BA35" t="s">
        <v>104</v>
      </c>
      <c r="BB35">
        <v>187.04592120007101</v>
      </c>
      <c r="BC35">
        <v>187.05039550003099</v>
      </c>
      <c r="BD35">
        <v>187.05039550003099</v>
      </c>
      <c r="BE35">
        <v>187.756546900025</v>
      </c>
      <c r="BF35" t="s">
        <v>94</v>
      </c>
      <c r="BG35">
        <v>0.69839030003640801</v>
      </c>
      <c r="BH35" t="s">
        <v>95</v>
      </c>
      <c r="BY35">
        <v>550878</v>
      </c>
      <c r="BZ35">
        <v>2</v>
      </c>
      <c r="CA35">
        <v>41</v>
      </c>
      <c r="CB35">
        <v>1</v>
      </c>
      <c r="CC35" t="s">
        <v>85</v>
      </c>
      <c r="CD35" t="s">
        <v>86</v>
      </c>
      <c r="CE35" t="s">
        <v>87</v>
      </c>
      <c r="CF35">
        <v>119.336584067186</v>
      </c>
      <c r="CG35" t="s">
        <v>88</v>
      </c>
    </row>
    <row r="36" spans="2:85" x14ac:dyDescent="0.35">
      <c r="B36">
        <v>29</v>
      </c>
      <c r="C36">
        <v>29</v>
      </c>
      <c r="D36">
        <v>0</v>
      </c>
      <c r="E36" t="s">
        <v>129</v>
      </c>
      <c r="F36" t="s">
        <v>98</v>
      </c>
      <c r="G36" t="s">
        <v>92</v>
      </c>
      <c r="H36" t="s">
        <v>93</v>
      </c>
      <c r="I36" t="s">
        <v>100</v>
      </c>
      <c r="J36">
        <v>1.0234732000390001</v>
      </c>
      <c r="K36" t="s">
        <v>95</v>
      </c>
      <c r="W36">
        <v>0</v>
      </c>
      <c r="X36">
        <v>29</v>
      </c>
      <c r="Y36">
        <v>29</v>
      </c>
      <c r="Z36">
        <v>6</v>
      </c>
      <c r="AE36">
        <v>188.26455750002</v>
      </c>
      <c r="AK36">
        <v>189.297160900081</v>
      </c>
      <c r="AL36">
        <v>189.303181600058</v>
      </c>
      <c r="AM36">
        <v>189.80135159997701</v>
      </c>
      <c r="AN36">
        <v>189.788249499979</v>
      </c>
      <c r="BA36" t="s">
        <v>96</v>
      </c>
      <c r="BB36">
        <v>188.25990190007701</v>
      </c>
      <c r="BC36">
        <v>188.26455750002</v>
      </c>
      <c r="BD36">
        <v>188.26455750002</v>
      </c>
      <c r="BE36">
        <v>189.29702739999601</v>
      </c>
      <c r="BF36" t="s">
        <v>100</v>
      </c>
      <c r="BG36">
        <v>1.0234732000390001</v>
      </c>
      <c r="BH36" t="s">
        <v>95</v>
      </c>
      <c r="BY36">
        <v>550878</v>
      </c>
      <c r="BZ36">
        <v>2</v>
      </c>
      <c r="CA36">
        <v>41</v>
      </c>
      <c r="CB36">
        <v>1</v>
      </c>
      <c r="CC36" t="s">
        <v>85</v>
      </c>
      <c r="CD36" t="s">
        <v>86</v>
      </c>
      <c r="CE36" t="s">
        <v>87</v>
      </c>
      <c r="CF36">
        <v>119.336584067186</v>
      </c>
      <c r="CG36" t="s">
        <v>88</v>
      </c>
    </row>
    <row r="37" spans="2:85" x14ac:dyDescent="0.35">
      <c r="B37">
        <v>30</v>
      </c>
      <c r="C37">
        <v>30</v>
      </c>
      <c r="D37">
        <v>0</v>
      </c>
      <c r="E37" t="s">
        <v>130</v>
      </c>
      <c r="F37" t="s">
        <v>91</v>
      </c>
      <c r="G37" t="s">
        <v>92</v>
      </c>
      <c r="H37" t="s">
        <v>99</v>
      </c>
      <c r="I37" t="s">
        <v>100</v>
      </c>
      <c r="J37">
        <v>0.97864640003535897</v>
      </c>
      <c r="K37" t="s">
        <v>95</v>
      </c>
      <c r="W37">
        <v>0</v>
      </c>
      <c r="X37">
        <v>30</v>
      </c>
      <c r="Y37">
        <v>30</v>
      </c>
      <c r="Z37">
        <v>49</v>
      </c>
      <c r="AE37">
        <v>189.80135159997701</v>
      </c>
      <c r="AK37">
        <v>190.78912940004301</v>
      </c>
      <c r="AL37">
        <v>190.79487790004299</v>
      </c>
      <c r="AM37">
        <v>191.28985080006501</v>
      </c>
      <c r="AN37">
        <v>191.279669000068</v>
      </c>
      <c r="BA37" t="s">
        <v>96</v>
      </c>
      <c r="BB37">
        <v>189.79783639998601</v>
      </c>
      <c r="BC37">
        <v>189.80135159997701</v>
      </c>
      <c r="BD37">
        <v>189.80135159997701</v>
      </c>
      <c r="BE37">
        <v>190.789022900047</v>
      </c>
      <c r="BF37" t="s">
        <v>100</v>
      </c>
      <c r="BG37">
        <v>0.97864640003535897</v>
      </c>
      <c r="BH37" t="s">
        <v>95</v>
      </c>
      <c r="BY37">
        <v>550878</v>
      </c>
      <c r="BZ37">
        <v>2</v>
      </c>
      <c r="CA37">
        <v>41</v>
      </c>
      <c r="CB37">
        <v>1</v>
      </c>
      <c r="CC37" t="s">
        <v>85</v>
      </c>
      <c r="CD37" t="s">
        <v>86</v>
      </c>
      <c r="CE37" t="s">
        <v>87</v>
      </c>
      <c r="CF37">
        <v>119.336584067186</v>
      </c>
      <c r="CG37" t="s">
        <v>88</v>
      </c>
    </row>
    <row r="38" spans="2:85" x14ac:dyDescent="0.35">
      <c r="B38">
        <v>31</v>
      </c>
      <c r="C38">
        <v>31</v>
      </c>
      <c r="D38">
        <v>0</v>
      </c>
      <c r="E38" t="s">
        <v>131</v>
      </c>
      <c r="F38" t="s">
        <v>91</v>
      </c>
      <c r="G38" t="s">
        <v>92</v>
      </c>
      <c r="H38" t="s">
        <v>93</v>
      </c>
      <c r="I38" t="s">
        <v>94</v>
      </c>
      <c r="J38">
        <v>0.79052730009425398</v>
      </c>
      <c r="K38" t="s">
        <v>95</v>
      </c>
      <c r="W38">
        <v>0</v>
      </c>
      <c r="X38">
        <v>31</v>
      </c>
      <c r="Y38">
        <v>31</v>
      </c>
      <c r="Z38">
        <v>37</v>
      </c>
      <c r="AE38">
        <v>191.28985080006501</v>
      </c>
      <c r="AK38">
        <v>192.08907440002</v>
      </c>
      <c r="AL38">
        <v>192.09475050005099</v>
      </c>
      <c r="AM38">
        <v>192.59368739998899</v>
      </c>
      <c r="AN38">
        <v>192.580071100033</v>
      </c>
      <c r="BA38" t="s">
        <v>104</v>
      </c>
      <c r="BB38">
        <v>191.28636280004801</v>
      </c>
      <c r="BC38">
        <v>191.28985080006501</v>
      </c>
      <c r="BD38">
        <v>191.28985080006501</v>
      </c>
      <c r="BE38">
        <v>192.088960500084</v>
      </c>
      <c r="BF38" t="s">
        <v>94</v>
      </c>
      <c r="BG38">
        <v>0.79052730009425398</v>
      </c>
      <c r="BH38" t="s">
        <v>95</v>
      </c>
      <c r="BY38">
        <v>550878</v>
      </c>
      <c r="BZ38">
        <v>2</v>
      </c>
      <c r="CA38">
        <v>41</v>
      </c>
      <c r="CB38">
        <v>1</v>
      </c>
      <c r="CC38" t="s">
        <v>85</v>
      </c>
      <c r="CD38" t="s">
        <v>86</v>
      </c>
      <c r="CE38" t="s">
        <v>87</v>
      </c>
      <c r="CF38">
        <v>119.336584067186</v>
      </c>
      <c r="CG38" t="s">
        <v>88</v>
      </c>
    </row>
    <row r="39" spans="2:85" x14ac:dyDescent="0.35">
      <c r="B39">
        <v>32</v>
      </c>
      <c r="C39">
        <v>32</v>
      </c>
      <c r="D39">
        <v>0</v>
      </c>
      <c r="E39" t="s">
        <v>132</v>
      </c>
      <c r="F39" t="s">
        <v>91</v>
      </c>
      <c r="G39" t="s">
        <v>92</v>
      </c>
      <c r="H39" t="s">
        <v>99</v>
      </c>
      <c r="I39" t="s">
        <v>94</v>
      </c>
      <c r="J39">
        <v>0.69330769998486996</v>
      </c>
      <c r="K39" t="s">
        <v>95</v>
      </c>
      <c r="W39">
        <v>0</v>
      </c>
      <c r="X39">
        <v>32</v>
      </c>
      <c r="Y39">
        <v>32</v>
      </c>
      <c r="Z39">
        <v>53</v>
      </c>
      <c r="AE39">
        <v>192.59368739998899</v>
      </c>
      <c r="AK39">
        <v>193.29250079998701</v>
      </c>
      <c r="AL39">
        <v>193.296051300014</v>
      </c>
      <c r="AM39">
        <v>193.80051830003501</v>
      </c>
      <c r="AN39">
        <v>193.78756289999001</v>
      </c>
      <c r="BA39" t="s">
        <v>104</v>
      </c>
      <c r="BB39">
        <v>192.58978969999501</v>
      </c>
      <c r="BC39">
        <v>192.59368739998899</v>
      </c>
      <c r="BD39">
        <v>192.59368739998899</v>
      </c>
      <c r="BE39">
        <v>193.29235610004901</v>
      </c>
      <c r="BF39" t="s">
        <v>94</v>
      </c>
      <c r="BG39">
        <v>0.69330769998486996</v>
      </c>
      <c r="BH39" t="s">
        <v>95</v>
      </c>
      <c r="BY39">
        <v>550878</v>
      </c>
      <c r="BZ39">
        <v>2</v>
      </c>
      <c r="CA39">
        <v>41</v>
      </c>
      <c r="CB39">
        <v>1</v>
      </c>
      <c r="CC39" t="s">
        <v>85</v>
      </c>
      <c r="CD39" t="s">
        <v>86</v>
      </c>
      <c r="CE39" t="s">
        <v>87</v>
      </c>
      <c r="CF39">
        <v>119.336584067186</v>
      </c>
      <c r="CG39" t="s">
        <v>88</v>
      </c>
    </row>
    <row r="40" spans="2:85" x14ac:dyDescent="0.35">
      <c r="B40">
        <v>33</v>
      </c>
      <c r="C40">
        <v>33</v>
      </c>
      <c r="D40">
        <v>0</v>
      </c>
      <c r="E40" t="s">
        <v>133</v>
      </c>
      <c r="F40" t="s">
        <v>98</v>
      </c>
      <c r="G40" t="s">
        <v>92</v>
      </c>
      <c r="H40" t="s">
        <v>93</v>
      </c>
      <c r="I40" t="s">
        <v>100</v>
      </c>
      <c r="J40">
        <v>0.97966620000079196</v>
      </c>
      <c r="K40" t="s">
        <v>95</v>
      </c>
      <c r="W40">
        <v>0</v>
      </c>
      <c r="X40">
        <v>33</v>
      </c>
      <c r="Y40">
        <v>33</v>
      </c>
      <c r="Z40">
        <v>2</v>
      </c>
      <c r="AE40">
        <v>193.80051830003501</v>
      </c>
      <c r="AK40">
        <v>194.78946560004201</v>
      </c>
      <c r="AL40">
        <v>194.79461119999101</v>
      </c>
      <c r="AM40">
        <v>195.31779610004699</v>
      </c>
      <c r="AN40">
        <v>195.27888470003299</v>
      </c>
      <c r="BA40" t="s">
        <v>96</v>
      </c>
      <c r="BB40">
        <v>193.79573950008401</v>
      </c>
      <c r="BC40">
        <v>193.80051830003501</v>
      </c>
      <c r="BD40">
        <v>193.80051830003501</v>
      </c>
      <c r="BE40">
        <v>194.78936649998599</v>
      </c>
      <c r="BF40" t="s">
        <v>100</v>
      </c>
      <c r="BG40">
        <v>0.97966620000079196</v>
      </c>
      <c r="BH40" t="s">
        <v>95</v>
      </c>
      <c r="BY40">
        <v>550878</v>
      </c>
      <c r="BZ40">
        <v>2</v>
      </c>
      <c r="CA40">
        <v>41</v>
      </c>
      <c r="CB40">
        <v>1</v>
      </c>
      <c r="CC40" t="s">
        <v>85</v>
      </c>
      <c r="CD40" t="s">
        <v>86</v>
      </c>
      <c r="CE40" t="s">
        <v>87</v>
      </c>
      <c r="CF40">
        <v>119.336584067186</v>
      </c>
      <c r="CG40" t="s">
        <v>88</v>
      </c>
    </row>
    <row r="41" spans="2:85" x14ac:dyDescent="0.35">
      <c r="B41">
        <v>34</v>
      </c>
      <c r="C41">
        <v>34</v>
      </c>
      <c r="D41">
        <v>0</v>
      </c>
      <c r="E41" t="s">
        <v>134</v>
      </c>
      <c r="F41" t="s">
        <v>91</v>
      </c>
      <c r="G41" t="s">
        <v>92</v>
      </c>
      <c r="H41" t="s">
        <v>99</v>
      </c>
      <c r="I41" t="s">
        <v>94</v>
      </c>
      <c r="J41">
        <v>1.48370110010728</v>
      </c>
      <c r="K41" t="s">
        <v>95</v>
      </c>
      <c r="W41">
        <v>0</v>
      </c>
      <c r="X41">
        <v>34</v>
      </c>
      <c r="Y41">
        <v>34</v>
      </c>
      <c r="Z41">
        <v>55</v>
      </c>
      <c r="AE41">
        <v>195.31779610004699</v>
      </c>
      <c r="AK41">
        <v>196.806416600011</v>
      </c>
      <c r="AL41">
        <v>196.81126400001801</v>
      </c>
      <c r="AM41">
        <v>197.309222700074</v>
      </c>
      <c r="AN41">
        <v>197.295577100012</v>
      </c>
      <c r="BA41" t="s">
        <v>104</v>
      </c>
      <c r="BB41">
        <v>195.31355580000599</v>
      </c>
      <c r="BC41">
        <v>195.31779610004699</v>
      </c>
      <c r="BD41">
        <v>195.31779610004699</v>
      </c>
      <c r="BE41">
        <v>196.806213099975</v>
      </c>
      <c r="BF41" t="s">
        <v>94</v>
      </c>
      <c r="BG41">
        <v>1.48370110010728</v>
      </c>
      <c r="BH41" t="s">
        <v>95</v>
      </c>
      <c r="BY41">
        <v>550878</v>
      </c>
      <c r="BZ41">
        <v>2</v>
      </c>
      <c r="CA41">
        <v>41</v>
      </c>
      <c r="CB41">
        <v>1</v>
      </c>
      <c r="CC41" t="s">
        <v>85</v>
      </c>
      <c r="CD41" t="s">
        <v>86</v>
      </c>
      <c r="CE41" t="s">
        <v>87</v>
      </c>
      <c r="CF41">
        <v>119.336584067186</v>
      </c>
      <c r="CG41" t="s">
        <v>88</v>
      </c>
    </row>
    <row r="42" spans="2:85" x14ac:dyDescent="0.35">
      <c r="B42">
        <v>35</v>
      </c>
      <c r="C42">
        <v>35</v>
      </c>
      <c r="D42">
        <v>0</v>
      </c>
      <c r="E42" t="s">
        <v>135</v>
      </c>
      <c r="F42" t="s">
        <v>91</v>
      </c>
      <c r="G42" t="s">
        <v>102</v>
      </c>
      <c r="H42" t="s">
        <v>93</v>
      </c>
      <c r="I42" t="s">
        <v>94</v>
      </c>
      <c r="J42">
        <v>0.78150929999537699</v>
      </c>
      <c r="K42" t="s">
        <v>95</v>
      </c>
      <c r="W42">
        <v>0</v>
      </c>
      <c r="X42">
        <v>35</v>
      </c>
      <c r="Y42">
        <v>35</v>
      </c>
      <c r="Z42">
        <v>43</v>
      </c>
      <c r="AE42">
        <v>197.309222700074</v>
      </c>
      <c r="AK42">
        <v>198.09734590002299</v>
      </c>
      <c r="AL42">
        <v>198.102841300074</v>
      </c>
      <c r="AM42">
        <v>198.598583400016</v>
      </c>
      <c r="AN42">
        <v>198.587478399975</v>
      </c>
      <c r="BA42" t="s">
        <v>104</v>
      </c>
      <c r="BB42">
        <v>197.304346900084</v>
      </c>
      <c r="BC42">
        <v>197.309222700074</v>
      </c>
      <c r="BD42">
        <v>197.309222700074</v>
      </c>
      <c r="BE42">
        <v>198.09721829998301</v>
      </c>
      <c r="BF42" t="s">
        <v>94</v>
      </c>
      <c r="BG42">
        <v>0.78150929999537699</v>
      </c>
      <c r="BH42" t="s">
        <v>95</v>
      </c>
      <c r="BY42">
        <v>550878</v>
      </c>
      <c r="BZ42">
        <v>2</v>
      </c>
      <c r="CA42">
        <v>41</v>
      </c>
      <c r="CB42">
        <v>1</v>
      </c>
      <c r="CC42" t="s">
        <v>85</v>
      </c>
      <c r="CD42" t="s">
        <v>86</v>
      </c>
      <c r="CE42" t="s">
        <v>87</v>
      </c>
      <c r="CF42">
        <v>119.336584067186</v>
      </c>
      <c r="CG42" t="s">
        <v>88</v>
      </c>
    </row>
    <row r="43" spans="2:85" x14ac:dyDescent="0.35">
      <c r="B43">
        <v>36</v>
      </c>
      <c r="C43">
        <v>36</v>
      </c>
      <c r="D43">
        <v>0</v>
      </c>
      <c r="E43" t="s">
        <v>136</v>
      </c>
      <c r="F43" t="s">
        <v>91</v>
      </c>
      <c r="G43" t="s">
        <v>102</v>
      </c>
      <c r="H43" t="s">
        <v>99</v>
      </c>
      <c r="I43" t="s">
        <v>100</v>
      </c>
      <c r="J43">
        <v>0.88251140003558204</v>
      </c>
      <c r="K43" t="s">
        <v>95</v>
      </c>
      <c r="W43">
        <v>0</v>
      </c>
      <c r="X43">
        <v>36</v>
      </c>
      <c r="Y43">
        <v>36</v>
      </c>
      <c r="Z43">
        <v>56</v>
      </c>
      <c r="AE43">
        <v>198.598583400016</v>
      </c>
      <c r="AK43">
        <v>199.48935749998699</v>
      </c>
      <c r="AL43">
        <v>199.494505800073</v>
      </c>
      <c r="AM43">
        <v>199.98944829998001</v>
      </c>
      <c r="AN43">
        <v>199.97923330008001</v>
      </c>
      <c r="BA43" t="s">
        <v>96</v>
      </c>
      <c r="BB43">
        <v>198.595005800016</v>
      </c>
      <c r="BC43">
        <v>198.598583400016</v>
      </c>
      <c r="BD43">
        <v>198.598583400016</v>
      </c>
      <c r="BE43">
        <v>199.48919029999499</v>
      </c>
      <c r="BF43" t="s">
        <v>100</v>
      </c>
      <c r="BG43">
        <v>0.88251140003558204</v>
      </c>
      <c r="BH43" t="s">
        <v>95</v>
      </c>
      <c r="BY43">
        <v>550878</v>
      </c>
      <c r="BZ43">
        <v>2</v>
      </c>
      <c r="CA43">
        <v>41</v>
      </c>
      <c r="CB43">
        <v>1</v>
      </c>
      <c r="CC43" t="s">
        <v>85</v>
      </c>
      <c r="CD43" t="s">
        <v>86</v>
      </c>
      <c r="CE43" t="s">
        <v>87</v>
      </c>
      <c r="CF43">
        <v>119.336584067186</v>
      </c>
      <c r="CG43" t="s">
        <v>88</v>
      </c>
    </row>
    <row r="44" spans="2:85" x14ac:dyDescent="0.35">
      <c r="B44">
        <v>37</v>
      </c>
      <c r="C44">
        <v>37</v>
      </c>
      <c r="D44">
        <v>0</v>
      </c>
      <c r="E44" t="s">
        <v>137</v>
      </c>
      <c r="F44" t="s">
        <v>98</v>
      </c>
      <c r="G44" t="s">
        <v>92</v>
      </c>
      <c r="H44" t="s">
        <v>93</v>
      </c>
      <c r="I44" t="s">
        <v>100</v>
      </c>
      <c r="J44">
        <v>1.1971654000226399</v>
      </c>
      <c r="K44" t="s">
        <v>95</v>
      </c>
      <c r="W44">
        <v>0</v>
      </c>
      <c r="X44">
        <v>37</v>
      </c>
      <c r="Y44">
        <v>37</v>
      </c>
      <c r="Z44">
        <v>5</v>
      </c>
      <c r="AE44">
        <v>199.98944829998001</v>
      </c>
      <c r="AK44">
        <v>201.19003749999601</v>
      </c>
      <c r="AL44">
        <v>201.194507200038</v>
      </c>
      <c r="AM44">
        <v>201.69272519997301</v>
      </c>
      <c r="AN44">
        <v>201.679088799981</v>
      </c>
      <c r="BA44" t="s">
        <v>96</v>
      </c>
      <c r="BB44">
        <v>199.98629320005401</v>
      </c>
      <c r="BC44">
        <v>199.98944829998001</v>
      </c>
      <c r="BD44">
        <v>199.98944829998001</v>
      </c>
      <c r="BE44">
        <v>201.189916900009</v>
      </c>
      <c r="BF44" t="s">
        <v>100</v>
      </c>
      <c r="BG44">
        <v>1.1971654000226399</v>
      </c>
      <c r="BH44" t="s">
        <v>95</v>
      </c>
      <c r="BY44">
        <v>550878</v>
      </c>
      <c r="BZ44">
        <v>2</v>
      </c>
      <c r="CA44">
        <v>41</v>
      </c>
      <c r="CB44">
        <v>1</v>
      </c>
      <c r="CC44" t="s">
        <v>85</v>
      </c>
      <c r="CD44" t="s">
        <v>86</v>
      </c>
      <c r="CE44" t="s">
        <v>87</v>
      </c>
      <c r="CF44">
        <v>119.336584067186</v>
      </c>
      <c r="CG44" t="s">
        <v>88</v>
      </c>
    </row>
    <row r="45" spans="2:85" x14ac:dyDescent="0.35">
      <c r="B45">
        <v>38</v>
      </c>
      <c r="C45">
        <v>38</v>
      </c>
      <c r="D45">
        <v>0</v>
      </c>
      <c r="E45" t="s">
        <v>138</v>
      </c>
      <c r="F45" t="s">
        <v>91</v>
      </c>
      <c r="G45" t="s">
        <v>102</v>
      </c>
      <c r="H45" t="s">
        <v>99</v>
      </c>
      <c r="I45" t="s">
        <v>94</v>
      </c>
      <c r="J45">
        <v>1.2169814000371799</v>
      </c>
      <c r="K45" t="s">
        <v>95</v>
      </c>
      <c r="W45">
        <v>0</v>
      </c>
      <c r="X45">
        <v>38</v>
      </c>
      <c r="Y45">
        <v>38</v>
      </c>
      <c r="Z45">
        <v>63</v>
      </c>
      <c r="AE45">
        <v>201.69272519997301</v>
      </c>
      <c r="AK45">
        <v>202.91388790006701</v>
      </c>
      <c r="AL45">
        <v>202.91942160006101</v>
      </c>
      <c r="AM45">
        <v>203.41506949998401</v>
      </c>
      <c r="AN45">
        <v>203.403932500048</v>
      </c>
      <c r="BA45" t="s">
        <v>104</v>
      </c>
      <c r="BB45">
        <v>201.68924029998001</v>
      </c>
      <c r="BC45">
        <v>201.69272519997301</v>
      </c>
      <c r="BD45">
        <v>201.69272519997301</v>
      </c>
      <c r="BE45">
        <v>202.91377640003299</v>
      </c>
      <c r="BF45" t="s">
        <v>94</v>
      </c>
      <c r="BG45">
        <v>1.2169814000371799</v>
      </c>
      <c r="BH45" t="s">
        <v>95</v>
      </c>
      <c r="BY45">
        <v>550878</v>
      </c>
      <c r="BZ45">
        <v>2</v>
      </c>
      <c r="CA45">
        <v>41</v>
      </c>
      <c r="CB45">
        <v>1</v>
      </c>
      <c r="CC45" t="s">
        <v>85</v>
      </c>
      <c r="CD45" t="s">
        <v>86</v>
      </c>
      <c r="CE45" t="s">
        <v>87</v>
      </c>
      <c r="CF45">
        <v>119.336584067186</v>
      </c>
      <c r="CG45" t="s">
        <v>88</v>
      </c>
    </row>
    <row r="46" spans="2:85" x14ac:dyDescent="0.35">
      <c r="B46">
        <v>39</v>
      </c>
      <c r="C46">
        <v>39</v>
      </c>
      <c r="D46">
        <v>0</v>
      </c>
      <c r="E46" t="s">
        <v>139</v>
      </c>
      <c r="F46" t="s">
        <v>98</v>
      </c>
      <c r="G46" t="s">
        <v>102</v>
      </c>
      <c r="H46" t="s">
        <v>93</v>
      </c>
      <c r="I46" t="s">
        <v>100</v>
      </c>
      <c r="J46">
        <v>1.0899127000011499</v>
      </c>
      <c r="K46" t="s">
        <v>95</v>
      </c>
      <c r="W46">
        <v>0</v>
      </c>
      <c r="X46">
        <v>39</v>
      </c>
      <c r="Y46">
        <v>39</v>
      </c>
      <c r="Z46">
        <v>15</v>
      </c>
      <c r="AE46">
        <v>203.41506949998401</v>
      </c>
      <c r="AK46">
        <v>204.513160599977</v>
      </c>
      <c r="AL46">
        <v>204.519502600072</v>
      </c>
      <c r="AM46">
        <v>205.01753309997699</v>
      </c>
      <c r="AN46">
        <v>205.004463999997</v>
      </c>
      <c r="BA46" t="s">
        <v>96</v>
      </c>
      <c r="BB46">
        <v>203.411840000073</v>
      </c>
      <c r="BC46">
        <v>203.41506949998401</v>
      </c>
      <c r="BD46">
        <v>203.41506949998401</v>
      </c>
      <c r="BE46">
        <v>204.51305439998299</v>
      </c>
      <c r="BF46" t="s">
        <v>100</v>
      </c>
      <c r="BG46">
        <v>1.0899127000011499</v>
      </c>
      <c r="BH46" t="s">
        <v>95</v>
      </c>
      <c r="BY46">
        <v>550878</v>
      </c>
      <c r="BZ46">
        <v>2</v>
      </c>
      <c r="CA46">
        <v>41</v>
      </c>
      <c r="CB46">
        <v>1</v>
      </c>
      <c r="CC46" t="s">
        <v>85</v>
      </c>
      <c r="CD46" t="s">
        <v>86</v>
      </c>
      <c r="CE46" t="s">
        <v>87</v>
      </c>
      <c r="CF46">
        <v>119.336584067186</v>
      </c>
      <c r="CG46" t="s">
        <v>88</v>
      </c>
    </row>
    <row r="47" spans="2:85" x14ac:dyDescent="0.35">
      <c r="B47">
        <v>40</v>
      </c>
      <c r="C47">
        <v>40</v>
      </c>
      <c r="D47">
        <v>0</v>
      </c>
      <c r="E47" t="s">
        <v>140</v>
      </c>
      <c r="F47" t="s">
        <v>91</v>
      </c>
      <c r="G47" t="s">
        <v>102</v>
      </c>
      <c r="H47" t="s">
        <v>99</v>
      </c>
      <c r="I47" t="s">
        <v>94</v>
      </c>
      <c r="J47">
        <v>0.91423330001998604</v>
      </c>
      <c r="K47" t="s">
        <v>95</v>
      </c>
      <c r="W47">
        <v>0</v>
      </c>
      <c r="X47">
        <v>40</v>
      </c>
      <c r="Y47">
        <v>40</v>
      </c>
      <c r="Z47">
        <v>62</v>
      </c>
      <c r="AE47">
        <v>205.01753309997699</v>
      </c>
      <c r="AK47">
        <v>205.93854890007</v>
      </c>
      <c r="AL47">
        <v>205.944369200035</v>
      </c>
      <c r="AM47">
        <v>206.44503870001</v>
      </c>
      <c r="AN47">
        <v>206.42840219999101</v>
      </c>
      <c r="BA47" t="s">
        <v>104</v>
      </c>
      <c r="BB47">
        <v>205.014246799983</v>
      </c>
      <c r="BC47">
        <v>205.01753309997699</v>
      </c>
      <c r="BD47">
        <v>205.01753309997699</v>
      </c>
      <c r="BE47">
        <v>205.938449100009</v>
      </c>
      <c r="BF47" t="s">
        <v>94</v>
      </c>
      <c r="BG47">
        <v>0.91423330001998604</v>
      </c>
      <c r="BH47" t="s">
        <v>95</v>
      </c>
      <c r="BY47">
        <v>550878</v>
      </c>
      <c r="BZ47">
        <v>2</v>
      </c>
      <c r="CA47">
        <v>41</v>
      </c>
      <c r="CB47">
        <v>1</v>
      </c>
      <c r="CC47" t="s">
        <v>85</v>
      </c>
      <c r="CD47" t="s">
        <v>86</v>
      </c>
      <c r="CE47" t="s">
        <v>87</v>
      </c>
      <c r="CF47">
        <v>119.336584067186</v>
      </c>
      <c r="CG47" t="s">
        <v>88</v>
      </c>
    </row>
    <row r="48" spans="2:85" x14ac:dyDescent="0.35">
      <c r="B48">
        <v>41</v>
      </c>
      <c r="C48">
        <v>41</v>
      </c>
      <c r="D48">
        <v>0</v>
      </c>
      <c r="E48" t="s">
        <v>141</v>
      </c>
      <c r="F48" t="s">
        <v>91</v>
      </c>
      <c r="G48" t="s">
        <v>102</v>
      </c>
      <c r="H48" t="s">
        <v>99</v>
      </c>
      <c r="I48" t="s">
        <v>94</v>
      </c>
      <c r="J48">
        <v>0.95645020005758796</v>
      </c>
      <c r="K48" t="s">
        <v>95</v>
      </c>
      <c r="W48">
        <v>0</v>
      </c>
      <c r="X48">
        <v>41</v>
      </c>
      <c r="Y48">
        <v>41</v>
      </c>
      <c r="Z48">
        <v>59</v>
      </c>
      <c r="AE48">
        <v>206.44503870001</v>
      </c>
      <c r="AK48">
        <v>207.40536990005</v>
      </c>
      <c r="AL48">
        <v>207.41085210000099</v>
      </c>
      <c r="AM48">
        <v>207.91079840005801</v>
      </c>
      <c r="AN48">
        <v>207.895885600009</v>
      </c>
      <c r="BA48" t="s">
        <v>96</v>
      </c>
      <c r="BB48">
        <v>206.44123310002001</v>
      </c>
      <c r="BC48">
        <v>206.44503870001</v>
      </c>
      <c r="BD48">
        <v>206.44503870001</v>
      </c>
      <c r="BE48">
        <v>207.405255399993</v>
      </c>
      <c r="BF48" t="s">
        <v>94</v>
      </c>
      <c r="BG48">
        <v>0.95645020005758796</v>
      </c>
      <c r="BH48" t="s">
        <v>95</v>
      </c>
      <c r="BY48">
        <v>550878</v>
      </c>
      <c r="BZ48">
        <v>2</v>
      </c>
      <c r="CA48">
        <v>41</v>
      </c>
      <c r="CB48">
        <v>1</v>
      </c>
      <c r="CC48" t="s">
        <v>85</v>
      </c>
      <c r="CD48" t="s">
        <v>86</v>
      </c>
      <c r="CE48" t="s">
        <v>87</v>
      </c>
      <c r="CF48">
        <v>119.336584067186</v>
      </c>
      <c r="CG48" t="s">
        <v>88</v>
      </c>
    </row>
    <row r="49" spans="2:85" x14ac:dyDescent="0.35">
      <c r="B49">
        <v>42</v>
      </c>
      <c r="C49">
        <v>42</v>
      </c>
      <c r="D49">
        <v>0</v>
      </c>
      <c r="E49" t="s">
        <v>142</v>
      </c>
      <c r="F49" t="s">
        <v>91</v>
      </c>
      <c r="G49" t="s">
        <v>92</v>
      </c>
      <c r="H49" t="s">
        <v>99</v>
      </c>
      <c r="I49" t="s">
        <v>94</v>
      </c>
      <c r="J49">
        <v>0.50021329999435604</v>
      </c>
      <c r="K49" t="s">
        <v>95</v>
      </c>
      <c r="W49">
        <v>0</v>
      </c>
      <c r="X49">
        <v>42</v>
      </c>
      <c r="Y49">
        <v>42</v>
      </c>
      <c r="Z49">
        <v>50</v>
      </c>
      <c r="AE49">
        <v>207.91079840005801</v>
      </c>
      <c r="AK49">
        <v>208.41476600000101</v>
      </c>
      <c r="AL49">
        <v>208.41903690004199</v>
      </c>
      <c r="AM49">
        <v>208.91612569999401</v>
      </c>
      <c r="AN49">
        <v>208.90380900003899</v>
      </c>
      <c r="BA49" t="s">
        <v>96</v>
      </c>
      <c r="BB49">
        <v>207.90697930008099</v>
      </c>
      <c r="BC49">
        <v>207.91079840005801</v>
      </c>
      <c r="BD49">
        <v>207.91079840005801</v>
      </c>
      <c r="BE49">
        <v>208.41460900008599</v>
      </c>
      <c r="BF49" t="s">
        <v>94</v>
      </c>
      <c r="BG49">
        <v>0.50021329999435604</v>
      </c>
      <c r="BH49" t="s">
        <v>95</v>
      </c>
      <c r="BY49">
        <v>550878</v>
      </c>
      <c r="BZ49">
        <v>2</v>
      </c>
      <c r="CA49">
        <v>41</v>
      </c>
      <c r="CB49">
        <v>1</v>
      </c>
      <c r="CC49" t="s">
        <v>85</v>
      </c>
      <c r="CD49" t="s">
        <v>86</v>
      </c>
      <c r="CE49" t="s">
        <v>87</v>
      </c>
      <c r="CF49">
        <v>119.336584067186</v>
      </c>
      <c r="CG49" t="s">
        <v>88</v>
      </c>
    </row>
    <row r="50" spans="2:85" x14ac:dyDescent="0.35">
      <c r="B50">
        <v>43</v>
      </c>
      <c r="C50">
        <v>43</v>
      </c>
      <c r="D50">
        <v>0</v>
      </c>
      <c r="E50" t="s">
        <v>143</v>
      </c>
      <c r="F50" t="s">
        <v>91</v>
      </c>
      <c r="G50" t="s">
        <v>92</v>
      </c>
      <c r="H50" t="s">
        <v>99</v>
      </c>
      <c r="I50" t="s">
        <v>94</v>
      </c>
      <c r="J50">
        <v>0.67994980001822103</v>
      </c>
      <c r="K50" t="s">
        <v>95</v>
      </c>
      <c r="W50">
        <v>0</v>
      </c>
      <c r="X50">
        <v>43</v>
      </c>
      <c r="Y50">
        <v>43</v>
      </c>
      <c r="Z50">
        <v>52</v>
      </c>
      <c r="AE50">
        <v>208.91612569999401</v>
      </c>
      <c r="AK50">
        <v>209.60749299998801</v>
      </c>
      <c r="AL50">
        <v>209.61092400003599</v>
      </c>
      <c r="AM50">
        <v>210.137479800032</v>
      </c>
      <c r="AN50">
        <v>210.095444799982</v>
      </c>
      <c r="BA50" t="s">
        <v>96</v>
      </c>
      <c r="BB50">
        <v>208.91271539998701</v>
      </c>
      <c r="BC50">
        <v>208.91612569999401</v>
      </c>
      <c r="BD50">
        <v>208.91612569999401</v>
      </c>
      <c r="BE50">
        <v>209.607359900022</v>
      </c>
      <c r="BF50" t="s">
        <v>94</v>
      </c>
      <c r="BG50">
        <v>0.67994980001822103</v>
      </c>
      <c r="BH50" t="s">
        <v>95</v>
      </c>
      <c r="BY50">
        <v>550878</v>
      </c>
      <c r="BZ50">
        <v>2</v>
      </c>
      <c r="CA50">
        <v>41</v>
      </c>
      <c r="CB50">
        <v>1</v>
      </c>
      <c r="CC50" t="s">
        <v>85</v>
      </c>
      <c r="CD50" t="s">
        <v>86</v>
      </c>
      <c r="CE50" t="s">
        <v>87</v>
      </c>
      <c r="CF50">
        <v>119.336584067186</v>
      </c>
      <c r="CG50" t="s">
        <v>88</v>
      </c>
    </row>
    <row r="51" spans="2:85" x14ac:dyDescent="0.35">
      <c r="B51">
        <v>44</v>
      </c>
      <c r="C51">
        <v>44</v>
      </c>
      <c r="D51">
        <v>0</v>
      </c>
      <c r="E51" t="s">
        <v>144</v>
      </c>
      <c r="F51" t="s">
        <v>91</v>
      </c>
      <c r="G51" t="s">
        <v>102</v>
      </c>
      <c r="H51" t="s">
        <v>99</v>
      </c>
      <c r="I51" t="s">
        <v>94</v>
      </c>
      <c r="J51">
        <v>0.72482170001603596</v>
      </c>
      <c r="K51" t="s">
        <v>95</v>
      </c>
      <c r="W51">
        <v>0</v>
      </c>
      <c r="X51">
        <v>44</v>
      </c>
      <c r="Y51">
        <v>44</v>
      </c>
      <c r="Z51">
        <v>58</v>
      </c>
      <c r="AE51">
        <v>210.137479800032</v>
      </c>
      <c r="AK51">
        <v>210.864717500051</v>
      </c>
      <c r="AL51">
        <v>210.86920160008501</v>
      </c>
      <c r="AM51">
        <v>211.36879680003</v>
      </c>
      <c r="AN51">
        <v>211.35333010007099</v>
      </c>
      <c r="BA51" t="s">
        <v>96</v>
      </c>
      <c r="BB51">
        <v>210.132983200019</v>
      </c>
      <c r="BC51">
        <v>210.137479800032</v>
      </c>
      <c r="BD51">
        <v>210.137479800032</v>
      </c>
      <c r="BE51">
        <v>210.864607500028</v>
      </c>
      <c r="BF51" t="s">
        <v>94</v>
      </c>
      <c r="BG51">
        <v>0.72482170001603596</v>
      </c>
      <c r="BH51" t="s">
        <v>95</v>
      </c>
      <c r="BY51">
        <v>550878</v>
      </c>
      <c r="BZ51">
        <v>2</v>
      </c>
      <c r="CA51">
        <v>41</v>
      </c>
      <c r="CB51">
        <v>1</v>
      </c>
      <c r="CC51" t="s">
        <v>85</v>
      </c>
      <c r="CD51" t="s">
        <v>86</v>
      </c>
      <c r="CE51" t="s">
        <v>87</v>
      </c>
      <c r="CF51">
        <v>119.336584067186</v>
      </c>
      <c r="CG51" t="s">
        <v>88</v>
      </c>
    </row>
    <row r="52" spans="2:85" x14ac:dyDescent="0.35">
      <c r="B52">
        <v>45</v>
      </c>
      <c r="C52">
        <v>45</v>
      </c>
      <c r="D52">
        <v>0</v>
      </c>
      <c r="E52" t="s">
        <v>145</v>
      </c>
      <c r="F52" t="s">
        <v>98</v>
      </c>
      <c r="G52" t="s">
        <v>102</v>
      </c>
      <c r="H52" t="s">
        <v>93</v>
      </c>
      <c r="I52" t="s">
        <v>100</v>
      </c>
      <c r="J52">
        <v>1.47952220006845</v>
      </c>
      <c r="K52" t="s">
        <v>95</v>
      </c>
      <c r="W52">
        <v>0</v>
      </c>
      <c r="X52">
        <v>45</v>
      </c>
      <c r="Y52">
        <v>45</v>
      </c>
      <c r="Z52">
        <v>14</v>
      </c>
      <c r="AE52">
        <v>211.36879680003</v>
      </c>
      <c r="AK52">
        <v>212.85588769998799</v>
      </c>
      <c r="AL52">
        <v>212.86067560000799</v>
      </c>
      <c r="AM52">
        <v>213.35646330006401</v>
      </c>
      <c r="AN52">
        <v>213.34550060005799</v>
      </c>
      <c r="BA52" t="s">
        <v>104</v>
      </c>
      <c r="BB52">
        <v>211.36334669997399</v>
      </c>
      <c r="BC52">
        <v>211.36879680003</v>
      </c>
      <c r="BD52">
        <v>211.36879680003</v>
      </c>
      <c r="BE52">
        <v>212.85576329997201</v>
      </c>
      <c r="BF52" t="s">
        <v>100</v>
      </c>
      <c r="BG52">
        <v>1.47952220006845</v>
      </c>
      <c r="BH52" t="s">
        <v>95</v>
      </c>
      <c r="BY52">
        <v>550878</v>
      </c>
      <c r="BZ52">
        <v>2</v>
      </c>
      <c r="CA52">
        <v>41</v>
      </c>
      <c r="CB52">
        <v>1</v>
      </c>
      <c r="CC52" t="s">
        <v>85</v>
      </c>
      <c r="CD52" t="s">
        <v>86</v>
      </c>
      <c r="CE52" t="s">
        <v>87</v>
      </c>
      <c r="CF52">
        <v>119.336584067186</v>
      </c>
      <c r="CG52" t="s">
        <v>88</v>
      </c>
    </row>
    <row r="53" spans="2:85" x14ac:dyDescent="0.35">
      <c r="B53">
        <v>46</v>
      </c>
      <c r="C53">
        <v>46</v>
      </c>
      <c r="D53">
        <v>0</v>
      </c>
      <c r="E53" t="s">
        <v>146</v>
      </c>
      <c r="F53" t="s">
        <v>98</v>
      </c>
      <c r="G53" t="s">
        <v>102</v>
      </c>
      <c r="H53" t="s">
        <v>99</v>
      </c>
      <c r="I53" t="s">
        <v>100</v>
      </c>
      <c r="J53">
        <v>1.6567841999931201</v>
      </c>
      <c r="K53" t="s">
        <v>95</v>
      </c>
      <c r="W53">
        <v>0</v>
      </c>
      <c r="X53">
        <v>46</v>
      </c>
      <c r="Y53">
        <v>46</v>
      </c>
      <c r="Z53">
        <v>28</v>
      </c>
      <c r="AE53">
        <v>213.35646330006401</v>
      </c>
      <c r="AK53">
        <v>215.02225230005499</v>
      </c>
      <c r="AL53">
        <v>215.02740929997501</v>
      </c>
      <c r="AM53">
        <v>215.51952710002601</v>
      </c>
      <c r="AN53">
        <v>215.511227700044</v>
      </c>
      <c r="BA53" t="s">
        <v>104</v>
      </c>
      <c r="BB53">
        <v>213.353018100024</v>
      </c>
      <c r="BC53">
        <v>213.35646330006401</v>
      </c>
      <c r="BD53">
        <v>213.35646330006401</v>
      </c>
      <c r="BE53">
        <v>215.02212920004899</v>
      </c>
      <c r="BF53" t="s">
        <v>100</v>
      </c>
      <c r="BG53">
        <v>1.6567841999931201</v>
      </c>
      <c r="BH53" t="s">
        <v>95</v>
      </c>
      <c r="BY53">
        <v>550878</v>
      </c>
      <c r="BZ53">
        <v>2</v>
      </c>
      <c r="CA53">
        <v>41</v>
      </c>
      <c r="CB53">
        <v>1</v>
      </c>
      <c r="CC53" t="s">
        <v>85</v>
      </c>
      <c r="CD53" t="s">
        <v>86</v>
      </c>
      <c r="CE53" t="s">
        <v>87</v>
      </c>
      <c r="CF53">
        <v>119.336584067186</v>
      </c>
      <c r="CG53" t="s">
        <v>88</v>
      </c>
    </row>
    <row r="54" spans="2:85" x14ac:dyDescent="0.35">
      <c r="B54">
        <v>47</v>
      </c>
      <c r="C54">
        <v>47</v>
      </c>
      <c r="D54">
        <v>0</v>
      </c>
      <c r="E54" t="s">
        <v>147</v>
      </c>
      <c r="F54" t="s">
        <v>98</v>
      </c>
      <c r="G54" t="s">
        <v>102</v>
      </c>
      <c r="H54" t="s">
        <v>93</v>
      </c>
      <c r="I54" t="s">
        <v>100</v>
      </c>
      <c r="J54">
        <v>1.08108909998554</v>
      </c>
      <c r="K54" t="s">
        <v>95</v>
      </c>
      <c r="W54">
        <v>0</v>
      </c>
      <c r="X54">
        <v>47</v>
      </c>
      <c r="Y54">
        <v>47</v>
      </c>
      <c r="Z54">
        <v>10</v>
      </c>
      <c r="AE54">
        <v>215.51952710002601</v>
      </c>
      <c r="AK54">
        <v>216.605660600005</v>
      </c>
      <c r="AL54">
        <v>216.61070279998199</v>
      </c>
      <c r="AM54">
        <v>217.108639099984</v>
      </c>
      <c r="AN54">
        <v>217.09565630008001</v>
      </c>
      <c r="BA54" t="s">
        <v>96</v>
      </c>
      <c r="BB54">
        <v>215.51489990006601</v>
      </c>
      <c r="BC54">
        <v>215.51952710002601</v>
      </c>
      <c r="BD54">
        <v>215.51952710002601</v>
      </c>
      <c r="BE54">
        <v>216.605536099988</v>
      </c>
      <c r="BF54" t="s">
        <v>100</v>
      </c>
      <c r="BG54">
        <v>1.08108909998554</v>
      </c>
      <c r="BH54" t="s">
        <v>95</v>
      </c>
      <c r="BY54">
        <v>550878</v>
      </c>
      <c r="BZ54">
        <v>2</v>
      </c>
      <c r="CA54">
        <v>41</v>
      </c>
      <c r="CB54">
        <v>1</v>
      </c>
      <c r="CC54" t="s">
        <v>85</v>
      </c>
      <c r="CD54" t="s">
        <v>86</v>
      </c>
      <c r="CE54" t="s">
        <v>87</v>
      </c>
      <c r="CF54">
        <v>119.336584067186</v>
      </c>
      <c r="CG54" t="s">
        <v>88</v>
      </c>
    </row>
    <row r="55" spans="2:85" x14ac:dyDescent="0.35">
      <c r="B55">
        <v>48</v>
      </c>
      <c r="C55">
        <v>48</v>
      </c>
      <c r="D55">
        <v>0</v>
      </c>
      <c r="E55" t="s">
        <v>148</v>
      </c>
      <c r="F55" t="s">
        <v>98</v>
      </c>
      <c r="G55" t="s">
        <v>92</v>
      </c>
      <c r="H55" t="s">
        <v>99</v>
      </c>
      <c r="I55" t="s">
        <v>100</v>
      </c>
      <c r="J55">
        <v>0.67090720008127303</v>
      </c>
      <c r="K55" t="s">
        <v>95</v>
      </c>
      <c r="W55">
        <v>0</v>
      </c>
      <c r="X55">
        <v>48</v>
      </c>
      <c r="Y55">
        <v>48</v>
      </c>
      <c r="Z55">
        <v>19</v>
      </c>
      <c r="AE55">
        <v>217.108639099984</v>
      </c>
      <c r="AK55">
        <v>217.787883299984</v>
      </c>
      <c r="AL55">
        <v>217.79397030000101</v>
      </c>
      <c r="AM55">
        <v>218.295132900006</v>
      </c>
      <c r="AN55">
        <v>218.27882180002001</v>
      </c>
      <c r="BA55" t="s">
        <v>96</v>
      </c>
      <c r="BB55">
        <v>217.10554959997501</v>
      </c>
      <c r="BC55">
        <v>217.108639099984</v>
      </c>
      <c r="BD55">
        <v>217.108639099984</v>
      </c>
      <c r="BE55">
        <v>217.78777380008199</v>
      </c>
      <c r="BF55" t="s">
        <v>100</v>
      </c>
      <c r="BG55">
        <v>0.67090720008127303</v>
      </c>
      <c r="BH55" t="s">
        <v>95</v>
      </c>
      <c r="BY55">
        <v>550878</v>
      </c>
      <c r="BZ55">
        <v>2</v>
      </c>
      <c r="CA55">
        <v>41</v>
      </c>
      <c r="CB55">
        <v>1</v>
      </c>
      <c r="CC55" t="s">
        <v>85</v>
      </c>
      <c r="CD55" t="s">
        <v>86</v>
      </c>
      <c r="CE55" t="s">
        <v>87</v>
      </c>
      <c r="CF55">
        <v>119.336584067186</v>
      </c>
      <c r="CG55" t="s">
        <v>88</v>
      </c>
    </row>
    <row r="56" spans="2:85" x14ac:dyDescent="0.35">
      <c r="B56">
        <v>49</v>
      </c>
      <c r="C56">
        <v>49</v>
      </c>
      <c r="D56">
        <v>0</v>
      </c>
      <c r="E56" t="s">
        <v>149</v>
      </c>
      <c r="F56" t="s">
        <v>98</v>
      </c>
      <c r="G56" t="s">
        <v>92</v>
      </c>
      <c r="H56" t="s">
        <v>93</v>
      </c>
      <c r="I56" t="s">
        <v>94</v>
      </c>
      <c r="J56">
        <v>1.2409082000376599</v>
      </c>
      <c r="K56" t="s">
        <v>95</v>
      </c>
      <c r="W56">
        <v>0</v>
      </c>
      <c r="X56">
        <v>49</v>
      </c>
      <c r="Y56">
        <v>49</v>
      </c>
      <c r="Z56">
        <v>7</v>
      </c>
      <c r="AE56">
        <v>218.295132900006</v>
      </c>
      <c r="AK56">
        <v>219.538119800039</v>
      </c>
      <c r="AL56">
        <v>219.54358210007101</v>
      </c>
      <c r="AM56">
        <v>220.03948759997701</v>
      </c>
      <c r="AN56">
        <v>220.02783590007999</v>
      </c>
      <c r="BA56" t="s">
        <v>96</v>
      </c>
      <c r="BB56">
        <v>218.29149370000201</v>
      </c>
      <c r="BC56">
        <v>218.295132900006</v>
      </c>
      <c r="BD56">
        <v>218.295132900006</v>
      </c>
      <c r="BE56">
        <v>219.53804200002901</v>
      </c>
      <c r="BF56" t="s">
        <v>94</v>
      </c>
      <c r="BG56">
        <v>1.2409082000376599</v>
      </c>
      <c r="BH56" t="s">
        <v>95</v>
      </c>
      <c r="BY56">
        <v>550878</v>
      </c>
      <c r="BZ56">
        <v>2</v>
      </c>
      <c r="CA56">
        <v>41</v>
      </c>
      <c r="CB56">
        <v>1</v>
      </c>
      <c r="CC56" t="s">
        <v>85</v>
      </c>
      <c r="CD56" t="s">
        <v>86</v>
      </c>
      <c r="CE56" t="s">
        <v>87</v>
      </c>
      <c r="CF56">
        <v>119.336584067186</v>
      </c>
      <c r="CG56" t="s">
        <v>88</v>
      </c>
    </row>
    <row r="57" spans="2:85" x14ac:dyDescent="0.35">
      <c r="B57">
        <v>50</v>
      </c>
      <c r="C57">
        <v>50</v>
      </c>
      <c r="D57">
        <v>0</v>
      </c>
      <c r="E57" t="s">
        <v>150</v>
      </c>
      <c r="F57" t="s">
        <v>98</v>
      </c>
      <c r="G57" t="s">
        <v>102</v>
      </c>
      <c r="H57" t="s">
        <v>93</v>
      </c>
      <c r="I57" t="s">
        <v>100</v>
      </c>
      <c r="J57">
        <v>0.90681539999786698</v>
      </c>
      <c r="K57" t="s">
        <v>95</v>
      </c>
      <c r="W57">
        <v>0</v>
      </c>
      <c r="X57">
        <v>50</v>
      </c>
      <c r="Y57">
        <v>50</v>
      </c>
      <c r="Z57">
        <v>12</v>
      </c>
      <c r="AE57">
        <v>220.03948759997701</v>
      </c>
      <c r="AK57">
        <v>220.95413880003599</v>
      </c>
      <c r="AL57">
        <v>220.96025680005499</v>
      </c>
      <c r="AM57">
        <v>221.4543176</v>
      </c>
      <c r="AN57">
        <v>221.44440580008001</v>
      </c>
      <c r="BA57" t="s">
        <v>96</v>
      </c>
      <c r="BB57">
        <v>220.03570090001401</v>
      </c>
      <c r="BC57">
        <v>220.03948759997701</v>
      </c>
      <c r="BD57">
        <v>220.03948759997701</v>
      </c>
      <c r="BE57">
        <v>220.95402890001401</v>
      </c>
      <c r="BF57" t="s">
        <v>100</v>
      </c>
      <c r="BG57">
        <v>0.90681539999786698</v>
      </c>
      <c r="BH57" t="s">
        <v>95</v>
      </c>
      <c r="BY57">
        <v>550878</v>
      </c>
      <c r="BZ57">
        <v>2</v>
      </c>
      <c r="CA57">
        <v>41</v>
      </c>
      <c r="CB57">
        <v>1</v>
      </c>
      <c r="CC57" t="s">
        <v>85</v>
      </c>
      <c r="CD57" t="s">
        <v>86</v>
      </c>
      <c r="CE57" t="s">
        <v>87</v>
      </c>
      <c r="CF57">
        <v>119.336584067186</v>
      </c>
      <c r="CG57" t="s">
        <v>88</v>
      </c>
    </row>
    <row r="58" spans="2:85" x14ac:dyDescent="0.35">
      <c r="B58">
        <v>51</v>
      </c>
      <c r="C58">
        <v>51</v>
      </c>
      <c r="D58">
        <v>0</v>
      </c>
      <c r="E58" t="s">
        <v>151</v>
      </c>
      <c r="F58" t="s">
        <v>98</v>
      </c>
      <c r="G58" t="s">
        <v>102</v>
      </c>
      <c r="H58" t="s">
        <v>99</v>
      </c>
      <c r="I58" t="s">
        <v>100</v>
      </c>
      <c r="J58">
        <v>1.31759270001202</v>
      </c>
      <c r="K58" t="s">
        <v>95</v>
      </c>
      <c r="W58">
        <v>0</v>
      </c>
      <c r="X58">
        <v>51</v>
      </c>
      <c r="Y58">
        <v>51</v>
      </c>
      <c r="Z58">
        <v>26</v>
      </c>
      <c r="AE58">
        <v>221.4543176</v>
      </c>
      <c r="AK58">
        <v>222.78031709999701</v>
      </c>
      <c r="AL58">
        <v>222.78544520004601</v>
      </c>
      <c r="AM58">
        <v>223.279379500076</v>
      </c>
      <c r="AN58">
        <v>223.27039269998201</v>
      </c>
      <c r="BA58" t="s">
        <v>96</v>
      </c>
      <c r="BB58">
        <v>221.450725000002</v>
      </c>
      <c r="BC58">
        <v>221.4543176</v>
      </c>
      <c r="BD58">
        <v>221.4543176</v>
      </c>
      <c r="BE58">
        <v>222.78020630008501</v>
      </c>
      <c r="BF58" t="s">
        <v>100</v>
      </c>
      <c r="BG58">
        <v>1.31759270001202</v>
      </c>
      <c r="BH58" t="s">
        <v>95</v>
      </c>
      <c r="BY58">
        <v>550878</v>
      </c>
      <c r="BZ58">
        <v>2</v>
      </c>
      <c r="CA58">
        <v>41</v>
      </c>
      <c r="CB58">
        <v>1</v>
      </c>
      <c r="CC58" t="s">
        <v>85</v>
      </c>
      <c r="CD58" t="s">
        <v>86</v>
      </c>
      <c r="CE58" t="s">
        <v>87</v>
      </c>
      <c r="CF58">
        <v>119.336584067186</v>
      </c>
      <c r="CG58" t="s">
        <v>88</v>
      </c>
    </row>
    <row r="59" spans="2:85" x14ac:dyDescent="0.35">
      <c r="B59">
        <v>52</v>
      </c>
      <c r="C59">
        <v>52</v>
      </c>
      <c r="D59">
        <v>0</v>
      </c>
      <c r="E59" t="s">
        <v>152</v>
      </c>
      <c r="F59" t="s">
        <v>98</v>
      </c>
      <c r="G59" t="s">
        <v>102</v>
      </c>
      <c r="H59" t="s">
        <v>93</v>
      </c>
      <c r="I59" t="s">
        <v>100</v>
      </c>
      <c r="J59">
        <v>1.56394769996404</v>
      </c>
      <c r="K59" t="s">
        <v>95</v>
      </c>
      <c r="W59">
        <v>0</v>
      </c>
      <c r="X59">
        <v>52</v>
      </c>
      <c r="Y59">
        <v>52</v>
      </c>
      <c r="Z59">
        <v>11</v>
      </c>
      <c r="AE59">
        <v>223.279379500076</v>
      </c>
      <c r="AK59">
        <v>224.84766670002099</v>
      </c>
      <c r="AL59">
        <v>224.85224030003801</v>
      </c>
      <c r="AM59">
        <v>225.35008900007199</v>
      </c>
      <c r="AN59">
        <v>225.336894900072</v>
      </c>
      <c r="BA59" t="s">
        <v>104</v>
      </c>
      <c r="BB59">
        <v>223.275694000069</v>
      </c>
      <c r="BC59">
        <v>223.279379500076</v>
      </c>
      <c r="BD59">
        <v>223.279379500076</v>
      </c>
      <c r="BE59">
        <v>224.84755609999399</v>
      </c>
      <c r="BF59" t="s">
        <v>100</v>
      </c>
      <c r="BG59">
        <v>1.56394769996404</v>
      </c>
      <c r="BH59" t="s">
        <v>95</v>
      </c>
      <c r="BY59">
        <v>550878</v>
      </c>
      <c r="BZ59">
        <v>2</v>
      </c>
      <c r="CA59">
        <v>41</v>
      </c>
      <c r="CB59">
        <v>1</v>
      </c>
      <c r="CC59" t="s">
        <v>85</v>
      </c>
      <c r="CD59" t="s">
        <v>86</v>
      </c>
      <c r="CE59" t="s">
        <v>87</v>
      </c>
      <c r="CF59">
        <v>119.336584067186</v>
      </c>
      <c r="CG59" t="s">
        <v>88</v>
      </c>
    </row>
    <row r="60" spans="2:85" x14ac:dyDescent="0.35">
      <c r="B60">
        <v>53</v>
      </c>
      <c r="C60">
        <v>53</v>
      </c>
      <c r="D60">
        <v>0</v>
      </c>
      <c r="E60" t="s">
        <v>153</v>
      </c>
      <c r="F60" t="s">
        <v>98</v>
      </c>
      <c r="G60" t="s">
        <v>92</v>
      </c>
      <c r="H60" t="s">
        <v>99</v>
      </c>
      <c r="I60" t="s">
        <v>94</v>
      </c>
      <c r="J60">
        <v>0.68578719999641102</v>
      </c>
      <c r="K60" t="s">
        <v>95</v>
      </c>
      <c r="W60">
        <v>0</v>
      </c>
      <c r="X60">
        <v>53</v>
      </c>
      <c r="Y60">
        <v>53</v>
      </c>
      <c r="Z60">
        <v>18</v>
      </c>
      <c r="AE60">
        <v>225.35008900007199</v>
      </c>
      <c r="AK60">
        <v>226.03938670002299</v>
      </c>
      <c r="AL60">
        <v>226.04353700007701</v>
      </c>
      <c r="AM60">
        <v>226.54107660008501</v>
      </c>
      <c r="AN60">
        <v>226.52843010006401</v>
      </c>
      <c r="BA60" t="s">
        <v>104</v>
      </c>
      <c r="BB60">
        <v>225.34677449997901</v>
      </c>
      <c r="BC60">
        <v>225.35008900007199</v>
      </c>
      <c r="BD60">
        <v>225.35008900007199</v>
      </c>
      <c r="BE60">
        <v>226.03925869998</v>
      </c>
      <c r="BF60" t="s">
        <v>94</v>
      </c>
      <c r="BG60">
        <v>0.68578719999641102</v>
      </c>
      <c r="BH60" t="s">
        <v>95</v>
      </c>
      <c r="BY60">
        <v>550878</v>
      </c>
      <c r="BZ60">
        <v>2</v>
      </c>
      <c r="CA60">
        <v>41</v>
      </c>
      <c r="CB60">
        <v>1</v>
      </c>
      <c r="CC60" t="s">
        <v>85</v>
      </c>
      <c r="CD60" t="s">
        <v>86</v>
      </c>
      <c r="CE60" t="s">
        <v>87</v>
      </c>
      <c r="CF60">
        <v>119.336584067186</v>
      </c>
      <c r="CG60" t="s">
        <v>88</v>
      </c>
    </row>
    <row r="61" spans="2:85" x14ac:dyDescent="0.35">
      <c r="B61">
        <v>54</v>
      </c>
      <c r="C61">
        <v>54</v>
      </c>
      <c r="D61">
        <v>0</v>
      </c>
      <c r="E61" t="s">
        <v>154</v>
      </c>
      <c r="F61" t="s">
        <v>91</v>
      </c>
      <c r="G61" t="s">
        <v>92</v>
      </c>
      <c r="H61" t="s">
        <v>99</v>
      </c>
      <c r="I61" t="s">
        <v>94</v>
      </c>
      <c r="J61">
        <v>0.93077730003278702</v>
      </c>
      <c r="K61" t="s">
        <v>95</v>
      </c>
      <c r="W61">
        <v>0</v>
      </c>
      <c r="X61">
        <v>54</v>
      </c>
      <c r="Y61">
        <v>54</v>
      </c>
      <c r="Z61">
        <v>54</v>
      </c>
      <c r="AE61">
        <v>226.54107660008501</v>
      </c>
      <c r="AK61">
        <v>227.47997880005201</v>
      </c>
      <c r="AL61">
        <v>227.48505410004799</v>
      </c>
      <c r="AM61">
        <v>227.98013530008001</v>
      </c>
      <c r="AN61">
        <v>227.96978619997299</v>
      </c>
      <c r="BA61" t="s">
        <v>96</v>
      </c>
      <c r="BB61">
        <v>226.537208500085</v>
      </c>
      <c r="BC61">
        <v>226.54107660008501</v>
      </c>
      <c r="BD61">
        <v>226.54107660008501</v>
      </c>
      <c r="BE61">
        <v>227.47987500007699</v>
      </c>
      <c r="BF61" t="s">
        <v>94</v>
      </c>
      <c r="BG61">
        <v>0.93077730003278702</v>
      </c>
      <c r="BH61" t="s">
        <v>95</v>
      </c>
      <c r="BY61">
        <v>550878</v>
      </c>
      <c r="BZ61">
        <v>2</v>
      </c>
      <c r="CA61">
        <v>41</v>
      </c>
      <c r="CB61">
        <v>1</v>
      </c>
      <c r="CC61" t="s">
        <v>85</v>
      </c>
      <c r="CD61" t="s">
        <v>86</v>
      </c>
      <c r="CE61" t="s">
        <v>87</v>
      </c>
      <c r="CF61">
        <v>119.336584067186</v>
      </c>
      <c r="CG61" t="s">
        <v>88</v>
      </c>
    </row>
    <row r="62" spans="2:85" x14ac:dyDescent="0.35">
      <c r="B62">
        <v>55</v>
      </c>
      <c r="C62">
        <v>55</v>
      </c>
      <c r="D62">
        <v>0</v>
      </c>
      <c r="E62" t="s">
        <v>155</v>
      </c>
      <c r="F62" t="s">
        <v>91</v>
      </c>
      <c r="G62" t="s">
        <v>102</v>
      </c>
      <c r="H62" t="s">
        <v>93</v>
      </c>
      <c r="I62" t="s">
        <v>94</v>
      </c>
      <c r="J62">
        <v>0.711530199972912</v>
      </c>
      <c r="K62" t="s">
        <v>95</v>
      </c>
      <c r="W62">
        <v>0</v>
      </c>
      <c r="X62">
        <v>55</v>
      </c>
      <c r="Y62">
        <v>55</v>
      </c>
      <c r="Z62">
        <v>41</v>
      </c>
      <c r="AE62">
        <v>227.98013530008001</v>
      </c>
      <c r="AK62">
        <v>228.696906200028</v>
      </c>
      <c r="AL62">
        <v>228.70200980000601</v>
      </c>
      <c r="AM62">
        <v>229.19917450007</v>
      </c>
      <c r="AN62">
        <v>229.18615790002499</v>
      </c>
      <c r="BA62" t="s">
        <v>96</v>
      </c>
      <c r="BB62">
        <v>227.97666579997099</v>
      </c>
      <c r="BC62">
        <v>227.98013530008001</v>
      </c>
      <c r="BD62">
        <v>227.98013530008001</v>
      </c>
      <c r="BE62">
        <v>228.696801400044</v>
      </c>
      <c r="BF62" t="s">
        <v>94</v>
      </c>
      <c r="BG62">
        <v>0.711530199972912</v>
      </c>
      <c r="BH62" t="s">
        <v>95</v>
      </c>
      <c r="BY62">
        <v>550878</v>
      </c>
      <c r="BZ62">
        <v>2</v>
      </c>
      <c r="CA62">
        <v>41</v>
      </c>
      <c r="CB62">
        <v>1</v>
      </c>
      <c r="CC62" t="s">
        <v>85</v>
      </c>
      <c r="CD62" t="s">
        <v>86</v>
      </c>
      <c r="CE62" t="s">
        <v>87</v>
      </c>
      <c r="CF62">
        <v>119.336584067186</v>
      </c>
      <c r="CG62" t="s">
        <v>88</v>
      </c>
    </row>
    <row r="63" spans="2:85" x14ac:dyDescent="0.35">
      <c r="B63">
        <v>56</v>
      </c>
      <c r="C63">
        <v>56</v>
      </c>
      <c r="D63">
        <v>0</v>
      </c>
      <c r="E63" t="s">
        <v>156</v>
      </c>
      <c r="F63" t="s">
        <v>98</v>
      </c>
      <c r="G63" t="s">
        <v>92</v>
      </c>
      <c r="H63" t="s">
        <v>99</v>
      </c>
      <c r="I63" t="s">
        <v>94</v>
      </c>
      <c r="J63">
        <v>0.81956309999804899</v>
      </c>
      <c r="K63" t="s">
        <v>95</v>
      </c>
      <c r="W63">
        <v>0</v>
      </c>
      <c r="X63">
        <v>56</v>
      </c>
      <c r="Y63">
        <v>56</v>
      </c>
      <c r="Z63">
        <v>21</v>
      </c>
      <c r="AE63">
        <v>229.19917450007</v>
      </c>
      <c r="AK63">
        <v>230.02243060001601</v>
      </c>
      <c r="AL63">
        <v>230.02689940005001</v>
      </c>
      <c r="AM63">
        <v>230.52495250000999</v>
      </c>
      <c r="AN63">
        <v>230.511509399977</v>
      </c>
      <c r="BA63" t="s">
        <v>96</v>
      </c>
      <c r="BB63">
        <v>229.19529240007901</v>
      </c>
      <c r="BC63">
        <v>229.19917450007</v>
      </c>
      <c r="BD63">
        <v>229.19917450007</v>
      </c>
      <c r="BE63">
        <v>230.02231190004301</v>
      </c>
      <c r="BF63" t="s">
        <v>94</v>
      </c>
      <c r="BG63">
        <v>0.81956309999804899</v>
      </c>
      <c r="BH63" t="s">
        <v>95</v>
      </c>
      <c r="BY63">
        <v>550878</v>
      </c>
      <c r="BZ63">
        <v>2</v>
      </c>
      <c r="CA63">
        <v>41</v>
      </c>
      <c r="CB63">
        <v>1</v>
      </c>
      <c r="CC63" t="s">
        <v>85</v>
      </c>
      <c r="CD63" t="s">
        <v>86</v>
      </c>
      <c r="CE63" t="s">
        <v>87</v>
      </c>
      <c r="CF63">
        <v>119.336584067186</v>
      </c>
      <c r="CG63" t="s">
        <v>88</v>
      </c>
    </row>
    <row r="64" spans="2:85" x14ac:dyDescent="0.35">
      <c r="B64">
        <v>57</v>
      </c>
      <c r="C64">
        <v>57</v>
      </c>
      <c r="D64">
        <v>0</v>
      </c>
      <c r="E64" t="s">
        <v>157</v>
      </c>
      <c r="F64" t="s">
        <v>91</v>
      </c>
      <c r="G64" t="s">
        <v>92</v>
      </c>
      <c r="H64" t="s">
        <v>93</v>
      </c>
      <c r="I64" t="s">
        <v>94</v>
      </c>
      <c r="J64">
        <v>0.45517460000701199</v>
      </c>
      <c r="K64" t="s">
        <v>95</v>
      </c>
      <c r="W64">
        <v>0</v>
      </c>
      <c r="X64">
        <v>57</v>
      </c>
      <c r="Y64">
        <v>57</v>
      </c>
      <c r="Z64">
        <v>34</v>
      </c>
      <c r="AE64">
        <v>230.52495250000999</v>
      </c>
      <c r="AK64">
        <v>230.98751460004101</v>
      </c>
      <c r="AL64">
        <v>230.99367880006301</v>
      </c>
      <c r="AM64">
        <v>231.49360530008499</v>
      </c>
      <c r="AN64">
        <v>231.47847039997501</v>
      </c>
      <c r="BA64" t="s">
        <v>96</v>
      </c>
      <c r="BB64">
        <v>230.521602399996</v>
      </c>
      <c r="BC64">
        <v>230.52495250000999</v>
      </c>
      <c r="BD64">
        <v>230.52495250000999</v>
      </c>
      <c r="BE64">
        <v>230.98732309997999</v>
      </c>
      <c r="BF64" t="s">
        <v>94</v>
      </c>
      <c r="BG64">
        <v>0.45517460000701199</v>
      </c>
      <c r="BH64" t="s">
        <v>95</v>
      </c>
      <c r="BY64">
        <v>550878</v>
      </c>
      <c r="BZ64">
        <v>2</v>
      </c>
      <c r="CA64">
        <v>41</v>
      </c>
      <c r="CB64">
        <v>1</v>
      </c>
      <c r="CC64" t="s">
        <v>85</v>
      </c>
      <c r="CD64" t="s">
        <v>86</v>
      </c>
      <c r="CE64" t="s">
        <v>87</v>
      </c>
      <c r="CF64">
        <v>119.336584067186</v>
      </c>
      <c r="CG64" t="s">
        <v>88</v>
      </c>
    </row>
    <row r="65" spans="2:85" x14ac:dyDescent="0.35">
      <c r="B65">
        <v>58</v>
      </c>
      <c r="C65">
        <v>58</v>
      </c>
      <c r="D65">
        <v>0</v>
      </c>
      <c r="E65" t="s">
        <v>158</v>
      </c>
      <c r="F65" t="s">
        <v>98</v>
      </c>
      <c r="G65" t="s">
        <v>102</v>
      </c>
      <c r="H65" t="s">
        <v>99</v>
      </c>
      <c r="I65" t="s">
        <v>100</v>
      </c>
      <c r="J65">
        <v>0.75552340003196095</v>
      </c>
      <c r="K65" t="s">
        <v>95</v>
      </c>
      <c r="W65">
        <v>0</v>
      </c>
      <c r="X65">
        <v>58</v>
      </c>
      <c r="Y65">
        <v>58</v>
      </c>
      <c r="Z65">
        <v>31</v>
      </c>
      <c r="AE65">
        <v>231.49360530008499</v>
      </c>
      <c r="AK65">
        <v>232.25540100003099</v>
      </c>
      <c r="AL65">
        <v>232.260129600064</v>
      </c>
      <c r="AM65">
        <v>232.759588200016</v>
      </c>
      <c r="AN65">
        <v>232.74538430001101</v>
      </c>
      <c r="BA65" t="s">
        <v>104</v>
      </c>
      <c r="BB65">
        <v>231.48814670008099</v>
      </c>
      <c r="BC65">
        <v>231.49360530008499</v>
      </c>
      <c r="BD65">
        <v>231.49360530008499</v>
      </c>
      <c r="BE65">
        <v>232.25529640004899</v>
      </c>
      <c r="BF65" t="s">
        <v>100</v>
      </c>
      <c r="BG65">
        <v>0.75552340003196095</v>
      </c>
      <c r="BH65" t="s">
        <v>95</v>
      </c>
      <c r="BY65">
        <v>550878</v>
      </c>
      <c r="BZ65">
        <v>2</v>
      </c>
      <c r="CA65">
        <v>41</v>
      </c>
      <c r="CB65">
        <v>1</v>
      </c>
      <c r="CC65" t="s">
        <v>85</v>
      </c>
      <c r="CD65" t="s">
        <v>86</v>
      </c>
      <c r="CE65" t="s">
        <v>87</v>
      </c>
      <c r="CF65">
        <v>119.336584067186</v>
      </c>
      <c r="CG65" t="s">
        <v>88</v>
      </c>
    </row>
    <row r="66" spans="2:85" x14ac:dyDescent="0.35">
      <c r="B66">
        <v>59</v>
      </c>
      <c r="C66">
        <v>59</v>
      </c>
      <c r="D66">
        <v>0</v>
      </c>
      <c r="E66" t="s">
        <v>159</v>
      </c>
      <c r="F66" t="s">
        <v>98</v>
      </c>
      <c r="G66" t="s">
        <v>102</v>
      </c>
      <c r="H66" t="s">
        <v>99</v>
      </c>
      <c r="I66" t="s">
        <v>100</v>
      </c>
      <c r="J66">
        <v>1.6467105000047</v>
      </c>
      <c r="K66" t="s">
        <v>95</v>
      </c>
      <c r="W66">
        <v>0</v>
      </c>
      <c r="X66">
        <v>59</v>
      </c>
      <c r="Y66">
        <v>59</v>
      </c>
      <c r="Z66">
        <v>30</v>
      </c>
      <c r="AE66">
        <v>232.759588200016</v>
      </c>
      <c r="AK66">
        <v>234.412790299975</v>
      </c>
      <c r="AL66">
        <v>234.41853550006601</v>
      </c>
      <c r="AM66">
        <v>234.91366950003399</v>
      </c>
      <c r="AN66">
        <v>234.90331319998899</v>
      </c>
      <c r="BA66" t="s">
        <v>104</v>
      </c>
      <c r="BB66">
        <v>232.75593670003499</v>
      </c>
      <c r="BC66">
        <v>232.759588200016</v>
      </c>
      <c r="BD66">
        <v>232.759588200016</v>
      </c>
      <c r="BE66">
        <v>234.41267830005299</v>
      </c>
      <c r="BF66" t="s">
        <v>100</v>
      </c>
      <c r="BG66">
        <v>1.6467105000047</v>
      </c>
      <c r="BH66" t="s">
        <v>95</v>
      </c>
      <c r="BY66">
        <v>550878</v>
      </c>
      <c r="BZ66">
        <v>2</v>
      </c>
      <c r="CA66">
        <v>41</v>
      </c>
      <c r="CB66">
        <v>1</v>
      </c>
      <c r="CC66" t="s">
        <v>85</v>
      </c>
      <c r="CD66" t="s">
        <v>86</v>
      </c>
      <c r="CE66" t="s">
        <v>87</v>
      </c>
      <c r="CF66">
        <v>119.336584067186</v>
      </c>
      <c r="CG66" t="s">
        <v>88</v>
      </c>
    </row>
    <row r="67" spans="2:85" x14ac:dyDescent="0.35">
      <c r="B67">
        <v>60</v>
      </c>
      <c r="C67">
        <v>60</v>
      </c>
      <c r="D67">
        <v>0</v>
      </c>
      <c r="E67" t="s">
        <v>160</v>
      </c>
      <c r="F67" t="s">
        <v>91</v>
      </c>
      <c r="G67" t="s">
        <v>92</v>
      </c>
      <c r="H67" t="s">
        <v>93</v>
      </c>
      <c r="I67" t="s">
        <v>94</v>
      </c>
      <c r="J67">
        <v>1.18593479995615</v>
      </c>
      <c r="K67" t="s">
        <v>95</v>
      </c>
      <c r="W67">
        <v>0</v>
      </c>
      <c r="X67">
        <v>60</v>
      </c>
      <c r="Y67">
        <v>60</v>
      </c>
      <c r="Z67">
        <v>38</v>
      </c>
      <c r="AE67">
        <v>234.91366950003399</v>
      </c>
      <c r="AK67">
        <v>236.10473100002801</v>
      </c>
      <c r="AL67">
        <v>236.11004609998699</v>
      </c>
      <c r="AM67">
        <v>236.60686270007801</v>
      </c>
      <c r="AN67">
        <v>236.595066400012</v>
      </c>
      <c r="BA67" t="s">
        <v>104</v>
      </c>
      <c r="BB67">
        <v>234.91007039998601</v>
      </c>
      <c r="BC67">
        <v>234.91366950003399</v>
      </c>
      <c r="BD67">
        <v>234.91366950003399</v>
      </c>
      <c r="BE67">
        <v>236.10461490007501</v>
      </c>
      <c r="BF67" t="s">
        <v>94</v>
      </c>
      <c r="BG67">
        <v>1.18593479995615</v>
      </c>
      <c r="BH67" t="s">
        <v>95</v>
      </c>
      <c r="BY67">
        <v>550878</v>
      </c>
      <c r="BZ67">
        <v>2</v>
      </c>
      <c r="CA67">
        <v>41</v>
      </c>
      <c r="CB67">
        <v>1</v>
      </c>
      <c r="CC67" t="s">
        <v>85</v>
      </c>
      <c r="CD67" t="s">
        <v>86</v>
      </c>
      <c r="CE67" t="s">
        <v>87</v>
      </c>
      <c r="CF67">
        <v>119.336584067186</v>
      </c>
      <c r="CG67" t="s">
        <v>88</v>
      </c>
    </row>
    <row r="68" spans="2:85" x14ac:dyDescent="0.35">
      <c r="B68">
        <v>61</v>
      </c>
      <c r="C68">
        <v>61</v>
      </c>
      <c r="D68">
        <v>0</v>
      </c>
      <c r="E68" t="s">
        <v>161</v>
      </c>
      <c r="F68" t="s">
        <v>91</v>
      </c>
      <c r="G68" t="s">
        <v>102</v>
      </c>
      <c r="H68" t="s">
        <v>93</v>
      </c>
      <c r="I68" t="s">
        <v>94</v>
      </c>
      <c r="J68">
        <v>0.91994630009867195</v>
      </c>
      <c r="K68" t="s">
        <v>95</v>
      </c>
      <c r="W68">
        <v>0</v>
      </c>
      <c r="X68">
        <v>61</v>
      </c>
      <c r="Y68">
        <v>61</v>
      </c>
      <c r="Z68">
        <v>45</v>
      </c>
      <c r="AE68">
        <v>236.60686270007801</v>
      </c>
      <c r="AK68">
        <v>237.529931899975</v>
      </c>
      <c r="AL68">
        <v>237.53464840003201</v>
      </c>
      <c r="AM68">
        <v>238.031842999975</v>
      </c>
      <c r="AN68">
        <v>238.01981850003301</v>
      </c>
      <c r="BA68" t="s">
        <v>104</v>
      </c>
      <c r="BB68">
        <v>236.603487799991</v>
      </c>
      <c r="BC68">
        <v>236.60686270007801</v>
      </c>
      <c r="BD68">
        <v>236.60686270007801</v>
      </c>
      <c r="BE68">
        <v>237.52983060001799</v>
      </c>
      <c r="BF68" t="s">
        <v>94</v>
      </c>
      <c r="BG68">
        <v>0.91994630009867195</v>
      </c>
      <c r="BH68" t="s">
        <v>95</v>
      </c>
      <c r="BY68">
        <v>550878</v>
      </c>
      <c r="BZ68">
        <v>2</v>
      </c>
      <c r="CA68">
        <v>41</v>
      </c>
      <c r="CB68">
        <v>1</v>
      </c>
      <c r="CC68" t="s">
        <v>85</v>
      </c>
      <c r="CD68" t="s">
        <v>86</v>
      </c>
      <c r="CE68" t="s">
        <v>87</v>
      </c>
      <c r="CF68">
        <v>119.336584067186</v>
      </c>
      <c r="CG68" t="s">
        <v>88</v>
      </c>
    </row>
    <row r="69" spans="2:85" x14ac:dyDescent="0.35">
      <c r="B69">
        <v>62</v>
      </c>
      <c r="C69">
        <v>62</v>
      </c>
      <c r="D69">
        <v>0</v>
      </c>
      <c r="E69" t="s">
        <v>162</v>
      </c>
      <c r="F69" t="s">
        <v>91</v>
      </c>
      <c r="G69" t="s">
        <v>92</v>
      </c>
      <c r="H69" t="s">
        <v>99</v>
      </c>
      <c r="I69" t="s">
        <v>94</v>
      </c>
      <c r="J69">
        <v>0.62470250006299399</v>
      </c>
      <c r="K69" t="s">
        <v>95</v>
      </c>
      <c r="W69">
        <v>0</v>
      </c>
      <c r="X69">
        <v>62</v>
      </c>
      <c r="Y69">
        <v>62</v>
      </c>
      <c r="Z69">
        <v>51</v>
      </c>
      <c r="AE69">
        <v>238.031842999975</v>
      </c>
      <c r="AK69">
        <v>238.66444239998199</v>
      </c>
      <c r="AL69">
        <v>238.66835300007301</v>
      </c>
      <c r="AM69">
        <v>239.16216710000299</v>
      </c>
      <c r="AN69">
        <v>239.153277400066</v>
      </c>
      <c r="BA69" t="s">
        <v>104</v>
      </c>
      <c r="BB69">
        <v>238.028387899976</v>
      </c>
      <c r="BC69">
        <v>238.031842999975</v>
      </c>
      <c r="BD69">
        <v>238.031842999975</v>
      </c>
      <c r="BE69">
        <v>238.66425560007301</v>
      </c>
      <c r="BF69" t="s">
        <v>94</v>
      </c>
      <c r="BG69">
        <v>0.62470250006299399</v>
      </c>
      <c r="BH69" t="s">
        <v>95</v>
      </c>
      <c r="BY69">
        <v>550878</v>
      </c>
      <c r="BZ69">
        <v>2</v>
      </c>
      <c r="CA69">
        <v>41</v>
      </c>
      <c r="CB69">
        <v>1</v>
      </c>
      <c r="CC69" t="s">
        <v>85</v>
      </c>
      <c r="CD69" t="s">
        <v>86</v>
      </c>
      <c r="CE69" t="s">
        <v>87</v>
      </c>
      <c r="CF69">
        <v>119.336584067186</v>
      </c>
      <c r="CG69" t="s">
        <v>88</v>
      </c>
    </row>
    <row r="70" spans="2:85" x14ac:dyDescent="0.35">
      <c r="B70">
        <v>63</v>
      </c>
      <c r="C70">
        <v>63</v>
      </c>
      <c r="D70">
        <v>0</v>
      </c>
      <c r="E70" t="s">
        <v>163</v>
      </c>
      <c r="F70" t="s">
        <v>98</v>
      </c>
      <c r="G70" t="s">
        <v>92</v>
      </c>
      <c r="H70" t="s">
        <v>93</v>
      </c>
      <c r="I70" t="s">
        <v>100</v>
      </c>
      <c r="J70">
        <v>1.0063344999216399</v>
      </c>
      <c r="K70" t="s">
        <v>95</v>
      </c>
      <c r="W70">
        <v>0</v>
      </c>
      <c r="X70">
        <v>63</v>
      </c>
      <c r="Y70">
        <v>63</v>
      </c>
      <c r="Z70">
        <v>4</v>
      </c>
      <c r="AE70">
        <v>239.16216710000299</v>
      </c>
      <c r="AK70">
        <v>240.17252240004001</v>
      </c>
      <c r="AL70">
        <v>240.17648780008301</v>
      </c>
      <c r="AM70">
        <v>240.67001520004101</v>
      </c>
      <c r="AN70">
        <v>240.660957799991</v>
      </c>
      <c r="BA70" t="s">
        <v>104</v>
      </c>
      <c r="BB70">
        <v>239.15858699998299</v>
      </c>
      <c r="BC70">
        <v>239.16216710000299</v>
      </c>
      <c r="BD70">
        <v>239.16216710000299</v>
      </c>
      <c r="BE70">
        <v>240.17221740004601</v>
      </c>
      <c r="BF70" t="s">
        <v>100</v>
      </c>
      <c r="BG70">
        <v>1.0063344999216399</v>
      </c>
      <c r="BH70" t="s">
        <v>95</v>
      </c>
      <c r="BY70">
        <v>550878</v>
      </c>
      <c r="BZ70">
        <v>2</v>
      </c>
      <c r="CA70">
        <v>41</v>
      </c>
      <c r="CB70">
        <v>1</v>
      </c>
      <c r="CC70" t="s">
        <v>85</v>
      </c>
      <c r="CD70" t="s">
        <v>86</v>
      </c>
      <c r="CE70" t="s">
        <v>87</v>
      </c>
      <c r="CF70">
        <v>119.336584067186</v>
      </c>
      <c r="CG70" t="s">
        <v>88</v>
      </c>
    </row>
    <row r="71" spans="2:85" x14ac:dyDescent="0.35">
      <c r="BI71">
        <v>240.66118370008101</v>
      </c>
      <c r="BJ71">
        <v>240.67001520004101</v>
      </c>
      <c r="BK71">
        <v>240.67001520004101</v>
      </c>
      <c r="BL71">
        <v>247.69740010006299</v>
      </c>
      <c r="BY71">
        <v>550878</v>
      </c>
      <c r="BZ71">
        <v>2</v>
      </c>
      <c r="CA71">
        <v>41</v>
      </c>
      <c r="CB71">
        <v>1</v>
      </c>
      <c r="CC71" t="s">
        <v>85</v>
      </c>
      <c r="CD71" t="s">
        <v>86</v>
      </c>
      <c r="CE71" t="s">
        <v>87</v>
      </c>
      <c r="CF71">
        <v>119.336584067186</v>
      </c>
      <c r="CG71" t="s">
        <v>88</v>
      </c>
    </row>
    <row r="72" spans="2:85" x14ac:dyDescent="0.35">
      <c r="AK72">
        <v>247.69749849999701</v>
      </c>
      <c r="AL72">
        <v>247.701518599991</v>
      </c>
      <c r="AM72">
        <v>248.24576469999701</v>
      </c>
      <c r="AN72">
        <v>248.18555499997399</v>
      </c>
      <c r="BY72">
        <v>550878</v>
      </c>
      <c r="BZ72">
        <v>2</v>
      </c>
      <c r="CA72">
        <v>41</v>
      </c>
      <c r="CB72">
        <v>1</v>
      </c>
      <c r="CC72" t="s">
        <v>85</v>
      </c>
      <c r="CD72" t="s">
        <v>86</v>
      </c>
      <c r="CE72" t="s">
        <v>87</v>
      </c>
      <c r="CF72">
        <v>119.336584067186</v>
      </c>
      <c r="CG72" t="s">
        <v>88</v>
      </c>
    </row>
    <row r="73" spans="2:85" ht="145" x14ac:dyDescent="0.35">
      <c r="B73">
        <v>0</v>
      </c>
      <c r="C73">
        <v>0</v>
      </c>
      <c r="D73">
        <v>0</v>
      </c>
      <c r="L73" t="s">
        <v>120</v>
      </c>
      <c r="M73" t="str">
        <f>INDEX(F:F, MATCH(L73, E:E, 0)) &amp; " | " &amp; INDEX(G:G, MATCH(L73, E:E, 0)) &amp; " | " &amp; INDEX(BA:BA, MATCH(L73, E:E, 0))</f>
        <v>new | afrikan | flipped</v>
      </c>
      <c r="N73" s="1" t="s">
        <v>164</v>
      </c>
      <c r="O73">
        <v>1</v>
      </c>
      <c r="P73">
        <v>4</v>
      </c>
      <c r="Q73">
        <v>17.024256099946701</v>
      </c>
      <c r="R73" t="s">
        <v>95</v>
      </c>
      <c r="AA73">
        <v>0</v>
      </c>
      <c r="AB73">
        <v>0</v>
      </c>
      <c r="AC73">
        <v>0</v>
      </c>
      <c r="AD73">
        <v>3</v>
      </c>
      <c r="AE73">
        <v>248.24576469999701</v>
      </c>
      <c r="AK73">
        <v>265.27911030000502</v>
      </c>
      <c r="AL73">
        <v>265.28440620005102</v>
      </c>
      <c r="AM73">
        <v>265.78191480005597</v>
      </c>
      <c r="AN73">
        <v>265.76774530007901</v>
      </c>
      <c r="BM73">
        <v>248.23864490003299</v>
      </c>
      <c r="BN73">
        <v>248.24576469999701</v>
      </c>
      <c r="BO73">
        <v>248.24576469999701</v>
      </c>
      <c r="BP73">
        <v>248.24576469999701</v>
      </c>
      <c r="BQ73">
        <v>265.27898210007697</v>
      </c>
      <c r="BR73">
        <v>4</v>
      </c>
      <c r="BS73">
        <v>17.024256099946701</v>
      </c>
      <c r="BT73" t="s">
        <v>95</v>
      </c>
      <c r="BY73">
        <v>550878</v>
      </c>
      <c r="BZ73">
        <v>2</v>
      </c>
      <c r="CA73">
        <v>41</v>
      </c>
      <c r="CB73">
        <v>1</v>
      </c>
      <c r="CC73" t="s">
        <v>85</v>
      </c>
      <c r="CD73" t="s">
        <v>86</v>
      </c>
      <c r="CE73" t="s">
        <v>87</v>
      </c>
      <c r="CF73">
        <v>119.336584067186</v>
      </c>
      <c r="CG73" t="s">
        <v>88</v>
      </c>
    </row>
    <row r="74" spans="2:85" ht="145" x14ac:dyDescent="0.35">
      <c r="B74">
        <v>1</v>
      </c>
      <c r="C74">
        <v>1</v>
      </c>
      <c r="D74">
        <v>0</v>
      </c>
      <c r="L74" t="s">
        <v>103</v>
      </c>
      <c r="M74" t="str">
        <f t="shared" ref="M74:M108" si="0">INDEX(F:F, MATCH(L74, E:E, 0)) &amp; " | " &amp; INDEX(G:G, MATCH(L74, E:E, 0)) &amp; " | " &amp; INDEX(BA:BA, MATCH(L74, E:E, 0))</f>
        <v>new | afrikan | flipped</v>
      </c>
      <c r="N74" s="1" t="s">
        <v>164</v>
      </c>
      <c r="O74">
        <v>1</v>
      </c>
      <c r="P74">
        <v>1</v>
      </c>
      <c r="Q74">
        <v>8.5918276999145693</v>
      </c>
      <c r="R74" t="s">
        <v>95</v>
      </c>
      <c r="AA74">
        <v>0</v>
      </c>
      <c r="AB74">
        <v>1</v>
      </c>
      <c r="AC74">
        <v>1</v>
      </c>
      <c r="AD74">
        <v>1</v>
      </c>
      <c r="AE74">
        <v>265.78191480005597</v>
      </c>
      <c r="AK74">
        <v>274.37959310004902</v>
      </c>
      <c r="AL74">
        <v>274.38387200003399</v>
      </c>
      <c r="AM74">
        <v>274.88618759997098</v>
      </c>
      <c r="AN74">
        <v>274.86841570003799</v>
      </c>
      <c r="BM74">
        <v>265.77855270006597</v>
      </c>
      <c r="BN74">
        <v>265.78191480005597</v>
      </c>
      <c r="BO74">
        <v>265.78191480005597</v>
      </c>
      <c r="BP74">
        <v>265.78191480005597</v>
      </c>
      <c r="BQ74">
        <v>274.37945750006401</v>
      </c>
      <c r="BR74">
        <v>4</v>
      </c>
      <c r="BS74">
        <v>8.5918276999145693</v>
      </c>
      <c r="BT74" t="s">
        <v>95</v>
      </c>
      <c r="BY74">
        <v>550878</v>
      </c>
      <c r="BZ74">
        <v>2</v>
      </c>
      <c r="CA74">
        <v>41</v>
      </c>
      <c r="CB74">
        <v>1</v>
      </c>
      <c r="CC74" t="s">
        <v>85</v>
      </c>
      <c r="CD74" t="s">
        <v>86</v>
      </c>
      <c r="CE74" t="s">
        <v>87</v>
      </c>
      <c r="CF74">
        <v>119.336584067186</v>
      </c>
      <c r="CG74" t="s">
        <v>88</v>
      </c>
    </row>
    <row r="75" spans="2:85" ht="145" x14ac:dyDescent="0.35">
      <c r="B75">
        <v>2</v>
      </c>
      <c r="C75">
        <v>2</v>
      </c>
      <c r="D75">
        <v>0</v>
      </c>
      <c r="L75" t="s">
        <v>157</v>
      </c>
      <c r="M75" t="str">
        <f t="shared" si="0"/>
        <v>old | afrikan | normal</v>
      </c>
      <c r="N75" s="1" t="s">
        <v>165</v>
      </c>
      <c r="O75">
        <v>3</v>
      </c>
      <c r="P75">
        <v>3</v>
      </c>
      <c r="Q75">
        <v>2.01023460004944</v>
      </c>
      <c r="R75" t="s">
        <v>95</v>
      </c>
      <c r="AA75">
        <v>0</v>
      </c>
      <c r="AB75">
        <v>2</v>
      </c>
      <c r="AC75">
        <v>2</v>
      </c>
      <c r="AD75">
        <v>22</v>
      </c>
      <c r="AE75">
        <v>274.88618759997098</v>
      </c>
      <c r="AK75">
        <v>276.90360429999402</v>
      </c>
      <c r="AL75">
        <v>276.908908899989</v>
      </c>
      <c r="AM75">
        <v>277.40823900001101</v>
      </c>
      <c r="AN75">
        <v>277.39379330002703</v>
      </c>
      <c r="BM75">
        <v>274.88216160004902</v>
      </c>
      <c r="BN75">
        <v>274.88618759997098</v>
      </c>
      <c r="BO75">
        <v>274.88618759997098</v>
      </c>
      <c r="BP75">
        <v>274.88618759997098</v>
      </c>
      <c r="BQ75">
        <v>276.903471800033</v>
      </c>
      <c r="BR75">
        <v>3</v>
      </c>
      <c r="BS75">
        <v>2.01023460004944</v>
      </c>
      <c r="BT75" t="s">
        <v>95</v>
      </c>
      <c r="BY75">
        <v>550878</v>
      </c>
      <c r="BZ75">
        <v>2</v>
      </c>
      <c r="CA75">
        <v>41</v>
      </c>
      <c r="CB75">
        <v>1</v>
      </c>
      <c r="CC75" t="s">
        <v>85</v>
      </c>
      <c r="CD75" t="s">
        <v>86</v>
      </c>
      <c r="CE75" t="s">
        <v>87</v>
      </c>
      <c r="CF75">
        <v>119.336584067186</v>
      </c>
      <c r="CG75" t="s">
        <v>88</v>
      </c>
    </row>
    <row r="76" spans="2:85" ht="145" x14ac:dyDescent="0.35">
      <c r="B76">
        <v>3</v>
      </c>
      <c r="C76">
        <v>3</v>
      </c>
      <c r="D76">
        <v>0</v>
      </c>
      <c r="L76" t="s">
        <v>152</v>
      </c>
      <c r="M76" t="str">
        <f t="shared" si="0"/>
        <v>new | caucasian | flipped</v>
      </c>
      <c r="N76" s="1" t="s">
        <v>164</v>
      </c>
      <c r="O76">
        <v>2</v>
      </c>
      <c r="P76">
        <v>2</v>
      </c>
      <c r="Q76">
        <v>2.0134213999844999</v>
      </c>
      <c r="R76" t="s">
        <v>95</v>
      </c>
      <c r="AA76">
        <v>0</v>
      </c>
      <c r="AB76">
        <v>3</v>
      </c>
      <c r="AC76">
        <v>3</v>
      </c>
      <c r="AD76">
        <v>11</v>
      </c>
      <c r="AE76">
        <v>277.40823900001101</v>
      </c>
      <c r="AK76">
        <v>279.42825580004097</v>
      </c>
      <c r="AL76">
        <v>279.43362710007898</v>
      </c>
      <c r="AM76">
        <v>279.93416300008499</v>
      </c>
      <c r="AN76">
        <v>279.91841150005303</v>
      </c>
      <c r="BM76">
        <v>277.40418690000598</v>
      </c>
      <c r="BN76">
        <v>277.40823900001101</v>
      </c>
      <c r="BO76">
        <v>277.40823900001101</v>
      </c>
      <c r="BP76">
        <v>277.40823900001101</v>
      </c>
      <c r="BQ76">
        <v>279.42811219999498</v>
      </c>
      <c r="BR76">
        <v>2</v>
      </c>
      <c r="BS76">
        <v>2.0134213999844999</v>
      </c>
      <c r="BT76" t="s">
        <v>95</v>
      </c>
      <c r="BY76">
        <v>550878</v>
      </c>
      <c r="BZ76">
        <v>2</v>
      </c>
      <c r="CA76">
        <v>41</v>
      </c>
      <c r="CB76">
        <v>1</v>
      </c>
      <c r="CC76" t="s">
        <v>85</v>
      </c>
      <c r="CD76" t="s">
        <v>86</v>
      </c>
      <c r="CE76" t="s">
        <v>87</v>
      </c>
      <c r="CF76">
        <v>119.336584067186</v>
      </c>
      <c r="CG76" t="s">
        <v>88</v>
      </c>
    </row>
    <row r="77" spans="2:85" ht="145" x14ac:dyDescent="0.35">
      <c r="B77">
        <v>4</v>
      </c>
      <c r="C77">
        <v>4</v>
      </c>
      <c r="D77">
        <v>0</v>
      </c>
      <c r="L77" t="s">
        <v>135</v>
      </c>
      <c r="M77" t="str">
        <f t="shared" si="0"/>
        <v>old | caucasian | flipped</v>
      </c>
      <c r="N77" s="1" t="s">
        <v>164</v>
      </c>
      <c r="O77">
        <v>2</v>
      </c>
      <c r="P77">
        <v>2</v>
      </c>
      <c r="Q77">
        <v>3.0666135000064898</v>
      </c>
      <c r="R77" t="s">
        <v>95</v>
      </c>
      <c r="AA77">
        <v>0</v>
      </c>
      <c r="AB77">
        <v>4</v>
      </c>
      <c r="AC77">
        <v>4</v>
      </c>
      <c r="AD77">
        <v>31</v>
      </c>
      <c r="AE77">
        <v>279.93416300008499</v>
      </c>
      <c r="AK77">
        <v>283.004136700066</v>
      </c>
      <c r="AL77">
        <v>283.00867070001499</v>
      </c>
      <c r="AM77">
        <v>283.50608499999998</v>
      </c>
      <c r="AN77">
        <v>283.49227250006498</v>
      </c>
      <c r="BM77">
        <v>279.93023110006402</v>
      </c>
      <c r="BN77">
        <v>279.93416300008499</v>
      </c>
      <c r="BO77">
        <v>279.93416300008499</v>
      </c>
      <c r="BP77">
        <v>279.93416300008499</v>
      </c>
      <c r="BQ77">
        <v>283.00400620000403</v>
      </c>
      <c r="BR77">
        <v>2</v>
      </c>
      <c r="BS77">
        <v>3.0666135000064898</v>
      </c>
      <c r="BT77" t="s">
        <v>95</v>
      </c>
      <c r="BY77">
        <v>550878</v>
      </c>
      <c r="BZ77">
        <v>2</v>
      </c>
      <c r="CA77">
        <v>41</v>
      </c>
      <c r="CB77">
        <v>1</v>
      </c>
      <c r="CC77" t="s">
        <v>85</v>
      </c>
      <c r="CD77" t="s">
        <v>86</v>
      </c>
      <c r="CE77" t="s">
        <v>87</v>
      </c>
      <c r="CF77">
        <v>119.336584067186</v>
      </c>
      <c r="CG77" t="s">
        <v>88</v>
      </c>
    </row>
    <row r="78" spans="2:85" ht="130.5" x14ac:dyDescent="0.35">
      <c r="B78">
        <v>5</v>
      </c>
      <c r="C78">
        <v>5</v>
      </c>
      <c r="D78">
        <v>0</v>
      </c>
      <c r="L78" t="s">
        <v>116</v>
      </c>
      <c r="M78" t="str">
        <f t="shared" si="0"/>
        <v>old | afrikan | flipped</v>
      </c>
      <c r="N78" s="1" t="s">
        <v>166</v>
      </c>
      <c r="O78">
        <v>1</v>
      </c>
      <c r="P78">
        <v>1</v>
      </c>
      <c r="Q78">
        <v>4.0800403000321204</v>
      </c>
      <c r="R78" t="s">
        <v>95</v>
      </c>
      <c r="AA78">
        <v>0</v>
      </c>
      <c r="AB78">
        <v>5</v>
      </c>
      <c r="AC78">
        <v>5</v>
      </c>
      <c r="AD78">
        <v>27</v>
      </c>
      <c r="AE78">
        <v>283.50608499999998</v>
      </c>
      <c r="AK78">
        <v>287.59436240000599</v>
      </c>
      <c r="AL78">
        <v>287.60005980008202</v>
      </c>
      <c r="AM78">
        <v>288.10157649999002</v>
      </c>
      <c r="AN78">
        <v>288.08477160008601</v>
      </c>
      <c r="BM78">
        <v>283.50279960001302</v>
      </c>
      <c r="BN78">
        <v>283.50608499999998</v>
      </c>
      <c r="BO78">
        <v>283.50608499999998</v>
      </c>
      <c r="BP78">
        <v>283.50608499999998</v>
      </c>
      <c r="BQ78">
        <v>287.59425570000798</v>
      </c>
      <c r="BR78">
        <v>4</v>
      </c>
      <c r="BS78">
        <v>4.0800403000321204</v>
      </c>
      <c r="BT78" t="s">
        <v>95</v>
      </c>
      <c r="BY78">
        <v>550878</v>
      </c>
      <c r="BZ78">
        <v>2</v>
      </c>
      <c r="CA78">
        <v>41</v>
      </c>
      <c r="CB78">
        <v>1</v>
      </c>
      <c r="CC78" t="s">
        <v>85</v>
      </c>
      <c r="CD78" t="s">
        <v>86</v>
      </c>
      <c r="CE78" t="s">
        <v>87</v>
      </c>
      <c r="CF78">
        <v>119.336584067186</v>
      </c>
      <c r="CG78" t="s">
        <v>88</v>
      </c>
    </row>
    <row r="79" spans="2:85" ht="145" x14ac:dyDescent="0.35">
      <c r="B79">
        <v>6</v>
      </c>
      <c r="C79">
        <v>6</v>
      </c>
      <c r="D79">
        <v>0</v>
      </c>
      <c r="L79" t="s">
        <v>121</v>
      </c>
      <c r="M79" t="str">
        <f t="shared" si="0"/>
        <v>old | caucasian | flipped</v>
      </c>
      <c r="N79" s="1" t="s">
        <v>164</v>
      </c>
      <c r="O79">
        <v>1</v>
      </c>
      <c r="P79">
        <v>4</v>
      </c>
      <c r="Q79">
        <v>2.3837413999717598</v>
      </c>
      <c r="R79" t="s">
        <v>95</v>
      </c>
      <c r="AA79">
        <v>0</v>
      </c>
      <c r="AB79">
        <v>6</v>
      </c>
      <c r="AC79">
        <v>6</v>
      </c>
      <c r="AD79">
        <v>34</v>
      </c>
      <c r="AE79">
        <v>288.10157649999002</v>
      </c>
      <c r="AK79">
        <v>290.49446479999398</v>
      </c>
      <c r="AL79">
        <v>290.499948200071</v>
      </c>
      <c r="AM79">
        <v>291.00725110003202</v>
      </c>
      <c r="AN79">
        <v>290.98465760005598</v>
      </c>
      <c r="BM79">
        <v>288.098093000007</v>
      </c>
      <c r="BN79">
        <v>288.10157649999002</v>
      </c>
      <c r="BO79">
        <v>288.10157649999002</v>
      </c>
      <c r="BP79">
        <v>288.10157649999002</v>
      </c>
      <c r="BQ79">
        <v>290.494357999996</v>
      </c>
      <c r="BR79">
        <v>4</v>
      </c>
      <c r="BS79">
        <v>2.3837413999717598</v>
      </c>
      <c r="BT79" t="s">
        <v>95</v>
      </c>
      <c r="BY79">
        <v>550878</v>
      </c>
      <c r="BZ79">
        <v>2</v>
      </c>
      <c r="CA79">
        <v>41</v>
      </c>
      <c r="CB79">
        <v>1</v>
      </c>
      <c r="CC79" t="s">
        <v>85</v>
      </c>
      <c r="CD79" t="s">
        <v>86</v>
      </c>
      <c r="CE79" t="s">
        <v>87</v>
      </c>
      <c r="CF79">
        <v>119.336584067186</v>
      </c>
      <c r="CG79" t="s">
        <v>88</v>
      </c>
    </row>
    <row r="80" spans="2:85" ht="145" x14ac:dyDescent="0.35">
      <c r="B80">
        <v>7</v>
      </c>
      <c r="C80">
        <v>7</v>
      </c>
      <c r="D80">
        <v>0</v>
      </c>
      <c r="L80" t="s">
        <v>125</v>
      </c>
      <c r="M80" t="str">
        <f t="shared" si="0"/>
        <v>new | afrikan | normal</v>
      </c>
      <c r="N80" s="1" t="s">
        <v>164</v>
      </c>
      <c r="O80">
        <v>4</v>
      </c>
      <c r="P80">
        <v>3</v>
      </c>
      <c r="Q80">
        <v>7.8594369998900202</v>
      </c>
      <c r="R80" t="s">
        <v>95</v>
      </c>
      <c r="AA80">
        <v>0</v>
      </c>
      <c r="AB80">
        <v>7</v>
      </c>
      <c r="AC80">
        <v>7</v>
      </c>
      <c r="AD80">
        <v>16</v>
      </c>
      <c r="AE80">
        <v>291.00725110003202</v>
      </c>
      <c r="AK80">
        <v>298.86954540002603</v>
      </c>
      <c r="AL80">
        <v>298.874799899989</v>
      </c>
      <c r="AM80">
        <v>299.38040580006702</v>
      </c>
      <c r="AN80">
        <v>299.359267599997</v>
      </c>
      <c r="BM80">
        <v>291.00364710006397</v>
      </c>
      <c r="BN80">
        <v>291.00725110003202</v>
      </c>
      <c r="BO80">
        <v>291.00725110003202</v>
      </c>
      <c r="BP80">
        <v>291.00725110003202</v>
      </c>
      <c r="BQ80">
        <v>298.86943750001899</v>
      </c>
      <c r="BR80">
        <v>3</v>
      </c>
      <c r="BS80">
        <v>7.8594369998900202</v>
      </c>
      <c r="BT80" t="s">
        <v>95</v>
      </c>
      <c r="BY80">
        <v>550878</v>
      </c>
      <c r="BZ80">
        <v>2</v>
      </c>
      <c r="CA80">
        <v>41</v>
      </c>
      <c r="CB80">
        <v>1</v>
      </c>
      <c r="CC80" t="s">
        <v>85</v>
      </c>
      <c r="CD80" t="s">
        <v>86</v>
      </c>
      <c r="CE80" t="s">
        <v>87</v>
      </c>
      <c r="CF80">
        <v>119.336584067186</v>
      </c>
      <c r="CG80" t="s">
        <v>88</v>
      </c>
    </row>
    <row r="81" spans="2:85" ht="145" x14ac:dyDescent="0.35">
      <c r="B81">
        <v>8</v>
      </c>
      <c r="C81">
        <v>8</v>
      </c>
      <c r="D81">
        <v>0</v>
      </c>
      <c r="L81" t="s">
        <v>118</v>
      </c>
      <c r="M81" t="str">
        <f t="shared" si="0"/>
        <v>new | caucasian | flipped</v>
      </c>
      <c r="N81" s="1" t="s">
        <v>164</v>
      </c>
      <c r="O81">
        <v>2</v>
      </c>
      <c r="P81">
        <v>2</v>
      </c>
      <c r="Q81">
        <v>2.9881720000412302</v>
      </c>
      <c r="R81" t="s">
        <v>95</v>
      </c>
      <c r="AA81">
        <v>0</v>
      </c>
      <c r="AB81">
        <v>8</v>
      </c>
      <c r="AC81">
        <v>8</v>
      </c>
      <c r="AD81">
        <v>13</v>
      </c>
      <c r="AE81">
        <v>299.38040580006702</v>
      </c>
      <c r="AK81">
        <v>302.37733430007899</v>
      </c>
      <c r="AL81">
        <v>302.383108800044</v>
      </c>
      <c r="AM81">
        <v>302.88621100003297</v>
      </c>
      <c r="AN81">
        <v>302.86792079999498</v>
      </c>
      <c r="BM81">
        <v>299.37600709998497</v>
      </c>
      <c r="BN81">
        <v>299.38040580006702</v>
      </c>
      <c r="BO81">
        <v>299.38040580006702</v>
      </c>
      <c r="BP81">
        <v>299.38040580006702</v>
      </c>
      <c r="BQ81">
        <v>302.377224700059</v>
      </c>
      <c r="BR81">
        <v>2</v>
      </c>
      <c r="BS81">
        <v>2.9881720000412302</v>
      </c>
      <c r="BT81" t="s">
        <v>95</v>
      </c>
      <c r="BY81">
        <v>550878</v>
      </c>
      <c r="BZ81">
        <v>2</v>
      </c>
      <c r="CA81">
        <v>41</v>
      </c>
      <c r="CB81">
        <v>1</v>
      </c>
      <c r="CC81" t="s">
        <v>85</v>
      </c>
      <c r="CD81" t="s">
        <v>86</v>
      </c>
      <c r="CE81" t="s">
        <v>87</v>
      </c>
      <c r="CF81">
        <v>119.336584067186</v>
      </c>
      <c r="CG81" t="s">
        <v>88</v>
      </c>
    </row>
    <row r="82" spans="2:85" ht="145" x14ac:dyDescent="0.35">
      <c r="B82">
        <v>9</v>
      </c>
      <c r="C82">
        <v>9</v>
      </c>
      <c r="D82">
        <v>0</v>
      </c>
      <c r="L82" t="s">
        <v>115</v>
      </c>
      <c r="M82" t="str">
        <f t="shared" si="0"/>
        <v>old | afrikan | normal</v>
      </c>
      <c r="N82" s="1" t="s">
        <v>167</v>
      </c>
      <c r="O82">
        <v>2</v>
      </c>
      <c r="P82">
        <v>2</v>
      </c>
      <c r="Q82">
        <v>4.2887923999223796</v>
      </c>
      <c r="R82" t="s">
        <v>95</v>
      </c>
      <c r="AA82">
        <v>0</v>
      </c>
      <c r="AB82">
        <v>9</v>
      </c>
      <c r="AC82">
        <v>9</v>
      </c>
      <c r="AD82">
        <v>20</v>
      </c>
      <c r="AE82">
        <v>302.88621100003297</v>
      </c>
      <c r="AK82">
        <v>307.17815479997</v>
      </c>
      <c r="AL82">
        <v>307.182680200086</v>
      </c>
      <c r="AM82">
        <v>307.68278430006399</v>
      </c>
      <c r="AN82">
        <v>307.66768100007903</v>
      </c>
      <c r="BM82">
        <v>302.882511500036</v>
      </c>
      <c r="BN82">
        <v>302.88621100003297</v>
      </c>
      <c r="BO82">
        <v>302.88621100003297</v>
      </c>
      <c r="BP82">
        <v>302.88621100003297</v>
      </c>
      <c r="BQ82">
        <v>307.17803509998998</v>
      </c>
      <c r="BR82">
        <v>2</v>
      </c>
      <c r="BS82">
        <v>4.2887923999223796</v>
      </c>
      <c r="BT82" t="s">
        <v>95</v>
      </c>
      <c r="BY82">
        <v>550878</v>
      </c>
      <c r="BZ82">
        <v>2</v>
      </c>
      <c r="CA82">
        <v>41</v>
      </c>
      <c r="CB82">
        <v>1</v>
      </c>
      <c r="CC82" t="s">
        <v>85</v>
      </c>
      <c r="CD82" t="s">
        <v>86</v>
      </c>
      <c r="CE82" t="s">
        <v>87</v>
      </c>
      <c r="CF82">
        <v>119.336584067186</v>
      </c>
      <c r="CG82" t="s">
        <v>88</v>
      </c>
    </row>
    <row r="83" spans="2:85" ht="145" x14ac:dyDescent="0.35">
      <c r="B83">
        <v>10</v>
      </c>
      <c r="C83">
        <v>10</v>
      </c>
      <c r="D83">
        <v>0</v>
      </c>
      <c r="L83" t="s">
        <v>122</v>
      </c>
      <c r="M83" t="str">
        <f t="shared" si="0"/>
        <v>new | caucasian | flipped</v>
      </c>
      <c r="N83" s="1" t="s">
        <v>164</v>
      </c>
      <c r="O83">
        <v>2</v>
      </c>
      <c r="P83">
        <v>2</v>
      </c>
      <c r="Q83">
        <v>1.1420841000508499</v>
      </c>
      <c r="R83" t="s">
        <v>95</v>
      </c>
      <c r="AA83">
        <v>0</v>
      </c>
      <c r="AB83">
        <v>10</v>
      </c>
      <c r="AC83">
        <v>10</v>
      </c>
      <c r="AD83">
        <v>9</v>
      </c>
      <c r="AE83">
        <v>307.68278430006399</v>
      </c>
      <c r="AK83">
        <v>308.82806960004302</v>
      </c>
      <c r="AL83">
        <v>308.83276090002602</v>
      </c>
      <c r="AM83">
        <v>309.33420470007599</v>
      </c>
      <c r="AN83">
        <v>309.31706839997702</v>
      </c>
      <c r="BM83">
        <v>307.67838300007799</v>
      </c>
      <c r="BN83">
        <v>307.68278430006399</v>
      </c>
      <c r="BO83">
        <v>307.68278430006399</v>
      </c>
      <c r="BP83">
        <v>307.68278430006399</v>
      </c>
      <c r="BQ83">
        <v>308.82796560006602</v>
      </c>
      <c r="BR83">
        <v>2</v>
      </c>
      <c r="BS83">
        <v>1.1420841000508499</v>
      </c>
      <c r="BT83" t="s">
        <v>95</v>
      </c>
      <c r="BY83">
        <v>550878</v>
      </c>
      <c r="BZ83">
        <v>2</v>
      </c>
      <c r="CA83">
        <v>41</v>
      </c>
      <c r="CB83">
        <v>1</v>
      </c>
      <c r="CC83" t="s">
        <v>85</v>
      </c>
      <c r="CD83" t="s">
        <v>86</v>
      </c>
      <c r="CE83" t="s">
        <v>87</v>
      </c>
      <c r="CF83">
        <v>119.336584067186</v>
      </c>
      <c r="CG83" t="s">
        <v>88</v>
      </c>
    </row>
    <row r="84" spans="2:85" ht="145" x14ac:dyDescent="0.35">
      <c r="B84">
        <v>11</v>
      </c>
      <c r="C84">
        <v>11</v>
      </c>
      <c r="D84">
        <v>0</v>
      </c>
      <c r="L84" t="s">
        <v>101</v>
      </c>
      <c r="M84" t="str">
        <f t="shared" si="0"/>
        <v>new | caucasian | normal</v>
      </c>
      <c r="N84" s="1" t="s">
        <v>164</v>
      </c>
      <c r="O84">
        <v>2</v>
      </c>
      <c r="P84">
        <v>2</v>
      </c>
      <c r="Q84">
        <v>0.89059199998155203</v>
      </c>
      <c r="R84" t="s">
        <v>95</v>
      </c>
      <c r="AA84">
        <v>0</v>
      </c>
      <c r="AB84">
        <v>11</v>
      </c>
      <c r="AC84">
        <v>11</v>
      </c>
      <c r="AD84">
        <v>8</v>
      </c>
      <c r="AE84">
        <v>309.33420470007599</v>
      </c>
      <c r="AK84">
        <v>310.22776659997101</v>
      </c>
      <c r="AL84">
        <v>310.23273749998702</v>
      </c>
      <c r="AM84">
        <v>310.73855940008002</v>
      </c>
      <c r="AN84">
        <v>310.71779020002498</v>
      </c>
      <c r="BM84">
        <v>309.32984770007897</v>
      </c>
      <c r="BN84">
        <v>309.33420470007599</v>
      </c>
      <c r="BO84">
        <v>309.33420470007599</v>
      </c>
      <c r="BP84">
        <v>309.33420470007599</v>
      </c>
      <c r="BQ84">
        <v>310.22766259999401</v>
      </c>
      <c r="BR84">
        <v>2</v>
      </c>
      <c r="BS84">
        <v>0.89059199998155203</v>
      </c>
      <c r="BT84" t="s">
        <v>95</v>
      </c>
      <c r="BY84">
        <v>550878</v>
      </c>
      <c r="BZ84">
        <v>2</v>
      </c>
      <c r="CA84">
        <v>41</v>
      </c>
      <c r="CB84">
        <v>1</v>
      </c>
      <c r="CC84" t="s">
        <v>85</v>
      </c>
      <c r="CD84" t="s">
        <v>86</v>
      </c>
      <c r="CE84" t="s">
        <v>87</v>
      </c>
      <c r="CF84">
        <v>119.336584067186</v>
      </c>
      <c r="CG84" t="s">
        <v>88</v>
      </c>
    </row>
    <row r="85" spans="2:85" ht="145" x14ac:dyDescent="0.35">
      <c r="B85">
        <v>12</v>
      </c>
      <c r="C85">
        <v>12</v>
      </c>
      <c r="D85">
        <v>0</v>
      </c>
      <c r="L85" t="s">
        <v>133</v>
      </c>
      <c r="M85" t="str">
        <f t="shared" si="0"/>
        <v>new | afrikan | normal</v>
      </c>
      <c r="N85" s="1" t="s">
        <v>164</v>
      </c>
      <c r="O85">
        <v>3</v>
      </c>
      <c r="P85">
        <v>1</v>
      </c>
      <c r="Q85">
        <v>2.7707816000329299</v>
      </c>
      <c r="R85" t="s">
        <v>95</v>
      </c>
      <c r="AA85">
        <v>0</v>
      </c>
      <c r="AB85">
        <v>12</v>
      </c>
      <c r="AC85">
        <v>12</v>
      </c>
      <c r="AD85">
        <v>2</v>
      </c>
      <c r="AE85">
        <v>310.73855940008002</v>
      </c>
      <c r="AK85">
        <v>313.51980370003702</v>
      </c>
      <c r="AL85">
        <v>313.524376400047</v>
      </c>
      <c r="AM85">
        <v>314.03620730002802</v>
      </c>
      <c r="AN85">
        <v>314.00881540006901</v>
      </c>
      <c r="BM85">
        <v>310.73391750000798</v>
      </c>
      <c r="BN85">
        <v>310.73855940008002</v>
      </c>
      <c r="BO85">
        <v>310.73855940008002</v>
      </c>
      <c r="BP85">
        <v>310.73855940008002</v>
      </c>
      <c r="BQ85">
        <v>313.51965450006497</v>
      </c>
      <c r="BR85">
        <v>1</v>
      </c>
      <c r="BS85">
        <v>2.7707816000329299</v>
      </c>
      <c r="BT85" t="s">
        <v>95</v>
      </c>
      <c r="BY85">
        <v>550878</v>
      </c>
      <c r="BZ85">
        <v>2</v>
      </c>
      <c r="CA85">
        <v>41</v>
      </c>
      <c r="CB85">
        <v>1</v>
      </c>
      <c r="CC85" t="s">
        <v>85</v>
      </c>
      <c r="CD85" t="s">
        <v>86</v>
      </c>
      <c r="CE85" t="s">
        <v>87</v>
      </c>
      <c r="CF85">
        <v>119.336584067186</v>
      </c>
      <c r="CG85" t="s">
        <v>88</v>
      </c>
    </row>
    <row r="86" spans="2:85" ht="130.5" x14ac:dyDescent="0.35">
      <c r="B86">
        <v>13</v>
      </c>
      <c r="C86">
        <v>13</v>
      </c>
      <c r="D86">
        <v>0</v>
      </c>
      <c r="L86" t="s">
        <v>160</v>
      </c>
      <c r="M86" t="str">
        <f t="shared" si="0"/>
        <v>old | afrikan | flipped</v>
      </c>
      <c r="N86" s="1" t="s">
        <v>166</v>
      </c>
      <c r="O86">
        <v>2</v>
      </c>
      <c r="P86">
        <v>2</v>
      </c>
      <c r="Q86">
        <v>2.1244515998987401</v>
      </c>
      <c r="R86" t="s">
        <v>95</v>
      </c>
      <c r="AA86">
        <v>0</v>
      </c>
      <c r="AB86">
        <v>13</v>
      </c>
      <c r="AC86">
        <v>13</v>
      </c>
      <c r="AD86">
        <v>26</v>
      </c>
      <c r="AE86">
        <v>314.03620730002802</v>
      </c>
      <c r="AK86">
        <v>316.16884070006199</v>
      </c>
      <c r="AL86">
        <v>316.17434230004397</v>
      </c>
      <c r="AM86">
        <v>316.67617450002501</v>
      </c>
      <c r="AN86">
        <v>316.65878559998202</v>
      </c>
      <c r="BM86">
        <v>314.02901669999102</v>
      </c>
      <c r="BN86">
        <v>314.03620730002802</v>
      </c>
      <c r="BO86">
        <v>314.03620730002802</v>
      </c>
      <c r="BP86">
        <v>314.03620730002802</v>
      </c>
      <c r="BQ86">
        <v>316.16872900002602</v>
      </c>
      <c r="BR86">
        <v>2</v>
      </c>
      <c r="BS86">
        <v>2.1244515998987401</v>
      </c>
      <c r="BT86" t="s">
        <v>95</v>
      </c>
      <c r="BY86">
        <v>550878</v>
      </c>
      <c r="BZ86">
        <v>2</v>
      </c>
      <c r="CA86">
        <v>41</v>
      </c>
      <c r="CB86">
        <v>1</v>
      </c>
      <c r="CC86" t="s">
        <v>85</v>
      </c>
      <c r="CD86" t="s">
        <v>86</v>
      </c>
      <c r="CE86" t="s">
        <v>87</v>
      </c>
      <c r="CF86">
        <v>119.336584067186</v>
      </c>
      <c r="CG86" t="s">
        <v>88</v>
      </c>
    </row>
    <row r="87" spans="2:85" ht="145" x14ac:dyDescent="0.35">
      <c r="B87">
        <v>14</v>
      </c>
      <c r="C87">
        <v>14</v>
      </c>
      <c r="D87">
        <v>0</v>
      </c>
      <c r="L87" t="s">
        <v>117</v>
      </c>
      <c r="M87" t="str">
        <f t="shared" si="0"/>
        <v>old | afrikan | flipped</v>
      </c>
      <c r="N87" s="1" t="s">
        <v>167</v>
      </c>
      <c r="O87">
        <v>1</v>
      </c>
      <c r="P87">
        <v>4</v>
      </c>
      <c r="Q87">
        <v>2.14054980000946</v>
      </c>
      <c r="R87" t="s">
        <v>95</v>
      </c>
      <c r="AA87">
        <v>0</v>
      </c>
      <c r="AB87">
        <v>14</v>
      </c>
      <c r="AC87">
        <v>14</v>
      </c>
      <c r="AD87">
        <v>23</v>
      </c>
      <c r="AE87">
        <v>316.67617450002501</v>
      </c>
      <c r="AK87">
        <v>318.81937869999001</v>
      </c>
      <c r="AL87">
        <v>318.824061300023</v>
      </c>
      <c r="AM87">
        <v>319.32837700005598</v>
      </c>
      <c r="AN87">
        <v>319.30830849998102</v>
      </c>
      <c r="BM87">
        <v>316.67189560003999</v>
      </c>
      <c r="BN87">
        <v>316.67617450002501</v>
      </c>
      <c r="BO87">
        <v>316.67617450002501</v>
      </c>
      <c r="BP87">
        <v>316.67617450002501</v>
      </c>
      <c r="BQ87">
        <v>318.81925030005999</v>
      </c>
      <c r="BR87">
        <v>4</v>
      </c>
      <c r="BS87">
        <v>2.14054980000946</v>
      </c>
      <c r="BT87" t="s">
        <v>95</v>
      </c>
      <c r="BY87">
        <v>550878</v>
      </c>
      <c r="BZ87">
        <v>2</v>
      </c>
      <c r="CA87">
        <v>41</v>
      </c>
      <c r="CB87">
        <v>1</v>
      </c>
      <c r="CC87" t="s">
        <v>85</v>
      </c>
      <c r="CD87" t="s">
        <v>86</v>
      </c>
      <c r="CE87" t="s">
        <v>87</v>
      </c>
      <c r="CF87">
        <v>119.336584067186</v>
      </c>
      <c r="CG87" t="s">
        <v>88</v>
      </c>
    </row>
    <row r="88" spans="2:85" ht="145" x14ac:dyDescent="0.35">
      <c r="B88">
        <v>15</v>
      </c>
      <c r="C88">
        <v>15</v>
      </c>
      <c r="D88">
        <v>0</v>
      </c>
      <c r="L88" t="s">
        <v>109</v>
      </c>
      <c r="M88" t="str">
        <f t="shared" si="0"/>
        <v>old | caucasian | flipped</v>
      </c>
      <c r="N88" s="1" t="s">
        <v>164</v>
      </c>
      <c r="O88">
        <v>2</v>
      </c>
      <c r="P88">
        <v>2</v>
      </c>
      <c r="Q88">
        <v>1.68956470000557</v>
      </c>
      <c r="R88" t="s">
        <v>95</v>
      </c>
      <c r="AA88">
        <v>0</v>
      </c>
      <c r="AB88">
        <v>15</v>
      </c>
      <c r="AC88">
        <v>15</v>
      </c>
      <c r="AD88">
        <v>32</v>
      </c>
      <c r="AE88">
        <v>319.32837700005598</v>
      </c>
      <c r="AK88">
        <v>321.02686560002599</v>
      </c>
      <c r="AL88">
        <v>321.03278720006301</v>
      </c>
      <c r="AM88">
        <v>321.53705589997099</v>
      </c>
      <c r="AN88">
        <v>321.51694800006197</v>
      </c>
      <c r="BM88">
        <v>319.32421480002802</v>
      </c>
      <c r="BN88">
        <v>319.32837700005598</v>
      </c>
      <c r="BO88">
        <v>319.32837700005598</v>
      </c>
      <c r="BP88">
        <v>319.32837700005598</v>
      </c>
      <c r="BQ88">
        <v>321.02658970002</v>
      </c>
      <c r="BR88">
        <v>2</v>
      </c>
      <c r="BS88">
        <v>1.68956470000557</v>
      </c>
      <c r="BT88" t="s">
        <v>95</v>
      </c>
      <c r="BY88">
        <v>550878</v>
      </c>
      <c r="BZ88">
        <v>2</v>
      </c>
      <c r="CA88">
        <v>41</v>
      </c>
      <c r="CB88">
        <v>1</v>
      </c>
      <c r="CC88" t="s">
        <v>85</v>
      </c>
      <c r="CD88" t="s">
        <v>86</v>
      </c>
      <c r="CE88" t="s">
        <v>87</v>
      </c>
      <c r="CF88">
        <v>119.336584067186</v>
      </c>
      <c r="CG88" t="s">
        <v>88</v>
      </c>
    </row>
    <row r="89" spans="2:85" ht="145" x14ac:dyDescent="0.35">
      <c r="B89">
        <v>16</v>
      </c>
      <c r="C89">
        <v>16</v>
      </c>
      <c r="D89">
        <v>0</v>
      </c>
      <c r="L89" t="s">
        <v>119</v>
      </c>
      <c r="M89" t="str">
        <f t="shared" si="0"/>
        <v>old | caucasian | normal</v>
      </c>
      <c r="N89" s="1" t="s">
        <v>164</v>
      </c>
      <c r="O89">
        <v>2</v>
      </c>
      <c r="P89">
        <v>2</v>
      </c>
      <c r="Q89">
        <v>1.07014269998762</v>
      </c>
      <c r="R89" t="s">
        <v>95</v>
      </c>
      <c r="AA89">
        <v>0</v>
      </c>
      <c r="AB89">
        <v>16</v>
      </c>
      <c r="AC89">
        <v>16</v>
      </c>
      <c r="AD89">
        <v>28</v>
      </c>
      <c r="AE89">
        <v>321.53705589997099</v>
      </c>
      <c r="AK89">
        <v>322.61059789999803</v>
      </c>
      <c r="AL89">
        <v>322.615559700061</v>
      </c>
      <c r="AM89">
        <v>323.11727599997499</v>
      </c>
      <c r="AN89">
        <v>323.100395600078</v>
      </c>
      <c r="BM89">
        <v>321.53321909997601</v>
      </c>
      <c r="BN89">
        <v>321.53705589997099</v>
      </c>
      <c r="BO89">
        <v>321.53705589997099</v>
      </c>
      <c r="BP89">
        <v>321.53705589997099</v>
      </c>
      <c r="BQ89">
        <v>322.61048320005602</v>
      </c>
      <c r="BR89">
        <v>2</v>
      </c>
      <c r="BS89">
        <v>1.07014269998762</v>
      </c>
      <c r="BT89" t="s">
        <v>95</v>
      </c>
      <c r="BY89">
        <v>550878</v>
      </c>
      <c r="BZ89">
        <v>2</v>
      </c>
      <c r="CA89">
        <v>41</v>
      </c>
      <c r="CB89">
        <v>1</v>
      </c>
      <c r="CC89" t="s">
        <v>85</v>
      </c>
      <c r="CD89" t="s">
        <v>86</v>
      </c>
      <c r="CE89" t="s">
        <v>87</v>
      </c>
      <c r="CF89">
        <v>119.336584067186</v>
      </c>
      <c r="CG89" t="s">
        <v>88</v>
      </c>
    </row>
    <row r="90" spans="2:85" ht="145" x14ac:dyDescent="0.35">
      <c r="B90">
        <v>17</v>
      </c>
      <c r="C90">
        <v>17</v>
      </c>
      <c r="D90">
        <v>0</v>
      </c>
      <c r="L90" t="s">
        <v>145</v>
      </c>
      <c r="M90" t="str">
        <f t="shared" si="0"/>
        <v>new | caucasian | flipped</v>
      </c>
      <c r="N90" s="1" t="s">
        <v>164</v>
      </c>
      <c r="O90">
        <v>2</v>
      </c>
      <c r="P90">
        <v>2</v>
      </c>
      <c r="Q90">
        <v>2.4698129000607798</v>
      </c>
      <c r="R90" t="s">
        <v>95</v>
      </c>
      <c r="AA90">
        <v>0</v>
      </c>
      <c r="AB90">
        <v>17</v>
      </c>
      <c r="AC90">
        <v>17</v>
      </c>
      <c r="AD90">
        <v>14</v>
      </c>
      <c r="AE90">
        <v>323.11727599997499</v>
      </c>
      <c r="AK90">
        <v>325.593899399973</v>
      </c>
      <c r="AL90">
        <v>325.59940970002202</v>
      </c>
      <c r="AM90">
        <v>326.10226740001201</v>
      </c>
      <c r="AN90">
        <v>326.08417190006003</v>
      </c>
      <c r="BM90">
        <v>323.11346400005198</v>
      </c>
      <c r="BN90">
        <v>323.11727599997499</v>
      </c>
      <c r="BO90">
        <v>323.11727599997499</v>
      </c>
      <c r="BP90">
        <v>323.11727599997499</v>
      </c>
      <c r="BQ90">
        <v>325.59377580007998</v>
      </c>
      <c r="BR90">
        <v>2</v>
      </c>
      <c r="BS90">
        <v>2.4698129000607798</v>
      </c>
      <c r="BT90" t="s">
        <v>95</v>
      </c>
      <c r="BY90">
        <v>550878</v>
      </c>
      <c r="BZ90">
        <v>2</v>
      </c>
      <c r="CA90">
        <v>41</v>
      </c>
      <c r="CB90">
        <v>1</v>
      </c>
      <c r="CC90" t="s">
        <v>85</v>
      </c>
      <c r="CD90" t="s">
        <v>86</v>
      </c>
      <c r="CE90" t="s">
        <v>87</v>
      </c>
      <c r="CF90">
        <v>119.336584067186</v>
      </c>
      <c r="CG90" t="s">
        <v>88</v>
      </c>
    </row>
    <row r="91" spans="2:85" ht="145" x14ac:dyDescent="0.35">
      <c r="B91">
        <v>18</v>
      </c>
      <c r="C91">
        <v>18</v>
      </c>
      <c r="D91">
        <v>0</v>
      </c>
      <c r="L91" t="s">
        <v>90</v>
      </c>
      <c r="M91" t="str">
        <f t="shared" si="0"/>
        <v>old | afrikan | normal</v>
      </c>
      <c r="N91" s="1" t="s">
        <v>165</v>
      </c>
      <c r="O91">
        <v>2</v>
      </c>
      <c r="P91">
        <v>2</v>
      </c>
      <c r="Q91">
        <v>0.99341739993542399</v>
      </c>
      <c r="R91" t="s">
        <v>95</v>
      </c>
      <c r="AA91">
        <v>0</v>
      </c>
      <c r="AB91">
        <v>18</v>
      </c>
      <c r="AC91">
        <v>18</v>
      </c>
      <c r="AD91">
        <v>21</v>
      </c>
      <c r="AE91">
        <v>326.10226740001201</v>
      </c>
      <c r="AK91">
        <v>327.10255389998201</v>
      </c>
      <c r="AL91">
        <v>327.10733370005602</v>
      </c>
      <c r="AM91">
        <v>327.638180400012</v>
      </c>
      <c r="AN91">
        <v>327.59163280005998</v>
      </c>
      <c r="BM91">
        <v>326.09784429997597</v>
      </c>
      <c r="BN91">
        <v>326.10226740001201</v>
      </c>
      <c r="BO91">
        <v>326.10226740001201</v>
      </c>
      <c r="BP91">
        <v>326.10226740001201</v>
      </c>
      <c r="BQ91">
        <v>327.10242890007697</v>
      </c>
      <c r="BR91">
        <v>2</v>
      </c>
      <c r="BS91">
        <v>0.99341739993542399</v>
      </c>
      <c r="BT91" t="s">
        <v>95</v>
      </c>
      <c r="BY91">
        <v>550878</v>
      </c>
      <c r="BZ91">
        <v>2</v>
      </c>
      <c r="CA91">
        <v>41</v>
      </c>
      <c r="CB91">
        <v>1</v>
      </c>
      <c r="CC91" t="s">
        <v>85</v>
      </c>
      <c r="CD91" t="s">
        <v>86</v>
      </c>
      <c r="CE91" t="s">
        <v>87</v>
      </c>
      <c r="CF91">
        <v>119.336584067186</v>
      </c>
      <c r="CG91" t="s">
        <v>88</v>
      </c>
    </row>
    <row r="92" spans="2:85" ht="145" x14ac:dyDescent="0.35">
      <c r="B92">
        <v>19</v>
      </c>
      <c r="C92">
        <v>19</v>
      </c>
      <c r="D92">
        <v>0</v>
      </c>
      <c r="L92" t="s">
        <v>108</v>
      </c>
      <c r="M92" t="str">
        <f t="shared" si="0"/>
        <v>new | caucasian | normal</v>
      </c>
      <c r="N92" s="1" t="s">
        <v>164</v>
      </c>
      <c r="O92">
        <v>4</v>
      </c>
      <c r="P92">
        <v>4</v>
      </c>
      <c r="Q92">
        <v>3.6468188000144401</v>
      </c>
      <c r="R92" t="s">
        <v>95</v>
      </c>
      <c r="AA92">
        <v>0</v>
      </c>
      <c r="AB92">
        <v>19</v>
      </c>
      <c r="AC92">
        <v>19</v>
      </c>
      <c r="AD92">
        <v>18</v>
      </c>
      <c r="AE92">
        <v>327.638180400012</v>
      </c>
      <c r="AK92">
        <v>331.29338980000398</v>
      </c>
      <c r="AL92">
        <v>331.29887060006098</v>
      </c>
      <c r="AM92">
        <v>331.81259350001301</v>
      </c>
      <c r="AN92">
        <v>331.783349400036</v>
      </c>
      <c r="BM92">
        <v>327.63368540001102</v>
      </c>
      <c r="BN92">
        <v>327.638180400012</v>
      </c>
      <c r="BO92">
        <v>327.638180400012</v>
      </c>
      <c r="BP92">
        <v>327.638180400012</v>
      </c>
      <c r="BQ92">
        <v>331.29322420002399</v>
      </c>
      <c r="BR92">
        <v>4</v>
      </c>
      <c r="BS92">
        <v>3.6468188000144401</v>
      </c>
      <c r="BT92" t="s">
        <v>95</v>
      </c>
      <c r="BY92">
        <v>550878</v>
      </c>
      <c r="BZ92">
        <v>2</v>
      </c>
      <c r="CA92">
        <v>41</v>
      </c>
      <c r="CB92">
        <v>1</v>
      </c>
      <c r="CC92" t="s">
        <v>85</v>
      </c>
      <c r="CD92" t="s">
        <v>86</v>
      </c>
      <c r="CE92" t="s">
        <v>87</v>
      </c>
      <c r="CF92">
        <v>119.336584067186</v>
      </c>
      <c r="CG92" t="s">
        <v>88</v>
      </c>
    </row>
    <row r="93" spans="2:85" ht="145" x14ac:dyDescent="0.35">
      <c r="B93">
        <v>20</v>
      </c>
      <c r="C93">
        <v>20</v>
      </c>
      <c r="D93">
        <v>0</v>
      </c>
      <c r="L93" t="s">
        <v>139</v>
      </c>
      <c r="M93" t="str">
        <f t="shared" si="0"/>
        <v>new | caucasian | normal</v>
      </c>
      <c r="N93" s="1" t="s">
        <v>164</v>
      </c>
      <c r="O93">
        <v>2</v>
      </c>
      <c r="P93">
        <v>2</v>
      </c>
      <c r="Q93">
        <v>2.5130750999087401</v>
      </c>
      <c r="R93" t="s">
        <v>95</v>
      </c>
      <c r="AA93">
        <v>0</v>
      </c>
      <c r="AB93">
        <v>20</v>
      </c>
      <c r="AC93">
        <v>20</v>
      </c>
      <c r="AD93">
        <v>15</v>
      </c>
      <c r="AE93">
        <v>331.81259350001301</v>
      </c>
      <c r="AK93">
        <v>334.33488059998399</v>
      </c>
      <c r="AL93">
        <v>334.34020760003398</v>
      </c>
      <c r="AM93">
        <v>334.84037900005899</v>
      </c>
      <c r="AN93">
        <v>334.82478580006801</v>
      </c>
      <c r="BM93">
        <v>331.80888160003798</v>
      </c>
      <c r="BN93">
        <v>331.81259350001301</v>
      </c>
      <c r="BO93">
        <v>331.81259350001301</v>
      </c>
      <c r="BP93">
        <v>331.81259350001301</v>
      </c>
      <c r="BQ93">
        <v>334.33472570008598</v>
      </c>
      <c r="BR93">
        <v>2</v>
      </c>
      <c r="BS93">
        <v>2.5130750999087401</v>
      </c>
      <c r="BT93" t="s">
        <v>95</v>
      </c>
      <c r="BY93">
        <v>550878</v>
      </c>
      <c r="BZ93">
        <v>2</v>
      </c>
      <c r="CA93">
        <v>41</v>
      </c>
      <c r="CB93">
        <v>1</v>
      </c>
      <c r="CC93" t="s">
        <v>85</v>
      </c>
      <c r="CD93" t="s">
        <v>86</v>
      </c>
      <c r="CE93" t="s">
        <v>87</v>
      </c>
      <c r="CF93">
        <v>119.336584067186</v>
      </c>
      <c r="CG93" t="s">
        <v>88</v>
      </c>
    </row>
    <row r="94" spans="2:85" ht="145" x14ac:dyDescent="0.35">
      <c r="B94">
        <v>21</v>
      </c>
      <c r="C94">
        <v>21</v>
      </c>
      <c r="D94">
        <v>0</v>
      </c>
      <c r="L94" t="s">
        <v>163</v>
      </c>
      <c r="M94" t="str">
        <f t="shared" si="0"/>
        <v>new | afrikan | flipped</v>
      </c>
      <c r="N94" s="1" t="s">
        <v>164</v>
      </c>
      <c r="O94">
        <v>2</v>
      </c>
      <c r="P94">
        <v>2</v>
      </c>
      <c r="Q94">
        <v>1.0966540999943299</v>
      </c>
      <c r="R94" t="s">
        <v>95</v>
      </c>
      <c r="AA94">
        <v>0</v>
      </c>
      <c r="AB94">
        <v>21</v>
      </c>
      <c r="AC94">
        <v>21</v>
      </c>
      <c r="AD94">
        <v>4</v>
      </c>
      <c r="AE94">
        <v>334.84037900005899</v>
      </c>
      <c r="AK94">
        <v>335.94437510007901</v>
      </c>
      <c r="AL94">
        <v>335.948668800061</v>
      </c>
      <c r="AM94">
        <v>336.44881780003197</v>
      </c>
      <c r="AN94">
        <v>336.433365300064</v>
      </c>
      <c r="BM94">
        <v>334.836708100046</v>
      </c>
      <c r="BN94">
        <v>334.84037900005899</v>
      </c>
      <c r="BO94">
        <v>334.84037900005899</v>
      </c>
      <c r="BP94">
        <v>334.84037900005899</v>
      </c>
      <c r="BQ94">
        <v>335.94425549998402</v>
      </c>
      <c r="BR94">
        <v>2</v>
      </c>
      <c r="BS94">
        <v>1.0966540999943299</v>
      </c>
      <c r="BT94" t="s">
        <v>95</v>
      </c>
      <c r="BY94">
        <v>550878</v>
      </c>
      <c r="BZ94">
        <v>2</v>
      </c>
      <c r="CA94">
        <v>41</v>
      </c>
      <c r="CB94">
        <v>1</v>
      </c>
      <c r="CC94" t="s">
        <v>85</v>
      </c>
      <c r="CD94" t="s">
        <v>86</v>
      </c>
      <c r="CE94" t="s">
        <v>87</v>
      </c>
      <c r="CF94">
        <v>119.336584067186</v>
      </c>
      <c r="CG94" t="s">
        <v>88</v>
      </c>
    </row>
    <row r="95" spans="2:85" ht="145" x14ac:dyDescent="0.35">
      <c r="B95">
        <v>22</v>
      </c>
      <c r="C95">
        <v>22</v>
      </c>
      <c r="D95">
        <v>0</v>
      </c>
      <c r="L95" t="s">
        <v>161</v>
      </c>
      <c r="M95" t="str">
        <f t="shared" si="0"/>
        <v>old | caucasian | flipped</v>
      </c>
      <c r="N95" s="1" t="s">
        <v>164</v>
      </c>
      <c r="O95">
        <v>1</v>
      </c>
      <c r="P95">
        <v>1</v>
      </c>
      <c r="Q95">
        <v>1.49689900001976</v>
      </c>
      <c r="R95" t="s">
        <v>95</v>
      </c>
      <c r="AA95">
        <v>0</v>
      </c>
      <c r="AB95">
        <v>22</v>
      </c>
      <c r="AC95">
        <v>22</v>
      </c>
      <c r="AD95">
        <v>33</v>
      </c>
      <c r="AE95">
        <v>336.44881780003197</v>
      </c>
      <c r="AK95">
        <v>337.95175790006698</v>
      </c>
      <c r="AL95">
        <v>337.956918900017</v>
      </c>
      <c r="AM95">
        <v>338.45643220003598</v>
      </c>
      <c r="AN95">
        <v>338.44163430004801</v>
      </c>
      <c r="BM95">
        <v>336.44503770000301</v>
      </c>
      <c r="BN95">
        <v>336.44881780003197</v>
      </c>
      <c r="BO95">
        <v>336.44881780003197</v>
      </c>
      <c r="BP95">
        <v>336.44881780003197</v>
      </c>
      <c r="BQ95">
        <v>337.95163420005701</v>
      </c>
      <c r="BR95">
        <v>1</v>
      </c>
      <c r="BS95">
        <v>1.49689900001976</v>
      </c>
      <c r="BT95" t="s">
        <v>95</v>
      </c>
      <c r="BY95">
        <v>550878</v>
      </c>
      <c r="BZ95">
        <v>2</v>
      </c>
      <c r="CA95">
        <v>41</v>
      </c>
      <c r="CB95">
        <v>1</v>
      </c>
      <c r="CC95" t="s">
        <v>85</v>
      </c>
      <c r="CD95" t="s">
        <v>86</v>
      </c>
      <c r="CE95" t="s">
        <v>87</v>
      </c>
      <c r="CF95">
        <v>119.336584067186</v>
      </c>
      <c r="CG95" t="s">
        <v>88</v>
      </c>
    </row>
    <row r="96" spans="2:85" ht="145" x14ac:dyDescent="0.35">
      <c r="B96">
        <v>23</v>
      </c>
      <c r="C96">
        <v>23</v>
      </c>
      <c r="D96">
        <v>0</v>
      </c>
      <c r="L96" t="s">
        <v>155</v>
      </c>
      <c r="M96" t="str">
        <f t="shared" si="0"/>
        <v>old | caucasian | normal</v>
      </c>
      <c r="N96" s="1" t="s">
        <v>164</v>
      </c>
      <c r="O96">
        <v>2</v>
      </c>
      <c r="P96">
        <v>1</v>
      </c>
      <c r="Q96">
        <v>1.19951460009906</v>
      </c>
      <c r="R96" t="s">
        <v>95</v>
      </c>
      <c r="AA96">
        <v>0</v>
      </c>
      <c r="AB96">
        <v>23</v>
      </c>
      <c r="AC96">
        <v>23</v>
      </c>
      <c r="AD96">
        <v>29</v>
      </c>
      <c r="AE96">
        <v>338.45643220003598</v>
      </c>
      <c r="AK96">
        <v>339.65949980006502</v>
      </c>
      <c r="AL96">
        <v>339.665030000032</v>
      </c>
      <c r="AM96">
        <v>340.165058300015</v>
      </c>
      <c r="AN96">
        <v>340.14999940001798</v>
      </c>
      <c r="BM96">
        <v>338.45268210000302</v>
      </c>
      <c r="BN96">
        <v>338.45643220003598</v>
      </c>
      <c r="BO96">
        <v>338.45643220003598</v>
      </c>
      <c r="BP96">
        <v>338.45643220003598</v>
      </c>
      <c r="BQ96">
        <v>339.659378700074</v>
      </c>
      <c r="BR96">
        <v>1</v>
      </c>
      <c r="BS96">
        <v>1.19951460009906</v>
      </c>
      <c r="BT96" t="s">
        <v>95</v>
      </c>
      <c r="BY96">
        <v>550878</v>
      </c>
      <c r="BZ96">
        <v>2</v>
      </c>
      <c r="CA96">
        <v>41</v>
      </c>
      <c r="CB96">
        <v>1</v>
      </c>
      <c r="CC96" t="s">
        <v>85</v>
      </c>
      <c r="CD96" t="s">
        <v>86</v>
      </c>
      <c r="CE96" t="s">
        <v>87</v>
      </c>
      <c r="CF96">
        <v>119.336584067186</v>
      </c>
      <c r="CG96" t="s">
        <v>88</v>
      </c>
    </row>
    <row r="97" spans="2:85" ht="145" x14ac:dyDescent="0.35">
      <c r="B97">
        <v>24</v>
      </c>
      <c r="C97">
        <v>24</v>
      </c>
      <c r="D97">
        <v>0</v>
      </c>
      <c r="L97" t="s">
        <v>89</v>
      </c>
      <c r="M97" t="str">
        <f t="shared" si="0"/>
        <v>old | caucasian | normal</v>
      </c>
      <c r="N97" s="1" t="s">
        <v>164</v>
      </c>
      <c r="O97">
        <v>2</v>
      </c>
      <c r="P97">
        <v>2</v>
      </c>
      <c r="Q97">
        <v>1.49526590004097</v>
      </c>
      <c r="R97" t="s">
        <v>95</v>
      </c>
      <c r="AA97">
        <v>0</v>
      </c>
      <c r="AB97">
        <v>24</v>
      </c>
      <c r="AC97">
        <v>24</v>
      </c>
      <c r="AD97">
        <v>35</v>
      </c>
      <c r="AE97">
        <v>340.165058300015</v>
      </c>
      <c r="AK97">
        <v>341.66806689998998</v>
      </c>
      <c r="AL97">
        <v>341.67337790003501</v>
      </c>
      <c r="AM97">
        <v>342.17591870005703</v>
      </c>
      <c r="AN97">
        <v>342.15783749998002</v>
      </c>
      <c r="BM97">
        <v>340.160615700064</v>
      </c>
      <c r="BN97">
        <v>340.165058300015</v>
      </c>
      <c r="BO97">
        <v>340.165058300015</v>
      </c>
      <c r="BP97">
        <v>340.165058300015</v>
      </c>
      <c r="BQ97">
        <v>341.667961500003</v>
      </c>
      <c r="BR97">
        <v>2</v>
      </c>
      <c r="BS97">
        <v>1.49526590004097</v>
      </c>
      <c r="BT97" t="s">
        <v>95</v>
      </c>
      <c r="BY97">
        <v>550878</v>
      </c>
      <c r="BZ97">
        <v>2</v>
      </c>
      <c r="CA97">
        <v>41</v>
      </c>
      <c r="CB97">
        <v>1</v>
      </c>
      <c r="CC97" t="s">
        <v>85</v>
      </c>
      <c r="CD97" t="s">
        <v>86</v>
      </c>
      <c r="CE97" t="s">
        <v>87</v>
      </c>
      <c r="CF97">
        <v>119.336584067186</v>
      </c>
      <c r="CG97" t="s">
        <v>88</v>
      </c>
    </row>
    <row r="98" spans="2:85" ht="145" x14ac:dyDescent="0.35">
      <c r="B98">
        <v>25</v>
      </c>
      <c r="C98">
        <v>25</v>
      </c>
      <c r="D98">
        <v>0</v>
      </c>
      <c r="L98" t="s">
        <v>137</v>
      </c>
      <c r="M98" t="str">
        <f t="shared" si="0"/>
        <v>new | afrikan | normal</v>
      </c>
      <c r="N98" s="1" t="s">
        <v>164</v>
      </c>
      <c r="O98">
        <v>2</v>
      </c>
      <c r="P98">
        <v>4</v>
      </c>
      <c r="Q98">
        <v>1.9005810999078601</v>
      </c>
      <c r="R98" t="s">
        <v>95</v>
      </c>
      <c r="AA98">
        <v>0</v>
      </c>
      <c r="AB98">
        <v>25</v>
      </c>
      <c r="AC98">
        <v>25</v>
      </c>
      <c r="AD98">
        <v>5</v>
      </c>
      <c r="AE98">
        <v>342.17591870005703</v>
      </c>
      <c r="AK98">
        <v>344.08348849997799</v>
      </c>
      <c r="AL98">
        <v>344.08974820002902</v>
      </c>
      <c r="AM98">
        <v>344.58830140007097</v>
      </c>
      <c r="AN98">
        <v>344.573873699991</v>
      </c>
      <c r="BM98">
        <v>342.17144040006599</v>
      </c>
      <c r="BN98">
        <v>342.17591870005703</v>
      </c>
      <c r="BO98">
        <v>342.17591870005703</v>
      </c>
      <c r="BP98">
        <v>342.17591870005703</v>
      </c>
      <c r="BQ98">
        <v>344.08342080004502</v>
      </c>
      <c r="BR98">
        <v>4</v>
      </c>
      <c r="BS98">
        <v>1.9005810999078601</v>
      </c>
      <c r="BT98" t="s">
        <v>95</v>
      </c>
      <c r="BY98">
        <v>550878</v>
      </c>
      <c r="BZ98">
        <v>2</v>
      </c>
      <c r="CA98">
        <v>41</v>
      </c>
      <c r="CB98">
        <v>1</v>
      </c>
      <c r="CC98" t="s">
        <v>85</v>
      </c>
      <c r="CD98" t="s">
        <v>86</v>
      </c>
      <c r="CE98" t="s">
        <v>87</v>
      </c>
      <c r="CF98">
        <v>119.336584067186</v>
      </c>
      <c r="CG98" t="s">
        <v>88</v>
      </c>
    </row>
    <row r="99" spans="2:85" ht="130.5" x14ac:dyDescent="0.35">
      <c r="B99">
        <v>26</v>
      </c>
      <c r="C99">
        <v>26</v>
      </c>
      <c r="D99">
        <v>0</v>
      </c>
      <c r="L99" t="s">
        <v>124</v>
      </c>
      <c r="M99" t="str">
        <f t="shared" si="0"/>
        <v>old | afrikan | normal</v>
      </c>
      <c r="N99" s="1" t="s">
        <v>166</v>
      </c>
      <c r="O99">
        <v>1</v>
      </c>
      <c r="P99">
        <v>1</v>
      </c>
      <c r="Q99">
        <v>1.37995259999297</v>
      </c>
      <c r="R99" t="s">
        <v>95</v>
      </c>
      <c r="AA99">
        <v>0</v>
      </c>
      <c r="AB99">
        <v>26</v>
      </c>
      <c r="AC99">
        <v>26</v>
      </c>
      <c r="AD99">
        <v>24</v>
      </c>
      <c r="AE99">
        <v>344.58830140007097</v>
      </c>
      <c r="AK99">
        <v>345.97579469997402</v>
      </c>
      <c r="AL99">
        <v>345.98179360001802</v>
      </c>
      <c r="AM99">
        <v>346.484965900075</v>
      </c>
      <c r="AN99">
        <v>346.46659840003099</v>
      </c>
      <c r="BM99">
        <v>344.584119700011</v>
      </c>
      <c r="BN99">
        <v>344.58830140007097</v>
      </c>
      <c r="BO99">
        <v>344.58830140007097</v>
      </c>
      <c r="BP99">
        <v>344.58830140007097</v>
      </c>
      <c r="BQ99">
        <v>345.97565869998601</v>
      </c>
      <c r="BR99">
        <v>1</v>
      </c>
      <c r="BS99">
        <v>1.37995259999297</v>
      </c>
      <c r="BT99" t="s">
        <v>95</v>
      </c>
      <c r="BY99">
        <v>550878</v>
      </c>
      <c r="BZ99">
        <v>2</v>
      </c>
      <c r="CA99">
        <v>41</v>
      </c>
      <c r="CB99">
        <v>1</v>
      </c>
      <c r="CC99" t="s">
        <v>85</v>
      </c>
      <c r="CD99" t="s">
        <v>86</v>
      </c>
      <c r="CE99" t="s">
        <v>87</v>
      </c>
      <c r="CF99">
        <v>119.336584067186</v>
      </c>
      <c r="CG99" t="s">
        <v>88</v>
      </c>
    </row>
    <row r="100" spans="2:85" ht="145" x14ac:dyDescent="0.35">
      <c r="B100">
        <v>27</v>
      </c>
      <c r="C100">
        <v>27</v>
      </c>
      <c r="D100">
        <v>0</v>
      </c>
      <c r="L100" t="s">
        <v>147</v>
      </c>
      <c r="M100" t="str">
        <f t="shared" si="0"/>
        <v>new | caucasian | normal</v>
      </c>
      <c r="N100" s="1" t="s">
        <v>164</v>
      </c>
      <c r="O100">
        <v>3</v>
      </c>
      <c r="P100">
        <v>3</v>
      </c>
      <c r="Q100">
        <v>2.2851741999620501</v>
      </c>
      <c r="R100" t="s">
        <v>95</v>
      </c>
      <c r="AA100">
        <v>0</v>
      </c>
      <c r="AB100">
        <v>27</v>
      </c>
      <c r="AC100">
        <v>27</v>
      </c>
      <c r="AD100">
        <v>10</v>
      </c>
      <c r="AE100">
        <v>346.484965900075</v>
      </c>
      <c r="AK100">
        <v>348.776295099989</v>
      </c>
      <c r="AL100">
        <v>348.78160089999398</v>
      </c>
      <c r="AM100">
        <v>349.28608460002499</v>
      </c>
      <c r="AN100">
        <v>349.26688070001501</v>
      </c>
      <c r="BM100">
        <v>346.47880739997998</v>
      </c>
      <c r="BN100">
        <v>346.484965900075</v>
      </c>
      <c r="BO100">
        <v>346.484965900075</v>
      </c>
      <c r="BP100">
        <v>346.484965900075</v>
      </c>
      <c r="BQ100">
        <v>348.77612569998001</v>
      </c>
      <c r="BR100">
        <v>3</v>
      </c>
      <c r="BS100">
        <v>2.2851741999620501</v>
      </c>
      <c r="BT100" t="s">
        <v>95</v>
      </c>
      <c r="BY100">
        <v>550878</v>
      </c>
      <c r="BZ100">
        <v>2</v>
      </c>
      <c r="CA100">
        <v>41</v>
      </c>
      <c r="CB100">
        <v>1</v>
      </c>
      <c r="CC100" t="s">
        <v>85</v>
      </c>
      <c r="CD100" t="s">
        <v>86</v>
      </c>
      <c r="CE100" t="s">
        <v>87</v>
      </c>
      <c r="CF100">
        <v>119.336584067186</v>
      </c>
      <c r="CG100" t="s">
        <v>88</v>
      </c>
    </row>
    <row r="101" spans="2:85" ht="145" x14ac:dyDescent="0.35">
      <c r="B101">
        <v>28</v>
      </c>
      <c r="C101">
        <v>28</v>
      </c>
      <c r="D101">
        <v>0</v>
      </c>
      <c r="L101" t="s">
        <v>112</v>
      </c>
      <c r="M101" t="str">
        <f t="shared" si="0"/>
        <v>new | afrikan | flipped</v>
      </c>
      <c r="N101" s="1" t="s">
        <v>168</v>
      </c>
      <c r="O101">
        <v>1</v>
      </c>
      <c r="P101">
        <v>1</v>
      </c>
      <c r="Q101">
        <v>2.04843789990991</v>
      </c>
      <c r="R101" t="s">
        <v>95</v>
      </c>
      <c r="AA101">
        <v>0</v>
      </c>
      <c r="AB101">
        <v>28</v>
      </c>
      <c r="AC101">
        <v>28</v>
      </c>
      <c r="AD101">
        <v>0</v>
      </c>
      <c r="AE101">
        <v>349.28608460002499</v>
      </c>
      <c r="AK101">
        <v>351.34212110005302</v>
      </c>
      <c r="AL101">
        <v>351.34821159997898</v>
      </c>
      <c r="AM101">
        <v>351.85425149998599</v>
      </c>
      <c r="AN101">
        <v>351.83333539997602</v>
      </c>
      <c r="BM101">
        <v>349.28201299998898</v>
      </c>
      <c r="BN101">
        <v>349.28608460002499</v>
      </c>
      <c r="BO101">
        <v>349.28608460002499</v>
      </c>
      <c r="BP101">
        <v>349.28608460002499</v>
      </c>
      <c r="BQ101">
        <v>351.34199350001199</v>
      </c>
      <c r="BR101">
        <v>4</v>
      </c>
      <c r="BS101">
        <v>2.04843789990991</v>
      </c>
      <c r="BT101" t="s">
        <v>95</v>
      </c>
      <c r="BY101">
        <v>550878</v>
      </c>
      <c r="BZ101">
        <v>2</v>
      </c>
      <c r="CA101">
        <v>41</v>
      </c>
      <c r="CB101">
        <v>1</v>
      </c>
      <c r="CC101" t="s">
        <v>85</v>
      </c>
      <c r="CD101" t="s">
        <v>86</v>
      </c>
      <c r="CE101" t="s">
        <v>87</v>
      </c>
      <c r="CF101">
        <v>119.336584067186</v>
      </c>
      <c r="CG101" t="s">
        <v>88</v>
      </c>
    </row>
    <row r="102" spans="2:85" ht="145" x14ac:dyDescent="0.35">
      <c r="B102">
        <v>29</v>
      </c>
      <c r="C102">
        <v>29</v>
      </c>
      <c r="D102">
        <v>0</v>
      </c>
      <c r="L102" t="s">
        <v>149</v>
      </c>
      <c r="M102" t="str">
        <f t="shared" si="0"/>
        <v>new | afrikan | normal</v>
      </c>
      <c r="N102" s="1" t="s">
        <v>164</v>
      </c>
      <c r="O102">
        <v>2</v>
      </c>
      <c r="P102">
        <v>2</v>
      </c>
      <c r="Q102">
        <v>1.3011477000545699</v>
      </c>
      <c r="R102" t="s">
        <v>95</v>
      </c>
      <c r="AA102">
        <v>0</v>
      </c>
      <c r="AB102">
        <v>29</v>
      </c>
      <c r="AC102">
        <v>29</v>
      </c>
      <c r="AD102">
        <v>7</v>
      </c>
      <c r="AE102">
        <v>351.85425149998599</v>
      </c>
      <c r="AK102">
        <v>353.15980640007098</v>
      </c>
      <c r="AL102">
        <v>353.16485639999098</v>
      </c>
      <c r="AM102">
        <v>353.66648180002801</v>
      </c>
      <c r="AN102">
        <v>353.649415499996</v>
      </c>
      <c r="BM102">
        <v>351.85033070004999</v>
      </c>
      <c r="BN102">
        <v>351.85425149998599</v>
      </c>
      <c r="BO102">
        <v>351.85425149998599</v>
      </c>
      <c r="BP102">
        <v>351.85425149998599</v>
      </c>
      <c r="BQ102">
        <v>353.15969800006098</v>
      </c>
      <c r="BR102">
        <v>2</v>
      </c>
      <c r="BS102">
        <v>1.3011477000545699</v>
      </c>
      <c r="BT102" t="s">
        <v>95</v>
      </c>
      <c r="BY102">
        <v>550878</v>
      </c>
      <c r="BZ102">
        <v>2</v>
      </c>
      <c r="CA102">
        <v>41</v>
      </c>
      <c r="CB102">
        <v>1</v>
      </c>
      <c r="CC102" t="s">
        <v>85</v>
      </c>
      <c r="CD102" t="s">
        <v>86</v>
      </c>
      <c r="CE102" t="s">
        <v>87</v>
      </c>
      <c r="CF102">
        <v>119.336584067186</v>
      </c>
      <c r="CG102" t="s">
        <v>88</v>
      </c>
    </row>
    <row r="103" spans="2:85" ht="145" x14ac:dyDescent="0.35">
      <c r="B103">
        <v>30</v>
      </c>
      <c r="C103">
        <v>30</v>
      </c>
      <c r="D103">
        <v>0</v>
      </c>
      <c r="L103" t="s">
        <v>106</v>
      </c>
      <c r="M103" t="str">
        <f t="shared" si="0"/>
        <v>old | caucasian | normal</v>
      </c>
      <c r="N103" s="1" t="s">
        <v>164</v>
      </c>
      <c r="O103">
        <v>1</v>
      </c>
      <c r="P103">
        <v>1</v>
      </c>
      <c r="Q103">
        <v>1.4503175999270701</v>
      </c>
      <c r="R103" t="s">
        <v>95</v>
      </c>
      <c r="AA103">
        <v>0</v>
      </c>
      <c r="AB103">
        <v>30</v>
      </c>
      <c r="AC103">
        <v>30</v>
      </c>
      <c r="AD103">
        <v>30</v>
      </c>
      <c r="AE103">
        <v>353.66648180002801</v>
      </c>
      <c r="AK103">
        <v>355.125280400039</v>
      </c>
      <c r="AL103">
        <v>355.13156060001302</v>
      </c>
      <c r="AM103">
        <v>355.63525729998901</v>
      </c>
      <c r="AN103">
        <v>355.61596279998702</v>
      </c>
      <c r="BM103">
        <v>353.66151710005897</v>
      </c>
      <c r="BN103">
        <v>353.66648180002801</v>
      </c>
      <c r="BO103">
        <v>353.66648180002801</v>
      </c>
      <c r="BP103">
        <v>353.66648180002801</v>
      </c>
      <c r="BQ103">
        <v>355.125173000036</v>
      </c>
      <c r="BR103">
        <v>1</v>
      </c>
      <c r="BS103">
        <v>1.4503175999270701</v>
      </c>
      <c r="BT103" t="s">
        <v>95</v>
      </c>
      <c r="BY103">
        <v>550878</v>
      </c>
      <c r="BZ103">
        <v>2</v>
      </c>
      <c r="CA103">
        <v>41</v>
      </c>
      <c r="CB103">
        <v>1</v>
      </c>
      <c r="CC103" t="s">
        <v>85</v>
      </c>
      <c r="CD103" t="s">
        <v>86</v>
      </c>
      <c r="CE103" t="s">
        <v>87</v>
      </c>
      <c r="CF103">
        <v>119.336584067186</v>
      </c>
      <c r="CG103" t="s">
        <v>88</v>
      </c>
    </row>
    <row r="104" spans="2:85" ht="145" x14ac:dyDescent="0.35">
      <c r="B104">
        <v>31</v>
      </c>
      <c r="C104">
        <v>31</v>
      </c>
      <c r="D104">
        <v>0</v>
      </c>
      <c r="L104" t="s">
        <v>150</v>
      </c>
      <c r="M104" t="str">
        <f t="shared" si="0"/>
        <v>new | caucasian | normal</v>
      </c>
      <c r="N104" s="1" t="s">
        <v>164</v>
      </c>
      <c r="O104">
        <v>2</v>
      </c>
      <c r="P104">
        <v>2</v>
      </c>
      <c r="Q104">
        <v>1.5928526000352501</v>
      </c>
      <c r="R104" t="s">
        <v>95</v>
      </c>
      <c r="AA104">
        <v>0</v>
      </c>
      <c r="AB104">
        <v>31</v>
      </c>
      <c r="AC104">
        <v>31</v>
      </c>
      <c r="AD104">
        <v>12</v>
      </c>
      <c r="AE104">
        <v>355.63525729998901</v>
      </c>
      <c r="AK104">
        <v>357.23388239997399</v>
      </c>
      <c r="AL104">
        <v>357.23955549998198</v>
      </c>
      <c r="AM104">
        <v>357.74195930000798</v>
      </c>
      <c r="AN104">
        <v>357.72417100006697</v>
      </c>
      <c r="BM104">
        <v>355.63127150002401</v>
      </c>
      <c r="BN104">
        <v>355.63525729998901</v>
      </c>
      <c r="BO104">
        <v>355.63525729998901</v>
      </c>
      <c r="BP104">
        <v>355.63525729998901</v>
      </c>
      <c r="BQ104">
        <v>357.233747699996</v>
      </c>
      <c r="BR104">
        <v>2</v>
      </c>
      <c r="BS104">
        <v>1.5928526000352501</v>
      </c>
      <c r="BT104" t="s">
        <v>95</v>
      </c>
      <c r="BY104">
        <v>550878</v>
      </c>
      <c r="BZ104">
        <v>2</v>
      </c>
      <c r="CA104">
        <v>41</v>
      </c>
      <c r="CB104">
        <v>1</v>
      </c>
      <c r="CC104" t="s">
        <v>85</v>
      </c>
      <c r="CD104" t="s">
        <v>86</v>
      </c>
      <c r="CE104" t="s">
        <v>87</v>
      </c>
      <c r="CF104">
        <v>119.336584067186</v>
      </c>
      <c r="CG104" t="s">
        <v>88</v>
      </c>
    </row>
    <row r="105" spans="2:85" ht="145" x14ac:dyDescent="0.35">
      <c r="B105">
        <v>32</v>
      </c>
      <c r="C105">
        <v>32</v>
      </c>
      <c r="D105">
        <v>0</v>
      </c>
      <c r="L105" t="s">
        <v>148</v>
      </c>
      <c r="M105" t="str">
        <f t="shared" si="0"/>
        <v>new | afrikan | normal</v>
      </c>
      <c r="N105" s="1" t="s">
        <v>164</v>
      </c>
      <c r="O105">
        <v>4</v>
      </c>
      <c r="P105">
        <v>4</v>
      </c>
      <c r="Q105">
        <v>2.92592049995437</v>
      </c>
      <c r="R105" t="s">
        <v>95</v>
      </c>
      <c r="AA105">
        <v>0</v>
      </c>
      <c r="AB105">
        <v>32</v>
      </c>
      <c r="AC105">
        <v>32</v>
      </c>
      <c r="AD105">
        <v>17</v>
      </c>
      <c r="AE105">
        <v>357.74195930000798</v>
      </c>
      <c r="AK105">
        <v>360.675579100032</v>
      </c>
      <c r="AL105">
        <v>360.68131820007602</v>
      </c>
      <c r="AM105">
        <v>361.185140000074</v>
      </c>
      <c r="AN105">
        <v>361.16637670004201</v>
      </c>
      <c r="BM105">
        <v>357.73796409997101</v>
      </c>
      <c r="BN105">
        <v>357.74195930000798</v>
      </c>
      <c r="BO105">
        <v>357.74195930000798</v>
      </c>
      <c r="BP105">
        <v>357.74195930000798</v>
      </c>
      <c r="BQ105">
        <v>360.67547230003402</v>
      </c>
      <c r="BR105">
        <v>4</v>
      </c>
      <c r="BS105">
        <v>2.92592049995437</v>
      </c>
      <c r="BT105" t="s">
        <v>95</v>
      </c>
      <c r="BY105">
        <v>550878</v>
      </c>
      <c r="BZ105">
        <v>2</v>
      </c>
      <c r="CA105">
        <v>41</v>
      </c>
      <c r="CB105">
        <v>1</v>
      </c>
      <c r="CC105" t="s">
        <v>85</v>
      </c>
      <c r="CD105" t="s">
        <v>86</v>
      </c>
      <c r="CE105" t="s">
        <v>87</v>
      </c>
      <c r="CF105">
        <v>119.336584067186</v>
      </c>
      <c r="CG105" t="s">
        <v>88</v>
      </c>
    </row>
    <row r="106" spans="2:85" ht="130.5" x14ac:dyDescent="0.35">
      <c r="B106">
        <v>33</v>
      </c>
      <c r="C106">
        <v>33</v>
      </c>
      <c r="D106">
        <v>0</v>
      </c>
      <c r="L106" t="s">
        <v>131</v>
      </c>
      <c r="M106" t="str">
        <f t="shared" si="0"/>
        <v>old | afrikan | flipped</v>
      </c>
      <c r="N106" s="1" t="s">
        <v>166</v>
      </c>
      <c r="O106">
        <v>3</v>
      </c>
      <c r="P106">
        <v>3</v>
      </c>
      <c r="Q106">
        <v>2.3729632999747898</v>
      </c>
      <c r="R106" t="s">
        <v>95</v>
      </c>
      <c r="AA106">
        <v>0</v>
      </c>
      <c r="AB106">
        <v>33</v>
      </c>
      <c r="AC106">
        <v>33</v>
      </c>
      <c r="AD106">
        <v>25</v>
      </c>
      <c r="AE106">
        <v>361.185140000074</v>
      </c>
      <c r="AK106">
        <v>363.56683470006101</v>
      </c>
      <c r="AL106">
        <v>363.57281430007401</v>
      </c>
      <c r="AM106">
        <v>364.08068450004703</v>
      </c>
      <c r="AN106">
        <v>364.05743490008098</v>
      </c>
      <c r="BM106">
        <v>361.18133569997701</v>
      </c>
      <c r="BN106">
        <v>361.185140000074</v>
      </c>
      <c r="BO106">
        <v>361.185140000074</v>
      </c>
      <c r="BP106">
        <v>361.185140000074</v>
      </c>
      <c r="BQ106">
        <v>363.566726200049</v>
      </c>
      <c r="BR106">
        <v>3</v>
      </c>
      <c r="BS106">
        <v>2.3729632999747898</v>
      </c>
      <c r="BT106" t="s">
        <v>95</v>
      </c>
      <c r="BY106">
        <v>550878</v>
      </c>
      <c r="BZ106">
        <v>2</v>
      </c>
      <c r="CA106">
        <v>41</v>
      </c>
      <c r="CB106">
        <v>1</v>
      </c>
      <c r="CC106" t="s">
        <v>85</v>
      </c>
      <c r="CD106" t="s">
        <v>86</v>
      </c>
      <c r="CE106" t="s">
        <v>87</v>
      </c>
      <c r="CF106">
        <v>119.336584067186</v>
      </c>
      <c r="CG106" t="s">
        <v>88</v>
      </c>
    </row>
    <row r="107" spans="2:85" ht="145" x14ac:dyDescent="0.35">
      <c r="B107">
        <v>34</v>
      </c>
      <c r="C107">
        <v>34</v>
      </c>
      <c r="D107">
        <v>0</v>
      </c>
      <c r="L107" t="s">
        <v>129</v>
      </c>
      <c r="M107" t="str">
        <f t="shared" si="0"/>
        <v>new | afrikan | normal</v>
      </c>
      <c r="N107" s="1" t="s">
        <v>164</v>
      </c>
      <c r="O107">
        <v>1</v>
      </c>
      <c r="P107">
        <v>1</v>
      </c>
      <c r="Q107">
        <v>1.88777039991691</v>
      </c>
      <c r="R107" t="s">
        <v>95</v>
      </c>
      <c r="AA107">
        <v>0</v>
      </c>
      <c r="AB107">
        <v>34</v>
      </c>
      <c r="AC107">
        <v>34</v>
      </c>
      <c r="AD107">
        <v>6</v>
      </c>
      <c r="AE107">
        <v>364.08068450004703</v>
      </c>
      <c r="AK107">
        <v>365.97563690005302</v>
      </c>
      <c r="AL107">
        <v>365.98096770001501</v>
      </c>
      <c r="AM107">
        <v>366.52434910007202</v>
      </c>
      <c r="AN107">
        <v>366.46583940007201</v>
      </c>
      <c r="BM107">
        <v>364.07656259997702</v>
      </c>
      <c r="BN107">
        <v>364.08068450004703</v>
      </c>
      <c r="BO107">
        <v>364.08068450004703</v>
      </c>
      <c r="BP107">
        <v>364.08068450004703</v>
      </c>
      <c r="BQ107">
        <v>365.97552229999502</v>
      </c>
      <c r="BR107">
        <v>1</v>
      </c>
      <c r="BS107">
        <v>1.88777039991691</v>
      </c>
      <c r="BT107" t="s">
        <v>95</v>
      </c>
      <c r="BY107">
        <v>550878</v>
      </c>
      <c r="BZ107">
        <v>2</v>
      </c>
      <c r="CA107">
        <v>41</v>
      </c>
      <c r="CB107">
        <v>1</v>
      </c>
      <c r="CC107" t="s">
        <v>85</v>
      </c>
      <c r="CD107" t="s">
        <v>86</v>
      </c>
      <c r="CE107" t="s">
        <v>87</v>
      </c>
      <c r="CF107">
        <v>119.336584067186</v>
      </c>
      <c r="CG107" t="s">
        <v>88</v>
      </c>
    </row>
    <row r="108" spans="2:85" ht="145" x14ac:dyDescent="0.35">
      <c r="B108">
        <v>35</v>
      </c>
      <c r="C108">
        <v>35</v>
      </c>
      <c r="D108">
        <v>0</v>
      </c>
      <c r="L108" t="s">
        <v>123</v>
      </c>
      <c r="M108" t="str">
        <f t="shared" si="0"/>
        <v>old | caucasian | flipped</v>
      </c>
      <c r="N108" s="1" t="s">
        <v>165</v>
      </c>
      <c r="O108">
        <v>4</v>
      </c>
      <c r="P108">
        <v>4</v>
      </c>
      <c r="Q108">
        <v>1.7645681999856599</v>
      </c>
      <c r="R108" t="s">
        <v>95</v>
      </c>
      <c r="AA108">
        <v>0</v>
      </c>
      <c r="AB108">
        <v>35</v>
      </c>
      <c r="AC108">
        <v>35</v>
      </c>
      <c r="AD108">
        <v>19</v>
      </c>
      <c r="AE108">
        <v>366.52434910007202</v>
      </c>
      <c r="AK108">
        <v>368.29346850002099</v>
      </c>
      <c r="AL108">
        <v>368.30088280001598</v>
      </c>
      <c r="AM108">
        <v>368.79756079998299</v>
      </c>
      <c r="AN108">
        <v>368.79002499999399</v>
      </c>
      <c r="BM108">
        <v>366.51907390006801</v>
      </c>
      <c r="BN108">
        <v>366.52434910007202</v>
      </c>
      <c r="BO108">
        <v>366.52434910007202</v>
      </c>
      <c r="BP108">
        <v>366.52434910007202</v>
      </c>
      <c r="BQ108">
        <v>368.29321420006403</v>
      </c>
      <c r="BR108">
        <v>4</v>
      </c>
      <c r="BS108">
        <v>1.7645681999856599</v>
      </c>
      <c r="BT108" t="s">
        <v>95</v>
      </c>
      <c r="BY108">
        <v>550878</v>
      </c>
      <c r="BZ108">
        <v>2</v>
      </c>
      <c r="CA108">
        <v>41</v>
      </c>
      <c r="CB108">
        <v>1</v>
      </c>
      <c r="CC108" t="s">
        <v>85</v>
      </c>
      <c r="CD108" t="s">
        <v>86</v>
      </c>
      <c r="CE108" t="s">
        <v>87</v>
      </c>
      <c r="CF108">
        <v>119.336584067186</v>
      </c>
      <c r="CG108" t="s">
        <v>88</v>
      </c>
    </row>
    <row r="109" spans="2:85" x14ac:dyDescent="0.35">
      <c r="BU109">
        <v>368.79015780007398</v>
      </c>
      <c r="BV109">
        <v>368.79756079998299</v>
      </c>
      <c r="BW109">
        <v>371.78924940002599</v>
      </c>
      <c r="BX109">
        <v>371.781297400011</v>
      </c>
      <c r="BY109">
        <v>550878</v>
      </c>
      <c r="BZ109">
        <v>2</v>
      </c>
      <c r="CA109">
        <v>41</v>
      </c>
      <c r="CB109">
        <v>1</v>
      </c>
      <c r="CC109" t="s">
        <v>85</v>
      </c>
      <c r="CD109" t="s">
        <v>86</v>
      </c>
      <c r="CE109" t="s">
        <v>87</v>
      </c>
      <c r="CF109">
        <v>119.336584067186</v>
      </c>
      <c r="CG109" t="s">
        <v>88</v>
      </c>
    </row>
    <row r="110" spans="2:85" x14ac:dyDescent="0.35">
      <c r="K110" t="s">
        <v>169</v>
      </c>
      <c r="L110" t="s">
        <v>170</v>
      </c>
      <c r="M110" t="s">
        <v>171</v>
      </c>
      <c r="N110" t="s">
        <v>172</v>
      </c>
      <c r="O110" t="s">
        <v>173</v>
      </c>
      <c r="P110" t="s">
        <v>174</v>
      </c>
      <c r="Q110" t="s">
        <v>175</v>
      </c>
      <c r="R110" t="s">
        <v>176</v>
      </c>
    </row>
    <row r="111" spans="2:85" x14ac:dyDescent="0.35">
      <c r="K111" s="2">
        <f>COUNTIFS(M73:M108,K110,P73:P108,"&lt;&gt;4",O73:O108,"&lt;&gt;4")</f>
        <v>3</v>
      </c>
      <c r="L111">
        <f>COUNTIFS(M73:M108,L110,P73:P108,"&lt;&gt;4",O73:O108,"&lt;&gt;4")</f>
        <v>4</v>
      </c>
      <c r="M111">
        <f>COUNTIFS(M73:M108,M110,P73:P108,"&lt;&gt;4",O73:O108,"&lt;&gt;4")</f>
        <v>4</v>
      </c>
      <c r="N111">
        <f>COUNTIFS(M73:M108,N110,P73:P108,"&lt;&gt;4",O73:O108,"&lt;&gt;4")</f>
        <v>4</v>
      </c>
      <c r="O111">
        <f>COUNTIFS(M73:M108,O110,P73:P108,"&lt;&gt;4",O73:O108,"&lt;&gt;4")</f>
        <v>3</v>
      </c>
      <c r="P111">
        <f>COUNTIFS(M73:M108,P110,P73:P108,"&lt;&gt;4",O73:O108,"&lt;&gt;4")</f>
        <v>4</v>
      </c>
      <c r="Q111">
        <f>COUNTIFS(M73:M108,Q110,P73:P108,"&lt;&gt;4",O73:O108,"&lt;&gt;4")</f>
        <v>3</v>
      </c>
      <c r="R111">
        <f>COUNTIFS(M73:M108,R110,P73:P108,"&lt;&gt;4",O73:O108,"&lt;&gt;4")</f>
        <v>3</v>
      </c>
    </row>
    <row r="112" spans="2:85" x14ac:dyDescent="0.35">
      <c r="K112" s="3"/>
      <c r="P112" s="2"/>
    </row>
    <row r="113" spans="15:16" x14ac:dyDescent="0.35">
      <c r="O113" s="2"/>
      <c r="P113" s="3"/>
    </row>
    <row r="114" spans="15:16" x14ac:dyDescent="0.35">
      <c r="O1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550878_female-2-knowed-23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Сара Семёнова</dc:creator>
  <cp:lastModifiedBy>Сара Семёнова</cp:lastModifiedBy>
  <dcterms:created xsi:type="dcterms:W3CDTF">2025-09-28T20:06:51Z</dcterms:created>
  <dcterms:modified xsi:type="dcterms:W3CDTF">2025-10-05T18:17:51Z</dcterms:modified>
</cp:coreProperties>
</file>