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elyebliss/Desktop/Housing/HSN/"/>
    </mc:Choice>
  </mc:AlternateContent>
  <xr:revisionPtr revIDLastSave="0" documentId="13_ncr:1_{61849CF3-E02E-FB46-AA89-19B7A7B7732D}" xr6:coauthVersionLast="47" xr6:coauthVersionMax="47" xr10:uidLastSave="{00000000-0000-0000-0000-000000000000}"/>
  <bookViews>
    <workbookView xWindow="880" yWindow="500" windowWidth="28040" windowHeight="16080" xr2:uid="{00000000-000D-0000-FFFF-FFFF00000000}"/>
  </bookViews>
  <sheets>
    <sheet name="Combined_ADU_Permits" sheetId="1" r:id="rId1"/>
    <sheet name="PivotTable" sheetId="2" r:id="rId2"/>
  </sheets>
  <definedNames>
    <definedName name="_xlnm._FilterDatabase" localSheetId="0" hidden="1">Combined_ADU_Permits!$A$1:$H$1563</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2"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 i="1"/>
  <c r="H4" i="1"/>
  <c r="H5" i="1"/>
  <c r="H6" i="1"/>
  <c r="H7" i="1"/>
  <c r="H8" i="1"/>
  <c r="H9" i="1"/>
  <c r="H10" i="1"/>
  <c r="H11" i="1"/>
  <c r="H12" i="1"/>
  <c r="H2" i="1"/>
</calcChain>
</file>

<file path=xl/sharedStrings.xml><?xml version="1.0" encoding="utf-8"?>
<sst xmlns="http://schemas.openxmlformats.org/spreadsheetml/2006/main" count="1402" uniqueCount="1029">
  <si>
    <t>Permit #</t>
  </si>
  <si>
    <t>Status</t>
  </si>
  <si>
    <t>Project Description</t>
  </si>
  <si>
    <t>Site Address</t>
  </si>
  <si>
    <t>Submitted</t>
  </si>
  <si>
    <t>Approved</t>
  </si>
  <si>
    <t>Closed</t>
  </si>
  <si>
    <t>BLD9203-28</t>
  </si>
  <si>
    <t>COMPLETED</t>
  </si>
  <si>
    <t>SFR and ADU 4762</t>
  </si>
  <si>
    <t>4760 BELL ST</t>
  </si>
  <si>
    <t>BLD9509-11</t>
  </si>
  <si>
    <t>FINALED</t>
  </si>
  <si>
    <t>Residential - expand home and build garage. ADU address is 411 22nd Street.</t>
  </si>
  <si>
    <t>409 22ND ST</t>
  </si>
  <si>
    <t>BLD9512-18</t>
  </si>
  <si>
    <t>Remodel outbuilding to ADU; setbacks are existing non-conforming; no changes proposed</t>
  </si>
  <si>
    <t>606 ROOSEVELT ST</t>
  </si>
  <si>
    <t>BLD96-00039</t>
  </si>
  <si>
    <t>Build garage with ADU over</t>
  </si>
  <si>
    <t>613 ROSE ST</t>
  </si>
  <si>
    <t>BLD96-00082</t>
  </si>
  <si>
    <t>Construct accessory dwelling unit (ADU)</t>
  </si>
  <si>
    <t>776 MADISON</t>
  </si>
  <si>
    <t>BLD96-00104</t>
  </si>
  <si>
    <t>New single-family residence (see Type 1) with detached studio (see Type 2). Studio qualifies as detached sleeping quarters but not as ADU or Efficiency Dwelling Unit.</t>
  </si>
  <si>
    <t>1920 SPRUCE</t>
  </si>
  <si>
    <t>BLD96-00118</t>
  </si>
  <si>
    <t>Residential Remodel-Egress Window/Front Steps on ADU</t>
  </si>
  <si>
    <t>1113 TAYLOR</t>
  </si>
  <si>
    <t>BLD96-00129</t>
  </si>
  <si>
    <t>Residential - Garage with ADU on second floor.</t>
  </si>
  <si>
    <t>1429 OLYMPIC AVE</t>
  </si>
  <si>
    <t>BLD96-00131</t>
  </si>
  <si>
    <t>WITHDRAWN</t>
  </si>
  <si>
    <t>Build new ADU 484 sq ft.</t>
  </si>
  <si>
    <t>212 22ND ST</t>
  </si>
  <si>
    <t>BLD96-00135</t>
  </si>
  <si>
    <t>ADU 794 sq ft with basement (576sq ft) and decks (200 sq ft). ADU address: 1810 Maple Street</t>
  </si>
  <si>
    <t>1808 MAPLE ST</t>
  </si>
  <si>
    <t>BLD96-00153</t>
  </si>
  <si>
    <t>EXPIRED</t>
  </si>
  <si>
    <t>Residential - Build an ADU (withdrawn)</t>
  </si>
  <si>
    <t>1533 FRANKLIN ST</t>
  </si>
  <si>
    <t>BLD96-00189</t>
  </si>
  <si>
    <t>New Single family residence ( 827 57th ) with detached accessory dwelling unit (829 57th) over garage. (see additional inspection record for garage/ADU)</t>
  </si>
  <si>
    <t>827 57TH ST</t>
  </si>
  <si>
    <t>BLD96-00189AD</t>
  </si>
  <si>
    <t>BLD97-00141</t>
  </si>
  <si>
    <t>Residential - Two story addition to existing dwelling: Floor-1--enlarge living area and add carportl/storage; Floor-2--ADU.</t>
  </si>
  <si>
    <t>1025 GARFIELD ST</t>
  </si>
  <si>
    <t>BLD97-00190</t>
  </si>
  <si>
    <t>Portion of existing outbuilding remodeled into ADU.</t>
  </si>
  <si>
    <t>715 GRANT ST</t>
  </si>
  <si>
    <t>BLD98-00001</t>
  </si>
  <si>
    <t>Residential Remodel: Remodel ADU in bottom floor of existing home.</t>
  </si>
  <si>
    <t>5821 HILL ST</t>
  </si>
  <si>
    <t>BLD98-00130</t>
  </si>
  <si>
    <t>New ADU - Renovate existing dwelling to create ADU space including spiral staircase, kitchen area and bathroom</t>
  </si>
  <si>
    <t>720 PIERCE ST</t>
  </si>
  <si>
    <t>BLD98-00145</t>
  </si>
  <si>
    <t>Addition: New Garage and ADU 576 sq ft living space with 576 sq ft garage below porch of additional 36 sq ft ADU address 621 Scott St.</t>
  </si>
  <si>
    <t>619 SCOTT ST</t>
  </si>
  <si>
    <t>BLD98-00150</t>
  </si>
  <si>
    <t>Residential Remodel: Converting from space into a master bedroom and back entrance to studio apartment - (ADU)</t>
  </si>
  <si>
    <t>536 CLAY ST</t>
  </si>
  <si>
    <t>BLD98-00153</t>
  </si>
  <si>
    <t>Residential Addition: New ADU/Studio 333 sq ft Non-electric heat</t>
  </si>
  <si>
    <t>1207 BLAINE ST</t>
  </si>
  <si>
    <t>BLD98-00175</t>
  </si>
  <si>
    <t>436 sq foot ADU with 90 sq foot porch</t>
  </si>
  <si>
    <t>1715 GISE ST</t>
  </si>
  <si>
    <t>BLD98-00188</t>
  </si>
  <si>
    <t>New Shop and ADU with Deck</t>
  </si>
  <si>
    <t>1211 3RD</t>
  </si>
  <si>
    <t>BLD98-00210</t>
  </si>
  <si>
    <t>New single family residence - with ADU. ADU address is 1677 31st Street.</t>
  </si>
  <si>
    <t>1671 31ST</t>
  </si>
  <si>
    <t>BLD99-077</t>
  </si>
  <si>
    <t>New Home and Accessory Dwelling Unit ADU address is 985 Cass Street</t>
  </si>
  <si>
    <t>987 CASS ST</t>
  </si>
  <si>
    <t>BLD99-127</t>
  </si>
  <si>
    <t>Convert Studio to ADU</t>
  </si>
  <si>
    <t>324 REED</t>
  </si>
  <si>
    <t>BLD99-142</t>
  </si>
  <si>
    <t>Applying for occupancy permit for ADU in semi-finished basement, full-length of house, approx. 600 square feet</t>
  </si>
  <si>
    <t>317 WILLOW ST</t>
  </si>
  <si>
    <t>BLD98-00129R-3</t>
  </si>
  <si>
    <t>Revision 1: finish basement for use as ADU.</t>
  </si>
  <si>
    <t>305 33RD ST</t>
  </si>
  <si>
    <t>BLD99-216</t>
  </si>
  <si>
    <t>Construct shell only for future detached ADU</t>
  </si>
  <si>
    <t>1615 HOLCOMB ST</t>
  </si>
  <si>
    <t>BLD99-252</t>
  </si>
  <si>
    <t>New ADU</t>
  </si>
  <si>
    <t>1224 GARFIELD</t>
  </si>
  <si>
    <t>BLD00-038</t>
  </si>
  <si>
    <t>Lower windows in upper bedrooms to meet ADU requirements</t>
  </si>
  <si>
    <t>981 MONROE</t>
  </si>
  <si>
    <t>BLD00-088R-1</t>
  </si>
  <si>
    <t>Repair and remodel ADU.</t>
  </si>
  <si>
    <t>867 POLK ST</t>
  </si>
  <si>
    <t>BLD00-088</t>
  </si>
  <si>
    <t>Foundation work, relocate bathroom, replace bath and kitchen fixtures, new partition wall, new ceiling in kitchen, repair and remodel ADU (See R-1).</t>
  </si>
  <si>
    <t>1123 GARFIELD</t>
  </si>
  <si>
    <t>BLD00-098</t>
  </si>
  <si>
    <t>Foundation for ADU - ADU moved from Blaine Street, MIS00-016</t>
  </si>
  <si>
    <t>1508 HASTINGS</t>
  </si>
  <si>
    <t>BLD00-121</t>
  </si>
  <si>
    <t>Build 2342 square foot house, and 18 square foot deck. See BLD00-121R-1 for garage and BLD00-121R-2 for ADU</t>
  </si>
  <si>
    <t>4375 ERIN ST</t>
  </si>
  <si>
    <t>BLD00-121R-2</t>
  </si>
  <si>
    <t>Rev #2: build 940 sq ft ADU and 200 sq ft deck</t>
  </si>
  <si>
    <t>4375 GISE ST</t>
  </si>
  <si>
    <t>BLD00-124</t>
  </si>
  <si>
    <t>Repair ADU and re-roof residence</t>
  </si>
  <si>
    <t>1906 JEFFERSON ST</t>
  </si>
  <si>
    <t>BLD00-156</t>
  </si>
  <si>
    <t>New SFR - 720 sq ft house with 150 sq ft deck; larger house to be built later, and this one converted to ADU at that point.</t>
  </si>
  <si>
    <t>1194 57TH ST</t>
  </si>
  <si>
    <t>BLD00-158</t>
  </si>
  <si>
    <t>New 866 sq ft residence (future ADU) Also parcel numbers 993-600-502, 993-600-505, 993-600-507. See BLD00-158R-1 for barn.</t>
  </si>
  <si>
    <t>1939 49TH ST</t>
  </si>
  <si>
    <t>BLD00-199</t>
  </si>
  <si>
    <t>New detached 548 sq ft ADU with 112 sq ft of deck and 64 sq ft of porch on Lot 5.</t>
  </si>
  <si>
    <t>1180 JEFFERSON ST</t>
  </si>
  <si>
    <t>BLD00-208</t>
  </si>
  <si>
    <t>ADU and Garage</t>
  </si>
  <si>
    <t>1010 MADISON ST</t>
  </si>
  <si>
    <t>BLD00-224</t>
  </si>
  <si>
    <t>480 square foot ADU</t>
  </si>
  <si>
    <t>951 G ST</t>
  </si>
  <si>
    <t>BLD00-231</t>
  </si>
  <si>
    <t>Remodel interior of existing ADU to add bathroom, insulation and better kitchen area.</t>
  </si>
  <si>
    <t>1231 MILO ST</t>
  </si>
  <si>
    <t>BLD00-247R-1</t>
  </si>
  <si>
    <t>2312 THOMAS ST</t>
  </si>
  <si>
    <t>BLD00-247</t>
  </si>
  <si>
    <t>New SFR; ADU and Accessory BLD as revisions.. Address for ADU is 2312 Thomas Street.</t>
  </si>
  <si>
    <t>2310 THOMAS ST</t>
  </si>
  <si>
    <t>BLD01-007</t>
  </si>
  <si>
    <t>Add upper floor and lower floor square footage to ADU. Also repair roof, add floor system, foundation, covered porch.</t>
  </si>
  <si>
    <t>735 CALHOUN ST</t>
  </si>
  <si>
    <t>BLD00-154R-1</t>
  </si>
  <si>
    <t>Rev #1: make ADU out of unfinished basement.</t>
  </si>
  <si>
    <t>1426 CLEVELAND</t>
  </si>
  <si>
    <t>BLD01-029</t>
  </si>
  <si>
    <t>New single-family residence - 1601 square feet with 676 sq. ft garage with 436 sq. ft loft for future ADU</t>
  </si>
  <si>
    <t>877 MONROE ST</t>
  </si>
  <si>
    <t>BLD01-052</t>
  </si>
  <si>
    <t>New 724 sq. ft ADU with 81 sq. ft porch and 80 sq. ft deck</t>
  </si>
  <si>
    <t>1134 UMATILLA ST</t>
  </si>
  <si>
    <t>BLD01-072</t>
  </si>
  <si>
    <t>New 748 sq. ft ADU with 308 sq. ft garage</t>
  </si>
  <si>
    <t>732 GISE ST</t>
  </si>
  <si>
    <t>BLD01-129</t>
  </si>
  <si>
    <t>INCOMPLETE</t>
  </si>
  <si>
    <t>New 2316 sq. ft. single family residence. Has applied for and received permission for a septic permit. ADU address (basement) is 2802 20th Street. Basement is rastra block.</t>
  </si>
  <si>
    <t>2800 20TH ST</t>
  </si>
  <si>
    <t>BLD01-137R-1</t>
  </si>
  <si>
    <t>Construct detached studio - 168 sq. ft. (too small for ADU)</t>
  </si>
  <si>
    <t>1422 WASHINGTON ST</t>
  </si>
  <si>
    <t>BLD01-146</t>
  </si>
  <si>
    <t>New ADU - 780 sq. ft. heated space, storage (attic) 72.5 sq. ft, 502 sq. ft. garage, 48 sq. ft. deck</t>
  </si>
  <si>
    <t>990 57TH ST</t>
  </si>
  <si>
    <t>BLD01-146R-1</t>
  </si>
  <si>
    <t>Rev #1: foundation only for ADU</t>
  </si>
  <si>
    <t>BLD01-159R-1</t>
  </si>
  <si>
    <t>Revision #1: ADU inspection for 1717 Garfield Street, part of 835 Calhoun Street structure.</t>
  </si>
  <si>
    <t>1717 GARFIELD ST</t>
  </si>
  <si>
    <t>BLD01-216</t>
  </si>
  <si>
    <t>Move 400 sq. ft. structure onto property for eventual use as heated space and potential ADU (must get county septic permission for ADU). Will be unheated space for now.</t>
  </si>
  <si>
    <t>2522 HASTINGS AVE</t>
  </si>
  <si>
    <t>BLD01-072R-2</t>
  </si>
  <si>
    <t>Rev #2: build 6 foot high retaining wall for 1-1/2 car parking area adjacent to ADU</t>
  </si>
  <si>
    <t>BLD01-238</t>
  </si>
  <si>
    <t>New 2950 sf sfr; also shop and adu under BLD01-238 R1</t>
  </si>
  <si>
    <t>1039 JACKSON ST</t>
  </si>
  <si>
    <t>BLD01-238R-1</t>
  </si>
  <si>
    <t>1 detached structure including 794sf shop and 720sf adu; also new sfr under bld01-238</t>
  </si>
  <si>
    <t>1037 JACKSON ST</t>
  </si>
  <si>
    <t>BLD01-247</t>
  </si>
  <si>
    <t>remodel existing garage into ADU; .</t>
  </si>
  <si>
    <t>530 WALKER ST</t>
  </si>
  <si>
    <t>BLD01-248</t>
  </si>
  <si>
    <t>710 CASS ST</t>
  </si>
  <si>
    <t>BLD02-027</t>
  </si>
  <si>
    <t>Convert existing heated storage space (former art studio) into ADU. No change to windows or doors. Adding walls, bathroom and kitchen.</t>
  </si>
  <si>
    <t>703 R ST</t>
  </si>
  <si>
    <t>BLD02-038</t>
  </si>
  <si>
    <t>Build ADU - 800 sq. ft. 1 bedroom 1 bath west of existing SFR.</t>
  </si>
  <si>
    <t>1614 ROSEWOOD ST</t>
  </si>
  <si>
    <t>BLD02-040</t>
  </si>
  <si>
    <t>New ADU 440 sq.ft.</t>
  </si>
  <si>
    <t>306 V ST</t>
  </si>
  <si>
    <t>BLD00-228R-2</t>
  </si>
  <si>
    <t>Rev #2: finish ADU above unheated art studio - add exterior entry, move bathroom, add kitchen, add heat source, move window, add insulation and drywall. Note: applicant already paid for this space to be finished BLD00-228.</t>
  </si>
  <si>
    <t>1113 HASTINGS AVE</t>
  </si>
  <si>
    <t>BLD02-067</t>
  </si>
  <si>
    <t>New single family residence with ADU - ADU exists currently, but is the ADU to 2124 Wilson Street. New house to be 2 bedroom, 1-1/2 baths, 1500 sq. ft. with 320 sq. ft. garage and 100 sq. ft. unheated utility room. ADU Address: 925 22nd Street.</t>
  </si>
  <si>
    <t>929 22ND ST</t>
  </si>
  <si>
    <t>BLD02-070</t>
  </si>
  <si>
    <t>Convert existing unheated 324 sq. ft garage to heated ADU with one bath.</t>
  </si>
  <si>
    <t>1705 MONROE ST</t>
  </si>
  <si>
    <t>BLD02-075</t>
  </si>
  <si>
    <t>Convert workroom part of existing garage into 323 sq. ft. ADU. Convert to heated space with propane heater. Propane is piped to garage now, and capped off. No change to walls or locations of windows or doors.</t>
  </si>
  <si>
    <t>1712 CLAY ST</t>
  </si>
  <si>
    <t>BLD02-078</t>
  </si>
  <si>
    <t>New 665 sf ADU over new 558 sf garage with 169 sf utility room.</t>
  </si>
  <si>
    <t>1415 CLAY ST</t>
  </si>
  <si>
    <t>BLD02-079</t>
  </si>
  <si>
    <t>New 550 sf ADU over new 500 sf garage.</t>
  </si>
  <si>
    <t>800 FIR ST</t>
  </si>
  <si>
    <t>BLD02-114R-1</t>
  </si>
  <si>
    <t>Build ADU/Garage: garage is 320 sq. ft. and ADU (1 bedroom 1 bath) is 380 sq. ft. - detached from house - BLD02-114</t>
  </si>
  <si>
    <t>5053 LANDES ST</t>
  </si>
  <si>
    <t>BLD02-114</t>
  </si>
  <si>
    <t>Build 784 sq. ft. 2 bedroom 1-1/2 bath dwelling with separate shop/ADU -see BLD02-114R-1. House has 255 sq. ft. of porch and 144 sq. ft. sunroom.</t>
  </si>
  <si>
    <t>5051 LANDES ST</t>
  </si>
  <si>
    <t>BLD02-136</t>
  </si>
  <si>
    <t>Addition to existing ADU - 198 sq. ft. on the main floor and 75 sq. ft. in the loft to make 500 sq. ft. total.</t>
  </si>
  <si>
    <t>654 D ST</t>
  </si>
  <si>
    <t>BLD02-144</t>
  </si>
  <si>
    <t>New 2 bedroom 2 bath 1964 sq. ft. home with 218 sq. ft. deck; detached 681 sq. ft. garage with 760 sq. ft. ADU (1bedroom 1 bath) above.</t>
  </si>
  <si>
    <t>1688 TAYLOR ST</t>
  </si>
  <si>
    <t>BLD02-151R-1</t>
  </si>
  <si>
    <t>Build ADU on same property as duplex. 624 sq. ft. with one bedroom loft, one bath, with 624 sq. ft. shop below. See BLD02-151 for duplex.</t>
  </si>
  <si>
    <t>4426 SAN JUAN AVE</t>
  </si>
  <si>
    <t>BLD02-151</t>
  </si>
  <si>
    <t>Build a duplex; Each duplex is 1028 sq. ft., 2 bedroom 1 bath, and 286 sq. ft. garage and 78 sq. ft. porch. Duplex is 4420/4422. See BLD02- 151R-1 for ADU/Shop</t>
  </si>
  <si>
    <t>4420 SAN JUAN AVE</t>
  </si>
  <si>
    <t>BLD02-168</t>
  </si>
  <si>
    <t>Garage has been converted to ADU, needs address and inspection.</t>
  </si>
  <si>
    <t>1512 THIRD ST</t>
  </si>
  <si>
    <t>BLD02-178</t>
  </si>
  <si>
    <t>Jack up house and put 1396 sq. ft. addition underneath for ADU; remove deck and stairs and put living space under, and replace 268 sq. ft. of deck. Increases 2 bed 1 bath to 4 bed 2 bath.</t>
  </si>
  <si>
    <t>533 21ST ST</t>
  </si>
  <si>
    <t>BLD02-192</t>
  </si>
  <si>
    <t>Convert 825 sq. ft. basement to 1 bedroom, 1 bath ADU.</t>
  </si>
  <si>
    <t>864 53RD ST</t>
  </si>
  <si>
    <t>BLD02-202</t>
  </si>
  <si>
    <t>Remodel 392 sq. ft. unheated garage to art studio with one bath and propane heat. May become an ADU in the future.</t>
  </si>
  <si>
    <t>1646 LANDES ST</t>
  </si>
  <si>
    <t>BLD02-250</t>
  </si>
  <si>
    <t>New 1300 sq. ft. 3 bedroom, 2 bath manufactured home to be sited behind existing single family residence, which will become an ADU. Does not want to tie into existing house, will tap into main lines. Will use existing driveway.</t>
  </si>
  <si>
    <t>1120 30TH ST</t>
  </si>
  <si>
    <t>BLD02-260</t>
  </si>
  <si>
    <t>New 1 bedroom, 1 bath efficiency dwelling unit (ADU), 560 sq. ft. with attached 480 sq. ft. garage.</t>
  </si>
  <si>
    <t>2832 HANCOCK ST</t>
  </si>
  <si>
    <t>BLD02-261</t>
  </si>
  <si>
    <t>New 640 sq. ft. ADU with loft and 495 sq. ft. garage/shop on the bottom.</t>
  </si>
  <si>
    <t>1417 CENTER ST</t>
  </si>
  <si>
    <t>BLD02-272</t>
  </si>
  <si>
    <t>New 896 sq. ft. garage/studio/shop with 800 sq. ft. ADU above ( 2 bedroom, 1-1/2 bath)</t>
  </si>
  <si>
    <t>251 47TH ST</t>
  </si>
  <si>
    <t>BLD03-020</t>
  </si>
  <si>
    <t>Build 624 sq. ft. studio ADU, with 259 sq. ft. garage and 217 sq. ft. unheated storage on the bottom. Single family residence to be built later.</t>
  </si>
  <si>
    <t>4652 WILLAMETTE ST</t>
  </si>
  <si>
    <t>BLD03-022</t>
  </si>
  <si>
    <t>Build 1996 sq. ft. house (will demo existing under MIS03-002) and for garage/ADU install new door, siding, and beam.</t>
  </si>
  <si>
    <t>605 T ST</t>
  </si>
  <si>
    <t>BLD03-053</t>
  </si>
  <si>
    <t>Build 3 story structure that also has a basement: main floor is a shop (320 sq. ft.) second floor is bedroom bath (320 sq. ft.) and 3rd floor is Dining/Living/Kitchen for ADU.</t>
  </si>
  <si>
    <t>1209 THIRD ST</t>
  </si>
  <si>
    <t>BLD03-059</t>
  </si>
  <si>
    <t>Convert existing garage into ADU; add wood deck.</t>
  </si>
  <si>
    <t>921 ROOSEVELT ST</t>
  </si>
  <si>
    <t>BLD03-064</t>
  </si>
  <si>
    <t>Build new ADU - attach to existing single family residence.</t>
  </si>
  <si>
    <t>1109 ROSECRANS ST</t>
  </si>
  <si>
    <t>BLD02-166R-1</t>
  </si>
  <si>
    <t>Revision #1: add insulation, electric heat, and plumbing for future bar sink in accessory building. (No kitchen, not an ADU)</t>
  </si>
  <si>
    <t>2205 REDWOOD</t>
  </si>
  <si>
    <t>BLD03-094</t>
  </si>
  <si>
    <t>New 377 sq. ft. ADU (1 bedroom, 1 bath with loft)</t>
  </si>
  <si>
    <t>420 CASS ST</t>
  </si>
  <si>
    <t>BLD03-106</t>
  </si>
  <si>
    <t>Construct ADU - 800 sq. ft. with 284 sq. ft. garage.</t>
  </si>
  <si>
    <t>1409 BLAINE</t>
  </si>
  <si>
    <t>BLD03-116</t>
  </si>
  <si>
    <t>Convert garage to ADU. Add 66 sq. ft. on bottom, and 147 sq. ft. loft for total of 469 sq. ft.</t>
  </si>
  <si>
    <t>635 CALHOUN ST</t>
  </si>
  <si>
    <t>BLD03-116R-1</t>
  </si>
  <si>
    <t>Revision #1: foundation only for addition to existing garage for ADU (BLD03-116) - 70 sq. ft. - two additions on east and south sides.</t>
  </si>
  <si>
    <t>BLD03-130</t>
  </si>
  <si>
    <t>Above existing garage build crafts studio with 1 bedroom and bath. No kitchen facilities, so not an ADU. Also finish inside of garage.</t>
  </si>
  <si>
    <t>420 REED ST</t>
  </si>
  <si>
    <t>BLD03-132</t>
  </si>
  <si>
    <t>Build 360 sq. ft. 1 bedroom 1 bath single family residence with 360 sq. ft. garage underneath. Will serve as ADU after SFR is built in future.</t>
  </si>
  <si>
    <t>5150 KUHN ST</t>
  </si>
  <si>
    <t>BLD03-059R-1</t>
  </si>
  <si>
    <t>Build ADU; plan to convert garage to ADU changed when garage collapsed. Now building new structure which is 356 sq. ft. 1 bedroom 1 bath with 192 sq. ft. deck.</t>
  </si>
  <si>
    <t>BLD03-137</t>
  </si>
  <si>
    <t>New single family residence; 1921 31st Street will become the ADU. 1118 sq. ft. with 73 sq. ft. porch, 2 bedrooms, 1-3/4 bath.</t>
  </si>
  <si>
    <t>1919 31ST ST</t>
  </si>
  <si>
    <t>BLD03-147</t>
  </si>
  <si>
    <t>Build 280 sq. ft. ADU (1 bedroom, 1 bath) using existing driveway</t>
  </si>
  <si>
    <t>1622 FRANKLIN ST</t>
  </si>
  <si>
    <t>BLD03-158</t>
  </si>
  <si>
    <t>Convert existing space attached to 905 Monroe into ADU (1 bedroom, 1 bath studio).</t>
  </si>
  <si>
    <t>520 GARFIELD</t>
  </si>
  <si>
    <t>BLD03-132R-1</t>
  </si>
  <si>
    <t>Rev #1: extend building 4 feet in length for an extra 64 sq. ft. on garage, 72 sq. ft. for ADU upstairs.</t>
  </si>
  <si>
    <t>BLD03-188</t>
  </si>
  <si>
    <t>Build 742 sq. ft. 1 bedroom 1 bath house with 253 sq. ft. carport, 65 sq. ft. porch and 230 sq. ft. patio slab. Will become ADU in the future.</t>
  </si>
  <si>
    <t>2045 31ST ST</t>
  </si>
  <si>
    <t>BLD03-211</t>
  </si>
  <si>
    <t>New deck and stairs, new door and change interior stairwell for ADU.</t>
  </si>
  <si>
    <t>BLD03-225</t>
  </si>
  <si>
    <t>Create Adult Family Home ( for 2 bedrooms) in Single Family Residence.</t>
  </si>
  <si>
    <t>163 25TH ST</t>
  </si>
  <si>
    <t>BLD03-094R-1</t>
  </si>
  <si>
    <t>Revision #1: change foundation for ADU to rectangle shape. Move back door from east side to north side.</t>
  </si>
  <si>
    <t>BLD03-298</t>
  </si>
  <si>
    <t>New 2240 sf SFR that includes ADU over garage; 312 sf carport; ADU is addressed as 2000 East Caroline</t>
  </si>
  <si>
    <t>2002 EAST CAROLINE</t>
  </si>
  <si>
    <t>BLD04-001R-1</t>
  </si>
  <si>
    <t>Build 2 bedroom, 1-3/4 bath 1199 sq. ft. house with 40 sq. ft. porch ; and separate 1 bedroom 1 bath studio ADU above 348 sq. ft. attached garage (see R-1)</t>
  </si>
  <si>
    <t>1111 56TH ST</t>
  </si>
  <si>
    <t>BLD04-001</t>
  </si>
  <si>
    <t>Revision #1: build 366 sq. ft. detached ADU (studio, 1 bath) above 348 sq. ft. garage.</t>
  </si>
  <si>
    <t>1113 56TH ST</t>
  </si>
  <si>
    <t>BLD04-011</t>
  </si>
  <si>
    <t>Build 624 sq. ft. ADU with 46 sq. ft. of storage and 256 sq. ft. of deck on top of existing garage.</t>
  </si>
  <si>
    <t>5631 KUHN ST</t>
  </si>
  <si>
    <t>BLD04-014</t>
  </si>
  <si>
    <t>Convert existing garage-type building to ADU - make 310 sq. ft. heated space and 80 sq. ft. deck.</t>
  </si>
  <si>
    <t>804 TYLER ST</t>
  </si>
  <si>
    <t>BLD04-015</t>
  </si>
  <si>
    <t>New detached 655 sq. ft. ADU with 24 sq. ft. porch.</t>
  </si>
  <si>
    <t>2959 SHERMAN ST</t>
  </si>
  <si>
    <t>BLD04-032R-1</t>
  </si>
  <si>
    <t>Revision #1: detached 580 sq. ft. ADU on top of 580 sq. ft. garage</t>
  </si>
  <si>
    <t>682 DISCOVERY RD</t>
  </si>
  <si>
    <t>BLD04-032</t>
  </si>
  <si>
    <t>New 1248 sq. ft. 3 bedroom 2-1/2 bath single family residence with detached garage/ADU (See R-1)</t>
  </si>
  <si>
    <t>680 DISCOVERY RD</t>
  </si>
  <si>
    <t>BLD04-042</t>
  </si>
  <si>
    <t>New 1190 sq. ft. house with 400 sq. ft. unfinished basement, 40 sq. ft. porch and 240 sq. ft. deck. Existing house at 325 Willow Street to become the ADU. 2/15/04 - permit expired; no refund authorized.</t>
  </si>
  <si>
    <t>321 WILLOW ST</t>
  </si>
  <si>
    <t>BLD04-045</t>
  </si>
  <si>
    <t>New 640 sq. ft. ADU, 1 bedroom 1-1/2 baths with 320 sq. ft. unfinished basement and 160 sq. ft. porch.</t>
  </si>
  <si>
    <t>432 30TH ST</t>
  </si>
  <si>
    <t>BLD04-047</t>
  </si>
  <si>
    <t>New 240 sq. ft. ADU with 40 sq. ft. porch - conversion from shed to heated space.</t>
  </si>
  <si>
    <t>940 GISE ST</t>
  </si>
  <si>
    <t>BLD04-065</t>
  </si>
  <si>
    <t>New 500 sq. ft. 1 bedroom 1 bath ADU with 12 sq. ft. porch, accessory to 1442 30th Street.</t>
  </si>
  <si>
    <t>1446 30TH ST</t>
  </si>
  <si>
    <t>BLD04-069</t>
  </si>
  <si>
    <t>New 799 sq. ft. 2 bedroom 1 bath ADU with 30 sq. ft. porch, accessory to 131 Rose Street.</t>
  </si>
  <si>
    <t>851 A ST</t>
  </si>
  <si>
    <t>BLD04-086</t>
  </si>
  <si>
    <t>Build 1884 sq. ft. 2 bedroom 2.5 bath single family residence, with 400 sq. ft. attached garage, 50 sq. ft. porch and 574 sq. ft. deck. ADU already permitted under BLD03-132.</t>
  </si>
  <si>
    <t>5100 KUHN ST</t>
  </si>
  <si>
    <t>BLD04-101</t>
  </si>
  <si>
    <t>In response to COD03-016, new owner needs to permit work done to create heated space next to detached garage, and in attic area of house. She bought the house with tenants in each, but there are too many units. Maximum use is a house plus one ADU. Will need to revalue and add space in attic to what she paid for the garage heated space. Will be removing kitchen appliances in the additional units.</t>
  </si>
  <si>
    <t>BLD04-103</t>
  </si>
  <si>
    <t>Add 127 sq. ft. of kitchen and laundry area to first floor. Intent is for owners to stay there and use existing adjacent bathroom and "shop" space - is it an ADU?</t>
  </si>
  <si>
    <t>4680 MCNEIL ST</t>
  </si>
  <si>
    <t>BLD04-142</t>
  </si>
  <si>
    <t>New 3 bedroom 3 bath single family residence - 3230 sq. ft. with 963. ft. garage, 53 sq. ft. porch and 341 sq. ft. deck, has elevator. Note: downstairs has a canning kitchen and is being built with 1 hr separation in case future buyers want to convert into ADU.</t>
  </si>
  <si>
    <t>1360 HOLCOMB ST</t>
  </si>
  <si>
    <t>BLD04-145</t>
  </si>
  <si>
    <t>New 1 bedroom 1 bath single family residence - 648 sq. ft. with 168 sq. ft. patio slab - be Adu when larger house is built in future.</t>
  </si>
  <si>
    <t>780 57TH ST</t>
  </si>
  <si>
    <t>BLD04-148</t>
  </si>
  <si>
    <t>Place 1 bedroom, 1 bath 504 sq. ft. manufactured home on lot. Will be ADU when future house is built.</t>
  </si>
  <si>
    <t>4915 GRANT ST</t>
  </si>
  <si>
    <t>BLD04-169</t>
  </si>
  <si>
    <t>Special inspection for existing ADU in the basement of single family residence at 1727 Washington Street; wants to convert existing caretaker's unit to ADU.</t>
  </si>
  <si>
    <t>1725 WASHINGTON ST</t>
  </si>
  <si>
    <t>BLD04-173R-1</t>
  </si>
  <si>
    <t>New 624 sq. ft. office above 624 sq. ft. semi-finished garage, with 20 sq. ft. deck with exterior stairs in Lynnesfield Phase 2 Lot 19. This is not an ADU, and is accessory to house.</t>
  </si>
  <si>
    <t>4076 HOLCOMB ST</t>
  </si>
  <si>
    <t>BLD04-186R-2</t>
  </si>
  <si>
    <t>Move a 842 sq. ft. accessory structure (to be 674 sq ft ADU and 168 sq ft office) onto property, build foundation</t>
  </si>
  <si>
    <t>806 POLK ST</t>
  </si>
  <si>
    <t>BLD04-186R-1</t>
  </si>
  <si>
    <t>Move a 734 sq. ft house, build foundations; house is to have full basement. See R-1 for ADU/office, also moved onto property</t>
  </si>
  <si>
    <t>808 POLK ST</t>
  </si>
  <si>
    <t>BLD04-187</t>
  </si>
  <si>
    <t>New single family residence with ADU in daylight basement - house is 1605 sq. ft. 2 bedroom 2 bath with attached 324 sq. ft. unheated shop and 540 sq. ft. garage; 1 bedroom 1 bath ADU with 306 sq. ft. unheated storage. See R-1 for detached shop/garage. ADU - 4002 Holcomb.</t>
  </si>
  <si>
    <t>3998 HOLCOMB ST</t>
  </si>
  <si>
    <t>BLD04-190</t>
  </si>
  <si>
    <t>Create ADU out of non-conforming garage structure (w/regard to setbacks) - will be 680 sq. ft. of heated space, 1 bedroom 1 bath with loft added. No change to footprint.</t>
  </si>
  <si>
    <t>833 POLK ST</t>
  </si>
  <si>
    <t>BLD04-192</t>
  </si>
  <si>
    <t>New 3 bedroom 2.5 bath 2271 sq. ft. single family residence with 1 bedroom 1 bath ADU on lower floor (676 sq. ft of total 2271) with 76 sq. ft. porch, 19 sq. ft. deck and 144 sq. ft. solarium. 506 Lawrence Street.</t>
  </si>
  <si>
    <t>508 LAWRENCE ST</t>
  </si>
  <si>
    <t>BLD04-197</t>
  </si>
  <si>
    <t>Garage has been converted to ADU permit #BLD02-168 expired, no inspections.</t>
  </si>
  <si>
    <t>BLD04-201</t>
  </si>
  <si>
    <t>Build 676 sq. ft. garage with 508 sq. ft. 1 bedroom 1 bath SFR with 35 sq. ft. of storage above garage. Will become ADU in future.</t>
  </si>
  <si>
    <t>1645 JACKMAN ST</t>
  </si>
  <si>
    <t>BLD04-255</t>
  </si>
  <si>
    <t>Remove existing carport &amp; storage bldg. and build new 240 sq. ft. garage/245 sq. ft. ADU (I bedroom, I bath).</t>
  </si>
  <si>
    <t>1151 20TH ST</t>
  </si>
  <si>
    <t>BLD04-267</t>
  </si>
  <si>
    <t>Renovate existing basement to ADU - 658 sq. ft, 1 bedroom 1 bath.</t>
  </si>
  <si>
    <t>5708 KUHN ST</t>
  </si>
  <si>
    <t>BLD04-272</t>
  </si>
  <si>
    <t>Special inspection for adult family home - Tom Aumock did inspection 10/1/04.</t>
  </si>
  <si>
    <t>3035 SHERIDAN ST</t>
  </si>
  <si>
    <t>BLD04-284</t>
  </si>
  <si>
    <t>Convert existing storage building into ADU - studio with one bath. Note: Building is existing non-conforming with regards to setbacks - is on the east property line. No windows will be on that side.</t>
  </si>
  <si>
    <t>1116 TYLER ST</t>
  </si>
  <si>
    <t>BLD04-284R-1</t>
  </si>
  <si>
    <t>BLD04-289</t>
  </si>
  <si>
    <t>Convert existing bedroom in house to ADU</t>
  </si>
  <si>
    <t>822 L ST</t>
  </si>
  <si>
    <t>BLD04-174R-1</t>
  </si>
  <si>
    <t>Revision #1: build detached 464 sq. ft. garage with 336 sq. ft. studio ADU on top, and 94 sq. ft porch and 72 sq. ft. deck. Block 3 lot 3, not subject to Umatilla Hill PUD.</t>
  </si>
  <si>
    <t>753 29TH ST</t>
  </si>
  <si>
    <t>BLD04-301</t>
  </si>
  <si>
    <t>Demo (thru MIS04-033) existing non-conforming garage with regards to setbacks, and build 271 sq. ft. ADU (studio with one bath) and 22 sq. ft. porch.</t>
  </si>
  <si>
    <t>708 BENTON ST</t>
  </si>
  <si>
    <t>BLD04-311</t>
  </si>
  <si>
    <t>Build 1 SFR with deck and porch adjacent to existing ADU</t>
  </si>
  <si>
    <t>4642 WILLAMETTE</t>
  </si>
  <si>
    <t>BLD04-322</t>
  </si>
  <si>
    <t>Convert existing garage to an ADU</t>
  </si>
  <si>
    <t>1409 FIRST ST</t>
  </si>
  <si>
    <t>BLD05-002</t>
  </si>
  <si>
    <t>New single family residence in Lynnesfield - 1528 sq. ft. plus 576 sq. ft. attached ADU, 448 sq. ft. attached garage, 60 sq. ft. porch and 120 sq. ft. deck. House is 1 bedroom plus loft and 2 baths, ADU is one bedroom, 1 bath.</t>
  </si>
  <si>
    <t>4288 HOLCOMB ST</t>
  </si>
  <si>
    <t>BLD05-004</t>
  </si>
  <si>
    <t>Add bathroom to existing studio building for separate bedroom/bath building. Won't be an ADU as there is no kitchen planned.</t>
  </si>
  <si>
    <t>917 HUFFORD PLACE</t>
  </si>
  <si>
    <t>BLD05-013R-1</t>
  </si>
  <si>
    <t>Build new 3 BDRM, 5BA 3468 sq. ft. SFR w/garage and 1 bedroom, 1 bath 700 sq. ft. ADU</t>
  </si>
  <si>
    <t>111 S ST</t>
  </si>
  <si>
    <t>BLD05-013</t>
  </si>
  <si>
    <t>BLD04-125R-1</t>
  </si>
  <si>
    <t>Revision #2: Build wall down center of garage to create 276 sq. ft. of heated space for use as office/guest quarters/future ADU; insulate floor, install bathroom and kitchen sink/counter, move window.</t>
  </si>
  <si>
    <t>1820 JACKMAN ST</t>
  </si>
  <si>
    <t>BLD05-029</t>
  </si>
  <si>
    <t>868 sq. ft. addition to existing SFR and renovate ADU (2345 Thomas St.)</t>
  </si>
  <si>
    <t>2343 THOMAS ST</t>
  </si>
  <si>
    <t>BLD05-028</t>
  </si>
  <si>
    <t>Add a 400 sq. ft. garage with 400 sq. ft. uninsulated storage space above. See MIP05-039 for the driveway. 5/4/06 Garage now has ADU; house #1127 assigned to ADU</t>
  </si>
  <si>
    <t>BLD05-040</t>
  </si>
  <si>
    <t>Build a 1 bedroom, 1 bath 720 sq. ft. ADU between lots 7 and 8, just north of house</t>
  </si>
  <si>
    <t>1315 GISE ST</t>
  </si>
  <si>
    <t>BLD05-044</t>
  </si>
  <si>
    <t>Add 392 sq. ft. detached ADU</t>
  </si>
  <si>
    <t>515 CASS ST</t>
  </si>
  <si>
    <t>BLD05-052</t>
  </si>
  <si>
    <t>New ADU w/garage on bottom. Same plan as Janet Johnson only mirrored. See MIP05-052 for driveway.</t>
  </si>
  <si>
    <t>735 GRANT ST</t>
  </si>
  <si>
    <t>BLD05-057</t>
  </si>
  <si>
    <t>Build a 450 sq. ft. ADU</t>
  </si>
  <si>
    <t>1610 30TH ST</t>
  </si>
  <si>
    <t>BLD05-061</t>
  </si>
  <si>
    <t>New 1376 sq. ft. SFR. See BLD05-061R-1 for 328 sq. ft. ADU 2 and BLD05-061R-2 for 240 sq. ft.... Garage. See SDP05-012 for utilities.</t>
  </si>
  <si>
    <t>2035 CLEVELAND ST</t>
  </si>
  <si>
    <t>BLD05-061R-1</t>
  </si>
  <si>
    <t>Separate 328 ADU on lot with new 1376 sq. ft. SFR and 240 sq. ft. detached garage</t>
  </si>
  <si>
    <t>2033 CLEVELAND</t>
  </si>
  <si>
    <t>BLD05-061R-2</t>
  </si>
  <si>
    <t>240 sq. ft. garage on lot with new 1376 sq. ft. SFR and separate 328 sq. ft. ADU</t>
  </si>
  <si>
    <t>BLD05-064R-1</t>
  </si>
  <si>
    <t>570 sq. ft. ADU. See BLD05-064 for separate 1008 sq. ft. SFR. See SDP05-014. SFR &amp; ADU on 2 lots - 958502207 &amp; 958502208</t>
  </si>
  <si>
    <t>2300 HAINES ST</t>
  </si>
  <si>
    <t>BLD05-064</t>
  </si>
  <si>
    <t>New 1008 sq. ft. SFR. See BLD05-064R-1 for separate 570 sq. ft. ADU See SDP05-014. SFR &amp; ADU on two lots: 958502207 &amp; 958502208</t>
  </si>
  <si>
    <t>2330 HAINES ST</t>
  </si>
  <si>
    <t>BLD04-173R-3</t>
  </si>
  <si>
    <t>Rev #3: change office to ADU (OK per Lynnesfield Homeowner's Association) and give it an address.</t>
  </si>
  <si>
    <t>BLD05-078</t>
  </si>
  <si>
    <t>Add 2 bedroom 1.5 bath ADU to single family residence above existing garage and two story addition. New ADU address is 611 59th Street.</t>
  </si>
  <si>
    <t>611 59TH ST</t>
  </si>
  <si>
    <t>BLD05-094R-1</t>
  </si>
  <si>
    <t>VOID</t>
  </si>
  <si>
    <t>SEE BLD05-094 FOR ACTUAL PERMIT ISSUED 328 sq. ft. ADU accessory to house -</t>
  </si>
  <si>
    <t>TAYLOR LANE</t>
  </si>
  <si>
    <t>BLD05-096</t>
  </si>
  <si>
    <t>New 1840 sq. ft. SFR, with 24 sq. ft. porch and 92 sq. ft. deck, and 632 sq. ft. ADU (studio, 1 bath) and 440 sq. ft.... Garage on lower level. All on parcel C off Private street - pending Ok from Council. 4/24/06 - LY - This application was withdrawn by applicant.</t>
  </si>
  <si>
    <t>TYLER LANE</t>
  </si>
  <si>
    <t>BLD05-115</t>
  </si>
  <si>
    <t>New 2 story Cape Cod modular home - upstairs comes unfinished; will be remodelled to be ADU. 1033.5 sq. ft. for downstairs and 624 for ADU upstairs, with 24 sq. ft. deck and 32 sq. ft. of exterior stairs.</t>
  </si>
  <si>
    <t>10TH ST</t>
  </si>
  <si>
    <t>BLD05-120</t>
  </si>
  <si>
    <t>Move 12 x 36 "park model" manufactured home onto Lot 53 as an ADU. 432 sq. ft. plus 100 ft. deck comes with it. Owner owns both lot 52 and 53.</t>
  </si>
  <si>
    <t>2004 DANA PLACE</t>
  </si>
  <si>
    <t>BLD05-144</t>
  </si>
  <si>
    <t>Permit "illegal" ADU in existing lower level of SFR, 768 sq. ft.. Kitchen was added in 2001 without a permit. Owner wants to sell house and get the ADU permitted.</t>
  </si>
  <si>
    <t>1018 JACKMAN ST</t>
  </si>
  <si>
    <t>BLD01-107R-3</t>
  </si>
  <si>
    <t>Revision #3: finish basement with full bathroom, one bedroom, kitchen, electric forced air heat, propane range, electric dryer and washer for ADU. (393 sq. ft. to heated space)</t>
  </si>
  <si>
    <t>800 27TH ST</t>
  </si>
  <si>
    <t>BLD05-149R-1</t>
  </si>
  <si>
    <t>New detached Adu, studio with 1 bath, 328 sq.ft.</t>
  </si>
  <si>
    <t>2827 KATHERINE ST</t>
  </si>
  <si>
    <t>BLD05-149</t>
  </si>
  <si>
    <t>New 2 bedroom, 1-1/2 bath house; 1376 sq. ft. of heated space. See R-2 for detached upstairs unfinished studio space/garage of 1198 sq. ft.; see R-1 for detached Adu of 328 sq.ft. House address is 2829 and ADU is 2827.</t>
  </si>
  <si>
    <t>2829 KATHERINE ST</t>
  </si>
  <si>
    <t>BLD05-151</t>
  </si>
  <si>
    <t>Convert existing garage to ADU. No change to exterior, close proximity to neighbor, glazing on that side will be translucent.</t>
  </si>
  <si>
    <t>718 PIERCE</t>
  </si>
  <si>
    <t>BLD05-194</t>
  </si>
  <si>
    <t>Build 618 sf ADU on same lot as 704 J Street, but ADU will face Willow Street. ADU will also have 180 sf of storage.</t>
  </si>
  <si>
    <t>1007 WILLOW</t>
  </si>
  <si>
    <t>BLD05-198R-1</t>
  </si>
  <si>
    <t>New 783 s.f. ADU. SEE BLD05-198 for new SFR on same lot. SEE SDP05-033 for driveway.</t>
  </si>
  <si>
    <t>1035 TREMONT ST</t>
  </si>
  <si>
    <t>BLD05-198</t>
  </si>
  <si>
    <t>New 783 s.f. house. See BLD05-198R-1 for ADU. See SDP05-033 for driveway.</t>
  </si>
  <si>
    <t>1037 TREMONT ST</t>
  </si>
  <si>
    <t>BLD05-149R-3</t>
  </si>
  <si>
    <t>Revision #3: switch ADU and studio buildings. Studio will be a detached structure without a cooking appliance. Space above garage will be finished, and be an ADU. ADU/garage shape is slightly changing, but no change to square footage. Stairs relocated on ADU/garage.</t>
  </si>
  <si>
    <t>BLD05-199</t>
  </si>
  <si>
    <t>Build 798 sq. ft. garage with 798 living space on top. (Single family residence will become ADU later when larger house is built.)</t>
  </si>
  <si>
    <t>1091 JACKMAN ST</t>
  </si>
  <si>
    <t>BLD05-203</t>
  </si>
  <si>
    <t>Construct a 512 sq.ft. single-story detached ADU on property with small porch and deck.</t>
  </si>
  <si>
    <t>2340 HENDRICKS</t>
  </si>
  <si>
    <t>BLD05-207</t>
  </si>
  <si>
    <t>Construction of a new garage with living space above; will become an ADU in the future when main house is built.</t>
  </si>
  <si>
    <t>1451 MADISON ST</t>
  </si>
  <si>
    <t>BLD05-235</t>
  </si>
  <si>
    <t>Remodel house and basement. Portion of basement to be remodeled as ADU. All interior work. No change to impervious surfaces. ADU house number is: 903 P Street</t>
  </si>
  <si>
    <t>1535 REDWOOD</t>
  </si>
  <si>
    <t>BLD05-236</t>
  </si>
  <si>
    <t>Build a 670 sq. ft. 1 bedroom, 1 bath ADU. See SDP05-045 for water &amp; sewer service.</t>
  </si>
  <si>
    <t>909 M ST</t>
  </si>
  <si>
    <t>BLD05-246</t>
  </si>
  <si>
    <t>Build new 792 sq. ft. ADU on top of existing garage. No change to impervious or foot print.</t>
  </si>
  <si>
    <t>390 REED ST</t>
  </si>
  <si>
    <t>BLD06-002</t>
  </si>
  <si>
    <t>Convert a portion of existing garage/shop into approx. 483 square foot ADU.</t>
  </si>
  <si>
    <t>CENTER ST</t>
  </si>
  <si>
    <t>BLD06-019</t>
  </si>
  <si>
    <t>Turn part of the basement into ADU - storage into kitchen and dining room.</t>
  </si>
  <si>
    <t>1324 JACKSON ST</t>
  </si>
  <si>
    <t>BLD04-119R-1</t>
  </si>
  <si>
    <t>New 480 sq. ft. 1 bedroom 1 bath detached ADU as upper level to 480 sq. ft. garage. To be plan reviewed per 2003 IRC.</t>
  </si>
  <si>
    <t>737 54TH ST</t>
  </si>
  <si>
    <t>BLD06-016R-1</t>
  </si>
  <si>
    <t>New 2 bedroom, 3 bath 2414 sq. ft. SFR w/ attached garage &amp; ADU above in Towne Point. NEW SFD = 2072 Victoria NEW ADU = 2074 Victoria OLD SFR = NOW 2076</t>
  </si>
  <si>
    <t>2072 VICTORIA AVE</t>
  </si>
  <si>
    <t>BLD06-016</t>
  </si>
  <si>
    <t>BLD05-165R-1</t>
  </si>
  <si>
    <t>Adding a separate ADU from the garage - 3/7/06 EAH This unit has become an office. Home Occupation.</t>
  </si>
  <si>
    <t>1640 LINCOLN</t>
  </si>
  <si>
    <t>BLD06-032</t>
  </si>
  <si>
    <t>Construct 650 sq.ft. ADU behind main house</t>
  </si>
  <si>
    <t>912 F ST</t>
  </si>
  <si>
    <t>BLD06-040</t>
  </si>
  <si>
    <t>Remodeling interior of existing ADU, adding walls; replacing exterior siding and replacing old aluminum windows with thermopane.</t>
  </si>
  <si>
    <t>1620 WASHINGTON ST</t>
  </si>
  <si>
    <t>BLD06-050</t>
  </si>
  <si>
    <t>Construction of 800 sq.ft ADU on property with existing house</t>
  </si>
  <si>
    <t>2329 ROSECRANS ST</t>
  </si>
  <si>
    <t>BLD06-062</t>
  </si>
  <si>
    <t>Build new 1335 sq.ft. SFR next to existing ADU; see SDP04-033 and BLD04-145</t>
  </si>
  <si>
    <t>782 57TH ST</t>
  </si>
  <si>
    <t>BLD06-068</t>
  </si>
  <si>
    <t>Construct 540 sq.ft. ADU on top of garage/shop. SFR will be built in future. See SDP06-021; PRE05-085. Application sent via fax and mail; no fees received yet. Fees received 4-18-06. ONCE FUTURE SFD IS BUILT, A NOTICE TO TITLE WILL BE REQUIRED FOR THE THEN EXISTING ADU.</t>
  </si>
  <si>
    <t>708 17TH STREET</t>
  </si>
  <si>
    <t>BLD06-073</t>
  </si>
  <si>
    <t>Creation of new ADU within an existing residence. Work already completed. Owner's "busted" after asking Tom A. to do a fire inspection. Rick T also did an inspection. The house has been sold and the owners are moving within the week. Rick will do a final inspection on 4/21/06.</t>
  </si>
  <si>
    <t>713 27TH ST</t>
  </si>
  <si>
    <t>BLD06-081</t>
  </si>
  <si>
    <t>Existing house will be raised and a new daylight basement will be added; some interior remodeling of existing house done as well. ****This basement level may in the future become an ADU. Richard Berg has designed the 1 hour separation assembly to separate the future dwelling units except for a door at the bottom of the stairwell. An additional permit will be required if the Holland's decide to make this an ADU. There is no kitchen facility in this new project.</t>
  </si>
  <si>
    <t>336 FILLMORE ST</t>
  </si>
  <si>
    <t>BLD06-082</t>
  </si>
  <si>
    <t>Adding a kitchen to an existing studio/bedroom to make an ADU</t>
  </si>
  <si>
    <t>919 HUFFORD PLACE</t>
  </si>
  <si>
    <t>BLD06-104</t>
  </si>
  <si>
    <t>Addition of 390 sq.ft. ADU to existing residence; attached. May turn into an ADU in the future. Not sure what they want to do yet, but want to build the shell.</t>
  </si>
  <si>
    <t>1391 JACKMAN ST</t>
  </si>
  <si>
    <t>BLD06-137</t>
  </si>
  <si>
    <t>new 590 sq.ft. 2-story house to later become an ADU . **Parcel number will change after LOR</t>
  </si>
  <si>
    <t>441 HASTINGS</t>
  </si>
  <si>
    <t>BLD06-142</t>
  </si>
  <si>
    <t>Addition of 780 sq.ft. ADU with 780 sq.ft. garage on bottom on property with existing SFR. See MIP 06-072 for new driveway.</t>
  </si>
  <si>
    <t>832 ROSE ST</t>
  </si>
  <si>
    <t>BLD06-141</t>
  </si>
  <si>
    <t>Complete 350 sq.ft. of downstairs existing space into an ADU. ADU address is 1230 14th street.</t>
  </si>
  <si>
    <t>1228 14TH ST</t>
  </si>
  <si>
    <t>BLD06-148</t>
  </si>
  <si>
    <t>Addition of new garage/storage with an ADU on top. ADU address is 1442 25th Street</t>
  </si>
  <si>
    <t>1434 25TH ST</t>
  </si>
  <si>
    <t>BLD06-152</t>
  </si>
  <si>
    <t>Placement of manufactured home to be used as an ADU; portion of home will be converted to storage only, accessed from the outside.</t>
  </si>
  <si>
    <t>1625 HASTINGS AVE</t>
  </si>
  <si>
    <t>BLD06-153</t>
  </si>
  <si>
    <t>ISSUED</t>
  </si>
  <si>
    <t>New 660 sq.ft. ADU</t>
  </si>
  <si>
    <t>1829 GARFIELD ST</t>
  </si>
  <si>
    <t>BLD06-157</t>
  </si>
  <si>
    <t>Foundation only for triplex with an attached ADU. Parking will be in basement level, with two units per floor above. See SDP06-056 for utilities and access. See LUP02-064 for SEPA review on the property. FOUNDATION ONLY PERMIT COMPLETION PERMIT IDENTIFIED AS BLD06-157R-1</t>
  </si>
  <si>
    <t>411, 415, 423, 429 MONROE ST</t>
  </si>
  <si>
    <t>BLD06-157R-1</t>
  </si>
  <si>
    <t>Construction of a triplex with an attached ADU. Parking will be in basement level, with two units per floor above. See SDP06-056 for utilities and access. See LUP02-064 for SEPA review on the property. FOUNDATION ONLY PERMIT IS BLD06-157</t>
  </si>
  <si>
    <t>BLD06-161R-1</t>
  </si>
  <si>
    <t>New ADU over a detached garage. See MIP06-082 SFD is 1097 Cedar Street;</t>
  </si>
  <si>
    <t>1422 OLYMPIC ST</t>
  </si>
  <si>
    <t>BLD06-169</t>
  </si>
  <si>
    <t>Construction of 691 sq.ft. house which will become an ADU in the future. See MIP06-085 This future ADU faces G so gets G St. address. 751 Fir already assigned will be used by the future SFR that will face Fir.</t>
  </si>
  <si>
    <t>617 G STREET</t>
  </si>
  <si>
    <t>BLD06-172</t>
  </si>
  <si>
    <t>Construction of 628 sq.ft. ADU behind 716 Lawrence Street; existing garage to be demolished.</t>
  </si>
  <si>
    <t>718 LAWRENCE ST</t>
  </si>
  <si>
    <t>BLD06-191</t>
  </si>
  <si>
    <t>Construction of 795 sq.ft. house which will become an ADU in the future; see SDP06-061</t>
  </si>
  <si>
    <t>403 BEECH ST</t>
  </si>
  <si>
    <t>BLD06-195</t>
  </si>
  <si>
    <t>New 1499 sq.ft. house with ADU in basement; attached garage. See MIP06-101. ADU address is 1239 S Street.</t>
  </si>
  <si>
    <t>1235/1239 S STREET</t>
  </si>
  <si>
    <t>BLD06-232</t>
  </si>
  <si>
    <t>Phase 1. Demo portion of existing house and moving rest to another part of property under new foundation, renovating into small SFR. Build new studio on part of existing foundation. Phase 2 will be construction of new main house in the future with small SFR becoming an ADU.</t>
  </si>
  <si>
    <t>1417 WASHINGTON STREET</t>
  </si>
  <si>
    <t>BLD06-235</t>
  </si>
  <si>
    <t>DENIED</t>
  </si>
  <si>
    <t>Construction of 2928 sq.ft. duplex with attached ADU; see MIP06-130.</t>
  </si>
  <si>
    <t>EDDY CT</t>
  </si>
  <si>
    <t>BLD06-157R-2</t>
  </si>
  <si>
    <t>Revised foundation plans. Construction of a triplex with an attached ADU. Parking will be in basement level, with two units per floor above. See SDP06-056 for utilities and access. See LUP02-064 for SEPA review on the property. FOUNDATION ONLY PERMIT IS BLD06-157</t>
  </si>
  <si>
    <t>BLD04-003R-1</t>
  </si>
  <si>
    <t>Change garage originally permitted into an ADU</t>
  </si>
  <si>
    <t>1709 SHERIDAN ST</t>
  </si>
  <si>
    <t>BLD06-240</t>
  </si>
  <si>
    <t>Construct 648 sq.ft. ADU on lot with existing house and shed.</t>
  </si>
  <si>
    <t>1417 OLYMPIC AVE</t>
  </si>
  <si>
    <t>BLD07-004</t>
  </si>
  <si>
    <t>New garage with ADU on second floor</t>
  </si>
  <si>
    <t>237 30TH ST</t>
  </si>
  <si>
    <t>BLD07-025</t>
  </si>
  <si>
    <t>New attached ADU, new attached garage</t>
  </si>
  <si>
    <t>382 F ST</t>
  </si>
  <si>
    <t>DEL-BLD07-027</t>
  </si>
  <si>
    <t>DELETED</t>
  </si>
  <si>
    <t>New garage with ADU above</t>
  </si>
  <si>
    <t>378 F ST</t>
  </si>
  <si>
    <t>BLD07-116</t>
  </si>
  <si>
    <t>New permit from BLD07-042 as part of house turning into an ADU</t>
  </si>
  <si>
    <t>1031 HILL ST</t>
  </si>
  <si>
    <t>BLD07-192</t>
  </si>
  <si>
    <t>New ADU with new shop below</t>
  </si>
  <si>
    <t>1251 32ND STREET</t>
  </si>
  <si>
    <t>BLD07-197</t>
  </si>
  <si>
    <t>CONVERT BASEMENT TO ADU</t>
  </si>
  <si>
    <t>3124 HAINES ST</t>
  </si>
  <si>
    <t>BLD07-209</t>
  </si>
  <si>
    <t>Refinish portion of garage into an ADU</t>
  </si>
  <si>
    <t>93 VISTA BLVD</t>
  </si>
  <si>
    <t>BLD07-212</t>
  </si>
  <si>
    <t>New ADU AT 5254 Hendricks</t>
  </si>
  <si>
    <t>5266 HENDRICKS STREET</t>
  </si>
  <si>
    <t>BLD07-222</t>
  </si>
  <si>
    <t>New 3 car garage with ADU on second floor</t>
  </si>
  <si>
    <t>948 HASTINGS AVE</t>
  </si>
  <si>
    <t>BLD07-234</t>
  </si>
  <si>
    <t>Convert garage into ADU</t>
  </si>
  <si>
    <t>1330 OLYMPIC AVE</t>
  </si>
  <si>
    <t>BLD07-240</t>
  </si>
  <si>
    <t>New ADU over Garage</t>
  </si>
  <si>
    <t>1737 FRANKLIN ST</t>
  </si>
  <si>
    <t>BLD08-036</t>
  </si>
  <si>
    <t>Convert existing outbuilding into ADU and Shop</t>
  </si>
  <si>
    <t>1912 23RD ST</t>
  </si>
  <si>
    <t>BLD08-077</t>
  </si>
  <si>
    <t>Add ADU to upstairs of pole building/shop</t>
  </si>
  <si>
    <t>230 37TH STREET</t>
  </si>
  <si>
    <t>BLD08-100</t>
  </si>
  <si>
    <t>Complete construction of ADU started under BLD01-181</t>
  </si>
  <si>
    <t>477 N ST &amp; 479</t>
  </si>
  <si>
    <t>BLD08-103</t>
  </si>
  <si>
    <t>Detached ADU</t>
  </si>
  <si>
    <t>826 T ST</t>
  </si>
  <si>
    <t>BLD08-168</t>
  </si>
  <si>
    <t>DETACHED ADU</t>
  </si>
  <si>
    <t>1720 MADISON STREET</t>
  </si>
  <si>
    <t>BLD08-194</t>
  </si>
  <si>
    <t>NEW GARAGE/ADU</t>
  </si>
  <si>
    <t>1818 LAWRENCE ST</t>
  </si>
  <si>
    <t>BLD08-196</t>
  </si>
  <si>
    <t>NTT &amp; Inspection for ADU</t>
  </si>
  <si>
    <t>841 TAYLOR ST</t>
  </si>
  <si>
    <t>BLD08-253</t>
  </si>
  <si>
    <t>ADU IN BASEMENT</t>
  </si>
  <si>
    <t>237 WOODLAND</t>
  </si>
  <si>
    <t>BLD09-021</t>
  </si>
  <si>
    <t>NEW ADU</t>
  </si>
  <si>
    <t>765 LANDIS LANE</t>
  </si>
  <si>
    <t>BLD09-031</t>
  </si>
  <si>
    <t>REMODEL SFR &amp; NEW GARAGE/ADU</t>
  </si>
  <si>
    <t>1215 HUDSON ST</t>
  </si>
  <si>
    <t>BLD09-167</t>
  </si>
  <si>
    <t>COMPLETE THE WORK OF BLD06-153</t>
  </si>
  <si>
    <t>BLD09-200</t>
  </si>
  <si>
    <t>2036 CLAY ST</t>
  </si>
  <si>
    <t>BLD09-224</t>
  </si>
  <si>
    <t>CONVERT SHOP TO ADU</t>
  </si>
  <si>
    <t>1623 BLAINE ST</t>
  </si>
  <si>
    <t>BLD10-108</t>
  </si>
  <si>
    <t>TECHNICALLY COMPLETE</t>
  </si>
  <si>
    <t>560 sq.ft. ADU Garage/Storage on 1st floor with bathroom and kitchen on 2nd floor.</t>
  </si>
  <si>
    <t>701 ROSE STREET</t>
  </si>
  <si>
    <t>BLD10-122</t>
  </si>
  <si>
    <t>Convert Garage to ADU</t>
  </si>
  <si>
    <t>1745 HASTINGS AVE</t>
  </si>
  <si>
    <t>BLD10-131</t>
  </si>
  <si>
    <t>BUILD ADU WITHIN EXISTING SFR at 331 McKinley</t>
  </si>
  <si>
    <t>1419 CLALLUM STREET (ADU)</t>
  </si>
  <si>
    <t>BLD10-221</t>
  </si>
  <si>
    <t>APPROVED</t>
  </si>
  <si>
    <t>CONVERT STUDIO TO ADU</t>
  </si>
  <si>
    <t>616 LAWRENCE ST - ADU TO 612 LAWRENCE ST</t>
  </si>
  <si>
    <t>BLD10-233</t>
  </si>
  <si>
    <t>COD10-117, verify that only ADU, provide address and NTT. Also pave apron through MIP</t>
  </si>
  <si>
    <t>618 CHERRY ST (ADU 624 CHERRY)</t>
  </si>
  <si>
    <t>BLD10-226</t>
  </si>
  <si>
    <t>CONVERT LOFT TO ADU</t>
  </si>
  <si>
    <t>26 VISTA BLVD</t>
  </si>
  <si>
    <t>BLD11-050</t>
  </si>
  <si>
    <t>PERMIT EXISTING ADU</t>
  </si>
  <si>
    <t>405 LAWRENCE ST</t>
  </si>
  <si>
    <t>BLD11-098</t>
  </si>
  <si>
    <t>NEW DETACHED ADU</t>
  </si>
  <si>
    <t>1512 20TH STREET</t>
  </si>
  <si>
    <t>BLD11-118</t>
  </si>
  <si>
    <t>Permit ADU in existing building</t>
  </si>
  <si>
    <t>532 57TH ST</t>
  </si>
  <si>
    <t>BLD11-133</t>
  </si>
  <si>
    <t>Demolition and Rebuild of Existing ADU / Garage</t>
  </si>
  <si>
    <t>417 T STREET</t>
  </si>
  <si>
    <t>BLD12-067</t>
  </si>
  <si>
    <t>Convert existing bldg to ADU</t>
  </si>
  <si>
    <t>1088 CENTER ST</t>
  </si>
  <si>
    <t>BLD12-090</t>
  </si>
  <si>
    <t>ADU Above Single Car Garage</t>
  </si>
  <si>
    <t>5488 WILSON ST</t>
  </si>
  <si>
    <t>BLD12-107</t>
  </si>
  <si>
    <t>651 BEECH ST</t>
  </si>
  <si>
    <t>BLD12-144</t>
  </si>
  <si>
    <t>MAKE EXISTING ADU LEGAL</t>
  </si>
  <si>
    <t>1152 V ST</t>
  </si>
  <si>
    <t>BLD12-177</t>
  </si>
  <si>
    <t>MAKE ADU LEGAL</t>
  </si>
  <si>
    <t>1609 ROSEWOOD ST</t>
  </si>
  <si>
    <t>BLD12-197</t>
  </si>
  <si>
    <t>CONVERT EXISTING GARAGE TO ADU</t>
  </si>
  <si>
    <t>314 SHERIDAN ST</t>
  </si>
  <si>
    <t>BLD13-072</t>
  </si>
  <si>
    <t>REMODEL UPPER FLOOR PLUS SMALL ADDITION, FINISH LOWER LEVEL AS FUTURE ADU</t>
  </si>
  <si>
    <t>505 P ST</t>
  </si>
  <si>
    <t>BLD13-077</t>
  </si>
  <si>
    <t>ADU ON LOT AT 1079 CENTER STREET</t>
  </si>
  <si>
    <t>1075 CENTER ST</t>
  </si>
  <si>
    <t>BLD13-097</t>
  </si>
  <si>
    <t>ADU (ADDRESSED AS 1418 30TH ST.)</t>
  </si>
  <si>
    <t>1418 30TH ST</t>
  </si>
  <si>
    <t>BLD13-122</t>
  </si>
  <si>
    <t>NEW ADU IN BASEMENT: 332 P St.</t>
  </si>
  <si>
    <t>332 P ST</t>
  </si>
  <si>
    <t>BLD13-143</t>
  </si>
  <si>
    <t>PERMIT EXISTING ADU (ADDRESS, INSPECTION)</t>
  </si>
  <si>
    <t>269 HENDRICKS ST. (ADU FOR 1405 3RD)</t>
  </si>
  <si>
    <t>BLD13-178</t>
  </si>
  <si>
    <t>BUILD GARAGE WITH ADU ABOVE</t>
  </si>
  <si>
    <t>925 FRANKLIN (ADU FOR 922 JEFFERSON)</t>
  </si>
  <si>
    <t>BLD13-179</t>
  </si>
  <si>
    <t>212 24TH ST</t>
  </si>
  <si>
    <t>BLD14-014</t>
  </si>
  <si>
    <t>61 VISTA BLVD.</t>
  </si>
  <si>
    <t>BLD14-040</t>
  </si>
  <si>
    <t>ADU AND GARAGE</t>
  </si>
  <si>
    <t>719 M ST</t>
  </si>
  <si>
    <t>BLD14-233</t>
  </si>
  <si>
    <t>NEW MODULAR SFR (1231); ORIGINAL SFR MOVED TO REAR TO BE ADU</t>
  </si>
  <si>
    <t>1231 &amp; 1255 31ST ST</t>
  </si>
  <si>
    <t>BLD15-015</t>
  </si>
  <si>
    <t>USE EXISTING GARAGE FOR ADU</t>
  </si>
  <si>
    <t>922 55TH ST (FOR ADU)</t>
  </si>
  <si>
    <t>BLD15-111</t>
  </si>
  <si>
    <t>MAKE EXISTING ADU LEGAL as 736 Oak</t>
  </si>
  <si>
    <t>736 OAK ST - ADU EAST OF 738 OAK ST</t>
  </si>
  <si>
    <t>BLD15-128</t>
  </si>
  <si>
    <t>MAKE ADU LEGAL - ADDRESS, INSPECTION, NOTICE TO TITLE</t>
  </si>
  <si>
    <t>BLD15-165</t>
  </si>
  <si>
    <t>ADU</t>
  </si>
  <si>
    <t>346 ADU @342 WILSON HOUSE</t>
  </si>
  <si>
    <t>BLD15-232</t>
  </si>
  <si>
    <t>643 SQ. FT. ADU</t>
  </si>
  <si>
    <t>1014 D STREET</t>
  </si>
  <si>
    <t>BLD16-024</t>
  </si>
  <si>
    <t>FOUNDATION FOR MANUFACTURED HOME AS ADU</t>
  </si>
  <si>
    <t>5410 WILSON ST (ADU)</t>
  </si>
  <si>
    <t>BLD16-084</t>
  </si>
  <si>
    <t>TURN EXISTING HEATED ART STUDIO INTO ADU</t>
  </si>
  <si>
    <t>1040 29TH ST</t>
  </si>
  <si>
    <t>BLD16-129</t>
  </si>
  <si>
    <t>REMODEL BASEMENT INTO ADU</t>
  </si>
  <si>
    <t>615 REED (ADU) ACCESSORY TO 1732 QUINCY ST (SFR)</t>
  </si>
  <si>
    <t>BLD16-179</t>
  </si>
  <si>
    <t>REMODEL EXISTING SFR TO CREATE 2 DWELLING UNITS (DUPLEX)</t>
  </si>
  <si>
    <t>1216 14th STREET (DUPLEX WITH 1407 SHERIDAN STREET)</t>
  </si>
  <si>
    <t>BLD16-200</t>
  </si>
  <si>
    <t>REMOVE 430 SQ FT SHED AND BUILD 430 SQ FT ADU WITH 140 SQ FT DECK</t>
  </si>
  <si>
    <t>1529 GARFIELD ST., ACCESSORY TO 1535 GARFIELD STREET</t>
  </si>
  <si>
    <t>BLD16-221</t>
  </si>
  <si>
    <t>SFR GARAGE W/ADU ABOVE</t>
  </si>
  <si>
    <t>984 BLAINE STREET</t>
  </si>
  <si>
    <t>BLD16-233</t>
  </si>
  <si>
    <t>NEW 640 SQ. FT. ADU LOT 6 CORONA GARDENS</t>
  </si>
  <si>
    <t>3308 GREENWAY PL</t>
  </si>
  <si>
    <t>BLD16-234</t>
  </si>
  <si>
    <t>REMODEL EXISTING DAYLIGHT BASEMENT TO ADU</t>
  </si>
  <si>
    <t>812 POLK ST.</t>
  </si>
  <si>
    <t>BLD16-239</t>
  </si>
  <si>
    <t>BUILD 800 SQ. FT. DETACHED ADU ADJACENT TO RESIDENCE AT 1611 CORONA</t>
  </si>
  <si>
    <t>1613 CORONA AVE</t>
  </si>
  <si>
    <t>BLD16-255</t>
  </si>
  <si>
    <t>RENOVATE DETACHED UNHEATED GARAGE TO ADU</t>
  </si>
  <si>
    <t>5830 HILL ST</t>
  </si>
  <si>
    <t>BLD16-266</t>
  </si>
  <si>
    <t>CANCELLED</t>
  </si>
  <si>
    <t>RELOCATE EXISTING STRUCTURE ONTO NEW FOUNDATION AS ADU TO 1532 UMATILLA</t>
  </si>
  <si>
    <t>1532 UMATILLA AVE</t>
  </si>
  <si>
    <t>BLD16-264</t>
  </si>
  <si>
    <t>NEW DETACHED GARAGE W/ADU UPSTAIRS - REVISED</t>
  </si>
  <si>
    <t>5387 JACKMAN STREET</t>
  </si>
  <si>
    <t>BLD16-271</t>
  </si>
  <si>
    <t>DETACHED ADU W/BASEMENT ART STUDIO</t>
  </si>
  <si>
    <t>1530 ADAMS ST (ADU TO RESIDENCE AT 1528 ADAMS STREET)</t>
  </si>
  <si>
    <t>BLD16-280</t>
  </si>
  <si>
    <t>CONVERT DETACHED GARAGE TO ADU</t>
  </si>
  <si>
    <t>350 R STREET (ADU); HOUSE IS 1803 WALNUT STREET</t>
  </si>
  <si>
    <t>BLD17-001</t>
  </si>
  <si>
    <t>CONVERT PART OF EXISTING BUILDING INTO ADU</t>
  </si>
  <si>
    <t>1938 49TH ST (ADU TO 1940 49TH STREET RESIDENCE)</t>
  </si>
  <si>
    <t>BLD17-022</t>
  </si>
  <si>
    <t>PERMIT EXISTING LIGHTHOUSE AS ADU TO NEW SFR 1915 WASHINGTON ST.</t>
  </si>
  <si>
    <t>1935 WASHINGTON STREET - EXISTING BLDG ADU TO NEW SFR 1915 WASHINGTON</t>
  </si>
  <si>
    <t>BLD17-085</t>
  </si>
  <si>
    <t>1704 SPRUCE STREET is ADU TO 1702 SPRUCE STREET</t>
  </si>
  <si>
    <t>BLD17-149</t>
  </si>
  <si>
    <t>NEW ATTACHED ADU FOR SFR, ATTACHED AT GARAGE</t>
  </si>
  <si>
    <t>ADU IS 1515 HASTINGS AVE, ACCESSORY TO 1517 HASTINGS AVE.</t>
  </si>
  <si>
    <t>BLD17-164</t>
  </si>
  <si>
    <t>CONVERT EXISTING GARAGE INTO ADU</t>
  </si>
  <si>
    <t>2032 LANDES ST</t>
  </si>
  <si>
    <t>BLD17-166</t>
  </si>
  <si>
    <t>545 SQ FT DETACHED ADU IN R-II</t>
  </si>
  <si>
    <t>1817 WILSON ST (ADU) ACCESSORY TO 1805 WILSON ST</t>
  </si>
  <si>
    <t>BLD17-184</t>
  </si>
  <si>
    <t>NEW MANUFACTURED HOME AS ADU</t>
  </si>
  <si>
    <t>3024 CLEVELAND ST (ADU) ACCESSORY TO 3030 CLEVELAND ST.</t>
  </si>
  <si>
    <t>BLD17-219</t>
  </si>
  <si>
    <t>NEW ADU W/ EXISTING SFR AND NEW DETACHED GARAGE UNDER BLD17- 221</t>
  </si>
  <si>
    <t>1462 11TH ST</t>
  </si>
  <si>
    <t>BLD17-220</t>
  </si>
  <si>
    <t>NEW DETACHED ADU FOR EXISTING SFR</t>
  </si>
  <si>
    <t>216 22ND ST, ACCESSORY TO 212 22ND STREET</t>
  </si>
  <si>
    <t>BLD17-229</t>
  </si>
  <si>
    <t>2579 HASTINGS AVE</t>
  </si>
  <si>
    <t>BLD18-031</t>
  </si>
  <si>
    <t>1515 3RD ST</t>
  </si>
  <si>
    <t>BLD18-093</t>
  </si>
  <si>
    <t>CONSTRUCT NEW DETACHED ADU AFTER DEMO OF EXISTING BUILDING</t>
  </si>
  <si>
    <t>303 CALHOUN ST</t>
  </si>
  <si>
    <t>BLD18-096</t>
  </si>
  <si>
    <t>REMODEL HOME TO ADD NEW ADU ON GROUND FLOOR OF EXISTING SFR</t>
  </si>
  <si>
    <t>1524 BLAINE ST</t>
  </si>
  <si>
    <t>BLD18-108</t>
  </si>
  <si>
    <t>NEW ADU ON R-III LOT WITH EXISTING SFR 1534 JEFFERSON ST.</t>
  </si>
  <si>
    <t>420 BENTON ST</t>
  </si>
  <si>
    <t>BLD18-139</t>
  </si>
  <si>
    <t>NEW ADU ON R-II LOT</t>
  </si>
  <si>
    <t>1609 HILL ST</t>
  </si>
  <si>
    <t>BLD18-203</t>
  </si>
  <si>
    <t>INSPECTION TO LEGALIZE EXISTING, NON-CONFORMING ADU</t>
  </si>
  <si>
    <t>1010 G ST</t>
  </si>
  <si>
    <t>BLD18-236</t>
  </si>
  <si>
    <t>NEW ADU TO REPLACE DEMOLISHED GARAGE, SECONDARY HISTORIC SFR ON LOT</t>
  </si>
  <si>
    <t>BLD19-025</t>
  </si>
  <si>
    <t>ADD KITCHEN TO EXISTING GUESTROOM TO CONVERT TO ADU</t>
  </si>
  <si>
    <t>1525 MADISON ST</t>
  </si>
  <si>
    <t>BLD19-032</t>
  </si>
  <si>
    <t>CONVERT PORTION OF EXISTING GARAGE INTO ADU</t>
  </si>
  <si>
    <t>622 P ST</t>
  </si>
  <si>
    <t>BLD19-053</t>
  </si>
  <si>
    <t>308 DISCOVERY RD</t>
  </si>
  <si>
    <t>BLD19-091</t>
  </si>
  <si>
    <t>NEW ADU/GARAGE</t>
  </si>
  <si>
    <t>1110 CORONA AVE</t>
  </si>
  <si>
    <t>BLD19-140</t>
  </si>
  <si>
    <t>710 MADISON ST</t>
  </si>
  <si>
    <t>BLD19-151</t>
  </si>
  <si>
    <t>NEW ADU IN EXISTING STRUCTURE</t>
  </si>
  <si>
    <t>251 47TH ST &amp; 4673 MCNEILL ST (ADU)</t>
  </si>
  <si>
    <t>BLD19-185</t>
  </si>
  <si>
    <t>NEW ADU (1367 HILL PL) IN DOWNSTAIRS OF EXISTING RESIDENCE</t>
  </si>
  <si>
    <t>1385 &amp; 1367 HILL PL</t>
  </si>
  <si>
    <t>BLD19-234</t>
  </si>
  <si>
    <t>NEW SFR, ACCESSORY TO 5423 CLEVELAND (WHICH WILL BECOME THE ADU)</t>
  </si>
  <si>
    <t>5425 CLEVELAND ST</t>
  </si>
  <si>
    <t>BLD19-263</t>
  </si>
  <si>
    <t>PERMIT ADU THAT OWNERS HAVE BEEN USING FOR SEVERAL YEARS</t>
  </si>
  <si>
    <t>511 ROOT ST (SFR) &amp; 515 ROOT ST (ADU)</t>
  </si>
  <si>
    <t>BLD19-289</t>
  </si>
  <si>
    <t>DETACHED GARAGE W/ADU ABOVE</t>
  </si>
  <si>
    <t>753 LANDIS LANE</t>
  </si>
  <si>
    <t>BLD20-007</t>
  </si>
  <si>
    <t>FORMALIZE NON CONFORMING ADU BUILT IN 1971</t>
  </si>
  <si>
    <t>5515 HENDRICKS ST (SFR) 5511 HENDRICKS ST (ADU)</t>
  </si>
  <si>
    <t>BLD20-050</t>
  </si>
  <si>
    <t>ADU WITH ATTACHED GARAGE</t>
  </si>
  <si>
    <t>925 V ST</t>
  </si>
  <si>
    <t>BLD20-083</t>
  </si>
  <si>
    <t>3001(SFR) &amp; 3023(ADU) ALDER ST</t>
  </si>
  <si>
    <t>BLD20-110</t>
  </si>
  <si>
    <t>ADU - (ATTACHED) REMODEL OF EXISTING RESIDENCE</t>
  </si>
  <si>
    <t>1810 (SFR) &amp; 1812 (ADU) CHERRY ST</t>
  </si>
  <si>
    <t>BLD20-142</t>
  </si>
  <si>
    <t>487 SQUARE FEET ADU IN 2ND FLOOR OF EXISTING OUTBUILDING</t>
  </si>
  <si>
    <t>1775 FIR (SFR) &amp; 1743 FIR (ADU) STREET</t>
  </si>
  <si>
    <t>BLD20-207</t>
  </si>
  <si>
    <t>DETACHED GARAGE - (REVISED, NO ADU)</t>
  </si>
  <si>
    <t>927 CALHOUN ST</t>
  </si>
  <si>
    <t>BLD20-214</t>
  </si>
  <si>
    <t>CONVERT EXISTING BASEMENT INTO AN ACCESSORY DWELLING UNIT</t>
  </si>
  <si>
    <t>1805 VAN NESS ST (SFR) &amp; 1089 CASS ST (ADU)</t>
  </si>
  <si>
    <t>BLD21-007</t>
  </si>
  <si>
    <t>GARAGE WITH ADU ABOVE</t>
  </si>
  <si>
    <t>805 25TH ST</t>
  </si>
  <si>
    <t>BLD21-057</t>
  </si>
  <si>
    <t>ADDITION OF ATTACHED ADU FOR SCHAACK/SCHNEIDER</t>
  </si>
  <si>
    <t>1919 FIR ST</t>
  </si>
  <si>
    <t>BLD21-060</t>
  </si>
  <si>
    <t>ADU W/COVERED DECK</t>
  </si>
  <si>
    <t>5058 (ADU) &amp; 5062 (SFR) WILLAMETTE ST</t>
  </si>
  <si>
    <t>BLD21-082</t>
  </si>
  <si>
    <t>ATTACHED ADU - GROUND FLOOR REMODEL</t>
  </si>
  <si>
    <t>3310 (SFR) &amp; 3306 (ADU) KUHN ST</t>
  </si>
  <si>
    <t>BLD21-120</t>
  </si>
  <si>
    <t>BUILD ADU WITHIN EXISTING SFR ON MAIN FLOOR</t>
  </si>
  <si>
    <t>435 (SFR) &amp; 437 (ADU) QUINCY ST</t>
  </si>
  <si>
    <t>BLD21-165</t>
  </si>
  <si>
    <t>NEW SHOP W/ADU ABOVE</t>
  </si>
  <si>
    <t>1608 (ADU) &amp; 1614 (SFR) LINCOLN ST</t>
  </si>
  <si>
    <t>BLD21-202</t>
  </si>
  <si>
    <t>ACCESSORY DWELLING UNIT, MONTANA ADD, BLK 39, LOT 2</t>
  </si>
  <si>
    <t>5575 WILSON ST</t>
  </si>
  <si>
    <t>BLD21-226</t>
  </si>
  <si>
    <t>CLOSED</t>
  </si>
  <si>
    <t>1320 TAYLOR ST</t>
  </si>
  <si>
    <t>BLD21-247</t>
  </si>
  <si>
    <t>BUILD DETACHED ADU</t>
  </si>
  <si>
    <t>1938 REDWOOD ST</t>
  </si>
  <si>
    <t>BLD21-261</t>
  </si>
  <si>
    <t>BUILD GARAGE WITH ADU</t>
  </si>
  <si>
    <t>2112 CHESTNUT ST</t>
  </si>
  <si>
    <t>BLD21-265</t>
  </si>
  <si>
    <t>DETACHED ACCESSORY DWELLING UNIT</t>
  </si>
  <si>
    <t>828 MONROE ST</t>
  </si>
  <si>
    <t>BLD21-300</t>
  </si>
  <si>
    <t>NEW ADU &amp; STUDIO</t>
  </si>
  <si>
    <t>2909 SHERMAN ST</t>
  </si>
  <si>
    <t>BLD22-042</t>
  </si>
  <si>
    <t>2211 (SFR) &amp; 2213 (ADU) SPRUCE ST</t>
  </si>
  <si>
    <t>BLD22-054</t>
  </si>
  <si>
    <t>ATF ADU INSPECTION AND C OF O</t>
  </si>
  <si>
    <t>1407 TREMONT ST</t>
  </si>
  <si>
    <t>BLD22-057</t>
  </si>
  <si>
    <t>BUILD ADU IN BASEMENT</t>
  </si>
  <si>
    <t>1228 MCPHERSON ST</t>
  </si>
  <si>
    <t>BLD22-065</t>
  </si>
  <si>
    <t>5228 (ADU) &amp; 5232 (SFR) HENDRICKS ST</t>
  </si>
  <si>
    <t>BLD22-090</t>
  </si>
  <si>
    <t>REMOVE ROOF AND CREATE 2ND STORY ADU ABOVE GARAGE</t>
  </si>
  <si>
    <t>905 ADAMS ST</t>
  </si>
  <si>
    <t>BLD22-126</t>
  </si>
  <si>
    <t>BUILD DETACHED ADU ABOVE NEW GARAGE/STORAGE FOR JONES</t>
  </si>
  <si>
    <t>5200 CLEVELAND ST</t>
  </si>
  <si>
    <t>BLD22-129</t>
  </si>
  <si>
    <t>BUILD AN ADU WITH A LOFT NEXT TO A NEW SHOP SPACE WITH ATTIC STORAGE</t>
  </si>
  <si>
    <t>1107 TAYLOR ST</t>
  </si>
  <si>
    <t>BLD22-227</t>
  </si>
  <si>
    <t>NEW ACCESSORY DWELLING UNIT</t>
  </si>
  <si>
    <t>1402 TURTLE BACK RD</t>
  </si>
  <si>
    <t>BLD22-249</t>
  </si>
  <si>
    <t>ROUTED FOR REVIEW</t>
  </si>
  <si>
    <t>AFTER THE FACT ATTACHED ADU</t>
  </si>
  <si>
    <t>2527 SEAVIEW DR</t>
  </si>
  <si>
    <t>BLD22-294</t>
  </si>
  <si>
    <t>CONVERT GARAGE STALL TO ADU, PLUS ADDITION</t>
  </si>
  <si>
    <t>404 BEECH ST</t>
  </si>
  <si>
    <t>BLD22-300</t>
  </si>
  <si>
    <t>CONVERT SHOP TO ADU &amp; NEW ROOF DECK</t>
  </si>
  <si>
    <t>427 WALKER ST</t>
  </si>
  <si>
    <t>BLD23-007</t>
  </si>
  <si>
    <t>NEW SFR (to be ADU in future)</t>
  </si>
  <si>
    <t>1109 HOLCOMB ST</t>
  </si>
  <si>
    <t>BLD23-029</t>
  </si>
  <si>
    <t>CONSTRUCT ADU IN EXISTING BUILDING</t>
  </si>
  <si>
    <t>1051 BLAINE ST</t>
  </si>
  <si>
    <t>BLD23-033</t>
  </si>
  <si>
    <t>CONVERT PART OF GARAGE INTO ADU</t>
  </si>
  <si>
    <t>2274 HENDRICKS ST</t>
  </si>
  <si>
    <t>BLD23-036</t>
  </si>
  <si>
    <t>Convert above garage space into ADU</t>
  </si>
  <si>
    <t>1244 CEDAR ST</t>
  </si>
  <si>
    <t>BLD23-078</t>
  </si>
  <si>
    <t>ADU over proposed SFR</t>
  </si>
  <si>
    <t>UNKNOWN</t>
  </si>
  <si>
    <t>BLD23-082</t>
  </si>
  <si>
    <t>LEGALIZE EXISTING ADU</t>
  </si>
  <si>
    <t>1313 11TH ST</t>
  </si>
  <si>
    <t>BLD23-092</t>
  </si>
  <si>
    <t>Accessory Dwelling Unit</t>
  </si>
  <si>
    <t>1107 56TH ST</t>
  </si>
  <si>
    <t>BLD23-108</t>
  </si>
  <si>
    <t>SUBMITTED</t>
  </si>
  <si>
    <t>Haines ADU</t>
  </si>
  <si>
    <t>TBD HAINES ST</t>
  </si>
  <si>
    <t>BLD23-112</t>
  </si>
  <si>
    <t>New construction of a site built, detached ADU</t>
  </si>
  <si>
    <t>1072 CENTER ST</t>
  </si>
  <si>
    <t>Submitted_Year</t>
  </si>
  <si>
    <t>Row Labels</t>
  </si>
  <si>
    <t>Grand Total</t>
  </si>
  <si>
    <t>Submitted Total</t>
  </si>
  <si>
    <t>Completed</t>
  </si>
  <si>
    <t>Completed Total</t>
  </si>
  <si>
    <t>Days_Processed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</si>
</sst>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[Combined_ADU_Permits.xlsx]PivotTable!PivotTable1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Number of ADU Applications Submitted and Approved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c:f>
              <c:strCache>
                <c:ptCount val="1"/>
                <c:pt idx="0">
                  <c:v>Submitted Total</c:v>
                </c:pt>
              </c:strCache>
            </c:strRef>
          </c:tx>
          <c:spPr>
            <a:ln w="28575" cap="rnd">
              <a:solidFill>
                <a:schemeClr val="accent1"/>
              </a:solidFill>
              <a:round/>
            </a:ln>
            <a:effectLst/>
          </c:spPr>
          <c:marker>
            <c:symbol val="none"/>
          </c:marker>
          <c:cat>
            <c:strRef>
              <c:f>PivotTable!$A$4:$A$34</c:f>
              <c:strCache>
                <c:ptCount val="30"/>
                <c:pt idx="0">
                  <c:v>1992</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pt idx="29">
                  <c:v>2023</c:v>
                </c:pt>
              </c:strCache>
            </c:strRef>
          </c:cat>
          <c:val>
            <c:numRef>
              <c:f>PivotTable!$B$4:$B$34</c:f>
              <c:numCache>
                <c:formatCode>General</c:formatCode>
                <c:ptCount val="30"/>
                <c:pt idx="0">
                  <c:v>1</c:v>
                </c:pt>
                <c:pt idx="1">
                  <c:v>2</c:v>
                </c:pt>
                <c:pt idx="2">
                  <c:v>10</c:v>
                </c:pt>
                <c:pt idx="3">
                  <c:v>2</c:v>
                </c:pt>
                <c:pt idx="4">
                  <c:v>8</c:v>
                </c:pt>
                <c:pt idx="5">
                  <c:v>6</c:v>
                </c:pt>
                <c:pt idx="6">
                  <c:v>15</c:v>
                </c:pt>
                <c:pt idx="7">
                  <c:v>16</c:v>
                </c:pt>
                <c:pt idx="8">
                  <c:v>23</c:v>
                </c:pt>
                <c:pt idx="9">
                  <c:v>22</c:v>
                </c:pt>
                <c:pt idx="10">
                  <c:v>37</c:v>
                </c:pt>
                <c:pt idx="11">
                  <c:v>37</c:v>
                </c:pt>
                <c:pt idx="12">
                  <c:v>33</c:v>
                </c:pt>
                <c:pt idx="13">
                  <c:v>11</c:v>
                </c:pt>
                <c:pt idx="14">
                  <c:v>8</c:v>
                </c:pt>
                <c:pt idx="15">
                  <c:v>5</c:v>
                </c:pt>
                <c:pt idx="16">
                  <c:v>6</c:v>
                </c:pt>
                <c:pt idx="17">
                  <c:v>4</c:v>
                </c:pt>
                <c:pt idx="18">
                  <c:v>6</c:v>
                </c:pt>
                <c:pt idx="19">
                  <c:v>7</c:v>
                </c:pt>
                <c:pt idx="20">
                  <c:v>3</c:v>
                </c:pt>
                <c:pt idx="21">
                  <c:v>5</c:v>
                </c:pt>
                <c:pt idx="22">
                  <c:v>14</c:v>
                </c:pt>
                <c:pt idx="23">
                  <c:v>10</c:v>
                </c:pt>
                <c:pt idx="24">
                  <c:v>7</c:v>
                </c:pt>
                <c:pt idx="25">
                  <c:v>10</c:v>
                </c:pt>
                <c:pt idx="26">
                  <c:v>7</c:v>
                </c:pt>
                <c:pt idx="27">
                  <c:v>12</c:v>
                </c:pt>
                <c:pt idx="28">
                  <c:v>11</c:v>
                </c:pt>
                <c:pt idx="29">
                  <c:v>9</c:v>
                </c:pt>
              </c:numCache>
            </c:numRef>
          </c:val>
          <c:smooth val="0"/>
          <c:extLst>
            <c:ext xmlns:c16="http://schemas.microsoft.com/office/drawing/2014/chart" uri="{C3380CC4-5D6E-409C-BE32-E72D297353CC}">
              <c16:uniqueId val="{00000000-90B9-FE4D-8BB9-90320B34DE93}"/>
            </c:ext>
          </c:extLst>
        </c:ser>
        <c:ser>
          <c:idx val="1"/>
          <c:order val="1"/>
          <c:tx>
            <c:strRef>
              <c:f>PivotTable!$C$3</c:f>
              <c:strCache>
                <c:ptCount val="1"/>
                <c:pt idx="0">
                  <c:v>Completed Total</c:v>
                </c:pt>
              </c:strCache>
            </c:strRef>
          </c:tx>
          <c:spPr>
            <a:ln w="28575" cap="rnd">
              <a:solidFill>
                <a:schemeClr val="accent2"/>
              </a:solidFill>
              <a:round/>
            </a:ln>
            <a:effectLst/>
          </c:spPr>
          <c:marker>
            <c:symbol val="none"/>
          </c:marker>
          <c:cat>
            <c:strRef>
              <c:f>PivotTable!$A$4:$A$34</c:f>
              <c:strCache>
                <c:ptCount val="30"/>
                <c:pt idx="0">
                  <c:v>1992</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pt idx="29">
                  <c:v>2023</c:v>
                </c:pt>
              </c:strCache>
            </c:strRef>
          </c:cat>
          <c:val>
            <c:numRef>
              <c:f>PivotTable!$C$4:$C$34</c:f>
              <c:numCache>
                <c:formatCode>General</c:formatCode>
                <c:ptCount val="30"/>
                <c:pt idx="0">
                  <c:v>1</c:v>
                </c:pt>
                <c:pt idx="1">
                  <c:v>2</c:v>
                </c:pt>
                <c:pt idx="2">
                  <c:v>8</c:v>
                </c:pt>
                <c:pt idx="3">
                  <c:v>2</c:v>
                </c:pt>
                <c:pt idx="4">
                  <c:v>7</c:v>
                </c:pt>
                <c:pt idx="5">
                  <c:v>6</c:v>
                </c:pt>
                <c:pt idx="6">
                  <c:v>15</c:v>
                </c:pt>
                <c:pt idx="7">
                  <c:v>15</c:v>
                </c:pt>
                <c:pt idx="8">
                  <c:v>20</c:v>
                </c:pt>
                <c:pt idx="9">
                  <c:v>20</c:v>
                </c:pt>
                <c:pt idx="10">
                  <c:v>30</c:v>
                </c:pt>
                <c:pt idx="11">
                  <c:v>29</c:v>
                </c:pt>
                <c:pt idx="12">
                  <c:v>26</c:v>
                </c:pt>
                <c:pt idx="13">
                  <c:v>9</c:v>
                </c:pt>
                <c:pt idx="14">
                  <c:v>6</c:v>
                </c:pt>
                <c:pt idx="15">
                  <c:v>2</c:v>
                </c:pt>
                <c:pt idx="16">
                  <c:v>4</c:v>
                </c:pt>
                <c:pt idx="17">
                  <c:v>4</c:v>
                </c:pt>
                <c:pt idx="18">
                  <c:v>5</c:v>
                </c:pt>
                <c:pt idx="19">
                  <c:v>7</c:v>
                </c:pt>
                <c:pt idx="20">
                  <c:v>3</c:v>
                </c:pt>
                <c:pt idx="21">
                  <c:v>3</c:v>
                </c:pt>
                <c:pt idx="22">
                  <c:v>11</c:v>
                </c:pt>
                <c:pt idx="23">
                  <c:v>7</c:v>
                </c:pt>
                <c:pt idx="24">
                  <c:v>5</c:v>
                </c:pt>
                <c:pt idx="25">
                  <c:v>8</c:v>
                </c:pt>
                <c:pt idx="26">
                  <c:v>6</c:v>
                </c:pt>
                <c:pt idx="27">
                  <c:v>3</c:v>
                </c:pt>
                <c:pt idx="28">
                  <c:v>0</c:v>
                </c:pt>
                <c:pt idx="29">
                  <c:v>0</c:v>
                </c:pt>
              </c:numCache>
            </c:numRef>
          </c:val>
          <c:smooth val="0"/>
          <c:extLst>
            <c:ext xmlns:c16="http://schemas.microsoft.com/office/drawing/2014/chart" uri="{C3380CC4-5D6E-409C-BE32-E72D297353CC}">
              <c16:uniqueId val="{0000002E-90B9-FE4D-8BB9-90320B34DE93}"/>
            </c:ext>
          </c:extLst>
        </c:ser>
        <c:dLbls>
          <c:showLegendKey val="0"/>
          <c:showVal val="0"/>
          <c:showCatName val="0"/>
          <c:showSerName val="0"/>
          <c:showPercent val="0"/>
          <c:showBubbleSize val="0"/>
        </c:dLbls>
        <c:smooth val="0"/>
        <c:axId val="737546032"/>
        <c:axId val="789311648"/>
      </c:lineChart>
      <c:catAx>
        <c:axId val="73754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311648"/>
        <c:crosses val="autoZero"/>
        <c:auto val="1"/>
        <c:lblAlgn val="ctr"/>
        <c:lblOffset val="100"/>
        <c:noMultiLvlLbl val="0"/>
      </c:catAx>
      <c:valAx>
        <c:axId val="78931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4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[Combined_ADU_Permits.xlsx]PivotTable!PivotTable1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Total Number of ADU Applications Submitted and Approved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c:f>
              <c:strCache>
                <c:ptCount val="1"/>
                <c:pt idx="0">
                  <c:v>Submitted Total</c:v>
                </c:pt>
              </c:strCache>
            </c:strRef>
          </c:tx>
          <c:spPr>
            <a:solidFill>
              <a:schemeClr val="accent1"/>
            </a:solidFill>
            <a:ln>
              <a:noFill/>
            </a:ln>
            <a:effectLst/>
          </c:spPr>
          <c:invertIfNegative val="0"/>
          <c:cat>
            <c:strRef>
              <c:f>PivotTable!$A$4:$A$34</c:f>
              <c:strCache>
                <c:ptCount val="30"/>
                <c:pt idx="0">
                  <c:v>1992</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pt idx="29">
                  <c:v>2023</c:v>
                </c:pt>
              </c:strCache>
            </c:strRef>
          </c:cat>
          <c:val>
            <c:numRef>
              <c:f>PivotTable!$B$4:$B$34</c:f>
              <c:numCache>
                <c:formatCode>General</c:formatCode>
                <c:ptCount val="30"/>
                <c:pt idx="0">
                  <c:v>1</c:v>
                </c:pt>
                <c:pt idx="1">
                  <c:v>2</c:v>
                </c:pt>
                <c:pt idx="2">
                  <c:v>10</c:v>
                </c:pt>
                <c:pt idx="3">
                  <c:v>2</c:v>
                </c:pt>
                <c:pt idx="4">
                  <c:v>8</c:v>
                </c:pt>
                <c:pt idx="5">
                  <c:v>6</c:v>
                </c:pt>
                <c:pt idx="6">
                  <c:v>15</c:v>
                </c:pt>
                <c:pt idx="7">
                  <c:v>16</c:v>
                </c:pt>
                <c:pt idx="8">
                  <c:v>23</c:v>
                </c:pt>
                <c:pt idx="9">
                  <c:v>22</c:v>
                </c:pt>
                <c:pt idx="10">
                  <c:v>37</c:v>
                </c:pt>
                <c:pt idx="11">
                  <c:v>37</c:v>
                </c:pt>
                <c:pt idx="12">
                  <c:v>33</c:v>
                </c:pt>
                <c:pt idx="13">
                  <c:v>11</c:v>
                </c:pt>
                <c:pt idx="14">
                  <c:v>8</c:v>
                </c:pt>
                <c:pt idx="15">
                  <c:v>5</c:v>
                </c:pt>
                <c:pt idx="16">
                  <c:v>6</c:v>
                </c:pt>
                <c:pt idx="17">
                  <c:v>4</c:v>
                </c:pt>
                <c:pt idx="18">
                  <c:v>6</c:v>
                </c:pt>
                <c:pt idx="19">
                  <c:v>7</c:v>
                </c:pt>
                <c:pt idx="20">
                  <c:v>3</c:v>
                </c:pt>
                <c:pt idx="21">
                  <c:v>5</c:v>
                </c:pt>
                <c:pt idx="22">
                  <c:v>14</c:v>
                </c:pt>
                <c:pt idx="23">
                  <c:v>10</c:v>
                </c:pt>
                <c:pt idx="24">
                  <c:v>7</c:v>
                </c:pt>
                <c:pt idx="25">
                  <c:v>10</c:v>
                </c:pt>
                <c:pt idx="26">
                  <c:v>7</c:v>
                </c:pt>
                <c:pt idx="27">
                  <c:v>12</c:v>
                </c:pt>
                <c:pt idx="28">
                  <c:v>11</c:v>
                </c:pt>
                <c:pt idx="29">
                  <c:v>9</c:v>
                </c:pt>
              </c:numCache>
            </c:numRef>
          </c:val>
          <c:extLst>
            <c:ext xmlns:c16="http://schemas.microsoft.com/office/drawing/2014/chart" uri="{C3380CC4-5D6E-409C-BE32-E72D297353CC}">
              <c16:uniqueId val="{00000000-9027-0C43-AE5B-4253B73F89AC}"/>
            </c:ext>
          </c:extLst>
        </c:ser>
        <c:ser>
          <c:idx val="1"/>
          <c:order val="1"/>
          <c:tx>
            <c:strRef>
              <c:f>PivotTable!$C$3</c:f>
              <c:strCache>
                <c:ptCount val="1"/>
                <c:pt idx="0">
                  <c:v>Completed Total</c:v>
                </c:pt>
              </c:strCache>
            </c:strRef>
          </c:tx>
          <c:spPr>
            <a:solidFill>
              <a:schemeClr val="accent2"/>
            </a:solidFill>
            <a:ln>
              <a:noFill/>
            </a:ln>
            <a:effectLst/>
          </c:spPr>
          <c:invertIfNegative val="0"/>
          <c:cat>
            <c:strRef>
              <c:f>PivotTable!$A$4:$A$34</c:f>
              <c:strCache>
                <c:ptCount val="30"/>
                <c:pt idx="0">
                  <c:v>1992</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pt idx="29">
                  <c:v>2023</c:v>
                </c:pt>
              </c:strCache>
            </c:strRef>
          </c:cat>
          <c:val>
            <c:numRef>
              <c:f>PivotTable!$C$4:$C$34</c:f>
              <c:numCache>
                <c:formatCode>General</c:formatCode>
                <c:ptCount val="30"/>
                <c:pt idx="0">
                  <c:v>1</c:v>
                </c:pt>
                <c:pt idx="1">
                  <c:v>2</c:v>
                </c:pt>
                <c:pt idx="2">
                  <c:v>8</c:v>
                </c:pt>
                <c:pt idx="3">
                  <c:v>2</c:v>
                </c:pt>
                <c:pt idx="4">
                  <c:v>7</c:v>
                </c:pt>
                <c:pt idx="5">
                  <c:v>6</c:v>
                </c:pt>
                <c:pt idx="6">
                  <c:v>15</c:v>
                </c:pt>
                <c:pt idx="7">
                  <c:v>15</c:v>
                </c:pt>
                <c:pt idx="8">
                  <c:v>20</c:v>
                </c:pt>
                <c:pt idx="9">
                  <c:v>20</c:v>
                </c:pt>
                <c:pt idx="10">
                  <c:v>30</c:v>
                </c:pt>
                <c:pt idx="11">
                  <c:v>29</c:v>
                </c:pt>
                <c:pt idx="12">
                  <c:v>26</c:v>
                </c:pt>
                <c:pt idx="13">
                  <c:v>9</c:v>
                </c:pt>
                <c:pt idx="14">
                  <c:v>6</c:v>
                </c:pt>
                <c:pt idx="15">
                  <c:v>2</c:v>
                </c:pt>
                <c:pt idx="16">
                  <c:v>4</c:v>
                </c:pt>
                <c:pt idx="17">
                  <c:v>4</c:v>
                </c:pt>
                <c:pt idx="18">
                  <c:v>5</c:v>
                </c:pt>
                <c:pt idx="19">
                  <c:v>7</c:v>
                </c:pt>
                <c:pt idx="20">
                  <c:v>3</c:v>
                </c:pt>
                <c:pt idx="21">
                  <c:v>3</c:v>
                </c:pt>
                <c:pt idx="22">
                  <c:v>11</c:v>
                </c:pt>
                <c:pt idx="23">
                  <c:v>7</c:v>
                </c:pt>
                <c:pt idx="24">
                  <c:v>5</c:v>
                </c:pt>
                <c:pt idx="25">
                  <c:v>8</c:v>
                </c:pt>
                <c:pt idx="26">
                  <c:v>6</c:v>
                </c:pt>
                <c:pt idx="27">
                  <c:v>3</c:v>
                </c:pt>
                <c:pt idx="28">
                  <c:v>0</c:v>
                </c:pt>
                <c:pt idx="29">
                  <c:v>0</c:v>
                </c:pt>
              </c:numCache>
            </c:numRef>
          </c:val>
          <c:extLst>
            <c:ext xmlns:c16="http://schemas.microsoft.com/office/drawing/2014/chart" uri="{C3380CC4-5D6E-409C-BE32-E72D297353CC}">
              <c16:uniqueId val="{00000001-9027-0C43-AE5B-4253B73F89AC}"/>
            </c:ext>
          </c:extLst>
        </c:ser>
        <c:dLbls>
          <c:showLegendKey val="0"/>
          <c:showVal val="0"/>
          <c:showCatName val="0"/>
          <c:showSerName val="0"/>
          <c:showPercent val="0"/>
          <c:showBubbleSize val="0"/>
        </c:dLbls>
        <c:gapWidth val="219"/>
        <c:overlap val="-27"/>
        <c:axId val="754524944"/>
        <c:axId val="738414160"/>
      </c:barChart>
      <c:catAx>
        <c:axId val="7545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414160"/>
        <c:crosses val="autoZero"/>
        <c:auto val="1"/>
        <c:lblAlgn val="ctr"/>
        <c:lblOffset val="100"/>
        <c:noMultiLvlLbl val="0"/>
      </c:catAx>
      <c:valAx>
        <c:axId val="73841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52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7</xdr:row>
      <xdr:rowOff>25400</xdr:rowOff>
    </xdr:from>
    <xdr:to>
      <xdr:col>12</xdr:col>
      <xdr:colOff>457200</xdr:colOff>
      <xdr:row>32</xdr:row>
      <xdr:rowOff>165100</xdr:rowOff>
    </xdr:to>
    <xdr:graphicFrame macro="">
      <xdr:nvGraphicFramePr>
        <xdr:cNvPr id="3" name="Chart 2">
          <a:extLst>
            <a:ext uri="{FF2B5EF4-FFF2-40B4-BE49-F238E27FC236}">
              <a16:creationId xmlns:a16="http://schemas.microsoft.com/office/drawing/2014/main" id="{9F1538DE-AA3B-8B63-F2AD-AD8D0FC4C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25400</xdr:colOff>
      <xdr:row>34</xdr:row>
      <xdr:rowOff>57150</xdr:rowOff>
    </xdr:from>
    <xdr:to>
      <xdr:col>12</xdr:col>
      <xdr:colOff>508000</xdr:colOff>
      <xdr:row>54</xdr:row>
      <xdr:rowOff>63500</xdr:rowOff>
    </xdr:to>
    <xdr:graphicFrame macro="">
      <xdr:nvGraphicFramePr>
        <xdr:cNvPr id="4" name="Chart 3">
          <a:extLst>
            <a:ext uri="{FF2B5EF4-FFF2-40B4-BE49-F238E27FC236}">
              <a16:creationId xmlns:a16="http://schemas.microsoft.com/office/drawing/2014/main" id="{9468D911-33A1-86F4-BBA1-3BD0C57433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ye Bliss" refreshedDate="45133.623178935188" createdVersion="8" refreshedVersion="8" minRefreshableVersion="3" recordCount="1563" xr:uid="{00000000-000A-0000-FFFF-FFFF11000000}">
  <cacheSource type="worksheet">
    <worksheetSource ref="A1:I10000" sheet="Combined_ADU_Permits"/>
  </cacheSource>
  <cacheFields count="9">
    <cacheField name="Permit #" numFmtId="0">
      <sharedItems containsBlank="1"/>
    </cacheField>
    <cacheField name="Status" numFmtId="0">
      <sharedItems containsBlank="1"/>
    </cacheField>
    <cacheField name="Project Description" numFmtId="0">
      <sharedItems containsBlank="1" longText="1"/>
    </cacheField>
    <cacheField name="Site Address" numFmtId="0">
      <sharedItems containsBlank="1"/>
    </cacheField>
    <cacheField name="Submitted" numFmtId="0">
      <sharedItems containsNonDate="0" containsDate="1" containsString="0" containsBlank="1" minDate="1992-03-04T00:00:00" maxDate="2023-04-29T00:00:00"/>
    </cacheField>
    <cacheField name="Approved" numFmtId="0">
      <sharedItems containsNonDate="0" containsDate="1" containsString="0" containsBlank="1" minDate="1999-06-29T00:00:00" maxDate="2023-04-20T00:00:00"/>
    </cacheField>
    <cacheField name="Closed" numFmtId="0">
      <sharedItems containsNonDate="0" containsDate="1" containsString="0" containsBlank="1" minDate="1996-08-05T00:00:00" maxDate="2023-04-22T00:00:00"/>
    </cacheField>
    <cacheField name="Submitted_Year" numFmtId="0">
      <sharedItems containsBlank="1" containsMixedTypes="1" containsNumber="1" containsInteger="1" minValue="1992" maxValue="2023" count="32">
        <n v="1992"/>
        <n v="1995"/>
        <n v="1996"/>
        <n v="1997"/>
        <n v="1998"/>
        <n v="1999"/>
        <n v="2000"/>
        <n v="2001"/>
        <n v="2002"/>
        <n v="2003"/>
        <n v="2004"/>
        <n v="2005"/>
        <n v="2006"/>
        <n v="2007"/>
        <n v="2008"/>
        <n v="2009"/>
        <n v="2010"/>
        <n v="2011"/>
        <n v="2012"/>
        <n v="2013"/>
        <n v="2014"/>
        <n v="2015"/>
        <n v="2016"/>
        <n v="2017"/>
        <n v="2018"/>
        <n v="2019"/>
        <n v="2020"/>
        <n v="2021"/>
        <n v="2022"/>
        <n v="2023"/>
        <s v=""/>
        <m/>
      </sharedItems>
    </cacheField>
    <cacheField name="Completed" numFmtId="0">
      <sharedItems containsBlank="1" containsMixedTypes="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63">
  <r>
    <s v="BLD9203-28"/>
    <s v="COMPLETED"/>
    <s v="SFR and ADU 4762"/>
    <s v="4760 BELL ST"/>
    <d v="1992-03-04T00:00:00"/>
    <m/>
    <m/>
    <x v="0"/>
    <n v="1"/>
  </r>
  <r>
    <s v="BLD9509-11"/>
    <s v="FINALED"/>
    <s v="Residential - expand home and build garage. ADU address is 411 22nd Street."/>
    <s v="409 22ND ST"/>
    <d v="1995-09-26T00:00:00"/>
    <m/>
    <d v="2000-10-31T00:00:00"/>
    <x v="1"/>
    <n v="1"/>
  </r>
  <r>
    <s v="BLD9512-18"/>
    <s v="COMPLETED"/>
    <s v="Remodel outbuilding to ADU; setbacks are existing non-conforming; no changes proposed"/>
    <s v="606 ROOSEVELT ST"/>
    <d v="1995-12-01T00:00:00"/>
    <m/>
    <m/>
    <x v="1"/>
    <n v="1"/>
  </r>
  <r>
    <s v="BLD96-00039"/>
    <s v="FINALED"/>
    <s v="Build garage with ADU over"/>
    <s v="613 ROSE ST"/>
    <d v="1996-03-27T00:00:00"/>
    <m/>
    <d v="1996-08-05T00:00:00"/>
    <x v="2"/>
    <n v="1"/>
  </r>
  <r>
    <s v="BLD96-00082"/>
    <s v="FINALED"/>
    <s v="Construct accessory dwelling unit (ADU)"/>
    <s v="776 MADISON"/>
    <d v="1996-06-21T00:00:00"/>
    <m/>
    <d v="1996-11-08T00:00:00"/>
    <x v="2"/>
    <n v="1"/>
  </r>
  <r>
    <s v="BLD96-00104"/>
    <s v="FINALED"/>
    <s v="New single-family residence (see Type 1) with detached studio (see Type 2). Studio qualifies as detached sleeping quarters but not as ADU or Efficiency Dwelling Unit."/>
    <s v="1920 SPRUCE"/>
    <d v="1996-07-31T00:00:00"/>
    <m/>
    <d v="1997-01-21T00:00:00"/>
    <x v="2"/>
    <n v="1"/>
  </r>
  <r>
    <s v="BLD96-00118"/>
    <s v="COMPLETED"/>
    <s v="Residential Remodel-Egress Window/Front Steps on ADU"/>
    <s v="1113 TAYLOR"/>
    <d v="1996-08-14T00:00:00"/>
    <m/>
    <m/>
    <x v="2"/>
    <n v="1"/>
  </r>
  <r>
    <s v="BLD96-00129"/>
    <s v="COMPLETED"/>
    <s v="Residential - Garage with ADU on second floor."/>
    <s v="1429 OLYMPIC AVE"/>
    <d v="1996-08-26T00:00:00"/>
    <m/>
    <m/>
    <x v="2"/>
    <n v="1"/>
  </r>
  <r>
    <s v="BLD96-00131"/>
    <s v="WITHDRAWN"/>
    <s v="Build new ADU 484 sq ft."/>
    <s v="212 22ND ST"/>
    <d v="1996-08-27T00:00:00"/>
    <m/>
    <m/>
    <x v="2"/>
    <s v=""/>
  </r>
  <r>
    <s v="BLD96-00135"/>
    <s v="FINALED"/>
    <s v="ADU 794 sq ft with basement (576sq ft) and decks (200 sq ft). ADU address: 1810 Maple Street"/>
    <s v="1808 MAPLE ST"/>
    <d v="1996-08-28T00:00:00"/>
    <m/>
    <d v="1997-01-21T00:00:00"/>
    <x v="2"/>
    <n v="1"/>
  </r>
  <r>
    <s v="BLD96-00153"/>
    <s v="EXPIRED"/>
    <s v="Residential - Build an ADU (withdrawn)"/>
    <s v="1533 FRANKLIN ST"/>
    <d v="1996-09-23T00:00:00"/>
    <m/>
    <m/>
    <x v="2"/>
    <s v=""/>
  </r>
  <r>
    <s v="BLD96-00189"/>
    <s v="FINALED"/>
    <s v="New Single family residence ( 827 57th ) with detached accessory dwelling unit (829 57th) over garage. (see additional inspection record for garage/ADU)"/>
    <s v="827 57TH ST"/>
    <d v="1996-11-21T00:00:00"/>
    <m/>
    <d v="1997-08-11T00:00:00"/>
    <x v="2"/>
    <n v="1"/>
  </r>
  <r>
    <s v="BLD96-00189AD"/>
    <s v="FINALED"/>
    <s v="New Single family residence ( 827 57th ) with detached accessory dwelling unit (829 57th) over garage. (see additional inspection record for garage/ADU)"/>
    <s v="827 57TH ST"/>
    <d v="1996-11-22T00:00:00"/>
    <m/>
    <d v="1997-09-05T00:00:00"/>
    <x v="2"/>
    <n v="1"/>
  </r>
  <r>
    <s v="BLD97-00141"/>
    <s v="COMPLETED"/>
    <s v="Residential - Two story addition to existing dwelling: Floor-1--enlarge living area and add carportl/storage; Floor-2--ADU."/>
    <s v="1025 GARFIELD ST"/>
    <d v="1997-08-18T00:00:00"/>
    <m/>
    <m/>
    <x v="3"/>
    <n v="1"/>
  </r>
  <r>
    <s v="BLD97-00190"/>
    <s v="FINALED"/>
    <s v="Portion of existing outbuilding remodeled into ADU."/>
    <s v="715 GRANT ST"/>
    <d v="1997-12-11T00:00:00"/>
    <m/>
    <d v="1998-08-25T00:00:00"/>
    <x v="3"/>
    <n v="1"/>
  </r>
  <r>
    <s v="BLD98-00001"/>
    <s v="FINALED"/>
    <s v="Residential Remodel: Remodel ADU in bottom floor of existing home."/>
    <s v="5821 HILL ST"/>
    <d v="1998-01-05T00:00:00"/>
    <m/>
    <d v="1998-10-09T00:00:00"/>
    <x v="4"/>
    <n v="1"/>
  </r>
  <r>
    <s v="BLD98-00130"/>
    <s v="FINALED"/>
    <s v="New ADU - Renovate existing dwelling to create ADU space including spiral staircase, kitchen area and bathroom"/>
    <s v="720 PIERCE ST"/>
    <d v="1998-07-17T00:00:00"/>
    <m/>
    <d v="2004-01-23T00:00:00"/>
    <x v="4"/>
    <n v="1"/>
  </r>
  <r>
    <s v="BLD98-00145"/>
    <s v="FINALED"/>
    <s v="Addition: New Garage and ADU 576 sq ft living space with 576 sq ft garage below porch of additional 36 sq ft ADU address 621 Scott St."/>
    <s v="619 SCOTT ST"/>
    <d v="1998-08-10T00:00:00"/>
    <m/>
    <d v="2001-06-07T00:00:00"/>
    <x v="4"/>
    <n v="1"/>
  </r>
  <r>
    <s v="BLD98-00150"/>
    <s v="COMPLETED"/>
    <s v="Residential Remodel: Converting from space into a master bedroom and back entrance to studio apartment - (ADU)"/>
    <s v="536 CLAY ST"/>
    <d v="1998-08-14T00:00:00"/>
    <m/>
    <m/>
    <x v="4"/>
    <n v="1"/>
  </r>
  <r>
    <s v="BLD98-00153"/>
    <s v="COMPLETED"/>
    <s v="Residential Addition: New ADU/Studio 333 sq ft Non-electric heat"/>
    <s v="1207 BLAINE ST"/>
    <d v="1998-08-17T00:00:00"/>
    <m/>
    <m/>
    <x v="4"/>
    <n v="1"/>
  </r>
  <r>
    <s v="BLD98-00175"/>
    <s v="COMPLETED"/>
    <s v="436 sq foot ADU with 90 sq foot porch"/>
    <s v="1715 GISE ST"/>
    <d v="1998-09-29T00:00:00"/>
    <m/>
    <m/>
    <x v="4"/>
    <n v="1"/>
  </r>
  <r>
    <s v="BLD98-00188"/>
    <s v="WITHDRAWN"/>
    <s v="New Shop and ADU with Deck"/>
    <s v="1211 3RD"/>
    <d v="1998-10-21T00:00:00"/>
    <m/>
    <m/>
    <x v="4"/>
    <s v=""/>
  </r>
  <r>
    <s v="BLD98-00210"/>
    <s v="FINALED"/>
    <s v="New single family residence - with ADU. ADU address is 1677 31st Street."/>
    <s v="1671 31ST"/>
    <d v="1998-11-24T00:00:00"/>
    <m/>
    <d v="1999-08-05T00:00:00"/>
    <x v="4"/>
    <n v="1"/>
  </r>
  <r>
    <s v="BLD99-077"/>
    <s v="FINALED"/>
    <s v="New Home and Accessory Dwelling Unit ADU address is 985 Cass Street"/>
    <s v="987 CASS ST"/>
    <d v="1999-04-01T00:00:00"/>
    <m/>
    <d v="2000-09-27T00:00:00"/>
    <x v="5"/>
    <n v="1"/>
  </r>
  <r>
    <s v="BLD99-127"/>
    <s v="FINALED"/>
    <s v="Convert Studio to ADU"/>
    <s v="324 REED"/>
    <d v="1999-06-11T00:00:00"/>
    <m/>
    <d v="2000-10-31T00:00:00"/>
    <x v="5"/>
    <n v="1"/>
  </r>
  <r>
    <s v="BLD99-142"/>
    <s v="FINALED"/>
    <s v="Applying for occupancy permit for ADU in semi-finished basement, full-length of house, approx. 600 square feet"/>
    <s v="317 WILLOW ST"/>
    <d v="1999-06-25T00:00:00"/>
    <m/>
    <d v="1999-07-01T00:00:00"/>
    <x v="5"/>
    <n v="1"/>
  </r>
  <r>
    <s v="BLD98-00129R-3"/>
    <s v="COMPLETED"/>
    <s v="Revision 1: finish basement for use as ADU."/>
    <s v="305 33RD ST"/>
    <d v="1999-06-29T00:00:00"/>
    <d v="1999-06-29T00:00:00"/>
    <m/>
    <x v="5"/>
    <n v="1"/>
  </r>
  <r>
    <s v="BLD99-216"/>
    <s v="FINALED"/>
    <s v="Construct shell only for future detached ADU"/>
    <s v="1615 HOLCOMB ST"/>
    <d v="1999-10-25T00:00:00"/>
    <d v="1999-12-03T00:00:00"/>
    <d v="2001-09-18T00:00:00"/>
    <x v="5"/>
    <n v="1"/>
  </r>
  <r>
    <s v="BLD99-252"/>
    <s v="FINALED"/>
    <s v="New ADU"/>
    <s v="1224 GARFIELD"/>
    <d v="1999-12-14T00:00:00"/>
    <d v="1999-12-14T00:00:00"/>
    <d v="2001-12-21T00:00:00"/>
    <x v="5"/>
    <n v="1"/>
  </r>
  <r>
    <s v="BLD00-038"/>
    <s v="FINALED"/>
    <s v="Lower windows in upper bedrooms to meet ADU requirements"/>
    <s v="981 MONROE"/>
    <d v="2000-03-07T00:00:00"/>
    <m/>
    <d v="2000-05-03T00:00:00"/>
    <x v="6"/>
    <n v="1"/>
  </r>
  <r>
    <s v="BLD00-088R-1"/>
    <s v="COMPLETED"/>
    <s v="Repair and remodel ADU."/>
    <s v="867 POLK ST"/>
    <d v="2000-05-08T00:00:00"/>
    <d v="2000-05-09T00:00:00"/>
    <m/>
    <x v="6"/>
    <n v="1"/>
  </r>
  <r>
    <s v="BLD00-088"/>
    <s v="COMPLETED"/>
    <s v="Foundation work, relocate bathroom, replace bath and kitchen fixtures, new partition wall, new ceiling in kitchen, repair and remodel ADU (See R-1)."/>
    <s v="1123 GARFIELD"/>
    <d v="2000-05-08T00:00:00"/>
    <d v="2000-05-09T00:00:00"/>
    <m/>
    <x v="6"/>
    <n v="1"/>
  </r>
  <r>
    <s v="BLD00-098"/>
    <s v="FINALED"/>
    <s v="Foundation for ADU - ADU moved from Blaine Street, MIS00-016"/>
    <s v="1508 HASTINGS"/>
    <d v="2000-05-19T00:00:00"/>
    <d v="2000-05-19T00:00:00"/>
    <d v="2001-08-28T00:00:00"/>
    <x v="6"/>
    <n v="1"/>
  </r>
  <r>
    <s v="BLD00-121"/>
    <s v="COMPLETED"/>
    <s v="Build 2342 square foot house, and 18 square foot deck. See BLD00-121R-1 for garage and BLD00-121R-2 for ADU"/>
    <s v="4375 ERIN ST"/>
    <d v="2000-06-19T00:00:00"/>
    <d v="2000-06-19T00:00:00"/>
    <m/>
    <x v="6"/>
    <n v="1"/>
  </r>
  <r>
    <s v="BLD00-121R-2"/>
    <s v="FINALED"/>
    <s v="Rev #2: build 940 sq ft ADU and 200 sq ft deck"/>
    <s v="4375 GISE ST"/>
    <d v="2000-06-19T00:00:00"/>
    <d v="2000-06-19T00:00:00"/>
    <d v="2001-06-11T00:00:00"/>
    <x v="6"/>
    <n v="1"/>
  </r>
  <r>
    <s v="BLD00-124"/>
    <s v="FINALED"/>
    <s v="Repair ADU and re-roof residence"/>
    <s v="1906 JEFFERSON ST"/>
    <d v="2000-06-23T00:00:00"/>
    <d v="2000-06-23T00:00:00"/>
    <d v="2000-12-05T00:00:00"/>
    <x v="6"/>
    <n v="1"/>
  </r>
  <r>
    <s v="BLD00-156"/>
    <s v="FINALED"/>
    <s v="New SFR - 720 sq ft house with 150 sq ft deck; larger house to be built later, and this one converted to ADU at that point."/>
    <s v="1194 57TH ST"/>
    <d v="2000-08-04T00:00:00"/>
    <d v="2000-08-04T00:00:00"/>
    <d v="2000-12-08T00:00:00"/>
    <x v="6"/>
    <n v="1"/>
  </r>
  <r>
    <s v="BLD00-158"/>
    <s v="FINALED"/>
    <s v="New 866 sq ft residence (future ADU) Also parcel numbers 993-600-502, 993-600-505, 993-600-507. See BLD00-158R-1 for barn."/>
    <s v="1939 49TH ST"/>
    <d v="2000-08-10T00:00:00"/>
    <d v="2000-08-10T00:00:00"/>
    <d v="2001-03-13T00:00:00"/>
    <x v="6"/>
    <n v="1"/>
  </r>
  <r>
    <s v="BLD00-199"/>
    <s v="FINALED"/>
    <s v="New detached 548 sq ft ADU with 112 sq ft of deck and 64 sq ft of porch on Lot 5."/>
    <s v="1180 JEFFERSON ST"/>
    <d v="2000-10-12T00:00:00"/>
    <d v="2000-10-12T00:00:00"/>
    <d v="2001-09-28T00:00:00"/>
    <x v="6"/>
    <n v="1"/>
  </r>
  <r>
    <s v="BLD00-208"/>
    <s v="COMPLETED"/>
    <s v="ADU and Garage"/>
    <s v="1010 MADISON ST"/>
    <d v="2000-10-23T00:00:00"/>
    <d v="2000-10-26T00:00:00"/>
    <m/>
    <x v="6"/>
    <n v="1"/>
  </r>
  <r>
    <s v="BLD00-224"/>
    <s v="FINALED"/>
    <s v="480 square foot ADU"/>
    <s v="951 G ST"/>
    <d v="2000-11-15T00:00:00"/>
    <d v="2000-11-15T00:00:00"/>
    <d v="2001-06-19T00:00:00"/>
    <x v="6"/>
    <n v="1"/>
  </r>
  <r>
    <s v="BLD00-231"/>
    <s v="FINALED"/>
    <s v="Remodel interior of existing ADU to add bathroom, insulation and better kitchen area."/>
    <s v="1231 MILO ST"/>
    <d v="2000-11-29T00:00:00"/>
    <d v="2000-11-29T00:00:00"/>
    <d v="2001-05-22T00:00:00"/>
    <x v="6"/>
    <n v="1"/>
  </r>
  <r>
    <s v="BLD00-247R-1"/>
    <s v="COMPLETED"/>
    <s v="New ADU"/>
    <s v="2312 THOMAS ST"/>
    <d v="2000-12-28T00:00:00"/>
    <d v="2000-12-28T00:00:00"/>
    <m/>
    <x v="6"/>
    <n v="1"/>
  </r>
  <r>
    <s v="BLD00-247"/>
    <s v="COMPLETED"/>
    <s v="New SFR; ADU and Accessory BLD as revisions.. Address for ADU is 2312 Thomas Street."/>
    <s v="2310 THOMAS ST"/>
    <d v="2000-12-28T00:00:00"/>
    <d v="2000-12-28T00:00:00"/>
    <m/>
    <x v="6"/>
    <n v="1"/>
  </r>
  <r>
    <s v="BLD01-007"/>
    <s v="FINALED"/>
    <s v="Add upper floor and lower floor square footage to ADU. Also repair roof, add floor system, foundation, covered porch."/>
    <s v="735 CALHOUN ST"/>
    <d v="2001-01-08T00:00:00"/>
    <d v="2001-01-08T00:00:00"/>
    <d v="2001-01-23T00:00:00"/>
    <x v="7"/>
    <n v="1"/>
  </r>
  <r>
    <s v="BLD00-154R-1"/>
    <s v="COMPLETED"/>
    <s v="Rev #1: make ADU out of unfinished basement."/>
    <s v="1426 CLEVELAND"/>
    <d v="2001-01-31T00:00:00"/>
    <d v="2001-01-31T00:00:00"/>
    <m/>
    <x v="7"/>
    <n v="1"/>
  </r>
  <r>
    <s v="BLD01-029"/>
    <s v="FINALED"/>
    <s v="New single-family residence - 1601 square feet with 676 sq. ft garage with 436 sq. ft loft for future ADU"/>
    <s v="877 MONROE ST"/>
    <d v="2001-02-15T00:00:00"/>
    <d v="2001-02-27T00:00:00"/>
    <d v="2002-06-04T00:00:00"/>
    <x v="7"/>
    <n v="1"/>
  </r>
  <r>
    <s v="BLD01-052"/>
    <s v="FINALED"/>
    <s v="New 724 sq. ft ADU with 81 sq. ft porch and 80 sq. ft deck"/>
    <s v="1134 UMATILLA ST"/>
    <d v="2001-03-12T00:00:00"/>
    <d v="2001-03-13T00:00:00"/>
    <d v="2002-03-14T00:00:00"/>
    <x v="7"/>
    <n v="1"/>
  </r>
  <r>
    <s v="BLD01-072"/>
    <s v="FINALED"/>
    <s v="New 748 sq. ft ADU with 308 sq. ft garage"/>
    <s v="732 GISE ST"/>
    <d v="2001-04-09T00:00:00"/>
    <d v="2001-04-25T00:00:00"/>
    <d v="2001-05-10T00:00:00"/>
    <x v="7"/>
    <n v="1"/>
  </r>
  <r>
    <s v="BLD01-129"/>
    <s v="INCOMPLETE"/>
    <s v="New 2316 sq. ft. single family residence. Has applied for and received permission for a septic permit. ADU address (basement) is 2802 20th Street. Basement is rastra block."/>
    <s v="2800 20TH ST"/>
    <d v="2001-06-07T00:00:00"/>
    <d v="2001-08-27T00:00:00"/>
    <d v="2015-01-22T00:00:00"/>
    <x v="7"/>
    <s v=""/>
  </r>
  <r>
    <s v="BLD01-137R-1"/>
    <s v="COMPLETED"/>
    <s v="Construct detached studio - 168 sq. ft. (too small for ADU)"/>
    <s v="1422 WASHINGTON ST"/>
    <d v="2001-06-12T00:00:00"/>
    <d v="2001-06-26T00:00:00"/>
    <m/>
    <x v="7"/>
    <n v="1"/>
  </r>
  <r>
    <s v="BLD01-146"/>
    <s v="COMPLETED"/>
    <s v="New ADU - 780 sq. ft. heated space, storage (attic) 72.5 sq. ft, 502 sq. ft. garage, 48 sq. ft. deck"/>
    <s v="990 57TH ST"/>
    <d v="2001-06-19T00:00:00"/>
    <d v="2001-06-22T00:00:00"/>
    <m/>
    <x v="7"/>
    <n v="1"/>
  </r>
  <r>
    <s v="BLD01-146R-1"/>
    <s v="COMPLETED"/>
    <s v="Rev #1: foundation only for ADU"/>
    <s v="990 57TH ST"/>
    <d v="2001-06-25T00:00:00"/>
    <d v="2001-06-25T00:00:00"/>
    <m/>
    <x v="7"/>
    <n v="1"/>
  </r>
  <r>
    <s v="BLD01-159R-1"/>
    <s v="COMPLETED"/>
    <s v="Revision #1: ADU inspection for 1717 Garfield Street, part of 835 Calhoun Street structure."/>
    <s v="1717 GARFIELD ST"/>
    <d v="2001-07-20T00:00:00"/>
    <d v="2001-07-20T00:00:00"/>
    <m/>
    <x v="7"/>
    <n v="1"/>
  </r>
  <r>
    <s v="BLD01-216"/>
    <s v="COMPLETED"/>
    <s v="Move 400 sq. ft. structure onto property for eventual use as heated space and potential ADU (must get county septic permission for ADU). Will be unheated space for now."/>
    <s v="2522 HASTINGS AVE"/>
    <d v="2001-10-17T00:00:00"/>
    <d v="2001-10-17T00:00:00"/>
    <m/>
    <x v="7"/>
    <n v="1"/>
  </r>
  <r>
    <s v="BLD01-072R-2"/>
    <s v="COMPLETED"/>
    <s v="Rev #2: build 6 foot high retaining wall for 1-1/2 car parking area adjacent to ADU"/>
    <s v="732 GISE ST"/>
    <d v="2001-10-23T00:00:00"/>
    <d v="2001-10-23T00:00:00"/>
    <m/>
    <x v="7"/>
    <n v="1"/>
  </r>
  <r>
    <s v="BLD01-238"/>
    <s v="FINALED"/>
    <s v="New 2950 sf sfr; also shop and adu under BLD01-238 R1"/>
    <s v="1039 JACKSON ST"/>
    <d v="2001-11-27T00:00:00"/>
    <d v="2001-12-14T00:00:00"/>
    <d v="2003-07-16T00:00:00"/>
    <x v="7"/>
    <n v="1"/>
  </r>
  <r>
    <s v="BLD01-238R-1"/>
    <s v="FINALED"/>
    <s v="1 detached structure including 794sf shop and 720sf adu; also new sfr under bld01-238"/>
    <s v="1037 JACKSON ST"/>
    <d v="2001-11-27T00:00:00"/>
    <d v="2001-12-10T00:00:00"/>
    <d v="2003-07-16T00:00:00"/>
    <x v="7"/>
    <n v="1"/>
  </r>
  <r>
    <s v="BLD01-247"/>
    <s v="FINALED"/>
    <s v="remodel existing garage into ADU; ."/>
    <s v="530 WALKER ST"/>
    <d v="2001-12-21T00:00:00"/>
    <d v="2001-12-21T00:00:00"/>
    <d v="2002-05-17T00:00:00"/>
    <x v="7"/>
    <n v="1"/>
  </r>
  <r>
    <s v="BLD01-248"/>
    <s v="FINALED"/>
    <s v="New ADU"/>
    <s v="710 CASS ST"/>
    <d v="2001-12-27T00:00:00"/>
    <d v="2001-12-27T00:00:00"/>
    <d v="2002-06-10T00:00:00"/>
    <x v="7"/>
    <n v="1"/>
  </r>
  <r>
    <s v="BLD02-027"/>
    <s v="FINALED"/>
    <s v="Convert existing heated storage space (former art studio) into ADU. No change to windows or doors. Adding walls, bathroom and kitchen."/>
    <s v="703 R ST"/>
    <d v="2002-02-12T00:00:00"/>
    <d v="2002-02-12T00:00:00"/>
    <d v="2002-08-07T00:00:00"/>
    <x v="8"/>
    <n v="1"/>
  </r>
  <r>
    <s v="BLD02-038"/>
    <s v="FINALED"/>
    <s v="Build ADU - 800 sq. ft. 1 bedroom 1 bath west of existing SFR."/>
    <s v="1614 ROSEWOOD ST"/>
    <d v="2002-03-01T00:00:00"/>
    <d v="2002-03-01T00:00:00"/>
    <d v="2003-01-28T00:00:00"/>
    <x v="8"/>
    <n v="1"/>
  </r>
  <r>
    <s v="BLD02-040"/>
    <s v="COMPLETED"/>
    <s v="New ADU 440 sq.ft."/>
    <s v="306 V ST"/>
    <d v="2002-03-01T00:00:00"/>
    <d v="2002-03-01T00:00:00"/>
    <m/>
    <x v="8"/>
    <n v="1"/>
  </r>
  <r>
    <s v="BLD00-228R-2"/>
    <s v="COMPLETED"/>
    <s v="Rev #2: finish ADU above unheated art studio - add exterior entry, move bathroom, add kitchen, add heat source, move window, add insulation and drywall. Note: applicant already paid for this space to be finished BLD00-228."/>
    <s v="1113 HASTINGS AVE"/>
    <d v="2002-03-29T00:00:00"/>
    <d v="2002-03-29T00:00:00"/>
    <m/>
    <x v="8"/>
    <n v="1"/>
  </r>
  <r>
    <s v="BLD02-067"/>
    <s v="FINALED"/>
    <s v="New single family residence with ADU - ADU exists currently, but is the ADU to 2124 Wilson Street. New house to be 2 bedroom, 1-1/2 baths, 1500 sq. ft. with 320 sq. ft. garage and 100 sq. ft. unheated utility room. ADU Address: 925 22nd Street."/>
    <s v="929 22ND ST"/>
    <d v="2002-04-10T00:00:00"/>
    <d v="2002-04-10T00:00:00"/>
    <d v="2007-03-27T00:00:00"/>
    <x v="8"/>
    <n v="1"/>
  </r>
  <r>
    <s v="BLD02-070"/>
    <s v="EXPIRED"/>
    <s v="Convert existing unheated 324 sq. ft garage to heated ADU with one bath."/>
    <s v="1705 MONROE ST"/>
    <d v="2002-04-12T00:00:00"/>
    <d v="2002-04-12T00:00:00"/>
    <m/>
    <x v="8"/>
    <s v=""/>
  </r>
  <r>
    <s v="BLD02-075"/>
    <s v="EXPIRED"/>
    <s v="Convert workroom part of existing garage into 323 sq. ft. ADU. Convert to heated space with propane heater. Propane is piped to garage now, and capped off. No change to walls or locations of windows or doors."/>
    <s v="1712 CLAY ST"/>
    <d v="2002-04-17T00:00:00"/>
    <d v="2002-04-17T00:00:00"/>
    <m/>
    <x v="8"/>
    <s v=""/>
  </r>
  <r>
    <s v="BLD02-078"/>
    <s v="COMPLETED"/>
    <s v="New 665 sf ADU over new 558 sf garage with 169 sf utility room."/>
    <s v="1415 CLAY ST"/>
    <d v="2002-04-22T00:00:00"/>
    <d v="2002-04-22T00:00:00"/>
    <m/>
    <x v="8"/>
    <n v="1"/>
  </r>
  <r>
    <s v="BLD02-079"/>
    <s v="FINALED"/>
    <s v="New 550 sf ADU over new 500 sf garage."/>
    <s v="800 FIR ST"/>
    <d v="2002-04-22T00:00:00"/>
    <d v="2002-04-22T00:00:00"/>
    <d v="2003-02-18T00:00:00"/>
    <x v="8"/>
    <n v="1"/>
  </r>
  <r>
    <s v="BLD02-114R-1"/>
    <s v="FINALED"/>
    <s v="Build ADU/Garage: garage is 320 sq. ft. and ADU (1 bedroom 1 bath) is 380 sq. ft. - detached from house - BLD02-114"/>
    <s v="5053 LANDES ST"/>
    <d v="2002-05-28T00:00:00"/>
    <d v="2002-07-10T00:00:00"/>
    <d v="2003-02-28T00:00:00"/>
    <x v="8"/>
    <n v="1"/>
  </r>
  <r>
    <s v="BLD02-114"/>
    <s v="FINALED"/>
    <s v="Build 784 sq. ft. 2 bedroom 1-1/2 bath dwelling with separate shop/ADU -see BLD02-114R-1. House has 255 sq. ft. of porch and 144 sq. ft. sunroom."/>
    <s v="5051 LANDES ST"/>
    <d v="2002-05-28T00:00:00"/>
    <d v="2002-07-10T00:00:00"/>
    <d v="2003-02-28T00:00:00"/>
    <x v="8"/>
    <n v="1"/>
  </r>
  <r>
    <s v="BLD02-136"/>
    <s v="FINALED"/>
    <s v="Addition to existing ADU - 198 sq. ft. on the main floor and 75 sq. ft. in the loft to make 500 sq. ft. total."/>
    <s v="654 D ST"/>
    <d v="2002-06-20T00:00:00"/>
    <d v="2002-06-28T00:00:00"/>
    <d v="2004-09-07T00:00:00"/>
    <x v="8"/>
    <n v="1"/>
  </r>
  <r>
    <s v="BLD02-144"/>
    <s v="FINALED"/>
    <s v="New 2 bedroom 2 bath 1964 sq. ft. home with 218 sq. ft. deck; detached 681 sq. ft. garage with 760 sq. ft. ADU (1bedroom 1 bath) above."/>
    <s v="1688 TAYLOR ST"/>
    <d v="2002-07-01T00:00:00"/>
    <d v="2002-07-02T00:00:00"/>
    <d v="2003-02-26T00:00:00"/>
    <x v="8"/>
    <n v="1"/>
  </r>
  <r>
    <s v="BLD02-151R-1"/>
    <s v="FINALED"/>
    <s v="Build ADU on same property as duplex. 624 sq. ft. with one bedroom loft, one bath, with 624 sq. ft. shop below. See BLD02-151 for duplex."/>
    <s v="4426 SAN JUAN AVE"/>
    <d v="2002-07-08T00:00:00"/>
    <d v="2002-07-18T00:00:00"/>
    <d v="2008-11-25T00:00:00"/>
    <x v="8"/>
    <n v="1"/>
  </r>
  <r>
    <s v="BLD02-151"/>
    <s v="FINALED"/>
    <s v="Build a duplex; Each duplex is 1028 sq. ft., 2 bedroom 1 bath, and 286 sq. ft. garage and 78 sq. ft. porch. Duplex is 4420/4422. See BLD02- 151R-1 for ADU/Shop"/>
    <s v="4420 SAN JUAN AVE"/>
    <d v="2002-07-08T00:00:00"/>
    <d v="2002-07-18T00:00:00"/>
    <d v="2008-11-25T00:00:00"/>
    <x v="8"/>
    <n v="1"/>
  </r>
  <r>
    <s v="BLD02-168"/>
    <s v="EXPIRED"/>
    <s v="Garage has been converted to ADU, needs address and inspection."/>
    <s v="1512 THIRD ST"/>
    <d v="2002-07-18T00:00:00"/>
    <d v="2002-07-18T00:00:00"/>
    <m/>
    <x v="8"/>
    <s v=""/>
  </r>
  <r>
    <s v="BLD02-178"/>
    <s v="FINALED"/>
    <s v="Jack up house and put 1396 sq. ft. addition underneath for ADU; remove deck and stairs and put living space under, and replace 268 sq. ft. of deck. Increases 2 bed 1 bath to 4 bed 2 bath."/>
    <s v="533 21ST ST"/>
    <d v="2002-07-29T00:00:00"/>
    <d v="2002-09-05T00:00:00"/>
    <d v="2005-09-01T00:00:00"/>
    <x v="8"/>
    <n v="1"/>
  </r>
  <r>
    <s v="BLD02-192"/>
    <s v="FINALED"/>
    <s v="Convert 825 sq. ft. basement to 1 bedroom, 1 bath ADU."/>
    <s v="864 53RD ST"/>
    <d v="2002-08-13T00:00:00"/>
    <d v="2002-08-13T00:00:00"/>
    <d v="2003-06-26T00:00:00"/>
    <x v="8"/>
    <n v="1"/>
  </r>
  <r>
    <s v="BLD02-202"/>
    <s v="FINALED"/>
    <s v="Remodel 392 sq. ft. unheated garage to art studio with one bath and propane heat. May become an ADU in the future."/>
    <s v="1646 LANDES ST"/>
    <d v="2002-08-22T00:00:00"/>
    <d v="2002-08-22T00:00:00"/>
    <d v="2003-01-07T00:00:00"/>
    <x v="8"/>
    <n v="1"/>
  </r>
  <r>
    <s v="BLD02-250"/>
    <s v="FINALED"/>
    <s v="New 1300 sq. ft. 3 bedroom, 2 bath manufactured home to be sited behind existing single family residence, which will become an ADU. Does not want to tie into existing house, will tap into main lines. Will use existing driveway."/>
    <s v="1120 30TH ST"/>
    <d v="2002-10-21T00:00:00"/>
    <d v="2002-10-21T00:00:00"/>
    <d v="2003-07-25T00:00:00"/>
    <x v="8"/>
    <n v="1"/>
  </r>
  <r>
    <s v="BLD02-260"/>
    <s v="FINALED"/>
    <s v="New 1 bedroom, 1 bath efficiency dwelling unit (ADU), 560 sq. ft. with attached 480 sq. ft. garage."/>
    <s v="2832 HANCOCK ST"/>
    <d v="2002-10-28T00:00:00"/>
    <d v="2002-10-28T00:00:00"/>
    <d v="2005-01-13T00:00:00"/>
    <x v="8"/>
    <n v="1"/>
  </r>
  <r>
    <s v="BLD02-261"/>
    <s v="FINALED"/>
    <s v="New 640 sq. ft. ADU with loft and 495 sq. ft. garage/shop on the bottom."/>
    <s v="1417 CENTER ST"/>
    <d v="2002-10-28T00:00:00"/>
    <d v="2002-10-30T00:00:00"/>
    <d v="2003-05-29T00:00:00"/>
    <x v="8"/>
    <n v="1"/>
  </r>
  <r>
    <s v="BLD02-272"/>
    <s v="FINALED"/>
    <s v="New 896 sq. ft. garage/studio/shop with 800 sq. ft. ADU above ( 2 bedroom, 1-1/2 bath)"/>
    <s v="251 47TH ST"/>
    <d v="2002-12-06T00:00:00"/>
    <d v="2003-01-10T00:00:00"/>
    <d v="2003-06-02T00:00:00"/>
    <x v="8"/>
    <n v="1"/>
  </r>
  <r>
    <s v="BLD03-020"/>
    <s v="FINALED"/>
    <s v="Build 624 sq. ft. studio ADU, with 259 sq. ft. garage and 217 sq. ft. unheated storage on the bottom. Single family residence to be built later."/>
    <s v="4652 WILLAMETTE ST"/>
    <d v="2003-01-29T00:00:00"/>
    <d v="2003-01-29T00:00:00"/>
    <d v="2003-09-30T00:00:00"/>
    <x v="9"/>
    <n v="1"/>
  </r>
  <r>
    <s v="BLD03-022"/>
    <s v="FINALED"/>
    <s v="Build 1996 sq. ft. house (will demo existing under MIS03-002) and for garage/ADU install new door, siding, and beam."/>
    <s v="605 T ST"/>
    <d v="2003-01-30T00:00:00"/>
    <d v="2003-03-06T00:00:00"/>
    <d v="2004-01-12T00:00:00"/>
    <x v="9"/>
    <n v="1"/>
  </r>
  <r>
    <s v="BLD03-053"/>
    <s v="FINALED"/>
    <s v="Build 3 story structure that also has a basement: main floor is a shop (320 sq. ft.) second floor is bedroom bath (320 sq. ft.) and 3rd floor is Dining/Living/Kitchen for ADU."/>
    <s v="1209 THIRD ST"/>
    <d v="2003-03-07T00:00:00"/>
    <d v="2003-04-02T00:00:00"/>
    <d v="2004-01-30T00:00:00"/>
    <x v="9"/>
    <n v="1"/>
  </r>
  <r>
    <s v="BLD03-059"/>
    <s v="FINALED"/>
    <s v="Convert existing garage into ADU; add wood deck."/>
    <s v="921 ROOSEVELT ST"/>
    <d v="2003-03-12T00:00:00"/>
    <d v="2003-03-12T00:00:00"/>
    <d v="2004-11-09T00:00:00"/>
    <x v="9"/>
    <n v="1"/>
  </r>
  <r>
    <s v="BLD03-064"/>
    <s v="FINALED"/>
    <s v="Build new ADU - attach to existing single family residence."/>
    <s v="1109 ROSECRANS ST"/>
    <d v="2003-03-14T00:00:00"/>
    <d v="2003-04-16T00:00:00"/>
    <d v="2005-12-16T00:00:00"/>
    <x v="9"/>
    <n v="1"/>
  </r>
  <r>
    <s v="BLD02-166R-1"/>
    <s v="EXPIRED"/>
    <s v="Revision #1: add insulation, electric heat, and plumbing for future bar sink in accessory building. (No kitchen, not an ADU)"/>
    <s v="2205 REDWOOD"/>
    <d v="2003-04-17T00:00:00"/>
    <d v="2003-04-17T00:00:00"/>
    <d v="2007-05-25T00:00:00"/>
    <x v="9"/>
    <s v=""/>
  </r>
  <r>
    <s v="BLD03-094"/>
    <s v="FINALED"/>
    <s v="New 377 sq. ft. ADU (1 bedroom, 1 bath with loft)"/>
    <s v="420 CASS ST"/>
    <d v="2003-04-22T00:00:00"/>
    <d v="2003-06-05T00:00:00"/>
    <d v="2009-09-22T00:00:00"/>
    <x v="9"/>
    <n v="1"/>
  </r>
  <r>
    <s v="BLD03-106"/>
    <s v="FINALED"/>
    <s v="Construct ADU - 800 sq. ft. with 284 sq. ft. garage."/>
    <s v="1409 BLAINE"/>
    <d v="2003-05-09T00:00:00"/>
    <d v="2003-05-13T00:00:00"/>
    <d v="2004-05-20T00:00:00"/>
    <x v="9"/>
    <n v="1"/>
  </r>
  <r>
    <s v="BLD03-116"/>
    <s v="FINALED"/>
    <s v="Convert garage to ADU. Add 66 sq. ft. on bottom, and 147 sq. ft. loft for total of 469 sq. ft."/>
    <s v="635 CALHOUN ST"/>
    <d v="2003-05-22T00:00:00"/>
    <d v="2003-07-18T00:00:00"/>
    <d v="2008-11-25T00:00:00"/>
    <x v="9"/>
    <n v="1"/>
  </r>
  <r>
    <s v="BLD03-116R-1"/>
    <s v="FINALED"/>
    <s v="Revision #1: foundation only for addition to existing garage for ADU (BLD03-116) - 70 sq. ft. - two additions on east and south sides."/>
    <s v="635 CALHOUN ST"/>
    <d v="2003-05-22T00:00:00"/>
    <d v="2007-09-21T00:00:00"/>
    <d v="2007-09-21T00:00:00"/>
    <x v="9"/>
    <n v="1"/>
  </r>
  <r>
    <s v="BLD03-130"/>
    <s v="FINALED"/>
    <s v="Above existing garage build crafts studio with 1 bedroom and bath. No kitchen facilities, so not an ADU. Also finish inside of garage."/>
    <s v="420 REED ST"/>
    <d v="2003-06-09T00:00:00"/>
    <d v="2003-06-09T00:00:00"/>
    <d v="2003-12-19T00:00:00"/>
    <x v="9"/>
    <n v="1"/>
  </r>
  <r>
    <s v="BLD03-132"/>
    <s v="FINALED"/>
    <s v="Build 360 sq. ft. 1 bedroom 1 bath single family residence with 360 sq. ft. garage underneath. Will serve as ADU after SFR is built in future."/>
    <s v="5150 KUHN ST"/>
    <d v="2003-06-13T00:00:00"/>
    <d v="2003-06-13T00:00:00"/>
    <d v="2005-01-28T00:00:00"/>
    <x v="9"/>
    <n v="1"/>
  </r>
  <r>
    <s v="BLD03-059R-1"/>
    <s v="FINALED"/>
    <s v="Build ADU; plan to convert garage to ADU changed when garage collapsed. Now building new structure which is 356 sq. ft. 1 bedroom 1 bath with 192 sq. ft. deck."/>
    <s v="921 ROOSEVELT ST"/>
    <d v="2003-06-16T00:00:00"/>
    <d v="2003-06-16T00:00:00"/>
    <d v="2004-11-09T00:00:00"/>
    <x v="9"/>
    <n v="1"/>
  </r>
  <r>
    <s v="BLD03-137"/>
    <s v="FINALED"/>
    <s v="New single family residence; 1921 31st Street will become the ADU. 1118 sq. ft. with 73 sq. ft. porch, 2 bedrooms, 1-3/4 bath."/>
    <s v="1919 31ST ST"/>
    <d v="2003-06-18T00:00:00"/>
    <d v="2003-06-18T00:00:00"/>
    <d v="2005-02-16T00:00:00"/>
    <x v="9"/>
    <n v="1"/>
  </r>
  <r>
    <s v="BLD03-147"/>
    <s v="FINALED"/>
    <s v="Build 280 sq. ft. ADU (1 bedroom, 1 bath) using existing driveway"/>
    <s v="1622 FRANKLIN ST"/>
    <d v="2003-06-27T00:00:00"/>
    <d v="2003-06-27T00:00:00"/>
    <d v="2003-12-16T00:00:00"/>
    <x v="9"/>
    <n v="1"/>
  </r>
  <r>
    <s v="BLD03-158"/>
    <s v="FINALED"/>
    <s v="Convert existing space attached to 905 Monroe into ADU (1 bedroom, 1 bath studio)."/>
    <s v="520 GARFIELD"/>
    <d v="2003-07-03T00:00:00"/>
    <d v="2003-12-22T00:00:00"/>
    <d v="2004-07-06T00:00:00"/>
    <x v="9"/>
    <n v="1"/>
  </r>
  <r>
    <s v="BLD03-132R-1"/>
    <s v="FINALED"/>
    <s v="Rev #1: extend building 4 feet in length for an extra 64 sq. ft. on garage, 72 sq. ft. for ADU upstairs."/>
    <s v="5150 KUHN ST"/>
    <d v="2003-08-11T00:00:00"/>
    <d v="2003-08-11T00:00:00"/>
    <d v="2005-01-28T00:00:00"/>
    <x v="9"/>
    <n v="1"/>
  </r>
  <r>
    <s v="BLD03-188"/>
    <s v="COMPLETED"/>
    <s v="Build 742 sq. ft. 1 bedroom 1 bath house with 253 sq. ft. carport, 65 sq. ft. porch and 230 sq. ft. patio slab. Will become ADU in the future."/>
    <s v="2045 31ST ST"/>
    <d v="2003-08-12T00:00:00"/>
    <d v="2003-10-22T00:00:00"/>
    <m/>
    <x v="9"/>
    <n v="1"/>
  </r>
  <r>
    <s v="BLD03-211"/>
    <s v="FINALED"/>
    <s v="New deck and stairs, new door and change interior stairwell for ADU."/>
    <s v="710 CASS ST"/>
    <d v="2003-09-10T00:00:00"/>
    <d v="2003-09-10T00:00:00"/>
    <d v="2004-01-06T00:00:00"/>
    <x v="9"/>
    <n v="1"/>
  </r>
  <r>
    <s v="BLD03-225"/>
    <s v="FINALED"/>
    <s v="Create Adult Family Home ( for 2 bedrooms) in Single Family Residence."/>
    <s v="163 25TH ST"/>
    <d v="2003-09-25T00:00:00"/>
    <d v="2003-09-25T00:00:00"/>
    <d v="2008-11-25T00:00:00"/>
    <x v="9"/>
    <n v="1"/>
  </r>
  <r>
    <s v="BLD03-094R-1"/>
    <s v="EXPIRED"/>
    <s v="Revision #1: change foundation for ADU to rectangle shape. Move back door from east side to north side."/>
    <s v="420 CASS ST"/>
    <d v="2003-10-06T00:00:00"/>
    <d v="2003-10-06T00:00:00"/>
    <m/>
    <x v="9"/>
    <s v=""/>
  </r>
  <r>
    <s v="BLD03-298"/>
    <s v="FINALED"/>
    <s v="New 2240 sf SFR that includes ADU over garage; 312 sf carport; ADU is addressed as 2000 East Caroline"/>
    <s v="2002 EAST CAROLINE"/>
    <d v="2003-12-19T00:00:00"/>
    <d v="2004-01-14T00:00:00"/>
    <d v="2004-07-15T00:00:00"/>
    <x v="9"/>
    <n v="1"/>
  </r>
  <r>
    <s v="BLD04-001R-1"/>
    <s v="FINALED"/>
    <s v="Build 2 bedroom, 1-3/4 bath 1199 sq. ft. house with 40 sq. ft. porch ; and separate 1 bedroom 1 bath studio ADU above 348 sq. ft. attached garage (see R-1)"/>
    <s v="1111 56TH ST"/>
    <d v="2004-01-02T00:00:00"/>
    <d v="2003-03-02T00:00:00"/>
    <d v="2006-07-14T00:00:00"/>
    <x v="10"/>
    <n v="1"/>
  </r>
  <r>
    <s v="BLD04-001"/>
    <s v="FINALED"/>
    <s v="Revision #1: build 366 sq. ft. detached ADU (studio, 1 bath) above 348 sq. ft. garage."/>
    <s v="1113 56TH ST"/>
    <d v="2004-01-02T00:00:00"/>
    <d v="2004-02-24T00:00:00"/>
    <d v="2006-07-14T00:00:00"/>
    <x v="10"/>
    <n v="1"/>
  </r>
  <r>
    <s v="BLD04-011"/>
    <s v="FINALED"/>
    <s v="Build 624 sq. ft. ADU with 46 sq. ft. of storage and 256 sq. ft. of deck on top of existing garage."/>
    <s v="5631 KUHN ST"/>
    <d v="2004-01-14T00:00:00"/>
    <d v="2004-01-14T00:00:00"/>
    <d v="2004-08-26T00:00:00"/>
    <x v="10"/>
    <n v="1"/>
  </r>
  <r>
    <s v="BLD04-014"/>
    <s v="EXPIRED"/>
    <s v="Convert existing garage-type building to ADU - make 310 sq. ft. heated space and 80 sq. ft. deck."/>
    <s v="804 TYLER ST"/>
    <d v="2004-01-16T00:00:00"/>
    <d v="2004-01-21T00:00:00"/>
    <m/>
    <x v="10"/>
    <s v=""/>
  </r>
  <r>
    <s v="BLD04-015"/>
    <s v="FINALED"/>
    <s v="New detached 655 sq. ft. ADU with 24 sq. ft. porch."/>
    <s v="2959 SHERMAN ST"/>
    <d v="2004-01-21T00:00:00"/>
    <d v="2004-01-21T00:00:00"/>
    <d v="2004-06-28T00:00:00"/>
    <x v="10"/>
    <n v="1"/>
  </r>
  <r>
    <s v="BLD04-032R-1"/>
    <s v="FINALED"/>
    <s v="Revision #1: detached 580 sq. ft. ADU on top of 580 sq. ft. garage"/>
    <s v="682 DISCOVERY RD"/>
    <d v="2004-02-12T00:00:00"/>
    <d v="2004-03-18T00:00:00"/>
    <d v="2005-05-31T00:00:00"/>
    <x v="10"/>
    <n v="1"/>
  </r>
  <r>
    <s v="BLD04-032"/>
    <s v="FINALED"/>
    <s v="New 1248 sq. ft. 3 bedroom 2-1/2 bath single family residence with detached garage/ADU (See R-1)"/>
    <s v="680 DISCOVERY RD"/>
    <d v="2004-02-12T00:00:00"/>
    <d v="2004-03-18T00:00:00"/>
    <d v="2005-05-31T00:00:00"/>
    <x v="10"/>
    <n v="1"/>
  </r>
  <r>
    <s v="BLD04-042"/>
    <s v="EXPIRED"/>
    <s v="New 1190 sq. ft. house with 400 sq. ft. unfinished basement, 40 sq. ft. porch and 240 sq. ft. deck. Existing house at 325 Willow Street to become the ADU. 2/15/04 - permit expired; no refund authorized."/>
    <s v="321 WILLOW ST"/>
    <d v="2004-02-20T00:00:00"/>
    <m/>
    <m/>
    <x v="10"/>
    <s v=""/>
  </r>
  <r>
    <s v="BLD04-045"/>
    <s v="EXPIRED"/>
    <s v="New 640 sq. ft. ADU, 1 bedroom 1-1/2 baths with 320 sq. ft. unfinished basement and 160 sq. ft. porch."/>
    <s v="432 30TH ST"/>
    <d v="2004-02-23T00:00:00"/>
    <d v="2004-02-23T00:00:00"/>
    <m/>
    <x v="10"/>
    <s v=""/>
  </r>
  <r>
    <s v="BLD04-047"/>
    <s v="FINALED"/>
    <s v="New 240 sq. ft. ADU with 40 sq. ft. porch - conversion from shed to heated space."/>
    <s v="940 GISE ST"/>
    <d v="2004-02-24T00:00:00"/>
    <d v="2004-02-24T00:00:00"/>
    <d v="2004-06-28T00:00:00"/>
    <x v="10"/>
    <n v="1"/>
  </r>
  <r>
    <s v="BLD04-065"/>
    <s v="FINALED"/>
    <s v="New 500 sq. ft. 1 bedroom 1 bath ADU with 12 sq. ft. porch, accessory to 1442 30th Street."/>
    <s v="1446 30TH ST"/>
    <d v="2004-03-05T00:00:00"/>
    <d v="2004-03-05T00:00:00"/>
    <d v="2004-08-27T00:00:00"/>
    <x v="10"/>
    <n v="1"/>
  </r>
  <r>
    <s v="BLD04-069"/>
    <s v="FINALED"/>
    <s v="New 799 sq. ft. 2 bedroom 1 bath ADU with 30 sq. ft. porch, accessory to 131 Rose Street."/>
    <s v="851 A ST"/>
    <d v="2004-03-09T00:00:00"/>
    <d v="2004-03-09T00:00:00"/>
    <d v="2004-10-14T00:00:00"/>
    <x v="10"/>
    <n v="1"/>
  </r>
  <r>
    <s v="BLD04-086"/>
    <s v="FINALED"/>
    <s v="Build 1884 sq. ft. 2 bedroom 2.5 bath single family residence, with 400 sq. ft. attached garage, 50 sq. ft. porch and 574 sq. ft. deck. ADU already permitted under BLD03-132."/>
    <s v="5100 KUHN ST"/>
    <d v="2004-03-23T00:00:00"/>
    <d v="2004-03-23T00:00:00"/>
    <d v="2005-02-11T00:00:00"/>
    <x v="10"/>
    <n v="1"/>
  </r>
  <r>
    <s v="BLD04-101"/>
    <s v="FINALED"/>
    <s v="In response to COD03-016, new owner needs to permit work done to create heated space next to detached garage, and in attic area of house. She bought the house with tenants in each, but there are too many units. Maximum use is a house plus one ADU. Will need to revalue and add space in attic to what she paid for the garage heated space. Will be removing kitchen appliances in the additional units."/>
    <s v="409 22ND ST"/>
    <d v="2004-04-08T00:00:00"/>
    <d v="2004-05-07T00:00:00"/>
    <d v="2009-04-03T00:00:00"/>
    <x v="10"/>
    <n v="1"/>
  </r>
  <r>
    <s v="BLD04-103"/>
    <s v="FINALED"/>
    <s v="Add 127 sq. ft. of kitchen and laundry area to first floor. Intent is for owners to stay there and use existing adjacent bathroom and &quot;shop&quot; space - is it an ADU?"/>
    <s v="4680 MCNEIL ST"/>
    <d v="2004-04-09T00:00:00"/>
    <d v="2004-04-20T00:00:00"/>
    <d v="2005-06-28T00:00:00"/>
    <x v="10"/>
    <n v="1"/>
  </r>
  <r>
    <s v="BLD04-142"/>
    <s v="FINALED"/>
    <s v="New 3 bedroom 3 bath single family residence - 3230 sq. ft. with 963. ft. garage, 53 sq. ft. porch and 341 sq. ft. deck, has elevator. Note: downstairs has a canning kitchen and is being built with 1 hr separation in case future buyers want to convert into ADU."/>
    <s v="1360 HOLCOMB ST"/>
    <d v="2004-05-18T00:00:00"/>
    <d v="2004-05-18T00:00:00"/>
    <d v="2005-03-18T00:00:00"/>
    <x v="10"/>
    <n v="1"/>
  </r>
  <r>
    <s v="BLD04-145"/>
    <s v="FINALED"/>
    <s v="New 1 bedroom 1 bath single family residence - 648 sq. ft. with 168 sq. ft. patio slab - be Adu when larger house is built in future."/>
    <s v="780 57TH ST"/>
    <d v="2004-05-21T00:00:00"/>
    <d v="2004-05-21T00:00:00"/>
    <d v="2005-06-18T00:00:00"/>
    <x v="10"/>
    <n v="1"/>
  </r>
  <r>
    <s v="BLD04-148"/>
    <s v="FINALED"/>
    <s v="Place 1 bedroom, 1 bath 504 sq. ft. manufactured home on lot. Will be ADU when future house is built."/>
    <s v="4915 GRANT ST"/>
    <d v="2004-05-27T00:00:00"/>
    <d v="2004-05-27T00:00:00"/>
    <d v="2005-01-21T00:00:00"/>
    <x v="10"/>
    <n v="1"/>
  </r>
  <r>
    <s v="BLD04-169"/>
    <s v="EXPIRED"/>
    <s v="Special inspection for existing ADU in the basement of single family residence at 1727 Washington Street; wants to convert existing caretaker's unit to ADU."/>
    <s v="1725 WASHINGTON ST"/>
    <d v="2004-06-04T00:00:00"/>
    <d v="2004-06-04T00:00:00"/>
    <m/>
    <x v="10"/>
    <s v=""/>
  </r>
  <r>
    <s v="BLD04-173R-1"/>
    <s v="FINALED"/>
    <s v="New 624 sq. ft. office above 624 sq. ft. semi-finished garage, with 20 sq. ft. deck with exterior stairs in Lynnesfield Phase 2 Lot 19. This is not an ADU, and is accessory to house."/>
    <s v="4076 HOLCOMB ST"/>
    <d v="2004-06-10T00:00:00"/>
    <d v="2004-06-10T00:00:00"/>
    <d v="2005-06-27T00:00:00"/>
    <x v="10"/>
    <n v="1"/>
  </r>
  <r>
    <s v="BLD04-186R-2"/>
    <s v="FINALED"/>
    <s v="Move a 842 sq. ft. accessory structure (to be 674 sq ft ADU and 168 sq ft office) onto property, build foundation"/>
    <s v="806 POLK ST"/>
    <d v="2004-06-14T00:00:00"/>
    <d v="2004-06-18T00:00:00"/>
    <d v="2005-08-03T00:00:00"/>
    <x v="10"/>
    <n v="1"/>
  </r>
  <r>
    <s v="BLD04-186R-1"/>
    <s v="FINALED"/>
    <s v="Move a 734 sq. ft house, build foundations; house is to have full basement. See R-1 for ADU/office, also moved onto property"/>
    <s v="808 POLK ST"/>
    <d v="2004-06-14T00:00:00"/>
    <d v="2004-06-14T00:00:00"/>
    <d v="2005-08-03T00:00:00"/>
    <x v="10"/>
    <n v="1"/>
  </r>
  <r>
    <s v="BLD04-187"/>
    <s v="EXPIRED"/>
    <s v="New single family residence with ADU in daylight basement - house is 1605 sq. ft. 2 bedroom 2 bath with attached 324 sq. ft. unheated shop and 540 sq. ft. garage; 1 bedroom 1 bath ADU with 306 sq. ft. unheated storage. See R-1 for detached shop/garage. ADU - 4002 Holcomb."/>
    <s v="3998 HOLCOMB ST"/>
    <d v="2004-06-23T00:00:00"/>
    <d v="2004-08-11T00:00:00"/>
    <d v="2007-05-03T00:00:00"/>
    <x v="10"/>
    <s v=""/>
  </r>
  <r>
    <s v="BLD04-190"/>
    <s v="FINALED"/>
    <s v="Create ADU out of non-conforming garage structure (w/regard to setbacks) - will be 680 sq. ft. of heated space, 1 bedroom 1 bath with loft added. No change to footprint."/>
    <s v="833 POLK ST"/>
    <d v="2004-06-24T00:00:00"/>
    <d v="2004-07-12T00:00:00"/>
    <d v="2009-04-03T00:00:00"/>
    <x v="10"/>
    <n v="1"/>
  </r>
  <r>
    <s v="BLD04-192"/>
    <s v="FINALED"/>
    <s v="New 3 bedroom 2.5 bath 2271 sq. ft. single family residence with 1 bedroom 1 bath ADU on lower floor (676 sq. ft of total 2271) with 76 sq. ft. porch, 19 sq. ft. deck and 144 sq. ft. solarium. 506 Lawrence Street."/>
    <s v="508 LAWRENCE ST"/>
    <d v="2004-06-30T00:00:00"/>
    <d v="2004-06-30T00:00:00"/>
    <d v="2005-07-07T00:00:00"/>
    <x v="10"/>
    <n v="1"/>
  </r>
  <r>
    <s v="BLD04-197"/>
    <s v="EXPIRED"/>
    <s v="Garage has been converted to ADU permit #BLD02-168 expired, no inspections."/>
    <s v="1512 THIRD ST"/>
    <d v="2004-07-01T00:00:00"/>
    <d v="2004-07-01T00:00:00"/>
    <m/>
    <x v="10"/>
    <s v=""/>
  </r>
  <r>
    <s v="BLD04-201"/>
    <s v="FINALED"/>
    <s v="Build 676 sq. ft. garage with 508 sq. ft. 1 bedroom 1 bath SFR with 35 sq. ft. of storage above garage. Will become ADU in future."/>
    <s v="1645 JACKMAN ST"/>
    <d v="2004-07-07T00:00:00"/>
    <d v="2004-07-07T00:00:00"/>
    <d v="2005-09-01T00:00:00"/>
    <x v="10"/>
    <n v="1"/>
  </r>
  <r>
    <s v="BLD04-255"/>
    <s v="EXPIRED"/>
    <s v="Remove existing carport &amp; storage bldg. and build new 240 sq. ft. garage/245 sq. ft. ADU (I bedroom, I bath)."/>
    <s v="1151 20TH ST"/>
    <d v="2004-09-20T00:00:00"/>
    <d v="2004-09-20T00:00:00"/>
    <m/>
    <x v="10"/>
    <s v=""/>
  </r>
  <r>
    <s v="BLD04-267"/>
    <s v="FINALED"/>
    <s v="Renovate existing basement to ADU - 658 sq. ft, 1 bedroom 1 bath."/>
    <s v="5708 KUHN ST"/>
    <d v="2004-09-30T00:00:00"/>
    <d v="2004-09-30T00:00:00"/>
    <d v="2005-04-15T00:00:00"/>
    <x v="10"/>
    <n v="1"/>
  </r>
  <r>
    <s v="BLD04-272"/>
    <s v="FINALED"/>
    <s v="Special inspection for adult family home - Tom Aumock did inspection 10/1/04."/>
    <s v="3035 SHERIDAN ST"/>
    <d v="2004-10-01T00:00:00"/>
    <d v="2004-10-01T00:00:00"/>
    <d v="2009-08-10T00:00:00"/>
    <x v="10"/>
    <n v="1"/>
  </r>
  <r>
    <s v="BLD04-284"/>
    <s v="FINALED"/>
    <s v="Convert existing storage building into ADU - studio with one bath. Note: Building is existing non-conforming with regards to setbacks - is on the east property line. No windows will be on that side."/>
    <s v="1116 TYLER ST"/>
    <d v="2004-10-21T00:00:00"/>
    <d v="2004-11-15T00:00:00"/>
    <d v="2005-10-06T00:00:00"/>
    <x v="10"/>
    <n v="1"/>
  </r>
  <r>
    <s v="BLD04-284R-1"/>
    <s v="FINALED"/>
    <s v="Convert existing storage building into ADU - studio with one bath. Note: Building is existing non-conforming with regards to setbacks - is on the east property line. No windows will be on that side."/>
    <s v="1116 TYLER ST"/>
    <d v="2004-10-21T00:00:00"/>
    <d v="2004-11-15T00:00:00"/>
    <d v="2005-10-06T00:00:00"/>
    <x v="10"/>
    <n v="1"/>
  </r>
  <r>
    <s v="BLD04-289"/>
    <s v="FINALED"/>
    <s v="Convert existing bedroom in house to ADU"/>
    <s v="822 L ST"/>
    <d v="2004-10-29T00:00:00"/>
    <d v="2004-10-29T00:00:00"/>
    <d v="2005-08-09T00:00:00"/>
    <x v="10"/>
    <n v="1"/>
  </r>
  <r>
    <s v="BLD04-174R-1"/>
    <s v="FINALED"/>
    <s v="Revision #1: build detached 464 sq. ft. garage with 336 sq. ft. studio ADU on top, and 94 sq. ft porch and 72 sq. ft. deck. Block 3 lot 3, not subject to Umatilla Hill PUD."/>
    <s v="753 29TH ST"/>
    <d v="2004-11-05T00:00:00"/>
    <d v="2004-11-05T00:00:00"/>
    <d v="2005-12-08T00:00:00"/>
    <x v="10"/>
    <n v="1"/>
  </r>
  <r>
    <s v="BLD04-301"/>
    <s v="FINALED"/>
    <s v="Demo (thru MIS04-033) existing non-conforming garage with regards to setbacks, and build 271 sq. ft. ADU (studio with one bath) and 22 sq. ft. porch."/>
    <s v="708 BENTON ST"/>
    <d v="2004-11-08T00:00:00"/>
    <d v="2004-11-08T00:00:00"/>
    <d v="2005-05-17T00:00:00"/>
    <x v="10"/>
    <n v="1"/>
  </r>
  <r>
    <s v="BLD04-311"/>
    <s v="FINALED"/>
    <s v="Build 1 SFR with deck and porch adjacent to existing ADU"/>
    <s v="4642 WILLAMETTE"/>
    <d v="2004-11-22T00:00:00"/>
    <d v="2004-11-22T00:00:00"/>
    <d v="2005-09-27T00:00:00"/>
    <x v="10"/>
    <n v="1"/>
  </r>
  <r>
    <s v="BLD04-322"/>
    <s v="FINALED"/>
    <s v="Convert existing garage to an ADU"/>
    <s v="1409 FIRST ST"/>
    <d v="2004-12-15T00:00:00"/>
    <d v="2004-12-15T00:00:00"/>
    <d v="2005-08-10T00:00:00"/>
    <x v="10"/>
    <n v="1"/>
  </r>
  <r>
    <s v="BLD05-002"/>
    <s v="FINALED"/>
    <s v="New single family residence in Lynnesfield - 1528 sq. ft. plus 576 sq. ft. attached ADU, 448 sq. ft. attached garage, 60 sq. ft. porch and 120 sq. ft. deck. House is 1 bedroom plus loft and 2 baths, ADU is one bedroom, 1 bath."/>
    <s v="4288 HOLCOMB ST"/>
    <d v="2005-01-06T00:00:00"/>
    <d v="2005-01-06T00:00:00"/>
    <d v="2006-06-13T00:00:00"/>
    <x v="11"/>
    <n v="1"/>
  </r>
  <r>
    <s v="BLD05-004"/>
    <s v="FINALED"/>
    <s v="Add bathroom to existing studio building for separate bedroom/bath building. Won't be an ADU as there is no kitchen planned."/>
    <s v="917 HUFFORD PLACE"/>
    <d v="2005-01-07T00:00:00"/>
    <d v="2005-01-07T00:00:00"/>
    <d v="2005-04-22T00:00:00"/>
    <x v="11"/>
    <n v="1"/>
  </r>
  <r>
    <s v="BLD05-013R-1"/>
    <s v="FINALED"/>
    <s v="Build new 3 BDRM, 5BA 3468 sq. ft. SFR w/garage and 1 bedroom, 1 bath 700 sq. ft. ADU"/>
    <s v="111 S ST"/>
    <d v="2005-01-21T00:00:00"/>
    <d v="2005-04-06T00:00:00"/>
    <d v="2008-02-14T00:00:00"/>
    <x v="11"/>
    <n v="1"/>
  </r>
  <r>
    <s v="BLD05-013"/>
    <s v="FINALED"/>
    <s v="Build new 3 BDRM, 5BA 3468 sq. ft. SFR w/garage and 1 bedroom, 1 bath 700 sq. ft. ADU"/>
    <s v="111 S ST"/>
    <d v="2005-01-21T00:00:00"/>
    <d v="2005-04-06T00:00:00"/>
    <d v="2008-02-14T00:00:00"/>
    <x v="11"/>
    <n v="1"/>
  </r>
  <r>
    <s v="BLD04-125R-1"/>
    <s v="FINALED"/>
    <s v="Revision #2: Build wall down center of garage to create 276 sq. ft. of heated space for use as office/guest quarters/future ADU; insulate floor, install bathroom and kitchen sink/counter, move window."/>
    <s v="1820 JACKMAN ST"/>
    <d v="2005-02-08T00:00:00"/>
    <d v="2005-02-08T00:00:00"/>
    <d v="2005-07-06T00:00:00"/>
    <x v="11"/>
    <n v="1"/>
  </r>
  <r>
    <s v="BLD05-029"/>
    <s v="FINALED"/>
    <s v="868 sq. ft. addition to existing SFR and renovate ADU (2345 Thomas St.)"/>
    <s v="2343 THOMAS ST"/>
    <d v="2005-02-14T00:00:00"/>
    <d v="2005-02-14T00:00:00"/>
    <d v="2006-05-04T00:00:00"/>
    <x v="11"/>
    <n v="1"/>
  </r>
  <r>
    <s v="BLD05-028"/>
    <s v="FINALED"/>
    <s v="Add a 400 sq. ft. garage with 400 sq. ft. uninsulated storage space above. See MIP05-039 for the driveway. 5/4/06 Garage now has ADU; house #1127 assigned to ADU"/>
    <s v="1123 GARFIELD"/>
    <d v="2005-02-23T00:00:00"/>
    <d v="2005-08-23T00:00:00"/>
    <d v="2006-08-02T00:00:00"/>
    <x v="11"/>
    <n v="1"/>
  </r>
  <r>
    <s v="BLD05-040"/>
    <s v="FINALED"/>
    <s v="Build a 1 bedroom, 1 bath 720 sq. ft. ADU between lots 7 and 8, just north of house"/>
    <s v="1315 GISE ST"/>
    <d v="2005-02-28T00:00:00"/>
    <d v="2005-02-28T00:00:00"/>
    <d v="2006-02-23T00:00:00"/>
    <x v="11"/>
    <n v="1"/>
  </r>
  <r>
    <s v="BLD05-044"/>
    <s v="WITHDRAWN"/>
    <s v="Add 392 sq. ft. detached ADU"/>
    <s v="515 CASS ST"/>
    <d v="2005-03-07T00:00:00"/>
    <d v="2005-03-07T00:00:00"/>
    <m/>
    <x v="11"/>
    <s v=""/>
  </r>
  <r>
    <s v="BLD05-052"/>
    <s v="FINALED"/>
    <s v="New ADU w/garage on bottom. Same plan as Janet Johnson only mirrored. See MIP05-052 for driveway."/>
    <s v="735 GRANT ST"/>
    <d v="2005-03-10T00:00:00"/>
    <d v="2005-03-10T00:00:00"/>
    <d v="2006-08-29T00:00:00"/>
    <x v="11"/>
    <n v="1"/>
  </r>
  <r>
    <s v="BLD05-057"/>
    <s v="FINALED"/>
    <s v="Build a 450 sq. ft. ADU"/>
    <s v="1610 30TH ST"/>
    <d v="2005-03-17T00:00:00"/>
    <d v="2005-03-17T00:00:00"/>
    <d v="2005-09-07T00:00:00"/>
    <x v="11"/>
    <n v="1"/>
  </r>
  <r>
    <s v="BLD05-061"/>
    <s v="FINALED"/>
    <s v="New 1376 sq. ft. SFR. See BLD05-061R-1 for 328 sq. ft. ADU 2 and BLD05-061R-2 for 240 sq. ft.... Garage. See SDP05-012 for utilities."/>
    <s v="2035 CLEVELAND ST"/>
    <d v="2005-03-21T00:00:00"/>
    <d v="2005-03-21T00:00:00"/>
    <d v="2006-12-29T00:00:00"/>
    <x v="11"/>
    <n v="1"/>
  </r>
  <r>
    <s v="BLD05-061R-1"/>
    <s v="FINALED"/>
    <s v="Separate 328 ADU on lot with new 1376 sq. ft. SFR and 240 sq. ft. detached garage"/>
    <s v="2033 CLEVELAND"/>
    <d v="2005-03-21T00:00:00"/>
    <d v="2005-03-21T00:00:00"/>
    <d v="2010-05-24T00:00:00"/>
    <x v="11"/>
    <n v="1"/>
  </r>
  <r>
    <s v="BLD05-061R-2"/>
    <s v="FINALED"/>
    <s v="240 sq. ft. garage on lot with new 1376 sq. ft. SFR and separate 328 sq. ft. ADU"/>
    <s v="2033 CLEVELAND"/>
    <d v="2005-03-21T00:00:00"/>
    <d v="2005-03-21T00:00:00"/>
    <d v="2006-12-29T00:00:00"/>
    <x v="11"/>
    <n v="1"/>
  </r>
  <r>
    <s v="BLD05-064R-1"/>
    <s v="FINALED"/>
    <s v="570 sq. ft. ADU. See BLD05-064 for separate 1008 sq. ft. SFR. See SDP05-014. SFR &amp; ADU on 2 lots - 958502207 &amp; 958502208"/>
    <s v="2300 HAINES ST"/>
    <d v="2005-03-25T00:00:00"/>
    <d v="2005-03-25T00:00:00"/>
    <d v="2006-03-15T00:00:00"/>
    <x v="11"/>
    <n v="1"/>
  </r>
  <r>
    <s v="BLD05-064"/>
    <s v="FINALED"/>
    <s v="New 1008 sq. ft. SFR. See BLD05-064R-1 for separate 570 sq. ft. ADU See SDP05-014. SFR &amp; ADU on two lots: 958502207 &amp; 958502208"/>
    <s v="2330 HAINES ST"/>
    <d v="2005-03-25T00:00:00"/>
    <d v="2005-03-25T00:00:00"/>
    <d v="2006-03-15T00:00:00"/>
    <x v="11"/>
    <n v="1"/>
  </r>
  <r>
    <s v="BLD04-173R-3"/>
    <s v="FINALED"/>
    <s v="Rev #3: change office to ADU (OK per Lynnesfield Homeowner's Association) and give it an address."/>
    <s v="4076 HOLCOMB ST"/>
    <d v="2005-04-05T00:00:00"/>
    <d v="2005-04-05T00:00:00"/>
    <d v="2005-06-27T00:00:00"/>
    <x v="11"/>
    <n v="1"/>
  </r>
  <r>
    <s v="BLD05-078"/>
    <s v="FINALED"/>
    <s v="Add 2 bedroom 1.5 bath ADU to single family residence above existing garage and two story addition. New ADU address is 611 59th Street."/>
    <s v="611 59TH ST"/>
    <d v="2005-04-14T00:00:00"/>
    <d v="2005-04-19T00:00:00"/>
    <d v="2005-12-30T00:00:00"/>
    <x v="11"/>
    <n v="1"/>
  </r>
  <r>
    <s v="BLD05-094R-1"/>
    <s v="VOID"/>
    <s v="SEE BLD05-094 FOR ACTUAL PERMIT ISSUED 328 sq. ft. ADU accessory to house -"/>
    <s v="TAYLOR LANE"/>
    <d v="2005-04-28T00:00:00"/>
    <d v="2005-04-28T00:00:00"/>
    <m/>
    <x v="11"/>
    <s v=""/>
  </r>
  <r>
    <s v="BLD05-096"/>
    <s v="WITHDRAWN"/>
    <s v="New 1840 sq. ft. SFR, with 24 sq. ft. porch and 92 sq. ft. deck, and 632 sq. ft. ADU (studio, 1 bath) and 440 sq. ft.... Garage on lower level. All on parcel C off Private street - pending Ok from Council. 4/24/06 - LY - This application was withdrawn by applicant."/>
    <s v="TYLER LANE"/>
    <d v="2005-04-29T00:00:00"/>
    <d v="2005-04-29T00:00:00"/>
    <d v="2006-05-11T00:00:00"/>
    <x v="11"/>
    <s v=""/>
  </r>
  <r>
    <s v="BLD05-115"/>
    <s v="FINALED"/>
    <s v="New 2 story Cape Cod modular home - upstairs comes unfinished; will be remodelled to be ADU. 1033.5 sq. ft. for downstairs and 624 for ADU upstairs, with 24 sq. ft. deck and 32 sq. ft. of exterior stairs."/>
    <s v="10TH ST"/>
    <d v="2005-05-17T00:00:00"/>
    <d v="2005-05-17T00:00:00"/>
    <d v="2007-03-23T00:00:00"/>
    <x v="11"/>
    <n v="1"/>
  </r>
  <r>
    <s v="BLD05-120"/>
    <s v="WITHDRAWN"/>
    <s v="Move 12 x 36 &quot;park model&quot; manufactured home onto Lot 53 as an ADU. 432 sq. ft. plus 100 ft. deck comes with it. Owner owns both lot 52 and 53."/>
    <s v="2004 DANA PLACE"/>
    <d v="2005-05-26T00:00:00"/>
    <d v="2005-05-26T00:00:00"/>
    <d v="2005-10-19T00:00:00"/>
    <x v="11"/>
    <s v=""/>
  </r>
  <r>
    <s v="BLD05-144"/>
    <s v="FINALED"/>
    <s v="Permit &quot;illegal&quot; ADU in existing lower level of SFR, 768 sq. ft.. Kitchen was added in 2001 without a permit. Owner wants to sell house and get the ADU permitted."/>
    <s v="1018 JACKMAN ST"/>
    <d v="2005-07-15T00:00:00"/>
    <d v="2005-07-15T00:00:00"/>
    <d v="2005-12-13T00:00:00"/>
    <x v="11"/>
    <n v="1"/>
  </r>
  <r>
    <s v="BLD01-107R-3"/>
    <s v="FINALED"/>
    <s v="Revision #3: finish basement with full bathroom, one bedroom, kitchen, electric forced air heat, propane range, electric dryer and washer for ADU. (393 sq. ft. to heated space)"/>
    <s v="800 27TH ST"/>
    <d v="2005-07-15T00:00:00"/>
    <d v="2005-07-15T00:00:00"/>
    <d v="2005-06-07T00:00:00"/>
    <x v="11"/>
    <n v="1"/>
  </r>
  <r>
    <s v="BLD05-149R-1"/>
    <s v="FINALED"/>
    <s v="New detached Adu, studio with 1 bath, 328 sq.ft."/>
    <s v="2827 KATHERINE ST"/>
    <d v="2005-07-19T00:00:00"/>
    <d v="2005-07-19T00:00:00"/>
    <d v="2011-05-19T00:00:00"/>
    <x v="11"/>
    <n v="1"/>
  </r>
  <r>
    <s v="BLD05-149"/>
    <s v="FINALED"/>
    <s v="New 2 bedroom, 1-1/2 bath house; 1376 sq. ft. of heated space. See R-2 for detached upstairs unfinished studio space/garage of 1198 sq. ft.; see R-1 for detached Adu of 328 sq.ft. House address is 2829 and ADU is 2827."/>
    <s v="2829 KATHERINE ST"/>
    <d v="2005-07-19T00:00:00"/>
    <d v="2005-07-19T00:00:00"/>
    <d v="2011-05-19T00:00:00"/>
    <x v="11"/>
    <n v="1"/>
  </r>
  <r>
    <s v="BLD05-151"/>
    <s v="FINALED"/>
    <s v="Convert existing garage to ADU. No change to exterior, close proximity to neighbor, glazing on that side will be translucent."/>
    <s v="718 PIERCE"/>
    <d v="2005-07-21T00:00:00"/>
    <d v="2005-08-05T00:00:00"/>
    <d v="2006-04-13T00:00:00"/>
    <x v="11"/>
    <n v="1"/>
  </r>
  <r>
    <s v="BLD05-194"/>
    <s v="EXPIRED"/>
    <s v="Build 618 sf ADU on same lot as 704 J Street, but ADU will face Willow Street. ADU will also have 180 sf of storage."/>
    <s v="1007 WILLOW"/>
    <d v="2005-09-28T00:00:00"/>
    <d v="2005-09-28T00:00:00"/>
    <m/>
    <x v="11"/>
    <s v=""/>
  </r>
  <r>
    <s v="BLD05-198R-1"/>
    <s v="EXPIRED"/>
    <s v="New 783 s.f. ADU. SEE BLD05-198 for new SFR on same lot. SEE SDP05-033 for driveway."/>
    <s v="1035 TREMONT ST"/>
    <d v="2005-10-04T00:00:00"/>
    <d v="2005-10-04T00:00:00"/>
    <d v="2006-11-07T00:00:00"/>
    <x v="11"/>
    <s v=""/>
  </r>
  <r>
    <s v="BLD05-198"/>
    <s v="EXPIRED"/>
    <s v="New 783 s.f. house. See BLD05-198R-1 for ADU. See SDP05-033 for driveway."/>
    <s v="1037 TREMONT ST"/>
    <d v="2005-10-04T00:00:00"/>
    <d v="2005-10-04T00:00:00"/>
    <d v="2006-11-07T00:00:00"/>
    <x v="11"/>
    <s v=""/>
  </r>
  <r>
    <s v="BLD05-149R-3"/>
    <s v="FINALED"/>
    <s v="Revision #3: switch ADU and studio buildings. Studio will be a detached structure without a cooking appliance. Space above garage will be finished, and be an ADU. ADU/garage shape is slightly changing, but no change to square footage. Stairs relocated on ADU/garage."/>
    <s v="2829 KATHERINE ST"/>
    <d v="2005-10-06T00:00:00"/>
    <d v="2005-10-11T00:00:00"/>
    <d v="2011-05-19T00:00:00"/>
    <x v="11"/>
    <n v="1"/>
  </r>
  <r>
    <s v="BLD05-199"/>
    <s v="FINALED"/>
    <s v="Build 798 sq. ft. garage with 798 living space on top. (Single family residence will become ADU later when larger house is built.)"/>
    <s v="1091 JACKMAN ST"/>
    <d v="2005-10-11T00:00:00"/>
    <d v="2005-10-11T00:00:00"/>
    <d v="2006-11-21T00:00:00"/>
    <x v="11"/>
    <n v="1"/>
  </r>
  <r>
    <s v="BLD05-203"/>
    <s v="FINALED"/>
    <s v="Construct a 512 sq.ft. single-story detached ADU on property with small porch and deck."/>
    <s v="2340 HENDRICKS"/>
    <d v="2005-10-17T00:00:00"/>
    <d v="2005-10-17T00:00:00"/>
    <d v="2006-12-15T00:00:00"/>
    <x v="11"/>
    <n v="1"/>
  </r>
  <r>
    <s v="BLD05-207"/>
    <s v="FINALED"/>
    <s v="Construction of a new garage with living space above; will become an ADU in the future when main house is built."/>
    <s v="1451 MADISON ST"/>
    <d v="2005-10-19T00:00:00"/>
    <d v="2005-10-19T00:00:00"/>
    <d v="2007-08-24T00:00:00"/>
    <x v="11"/>
    <n v="1"/>
  </r>
  <r>
    <s v="BLD05-235"/>
    <s v="FINALED"/>
    <s v="Remodel house and basement. Portion of basement to be remodeled as ADU. All interior work. No change to impervious surfaces. ADU house number is: 903 P Street"/>
    <s v="1535 REDWOOD"/>
    <d v="2005-12-09T00:00:00"/>
    <d v="2005-12-09T00:00:00"/>
    <d v="2006-06-13T00:00:00"/>
    <x v="11"/>
    <n v="1"/>
  </r>
  <r>
    <s v="BLD05-236"/>
    <s v="EXPIRED"/>
    <s v="Build a 670 sq. ft. 1 bedroom, 1 bath ADU. See SDP05-045 for water &amp; sewer service."/>
    <s v="909 M ST"/>
    <d v="2005-12-15T00:00:00"/>
    <d v="2005-12-15T00:00:00"/>
    <d v="2007-05-28T00:00:00"/>
    <x v="11"/>
    <s v=""/>
  </r>
  <r>
    <s v="BLD05-246"/>
    <s v="FINALED"/>
    <s v="Build new 792 sq. ft. ADU on top of existing garage. No change to impervious or foot print."/>
    <s v="390 REED ST"/>
    <d v="2005-12-27T00:00:00"/>
    <d v="2005-12-27T00:00:00"/>
    <d v="2006-06-02T00:00:00"/>
    <x v="11"/>
    <n v="1"/>
  </r>
  <r>
    <s v="BLD06-002"/>
    <s v="FINALED"/>
    <s v="Convert a portion of existing garage/shop into approx. 483 square foot ADU."/>
    <s v="CENTER ST"/>
    <d v="2006-01-03T00:00:00"/>
    <d v="2007-10-08T00:00:00"/>
    <d v="2007-10-08T00:00:00"/>
    <x v="12"/>
    <n v="1"/>
  </r>
  <r>
    <s v="BLD06-019"/>
    <s v="EXPIRED"/>
    <s v="Turn part of the basement into ADU - storage into kitchen and dining room."/>
    <s v="1324 JACKSON ST"/>
    <d v="2006-01-13T00:00:00"/>
    <d v="2006-01-13T00:00:00"/>
    <d v="2007-02-22T00:00:00"/>
    <x v="12"/>
    <s v=""/>
  </r>
  <r>
    <s v="BLD04-119R-1"/>
    <s v="EXPIRED"/>
    <s v="New 480 sq. ft. 1 bedroom 1 bath detached ADU as upper level to 480 sq. ft. garage. To be plan reviewed per 2003 IRC."/>
    <s v="737 54TH ST"/>
    <d v="2006-01-17T00:00:00"/>
    <d v="2006-01-17T00:00:00"/>
    <m/>
    <x v="12"/>
    <s v=""/>
  </r>
  <r>
    <s v="BLD06-016R-1"/>
    <s v="FINALED"/>
    <s v="New 2 bedroom, 3 bath 2414 sq. ft. SFR w/ attached garage &amp; ADU above in Towne Point. NEW SFD = 2072 Victoria NEW ADU = 2074 Victoria OLD SFR = NOW 2076"/>
    <s v="2072 VICTORIA AVE"/>
    <d v="2006-01-25T00:00:00"/>
    <d v="2006-01-25T00:00:00"/>
    <d v="2009-11-05T00:00:00"/>
    <x v="12"/>
    <n v="1"/>
  </r>
  <r>
    <s v="BLD06-016"/>
    <s v="FINALED"/>
    <s v="New 2 bedroom, 3 bath 2414 sq. ft. SFR w/ attached garage &amp; ADU above in Towne Point. NEW SFD = 2072 Victoria NEW ADU = 2074 Victoria OLD SFR = NOW 2076"/>
    <s v="2072 VICTORIA AVE"/>
    <d v="2006-01-25T00:00:00"/>
    <d v="2006-01-25T00:00:00"/>
    <d v="2009-11-06T00:00:00"/>
    <x v="12"/>
    <n v="1"/>
  </r>
  <r>
    <s v="BLD05-165R-1"/>
    <s v="WITHDRAWN"/>
    <s v="Adding a separate ADU from the garage - 3/7/06 EAH This unit has become an office. Home Occupation."/>
    <s v="1640 LINCOLN"/>
    <d v="2006-02-14T00:00:00"/>
    <d v="2006-02-14T00:00:00"/>
    <m/>
    <x v="12"/>
    <s v=""/>
  </r>
  <r>
    <s v="BLD06-032"/>
    <s v="FINALED"/>
    <s v="Construct 650 sq.ft. ADU behind main house"/>
    <s v="912 F ST"/>
    <d v="2006-02-23T00:00:00"/>
    <d v="2006-02-23T00:00:00"/>
    <d v="2006-08-24T00:00:00"/>
    <x v="12"/>
    <n v="1"/>
  </r>
  <r>
    <s v="BLD06-040"/>
    <s v="FINALED"/>
    <s v="Remodeling interior of existing ADU, adding walls; replacing exterior siding and replacing old aluminum windows with thermopane."/>
    <s v="1620 WASHINGTON ST"/>
    <d v="2006-03-06T00:00:00"/>
    <d v="2007-07-06T00:00:00"/>
    <d v="2007-07-10T00:00:00"/>
    <x v="12"/>
    <n v="1"/>
  </r>
  <r>
    <s v="BLD06-050"/>
    <s v="FINALED"/>
    <s v="Construction of 800 sq.ft ADU on property with existing house"/>
    <s v="2329 ROSECRANS ST"/>
    <d v="2006-03-21T00:00:00"/>
    <d v="2006-03-21T00:00:00"/>
    <d v="2006-12-28T00:00:00"/>
    <x v="12"/>
    <n v="1"/>
  </r>
  <r>
    <s v="BLD06-062"/>
    <s v="FINALED"/>
    <s v="Build new 1335 sq.ft. SFR next to existing ADU; see SDP04-033 and BLD04-145"/>
    <s v="782 57TH ST"/>
    <d v="2006-04-07T00:00:00"/>
    <d v="2006-04-07T00:00:00"/>
    <d v="2008-11-18T00:00:00"/>
    <x v="12"/>
    <n v="1"/>
  </r>
  <r>
    <s v="BLD06-068"/>
    <s v="FINALED"/>
    <s v="Construct 540 sq.ft. ADU on top of garage/shop. SFR will be built in future. See SDP06-021; PRE05-085. Application sent via fax and mail; no fees received yet. Fees received 4-18-06. ONCE FUTURE SFD IS BUILT, A NOTICE TO TITLE WILL BE REQUIRED FOR THE THEN EXISTING ADU."/>
    <s v="708 17TH STREET"/>
    <d v="2006-04-12T00:00:00"/>
    <d v="2006-04-12T00:00:00"/>
    <d v="2009-10-19T00:00:00"/>
    <x v="12"/>
    <n v="1"/>
  </r>
  <r>
    <s v="BLD06-073"/>
    <s v="FINALED"/>
    <s v="Creation of new ADU within an existing residence. Work already completed. Owner's &quot;busted&quot; after asking Tom A. to do a fire inspection. Rick T also did an inspection. The house has been sold and the owners are moving within the week. Rick will do a final inspection on 4/21/06."/>
    <s v="713 27TH ST"/>
    <d v="2006-04-20T00:00:00"/>
    <d v="2006-04-20T00:00:00"/>
    <d v="2008-10-14T00:00:00"/>
    <x v="12"/>
    <n v="1"/>
  </r>
  <r>
    <s v="BLD06-081"/>
    <s v="FINALED"/>
    <s v="Existing house will be raised and a new daylight basement will be added; some interior remodeling of existing house done as well. ****This basement level may in the future become an ADU. Richard Berg has designed the 1 hour separation assembly to separate the future dwelling units except for a door at the bottom of the stairwell. An additional permit will be required if the Holland's decide to make this an ADU. There is no kitchen facility in this new project."/>
    <s v="336 FILLMORE ST"/>
    <d v="2006-05-04T00:00:00"/>
    <d v="2006-05-04T00:00:00"/>
    <d v="2008-03-07T00:00:00"/>
    <x v="12"/>
    <n v="1"/>
  </r>
  <r>
    <s v="BLD06-082"/>
    <s v="FINALED"/>
    <s v="Adding a kitchen to an existing studio/bedroom to make an ADU"/>
    <s v="919 HUFFORD PLACE"/>
    <d v="2006-05-05T00:00:00"/>
    <d v="2006-05-05T00:00:00"/>
    <d v="2006-08-04T00:00:00"/>
    <x v="12"/>
    <n v="1"/>
  </r>
  <r>
    <s v="BLD06-104"/>
    <s v="FINALED"/>
    <s v="Addition of 390 sq.ft. ADU to existing residence; attached. May turn into an ADU in the future. Not sure what they want to do yet, but want to build the shell."/>
    <s v="1391 JACKMAN ST"/>
    <d v="2006-06-05T00:00:00"/>
    <d v="2006-06-05T00:00:00"/>
    <d v="2007-04-06T00:00:00"/>
    <x v="12"/>
    <n v="1"/>
  </r>
  <r>
    <s v="BLD06-137"/>
    <s v="FINALED"/>
    <s v="new 590 sq.ft. 2-story house to later become an ADU . **Parcel number will change after LOR"/>
    <s v="441 HASTINGS"/>
    <d v="2006-07-14T00:00:00"/>
    <d v="2006-07-14T00:00:00"/>
    <d v="2011-09-30T00:00:00"/>
    <x v="12"/>
    <n v="1"/>
  </r>
  <r>
    <s v="BLD06-142"/>
    <s v="FINALED"/>
    <s v="Addition of 780 sq.ft. ADU with 780 sq.ft. garage on bottom on property with existing SFR. See MIP 06-072 for new driveway."/>
    <s v="832 ROSE ST"/>
    <d v="2006-07-24T00:00:00"/>
    <d v="2010-07-01T00:00:00"/>
    <d v="2010-07-02T00:00:00"/>
    <x v="12"/>
    <n v="1"/>
  </r>
  <r>
    <s v="BLD06-141"/>
    <s v="EXPIRED"/>
    <s v="Complete 350 sq.ft. of downstairs existing space into an ADU. ADU address is 1230 14th street."/>
    <s v="1228 14TH ST"/>
    <d v="2006-07-24T00:00:00"/>
    <d v="2006-07-24T00:00:00"/>
    <d v="2007-03-14T00:00:00"/>
    <x v="12"/>
    <s v=""/>
  </r>
  <r>
    <s v="BLD06-148"/>
    <s v="EXPIRED"/>
    <s v="Addition of new garage/storage with an ADU on top. ADU address is 1442 25th Street"/>
    <s v="1434 25TH ST"/>
    <d v="2006-07-28T00:00:00"/>
    <d v="2006-07-28T00:00:00"/>
    <d v="2010-01-25T00:00:00"/>
    <x v="12"/>
    <s v=""/>
  </r>
  <r>
    <s v="BLD06-152"/>
    <s v="FINALED"/>
    <s v="Placement of manufactured home to be used as an ADU; portion of home will be converted to storage only, accessed from the outside."/>
    <s v="1625 HASTINGS AVE"/>
    <d v="2006-08-01T00:00:00"/>
    <d v="2006-08-01T00:00:00"/>
    <d v="2010-04-15T00:00:00"/>
    <x v="12"/>
    <n v="1"/>
  </r>
  <r>
    <s v="BLD06-153"/>
    <s v="ISSUED"/>
    <s v="New 660 sq.ft. ADU"/>
    <s v="1829 GARFIELD ST"/>
    <d v="2006-08-04T00:00:00"/>
    <d v="2006-08-04T00:00:00"/>
    <m/>
    <x v="12"/>
    <s v=""/>
  </r>
  <r>
    <s v="BLD06-157"/>
    <s v="FINALED"/>
    <s v="Foundation only for triplex with an attached ADU. Parking will be in basement level, with two units per floor above. See SDP06-056 for utilities and access. See LUP02-064 for SEPA review on the property. FOUNDATION ONLY PERMIT COMPLETION PERMIT IDENTIFIED AS BLD06-157R-1"/>
    <s v="411, 415, 423, 429 MONROE ST"/>
    <d v="2006-08-08T00:00:00"/>
    <d v="2006-09-13T00:00:00"/>
    <d v="2009-03-18T00:00:00"/>
    <x v="12"/>
    <n v="1"/>
  </r>
  <r>
    <s v="BLD06-157R-1"/>
    <s v="FINALED"/>
    <s v="Construction of a triplex with an attached ADU. Parking will be in basement level, with two units per floor above. See SDP06-056 for utilities and access. See LUP02-064 for SEPA review on the property. FOUNDATION ONLY PERMIT IS BLD06-157"/>
    <s v="411, 415, 423, 429 MONROE ST"/>
    <d v="2006-08-08T00:00:00"/>
    <d v="2006-09-13T00:00:00"/>
    <d v="2009-03-18T00:00:00"/>
    <x v="12"/>
    <n v="1"/>
  </r>
  <r>
    <s v="BLD06-161R-1"/>
    <s v="FINALED"/>
    <s v="New ADU over a detached garage. See MIP06-082 SFD is 1097 Cedar Street;"/>
    <s v="1422 OLYMPIC ST"/>
    <d v="2006-08-14T00:00:00"/>
    <d v="2006-08-14T00:00:00"/>
    <d v="2007-09-18T00:00:00"/>
    <x v="12"/>
    <n v="1"/>
  </r>
  <r>
    <s v="BLD06-169"/>
    <s v="FINALED"/>
    <s v="Construction of 691 sq.ft. house which will become an ADU in the future. See MIP06-085 This future ADU faces G so gets G St. address. 751 Fir already assigned will be used by the future SFR that will face Fir."/>
    <s v="617 G STREET"/>
    <d v="2006-08-22T00:00:00"/>
    <d v="2006-08-22T00:00:00"/>
    <d v="2007-06-28T00:00:00"/>
    <x v="12"/>
    <n v="1"/>
  </r>
  <r>
    <s v="BLD06-172"/>
    <s v="FINALED"/>
    <s v="Construction of 628 sq.ft. ADU behind 716 Lawrence Street; existing garage to be demolished."/>
    <s v="718 LAWRENCE ST"/>
    <d v="2006-08-28T00:00:00"/>
    <d v="2006-08-28T00:00:00"/>
    <d v="2007-10-08T00:00:00"/>
    <x v="12"/>
    <n v="1"/>
  </r>
  <r>
    <s v="BLD06-191"/>
    <s v="FINALED"/>
    <s v="Construction of 795 sq.ft. house which will become an ADU in the future; see SDP06-061"/>
    <s v="403 BEECH ST"/>
    <d v="2006-09-21T00:00:00"/>
    <d v="2006-09-21T00:00:00"/>
    <d v="2008-01-22T00:00:00"/>
    <x v="12"/>
    <n v="1"/>
  </r>
  <r>
    <s v="BLD06-195"/>
    <s v="FINALED"/>
    <s v="New 1499 sq.ft. house with ADU in basement; attached garage. See MIP06-101. ADU address is 1239 S Street."/>
    <s v="1235/1239 S STREET"/>
    <d v="2006-09-27T00:00:00"/>
    <d v="2009-04-08T00:00:00"/>
    <d v="2009-04-08T00:00:00"/>
    <x v="12"/>
    <n v="1"/>
  </r>
  <r>
    <s v="BLD06-232"/>
    <s v="FINALED"/>
    <s v="Phase 1. Demo portion of existing house and moving rest to another part of property under new foundation, renovating into small SFR. Build new studio on part of existing foundation. Phase 2 will be construction of new main house in the future with small SFR becoming an ADU."/>
    <s v="1417 WASHINGTON STREET"/>
    <d v="2006-12-11T00:00:00"/>
    <d v="2006-12-11T00:00:00"/>
    <d v="2008-02-27T00:00:00"/>
    <x v="12"/>
    <n v="1"/>
  </r>
  <r>
    <s v="BLD06-235"/>
    <s v="DENIED"/>
    <s v="Construction of 2928 sq.ft. duplex with attached ADU; see MIP06-130."/>
    <s v="EDDY CT"/>
    <d v="2006-12-12T00:00:00"/>
    <d v="2006-12-12T00:00:00"/>
    <d v="2006-12-18T00:00:00"/>
    <x v="12"/>
    <s v=""/>
  </r>
  <r>
    <s v="BLD06-157R-2"/>
    <s v="FINALED"/>
    <s v="Revised foundation plans. Construction of a triplex with an attached ADU. Parking will be in basement level, with two units per floor above. See SDP06-056 for utilities and access. See LUP02-064 for SEPA review on the property. FOUNDATION ONLY PERMIT IS BLD06-157"/>
    <s v="411, 415, 423, 429 MONROE ST"/>
    <d v="2006-12-19T00:00:00"/>
    <d v="2006-12-19T00:00:00"/>
    <d v="2009-03-18T00:00:00"/>
    <x v="12"/>
    <n v="1"/>
  </r>
  <r>
    <s v="BLD04-003R-1"/>
    <s v="FINALED"/>
    <s v="Change garage originally permitted into an ADU"/>
    <s v="1709 SHERIDAN ST"/>
    <d v="2006-12-19T00:00:00"/>
    <d v="2006-12-19T00:00:00"/>
    <d v="2010-02-16T00:00:00"/>
    <x v="12"/>
    <n v="1"/>
  </r>
  <r>
    <s v="BLD06-240"/>
    <s v="FINALED"/>
    <s v="Construct 648 sq.ft. ADU on lot with existing house and shed."/>
    <s v="1417 OLYMPIC AVE"/>
    <d v="2006-12-26T00:00:00"/>
    <d v="2006-12-26T00:00:00"/>
    <d v="2008-01-29T00:00:00"/>
    <x v="12"/>
    <n v="1"/>
  </r>
  <r>
    <s v="BLD07-004"/>
    <s v="FINALED"/>
    <s v="New garage with ADU on second floor"/>
    <s v="237 30TH ST"/>
    <d v="2007-01-29T00:00:00"/>
    <d v="2007-02-23T00:00:00"/>
    <d v="2008-05-23T00:00:00"/>
    <x v="13"/>
    <n v="1"/>
  </r>
  <r>
    <s v="BLD07-025"/>
    <s v="FINALED"/>
    <s v="New attached ADU, new attached garage"/>
    <s v="382 F ST"/>
    <d v="2007-02-13T00:00:00"/>
    <d v="2007-03-22T00:00:00"/>
    <d v="2007-06-25T00:00:00"/>
    <x v="13"/>
    <n v="1"/>
  </r>
  <r>
    <s v="DEL-BLD07-027"/>
    <s v="DELETED"/>
    <s v="New garage with ADU above"/>
    <s v="378 F ST"/>
    <d v="2007-02-14T00:00:00"/>
    <m/>
    <d v="2007-05-10T00:00:00"/>
    <x v="13"/>
    <s v=""/>
  </r>
  <r>
    <s v="BLD07-116"/>
    <s v="FINALED"/>
    <s v="New permit from BLD07-042 as part of house turning into an ADU"/>
    <s v="1031 HILL ST"/>
    <d v="2007-06-14T00:00:00"/>
    <d v="2007-12-05T00:00:00"/>
    <d v="2008-05-12T00:00:00"/>
    <x v="13"/>
    <n v="1"/>
  </r>
  <r>
    <s v="BLD07-192"/>
    <s v="EXPIRED"/>
    <s v="New ADU with new shop below"/>
    <s v="1251 32ND STREET"/>
    <d v="2007-09-11T00:00:00"/>
    <d v="2007-10-11T00:00:00"/>
    <m/>
    <x v="13"/>
    <s v=""/>
  </r>
  <r>
    <s v="BLD07-197"/>
    <s v="FINALED"/>
    <s v="CONVERT BASEMENT TO ADU"/>
    <s v="3124 HAINES ST"/>
    <d v="2007-09-18T00:00:00"/>
    <d v="2007-10-08T00:00:00"/>
    <d v="2007-11-20T00:00:00"/>
    <x v="13"/>
    <n v="1"/>
  </r>
  <r>
    <s v="BLD07-209"/>
    <s v="FINALED"/>
    <s v="Refinish portion of garage into an ADU"/>
    <s v="93 VISTA BLVD"/>
    <d v="2007-10-09T00:00:00"/>
    <d v="2007-11-29T00:00:00"/>
    <d v="2008-09-29T00:00:00"/>
    <x v="13"/>
    <n v="1"/>
  </r>
  <r>
    <s v="BLD07-212"/>
    <s v="FINALED"/>
    <s v="New ADU AT 5254 Hendricks"/>
    <s v="5266 HENDRICKS STREET"/>
    <d v="2007-10-12T00:00:00"/>
    <d v="2007-11-20T00:00:00"/>
    <d v="2010-06-02T00:00:00"/>
    <x v="13"/>
    <n v="1"/>
  </r>
  <r>
    <s v="BLD07-222"/>
    <s v="FINALED"/>
    <s v="New 3 car garage with ADU on second floor"/>
    <s v="948 HASTINGS AVE"/>
    <d v="2007-10-29T00:00:00"/>
    <d v="2008-05-05T00:00:00"/>
    <d v="2010-10-19T00:00:00"/>
    <x v="13"/>
    <n v="1"/>
  </r>
  <r>
    <s v="BLD07-234"/>
    <s v="FINALED"/>
    <s v="Convert garage into ADU"/>
    <s v="1330 OLYMPIC AVE"/>
    <d v="2007-11-19T00:00:00"/>
    <d v="2007-12-31T00:00:00"/>
    <d v="2013-11-05T00:00:00"/>
    <x v="13"/>
    <n v="1"/>
  </r>
  <r>
    <s v="BLD07-240"/>
    <s v="FINALED"/>
    <s v="New ADU over Garage"/>
    <s v="1737 FRANKLIN ST"/>
    <d v="2007-11-26T00:00:00"/>
    <d v="2008-01-24T00:00:00"/>
    <d v="2008-07-29T00:00:00"/>
    <x v="13"/>
    <n v="1"/>
  </r>
  <r>
    <s v="BLD08-036"/>
    <s v="FINALED"/>
    <s v="Convert existing outbuilding into ADU and Shop"/>
    <s v="1912 23RD ST"/>
    <d v="2008-02-12T00:00:00"/>
    <d v="2008-02-29T00:00:00"/>
    <d v="2008-07-03T00:00:00"/>
    <x v="14"/>
    <n v="1"/>
  </r>
  <r>
    <s v="BLD08-077"/>
    <s v="FINALED"/>
    <s v="Add ADU to upstairs of pole building/shop"/>
    <s v="230 37TH STREET"/>
    <d v="2008-04-08T00:00:00"/>
    <d v="2008-09-04T00:00:00"/>
    <d v="2010-12-07T00:00:00"/>
    <x v="14"/>
    <n v="1"/>
  </r>
  <r>
    <s v="BLD08-100"/>
    <s v="FINALED"/>
    <s v="Complete construction of ADU started under BLD01-181"/>
    <s v="477 N ST &amp; 479"/>
    <d v="2008-05-06T00:00:00"/>
    <d v="2008-05-30T00:00:00"/>
    <d v="2008-12-12T00:00:00"/>
    <x v="14"/>
    <n v="1"/>
  </r>
  <r>
    <s v="BLD08-103"/>
    <s v="WITHDRAWN"/>
    <s v="Detached ADU"/>
    <s v="826 T ST"/>
    <d v="2008-05-08T00:00:00"/>
    <m/>
    <d v="2009-01-30T00:00:00"/>
    <x v="14"/>
    <s v=""/>
  </r>
  <r>
    <s v="BLD08-168"/>
    <s v="FINALED"/>
    <s v="DETACHED ADU"/>
    <s v="1720 MADISON STREET"/>
    <d v="2008-07-21T00:00:00"/>
    <d v="2008-08-12T00:00:00"/>
    <d v="2009-02-11T00:00:00"/>
    <x v="14"/>
    <n v="1"/>
  </r>
  <r>
    <s v="BLD08-194"/>
    <s v="WITHDRAWN"/>
    <s v="NEW GARAGE/ADU"/>
    <s v="1818 LAWRENCE ST"/>
    <d v="2008-08-27T00:00:00"/>
    <m/>
    <d v="2008-12-08T00:00:00"/>
    <x v="14"/>
    <s v=""/>
  </r>
  <r>
    <s v="BLD08-196"/>
    <s v="FINALED"/>
    <s v="NTT &amp; Inspection for ADU"/>
    <s v="841 TAYLOR ST"/>
    <d v="2008-08-29T00:00:00"/>
    <d v="2008-11-19T00:00:00"/>
    <d v="2008-11-19T00:00:00"/>
    <x v="14"/>
    <n v="1"/>
  </r>
  <r>
    <s v="BLD08-253"/>
    <s v="FINALED"/>
    <s v="ADU IN BASEMENT"/>
    <s v="237 WOODLAND"/>
    <d v="2008-12-12T00:00:00"/>
    <d v="2009-02-26T00:00:00"/>
    <d v="2010-06-02T00:00:00"/>
    <x v="14"/>
    <n v="1"/>
  </r>
  <r>
    <s v="BLD09-021"/>
    <s v="FINALED"/>
    <s v="NEW ADU"/>
    <s v="765 LANDIS LANE"/>
    <d v="2009-02-09T00:00:00"/>
    <d v="2009-03-20T00:00:00"/>
    <d v="2010-04-20T00:00:00"/>
    <x v="15"/>
    <n v="1"/>
  </r>
  <r>
    <s v="BLD09-031"/>
    <s v="ISSUED"/>
    <s v="REMODEL SFR &amp; NEW GARAGE/ADU"/>
    <s v="1215 HUDSON ST"/>
    <d v="2009-02-26T00:00:00"/>
    <d v="2010-01-08T00:00:00"/>
    <m/>
    <x v="15"/>
    <s v=""/>
  </r>
  <r>
    <s v="BLD09-167"/>
    <s v="FINALED"/>
    <s v="COMPLETE THE WORK OF BLD06-153"/>
    <s v="1829 GARFIELD ST"/>
    <d v="2009-08-06T00:00:00"/>
    <d v="2009-09-02T00:00:00"/>
    <d v="2018-04-13T00:00:00"/>
    <x v="15"/>
    <n v="1"/>
  </r>
  <r>
    <s v="BLD09-200"/>
    <s v="ISSUED"/>
    <s v="NEW ADU"/>
    <s v="2036 CLAY ST"/>
    <d v="2009-09-22T00:00:00"/>
    <d v="2009-10-08T00:00:00"/>
    <m/>
    <x v="15"/>
    <s v=""/>
  </r>
  <r>
    <s v="BLD09-224"/>
    <s v="ISSUED"/>
    <s v="CONVERT SHOP TO ADU"/>
    <s v="1623 BLAINE ST"/>
    <d v="2009-11-10T00:00:00"/>
    <d v="2009-12-09T00:00:00"/>
    <m/>
    <x v="15"/>
    <s v=""/>
  </r>
  <r>
    <s v="BLD10-108"/>
    <s v="TECHNICALLY COMPLETE"/>
    <s v="560 sq.ft. ADU Garage/Storage on 1st floor with bathroom and kitchen on 2nd floor."/>
    <s v="701 ROSE STREET"/>
    <d v="2010-05-19T00:00:00"/>
    <d v="2010-06-01T00:00:00"/>
    <m/>
    <x v="16"/>
    <s v=""/>
  </r>
  <r>
    <s v="BLD10-122"/>
    <s v="FINALED"/>
    <s v="Convert Garage to ADU"/>
    <s v="1745 HASTINGS AVE"/>
    <d v="2010-06-15T00:00:00"/>
    <d v="2010-06-25T00:00:00"/>
    <d v="2011-09-01T00:00:00"/>
    <x v="16"/>
    <n v="1"/>
  </r>
  <r>
    <s v="BLD10-131"/>
    <s v="FINALED"/>
    <s v="BUILD ADU WITHIN EXISTING SFR at 331 McKinley"/>
    <s v="1419 CLALLUM STREET (ADU)"/>
    <d v="2010-06-25T00:00:00"/>
    <d v="2010-07-08T00:00:00"/>
    <d v="2011-04-06T00:00:00"/>
    <x v="16"/>
    <n v="1"/>
  </r>
  <r>
    <s v="BLD10-221"/>
    <s v="APPROVED"/>
    <s v="CONVERT STUDIO TO ADU"/>
    <s v="616 LAWRENCE ST - ADU TO 612 LAWRENCE ST"/>
    <d v="2010-11-17T00:00:00"/>
    <d v="2011-01-03T00:00:00"/>
    <m/>
    <x v="16"/>
    <s v=""/>
  </r>
  <r>
    <s v="BLD10-233"/>
    <s v="FINALED"/>
    <s v="COD10-117, verify that only ADU, provide address and NTT. Also pave apron through MIP"/>
    <s v="618 CHERRY ST (ADU 624 CHERRY)"/>
    <d v="2010-12-07T00:00:00"/>
    <d v="2011-07-07T00:00:00"/>
    <d v="2011-11-17T00:00:00"/>
    <x v="16"/>
    <n v="1"/>
  </r>
  <r>
    <s v="BLD10-226"/>
    <s v="FINALED"/>
    <s v="CONVERT LOFT TO ADU"/>
    <s v="26 VISTA BLVD"/>
    <d v="2010-12-15T00:00:00"/>
    <d v="2011-09-28T00:00:00"/>
    <d v="2013-04-01T00:00:00"/>
    <x v="16"/>
    <n v="1"/>
  </r>
  <r>
    <s v="BLD11-050"/>
    <s v="FINALED"/>
    <s v="PERMIT EXISTING ADU"/>
    <s v="405 LAWRENCE ST"/>
    <d v="2011-04-12T00:00:00"/>
    <d v="2011-06-01T00:00:00"/>
    <d v="2011-07-14T00:00:00"/>
    <x v="17"/>
    <n v="1"/>
  </r>
  <r>
    <s v="BLD11-098"/>
    <s v="FINALED"/>
    <s v="NEW DETACHED ADU"/>
    <s v="1512 20TH STREET"/>
    <d v="2011-07-13T00:00:00"/>
    <d v="2011-08-17T00:00:00"/>
    <d v="2012-10-05T00:00:00"/>
    <x v="17"/>
    <n v="1"/>
  </r>
  <r>
    <s v="BLD11-118"/>
    <s v="FINALED"/>
    <s v="Permit ADU in existing building"/>
    <s v="532 57TH ST"/>
    <d v="2011-08-04T00:00:00"/>
    <d v="2011-10-31T00:00:00"/>
    <d v="2017-10-17T00:00:00"/>
    <x v="17"/>
    <n v="1"/>
  </r>
  <r>
    <s v="BLD11-133"/>
    <s v="FINALED"/>
    <s v="Demolition and Rebuild of Existing ADU / Garage"/>
    <s v="417 T STREET"/>
    <d v="2011-08-25T00:00:00"/>
    <d v="2011-10-05T00:00:00"/>
    <d v="2014-06-20T00:00:00"/>
    <x v="17"/>
    <n v="1"/>
  </r>
  <r>
    <s v="BLD12-067"/>
    <s v="FINALED"/>
    <s v="Convert existing bldg to ADU"/>
    <s v="1088 CENTER ST"/>
    <d v="2012-04-26T00:00:00"/>
    <d v="2012-05-23T00:00:00"/>
    <d v="2012-07-16T00:00:00"/>
    <x v="18"/>
    <n v="1"/>
  </r>
  <r>
    <s v="BLD12-090"/>
    <s v="EXPIRED"/>
    <s v="ADU Above Single Car Garage"/>
    <s v="5488 WILSON ST"/>
    <d v="2012-06-06T00:00:00"/>
    <d v="2012-08-14T00:00:00"/>
    <m/>
    <x v="18"/>
    <s v=""/>
  </r>
  <r>
    <s v="BLD12-107"/>
    <s v="FINALED"/>
    <s v="DETACHED ADU"/>
    <s v="651 BEECH ST"/>
    <d v="2012-06-27T00:00:00"/>
    <d v="2012-09-06T00:00:00"/>
    <d v="2013-03-04T00:00:00"/>
    <x v="18"/>
    <n v="1"/>
  </r>
  <r>
    <s v="BLD12-144"/>
    <s v="FINALED"/>
    <s v="MAKE EXISTING ADU LEGAL"/>
    <s v="1152 V ST"/>
    <d v="2012-08-23T00:00:00"/>
    <d v="2012-08-28T00:00:00"/>
    <d v="2012-08-28T00:00:00"/>
    <x v="18"/>
    <n v="1"/>
  </r>
  <r>
    <s v="BLD12-177"/>
    <s v="FINALED"/>
    <s v="MAKE ADU LEGAL"/>
    <s v="1609 ROSEWOOD ST"/>
    <d v="2012-10-16T00:00:00"/>
    <d v="2012-10-22T00:00:00"/>
    <d v="2012-10-22T00:00:00"/>
    <x v="18"/>
    <n v="1"/>
  </r>
  <r>
    <s v="BLD12-197"/>
    <s v="FINALED"/>
    <s v="CONVERT EXISTING GARAGE TO ADU"/>
    <s v="314 SHERIDAN ST"/>
    <d v="2012-11-26T00:00:00"/>
    <d v="2013-01-30T00:00:00"/>
    <d v="2013-09-27T00:00:00"/>
    <x v="18"/>
    <n v="1"/>
  </r>
  <r>
    <s v="BLD13-072"/>
    <s v="FINALED"/>
    <s v="REMODEL UPPER FLOOR PLUS SMALL ADDITION, FINISH LOWER LEVEL AS FUTURE ADU"/>
    <s v="505 P ST"/>
    <d v="2013-04-04T00:00:00"/>
    <d v="2013-05-16T00:00:00"/>
    <d v="2014-01-17T00:00:00"/>
    <x v="19"/>
    <n v="1"/>
  </r>
  <r>
    <s v="BLD13-077"/>
    <s v="FINALED"/>
    <s v="ADU ON LOT AT 1079 CENTER STREET"/>
    <s v="1075 CENTER ST"/>
    <d v="2013-06-03T00:00:00"/>
    <d v="2013-06-24T00:00:00"/>
    <d v="2015-02-13T00:00:00"/>
    <x v="19"/>
    <n v="1"/>
  </r>
  <r>
    <s v="BLD13-097"/>
    <s v="FINALED"/>
    <s v="ADU (ADDRESSED AS 1418 30TH ST.)"/>
    <s v="1418 30TH ST"/>
    <d v="2013-06-27T00:00:00"/>
    <d v="2013-07-19T00:00:00"/>
    <d v="2014-08-04T00:00:00"/>
    <x v="19"/>
    <n v="1"/>
  </r>
  <r>
    <s v="BLD13-122"/>
    <s v="FINALED"/>
    <s v="NEW ADU IN BASEMENT: 332 P St."/>
    <s v="332 P ST"/>
    <d v="2013-08-09T00:00:00"/>
    <d v="2013-10-01T00:00:00"/>
    <d v="2018-12-10T00:00:00"/>
    <x v="19"/>
    <n v="1"/>
  </r>
  <r>
    <s v="BLD13-143"/>
    <s v="FINALED"/>
    <s v="PERMIT EXISTING ADU (ADDRESS, INSPECTION)"/>
    <s v="269 HENDRICKS ST. (ADU FOR 1405 3RD)"/>
    <d v="2013-08-28T00:00:00"/>
    <d v="2014-05-30T00:00:00"/>
    <d v="2014-05-30T00:00:00"/>
    <x v="19"/>
    <n v="1"/>
  </r>
  <r>
    <s v="BLD13-178"/>
    <s v="FINALED"/>
    <s v="BUILD GARAGE WITH ADU ABOVE"/>
    <s v="925 FRANKLIN (ADU FOR 922 JEFFERSON)"/>
    <d v="2013-12-09T00:00:00"/>
    <d v="2014-01-06T00:00:00"/>
    <d v="2016-03-21T00:00:00"/>
    <x v="19"/>
    <n v="1"/>
  </r>
  <r>
    <s v="BLD13-179"/>
    <s v="FINALED"/>
    <s v="NEW ADU"/>
    <s v="212 24TH ST"/>
    <d v="2013-12-17T00:00:00"/>
    <d v="2014-02-13T00:00:00"/>
    <d v="2015-04-27T00:00:00"/>
    <x v="19"/>
    <n v="1"/>
  </r>
  <r>
    <s v="BLD14-014"/>
    <s v="FINALED"/>
    <s v="NEW DETACHED ADU"/>
    <s v="61 VISTA BLVD."/>
    <d v="2014-02-07T00:00:00"/>
    <d v="2014-05-23T00:00:00"/>
    <d v="2015-08-06T00:00:00"/>
    <x v="20"/>
    <n v="1"/>
  </r>
  <r>
    <s v="BLD14-040"/>
    <s v="FINALED"/>
    <s v="ADU AND GARAGE"/>
    <s v="719 M ST"/>
    <d v="2014-03-24T00:00:00"/>
    <d v="2014-05-29T00:00:00"/>
    <d v="2015-07-23T00:00:00"/>
    <x v="20"/>
    <n v="1"/>
  </r>
  <r>
    <s v="BLD14-233"/>
    <s v="FINALED"/>
    <s v="NEW MODULAR SFR (1231); ORIGINAL SFR MOVED TO REAR TO BE ADU"/>
    <s v="1231 &amp; 1255 31ST ST"/>
    <d v="2014-12-23T00:00:00"/>
    <d v="2015-01-08T00:00:00"/>
    <d v="2015-03-31T00:00:00"/>
    <x v="20"/>
    <n v="1"/>
  </r>
  <r>
    <s v="BLD15-015"/>
    <s v="FINALED"/>
    <s v="USE EXISTING GARAGE FOR ADU"/>
    <s v="922 55TH ST (FOR ADU)"/>
    <d v="2015-01-23T00:00:00"/>
    <d v="2015-06-01T00:00:00"/>
    <d v="2015-06-02T00:00:00"/>
    <x v="21"/>
    <n v="1"/>
  </r>
  <r>
    <s v="BLD15-111"/>
    <s v="EXPIRED"/>
    <s v="MAKE EXISTING ADU LEGAL as 736 Oak"/>
    <s v="736 OAK ST - ADU EAST OF 738 OAK ST"/>
    <d v="2015-06-19T00:00:00"/>
    <d v="2015-07-22T00:00:00"/>
    <m/>
    <x v="21"/>
    <s v=""/>
  </r>
  <r>
    <s v="BLD15-128"/>
    <s v="FINALED"/>
    <s v="MAKE ADU LEGAL - ADDRESS, INSPECTION, NOTICE TO TITLE"/>
    <s v="1025 GARFIELD ST"/>
    <d v="2015-07-08T00:00:00"/>
    <d v="2015-08-21T00:00:00"/>
    <d v="2015-08-21T00:00:00"/>
    <x v="21"/>
    <n v="1"/>
  </r>
  <r>
    <s v="BLD15-165"/>
    <s v="WITHDRAWN"/>
    <s v="ADU"/>
    <s v="346 ADU @342 WILSON HOUSE"/>
    <d v="2015-08-19T00:00:00"/>
    <m/>
    <d v="2015-09-10T00:00:00"/>
    <x v="21"/>
    <s v=""/>
  </r>
  <r>
    <s v="BLD15-232"/>
    <s v="FINALED"/>
    <s v="643 SQ. FT. ADU"/>
    <s v="1014 D STREET"/>
    <d v="2015-12-21T00:00:00"/>
    <d v="2016-03-11T00:00:00"/>
    <d v="2019-12-03T00:00:00"/>
    <x v="21"/>
    <n v="1"/>
  </r>
  <r>
    <s v="BLD16-024"/>
    <s v="FINALED"/>
    <s v="FOUNDATION FOR MANUFACTURED HOME AS ADU"/>
    <s v="5410 WILSON ST (ADU)"/>
    <d v="2016-01-26T00:00:00"/>
    <d v="2016-02-12T00:00:00"/>
    <d v="2016-09-06T00:00:00"/>
    <x v="22"/>
    <n v="1"/>
  </r>
  <r>
    <s v="BLD16-084"/>
    <s v="FINALED"/>
    <s v="TURN EXISTING HEATED ART STUDIO INTO ADU"/>
    <s v="1040 29TH ST"/>
    <d v="2016-03-16T00:00:00"/>
    <d v="2016-12-09T00:00:00"/>
    <d v="2016-12-13T00:00:00"/>
    <x v="22"/>
    <n v="1"/>
  </r>
  <r>
    <s v="BLD16-129"/>
    <s v="FINALED"/>
    <s v="REMODEL BASEMENT INTO ADU"/>
    <s v="615 REED (ADU) ACCESSORY TO 1732 QUINCY ST (SFR)"/>
    <d v="2016-04-25T00:00:00"/>
    <d v="2016-06-14T00:00:00"/>
    <d v="2017-06-26T00:00:00"/>
    <x v="22"/>
    <n v="1"/>
  </r>
  <r>
    <s v="BLD16-179"/>
    <s v="EXPIRED"/>
    <s v="REMODEL EXISTING SFR TO CREATE 2 DWELLING UNITS (DUPLEX)"/>
    <s v="1216 14th STREET (DUPLEX WITH 1407 SHERIDAN STREET)"/>
    <d v="2016-06-14T00:00:00"/>
    <m/>
    <m/>
    <x v="22"/>
    <s v=""/>
  </r>
  <r>
    <s v="BLD16-200"/>
    <s v="FINALED"/>
    <s v="REMOVE 430 SQ FT SHED AND BUILD 430 SQ FT ADU WITH 140 SQ FT DECK"/>
    <s v="1529 GARFIELD ST., ACCESSORY TO 1535 GARFIELD STREET"/>
    <d v="2016-06-29T00:00:00"/>
    <m/>
    <d v="2018-04-11T00:00:00"/>
    <x v="22"/>
    <n v="1"/>
  </r>
  <r>
    <s v="BLD16-221"/>
    <s v="FINALED"/>
    <s v="SFR GARAGE W/ADU ABOVE"/>
    <s v="984 BLAINE STREET"/>
    <d v="2016-07-21T00:00:00"/>
    <d v="2016-11-07T00:00:00"/>
    <d v="2019-09-06T00:00:00"/>
    <x v="22"/>
    <n v="1"/>
  </r>
  <r>
    <s v="BLD16-233"/>
    <s v="FINALED"/>
    <s v="NEW 640 SQ. FT. ADU LOT 6 CORONA GARDENS"/>
    <s v="3308 GREENWAY PL"/>
    <d v="2016-08-04T00:00:00"/>
    <d v="2016-10-13T00:00:00"/>
    <d v="2017-07-24T00:00:00"/>
    <x v="22"/>
    <n v="1"/>
  </r>
  <r>
    <s v="BLD16-234"/>
    <s v="FINALED"/>
    <s v="REMODEL EXISTING DAYLIGHT BASEMENT TO ADU"/>
    <s v="812 POLK ST."/>
    <d v="2016-08-04T00:00:00"/>
    <d v="2016-10-27T00:00:00"/>
    <d v="2019-04-02T00:00:00"/>
    <x v="22"/>
    <n v="1"/>
  </r>
  <r>
    <s v="BLD16-239"/>
    <s v="FINALED"/>
    <s v="BUILD 800 SQ. FT. DETACHED ADU ADJACENT TO RESIDENCE AT 1611 CORONA"/>
    <s v="1613 CORONA AVE"/>
    <d v="2016-08-11T00:00:00"/>
    <d v="2016-10-13T00:00:00"/>
    <d v="2020-02-28T00:00:00"/>
    <x v="22"/>
    <n v="1"/>
  </r>
  <r>
    <s v="BLD16-255"/>
    <s v="WITHDRAWN"/>
    <s v="RENOVATE DETACHED UNHEATED GARAGE TO ADU"/>
    <s v="5830 HILL ST"/>
    <d v="2016-09-20T00:00:00"/>
    <m/>
    <m/>
    <x v="22"/>
    <s v=""/>
  </r>
  <r>
    <s v="BLD16-266"/>
    <s v="CANCELLED"/>
    <s v="RELOCATE EXISTING STRUCTURE ONTO NEW FOUNDATION AS ADU TO 1532 UMATILLA"/>
    <s v="1532 UMATILLA AVE"/>
    <d v="2016-09-28T00:00:00"/>
    <m/>
    <m/>
    <x v="22"/>
    <s v=""/>
  </r>
  <r>
    <s v="BLD16-264"/>
    <s v="FINALED"/>
    <s v="NEW DETACHED GARAGE W/ADU UPSTAIRS - REVISED"/>
    <s v="5387 JACKMAN STREET"/>
    <d v="2016-09-28T00:00:00"/>
    <d v="2016-12-08T00:00:00"/>
    <d v="2018-05-30T00:00:00"/>
    <x v="22"/>
    <n v="1"/>
  </r>
  <r>
    <s v="BLD16-271"/>
    <s v="FINALED"/>
    <s v="DETACHED ADU W/BASEMENT ART STUDIO"/>
    <s v="1530 ADAMS ST (ADU TO RESIDENCE AT 1528 ADAMS STREET)"/>
    <d v="2016-09-30T00:00:00"/>
    <d v="2017-01-20T00:00:00"/>
    <d v="2018-04-13T00:00:00"/>
    <x v="22"/>
    <n v="1"/>
  </r>
  <r>
    <s v="BLD16-280"/>
    <s v="FINALED"/>
    <s v="CONVERT DETACHED GARAGE TO ADU"/>
    <s v="350 R STREET (ADU); HOUSE IS 1803 WALNUT STREET"/>
    <d v="2016-10-07T00:00:00"/>
    <d v="2016-12-30T00:00:00"/>
    <d v="2017-05-31T00:00:00"/>
    <x v="22"/>
    <n v="1"/>
  </r>
  <r>
    <s v="BLD17-001"/>
    <s v="WITHDRAWN"/>
    <s v="CONVERT PART OF EXISTING BUILDING INTO ADU"/>
    <s v="1938 49TH ST (ADU TO 1940 49TH STREET RESIDENCE)"/>
    <d v="2017-01-03T00:00:00"/>
    <m/>
    <m/>
    <x v="23"/>
    <s v=""/>
  </r>
  <r>
    <s v="BLD17-022"/>
    <s v="FINALED"/>
    <s v="PERMIT EXISTING LIGHTHOUSE AS ADU TO NEW SFR 1915 WASHINGTON ST."/>
    <s v="1935 WASHINGTON STREET - EXISTING BLDG ADU TO NEW SFR 1915 WASHINGTON"/>
    <d v="2017-02-13T00:00:00"/>
    <d v="2017-03-24T00:00:00"/>
    <d v="2018-08-30T00:00:00"/>
    <x v="23"/>
    <n v="1"/>
  </r>
  <r>
    <s v="BLD17-085"/>
    <s v="FINALED"/>
    <s v="NEW DETACHED ADU"/>
    <s v="1704 SPRUCE STREET is ADU TO 1702 SPRUCE STREET"/>
    <d v="2017-05-08T00:00:00"/>
    <d v="2017-08-03T00:00:00"/>
    <d v="2018-10-01T00:00:00"/>
    <x v="23"/>
    <n v="1"/>
  </r>
  <r>
    <s v="BLD17-149"/>
    <s v="WITHDRAWN"/>
    <s v="NEW ATTACHED ADU FOR SFR, ATTACHED AT GARAGE"/>
    <s v="ADU IS 1515 HASTINGS AVE, ACCESSORY TO 1517 HASTINGS AVE."/>
    <d v="2017-07-18T00:00:00"/>
    <m/>
    <m/>
    <x v="23"/>
    <s v=""/>
  </r>
  <r>
    <s v="BLD17-164"/>
    <s v="FINALED"/>
    <s v="CONVERT EXISTING GARAGE INTO ADU"/>
    <s v="2032 LANDES ST"/>
    <d v="2017-08-09T00:00:00"/>
    <m/>
    <d v="2020-11-17T00:00:00"/>
    <x v="23"/>
    <n v="1"/>
  </r>
  <r>
    <s v="BLD17-166"/>
    <s v="CANCELLED"/>
    <s v="545 SQ FT DETACHED ADU IN R-II"/>
    <s v="1817 WILSON ST (ADU) ACCESSORY TO 1805 WILSON ST"/>
    <d v="2017-08-10T00:00:00"/>
    <m/>
    <m/>
    <x v="23"/>
    <s v=""/>
  </r>
  <r>
    <s v="BLD17-184"/>
    <s v="FINALED"/>
    <s v="NEW MANUFACTURED HOME AS ADU"/>
    <s v="3024 CLEVELAND ST (ADU) ACCESSORY TO 3030 CLEVELAND ST."/>
    <d v="2017-09-19T00:00:00"/>
    <m/>
    <d v="2018-08-30T00:00:00"/>
    <x v="23"/>
    <n v="1"/>
  </r>
  <r>
    <s v="BLD17-219"/>
    <s v="FINALED"/>
    <s v="NEW ADU W/ EXISTING SFR AND NEW DETACHED GARAGE UNDER BLD17- 221"/>
    <s v="1462 11TH ST"/>
    <d v="2017-11-03T00:00:00"/>
    <d v="2017-12-07T00:00:00"/>
    <d v="2022-09-27T00:00:00"/>
    <x v="23"/>
    <n v="1"/>
  </r>
  <r>
    <s v="BLD17-220"/>
    <s v="FINALED"/>
    <s v="NEW DETACHED ADU FOR EXISTING SFR"/>
    <s v="216 22ND ST, ACCESSORY TO 212 22ND STREET"/>
    <d v="2017-11-07T00:00:00"/>
    <d v="2017-12-13T00:00:00"/>
    <d v="2018-07-31T00:00:00"/>
    <x v="23"/>
    <n v="1"/>
  </r>
  <r>
    <s v="BLD17-229"/>
    <s v="FINALED"/>
    <s v="NEW MANUFACTURED HOME AS ADU"/>
    <s v="2579 HASTINGS AVE"/>
    <d v="2017-11-21T00:00:00"/>
    <d v="2018-02-15T00:00:00"/>
    <d v="2021-05-06T00:00:00"/>
    <x v="23"/>
    <n v="1"/>
  </r>
  <r>
    <s v="BLD18-031"/>
    <s v="FINALED"/>
    <s v="MAKE EXISTING ADU LEGAL"/>
    <s v="1515 3RD ST"/>
    <d v="2018-02-15T00:00:00"/>
    <d v="2018-08-14T00:00:00"/>
    <d v="2019-06-21T00:00:00"/>
    <x v="24"/>
    <n v="1"/>
  </r>
  <r>
    <s v="BLD18-093"/>
    <s v="WITHDRAWN"/>
    <s v="CONSTRUCT NEW DETACHED ADU AFTER DEMO OF EXISTING BUILDING"/>
    <s v="303 CALHOUN ST"/>
    <d v="2018-05-07T00:00:00"/>
    <m/>
    <m/>
    <x v="24"/>
    <s v=""/>
  </r>
  <r>
    <s v="BLD18-096"/>
    <s v="FINALED"/>
    <s v="REMODEL HOME TO ADD NEW ADU ON GROUND FLOOR OF EXISTING SFR"/>
    <s v="1524 BLAINE ST"/>
    <d v="2018-05-11T00:00:00"/>
    <d v="2018-07-09T00:00:00"/>
    <d v="2018-10-25T00:00:00"/>
    <x v="24"/>
    <n v="1"/>
  </r>
  <r>
    <s v="BLD18-108"/>
    <s v="FINALED"/>
    <s v="NEW ADU ON R-III LOT WITH EXISTING SFR 1534 JEFFERSON ST."/>
    <s v="420 BENTON ST"/>
    <d v="2018-05-25T00:00:00"/>
    <m/>
    <d v="2019-10-24T00:00:00"/>
    <x v="24"/>
    <n v="1"/>
  </r>
  <r>
    <s v="BLD18-139"/>
    <s v="CANCELLED"/>
    <s v="NEW ADU ON R-II LOT"/>
    <s v="1609 HILL ST"/>
    <d v="2018-07-05T00:00:00"/>
    <m/>
    <m/>
    <x v="24"/>
    <s v=""/>
  </r>
  <r>
    <s v="BLD18-203"/>
    <s v="FINALED"/>
    <s v="INSPECTION TO LEGALIZE EXISTING, NON-CONFORMING ADU"/>
    <s v="1010 G ST"/>
    <d v="2018-09-25T00:00:00"/>
    <m/>
    <d v="2019-09-24T00:00:00"/>
    <x v="24"/>
    <n v="1"/>
  </r>
  <r>
    <s v="BLD18-236"/>
    <s v="FINALED"/>
    <s v="NEW ADU TO REPLACE DEMOLISHED GARAGE, SECONDARY HISTORIC SFR ON LOT"/>
    <s v="303 CALHOUN ST"/>
    <d v="2018-11-19T00:00:00"/>
    <d v="2018-12-27T00:00:00"/>
    <d v="2019-09-12T00:00:00"/>
    <x v="24"/>
    <n v="1"/>
  </r>
  <r>
    <s v="BLD19-025"/>
    <s v="FINALED"/>
    <s v="ADD KITCHEN TO EXISTING GUESTROOM TO CONVERT TO ADU"/>
    <s v="1525 MADISON ST"/>
    <d v="2019-01-28T00:00:00"/>
    <m/>
    <d v="2019-04-29T00:00:00"/>
    <x v="25"/>
    <n v="1"/>
  </r>
  <r>
    <s v="BLD19-032"/>
    <s v="FINALED"/>
    <s v="CONVERT PORTION OF EXISTING GARAGE INTO ADU"/>
    <s v="622 P ST"/>
    <d v="2019-02-01T00:00:00"/>
    <d v="2019-03-21T00:00:00"/>
    <d v="2020-09-29T00:00:00"/>
    <x v="25"/>
    <n v="1"/>
  </r>
  <r>
    <s v="BLD19-053"/>
    <s v="FINALED"/>
    <s v="NEW ADU"/>
    <s v="308 DISCOVERY RD"/>
    <d v="2019-02-28T00:00:00"/>
    <m/>
    <d v="2021-06-11T00:00:00"/>
    <x v="25"/>
    <n v="1"/>
  </r>
  <r>
    <s v="BLD19-091"/>
    <s v="FINALED"/>
    <s v="NEW ADU/GARAGE"/>
    <s v="1110 CORONA AVE"/>
    <d v="2019-03-28T00:00:00"/>
    <m/>
    <d v="2020-12-19T00:00:00"/>
    <x v="25"/>
    <n v="1"/>
  </r>
  <r>
    <s v="BLD19-140"/>
    <s v="FINALED"/>
    <s v="NEW ADU"/>
    <s v="710 MADISON ST"/>
    <d v="2019-05-13T00:00:00"/>
    <m/>
    <d v="2020-06-05T00:00:00"/>
    <x v="25"/>
    <n v="1"/>
  </r>
  <r>
    <s v="BLD19-151"/>
    <s v="CANCELLED"/>
    <s v="NEW ADU IN EXISTING STRUCTURE"/>
    <s v="251 47TH ST &amp; 4673 MCNEILL ST (ADU)"/>
    <d v="2019-05-28T00:00:00"/>
    <m/>
    <m/>
    <x v="25"/>
    <s v=""/>
  </r>
  <r>
    <s v="BLD19-185"/>
    <s v="EXPIRED"/>
    <s v="NEW ADU (1367 HILL PL) IN DOWNSTAIRS OF EXISTING RESIDENCE"/>
    <s v="1385 &amp; 1367 HILL PL"/>
    <d v="2019-07-01T00:00:00"/>
    <d v="2019-09-06T00:00:00"/>
    <m/>
    <x v="25"/>
    <s v=""/>
  </r>
  <r>
    <s v="BLD19-234"/>
    <s v="FINALED"/>
    <s v="NEW SFR, ACCESSORY TO 5423 CLEVELAND (WHICH WILL BECOME THE ADU)"/>
    <s v="5425 CLEVELAND ST"/>
    <d v="2019-08-16T00:00:00"/>
    <d v="2019-11-08T00:00:00"/>
    <d v="2021-01-14T00:00:00"/>
    <x v="25"/>
    <n v="1"/>
  </r>
  <r>
    <s v="BLD19-263"/>
    <s v="FINALED"/>
    <s v="PERMIT ADU THAT OWNERS HAVE BEEN USING FOR SEVERAL YEARS"/>
    <s v="511 ROOT ST (SFR) &amp; 515 ROOT ST (ADU)"/>
    <d v="2019-09-23T00:00:00"/>
    <d v="2020-09-03T00:00:00"/>
    <d v="2021-05-25T00:00:00"/>
    <x v="25"/>
    <n v="1"/>
  </r>
  <r>
    <s v="BLD19-289"/>
    <s v="FINALED"/>
    <s v="DETACHED GARAGE W/ADU ABOVE"/>
    <s v="753 LANDIS LANE"/>
    <d v="2019-10-24T00:00:00"/>
    <d v="2019-12-11T00:00:00"/>
    <d v="2021-02-26T00:00:00"/>
    <x v="25"/>
    <n v="1"/>
  </r>
  <r>
    <s v="BLD20-007"/>
    <s v="FINALED"/>
    <s v="FORMALIZE NON CONFORMING ADU BUILT IN 1971"/>
    <s v="5515 HENDRICKS ST (SFR) 5511 HENDRICKS ST (ADU)"/>
    <d v="2020-01-08T00:00:00"/>
    <d v="2020-01-15T00:00:00"/>
    <d v="2022-01-20T00:00:00"/>
    <x v="26"/>
    <n v="1"/>
  </r>
  <r>
    <s v="BLD20-050"/>
    <s v="FINALED"/>
    <s v="ADU WITH ATTACHED GARAGE"/>
    <s v="925 V ST"/>
    <d v="2020-03-25T00:00:00"/>
    <d v="2020-09-02T00:00:00"/>
    <d v="2022-02-09T00:00:00"/>
    <x v="26"/>
    <n v="1"/>
  </r>
  <r>
    <s v="BLD20-083"/>
    <s v="FINALED"/>
    <s v="CONVERT BASEMENT TO ADU"/>
    <s v="3001(SFR) &amp; 3023(ADU) ALDER ST"/>
    <d v="2020-06-23T00:00:00"/>
    <d v="2020-09-04T00:00:00"/>
    <d v="2021-03-20T00:00:00"/>
    <x v="26"/>
    <n v="1"/>
  </r>
  <r>
    <s v="BLD20-110"/>
    <s v="FINALED"/>
    <s v="ADU - (ATTACHED) REMODEL OF EXISTING RESIDENCE"/>
    <s v="1810 (SFR) &amp; 1812 (ADU) CHERRY ST"/>
    <d v="2020-08-10T00:00:00"/>
    <d v="2020-09-11T00:00:00"/>
    <d v="2021-01-21T00:00:00"/>
    <x v="26"/>
    <n v="1"/>
  </r>
  <r>
    <s v="BLD20-142"/>
    <s v="FINALED"/>
    <s v="487 SQUARE FEET ADU IN 2ND FLOOR OF EXISTING OUTBUILDING"/>
    <s v="1775 FIR (SFR) &amp; 1743 FIR (ADU) STREET"/>
    <d v="2020-09-22T00:00:00"/>
    <d v="2020-10-09T00:00:00"/>
    <d v="2021-04-22T00:00:00"/>
    <x v="26"/>
    <n v="1"/>
  </r>
  <r>
    <s v="BLD20-207"/>
    <s v="FINALED"/>
    <s v="DETACHED GARAGE - (REVISED, NO ADU)"/>
    <s v="927 CALHOUN ST"/>
    <d v="2020-12-14T00:00:00"/>
    <d v="2021-02-04T00:00:00"/>
    <d v="2023-01-13T00:00:00"/>
    <x v="26"/>
    <n v="1"/>
  </r>
  <r>
    <s v="BLD20-214"/>
    <s v="ISSUED"/>
    <s v="CONVERT EXISTING BASEMENT INTO AN ACCESSORY DWELLING UNIT"/>
    <s v="1805 VAN NESS ST (SFR) &amp; 1089 CASS ST (ADU)"/>
    <d v="2020-12-21T00:00:00"/>
    <d v="2021-01-21T00:00:00"/>
    <m/>
    <x v="26"/>
    <s v=""/>
  </r>
  <r>
    <s v="BLD21-007"/>
    <s v="CANCELLED"/>
    <s v="GARAGE WITH ADU ABOVE"/>
    <s v="805 25TH ST"/>
    <d v="2021-01-08T00:00:00"/>
    <m/>
    <m/>
    <x v="27"/>
    <s v=""/>
  </r>
  <r>
    <s v="BLD21-057"/>
    <s v="FINALED"/>
    <s v="ADDITION OF ATTACHED ADU FOR SCHAACK/SCHNEIDER"/>
    <s v="1919 FIR ST"/>
    <d v="2021-03-30T00:00:00"/>
    <d v="2021-04-30T00:00:00"/>
    <d v="2022-04-05T00:00:00"/>
    <x v="27"/>
    <n v="1"/>
  </r>
  <r>
    <s v="BLD21-060"/>
    <s v="EXPIRED"/>
    <s v="ADU W/COVERED DECK"/>
    <s v="5058 (ADU) &amp; 5062 (SFR) WILLAMETTE ST"/>
    <d v="2021-04-05T00:00:00"/>
    <d v="2021-05-11T00:00:00"/>
    <m/>
    <x v="27"/>
    <s v=""/>
  </r>
  <r>
    <s v="BLD21-082"/>
    <s v="FINALED"/>
    <s v="ATTACHED ADU - GROUND FLOOR REMODEL"/>
    <s v="3310 (SFR) &amp; 3306 (ADU) KUHN ST"/>
    <d v="2021-04-15T00:00:00"/>
    <d v="2021-05-10T00:00:00"/>
    <d v="2022-04-14T00:00:00"/>
    <x v="27"/>
    <n v="1"/>
  </r>
  <r>
    <s v="BLD21-120"/>
    <s v="ISSUED"/>
    <s v="BUILD ADU WITHIN EXISTING SFR ON MAIN FLOOR"/>
    <s v="435 (SFR) &amp; 437 (ADU) QUINCY ST"/>
    <d v="2021-05-24T00:00:00"/>
    <d v="2021-12-09T00:00:00"/>
    <m/>
    <x v="27"/>
    <s v=""/>
  </r>
  <r>
    <s v="BLD21-165"/>
    <s v="ISSUED"/>
    <s v="NEW SHOP W/ADU ABOVE"/>
    <s v="1608 (ADU) &amp; 1614 (SFR) LINCOLN ST"/>
    <d v="2021-07-21T00:00:00"/>
    <d v="2021-09-29T00:00:00"/>
    <m/>
    <x v="27"/>
    <s v=""/>
  </r>
  <r>
    <s v="BLD21-202"/>
    <s v="ISSUED"/>
    <s v="ACCESSORY DWELLING UNIT, MONTANA ADD, BLK 39, LOT 2"/>
    <s v="5575 WILSON ST"/>
    <d v="2021-09-21T00:00:00"/>
    <d v="2021-10-28T00:00:00"/>
    <m/>
    <x v="27"/>
    <s v=""/>
  </r>
  <r>
    <s v="BLD21-226"/>
    <s v="CLOSED"/>
    <s v="GARAGE WITH ADU ABOVE"/>
    <s v="1320 TAYLOR ST"/>
    <d v="2021-10-13T00:00:00"/>
    <d v="2021-12-06T00:00:00"/>
    <d v="2023-03-02T00:00:00"/>
    <x v="27"/>
    <s v=""/>
  </r>
  <r>
    <s v="BLD21-247"/>
    <s v="ISSUED"/>
    <s v="BUILD DETACHED ADU"/>
    <s v="1938 REDWOOD ST"/>
    <d v="2021-11-15T00:00:00"/>
    <d v="2022-01-19T00:00:00"/>
    <m/>
    <x v="27"/>
    <s v=""/>
  </r>
  <r>
    <s v="BLD21-261"/>
    <s v="FINALED"/>
    <s v="BUILD GARAGE WITH ADU"/>
    <s v="2112 CHESTNUT ST"/>
    <d v="2021-11-29T00:00:00"/>
    <d v="2022-01-19T00:00:00"/>
    <d v="2022-09-06T00:00:00"/>
    <x v="27"/>
    <n v="1"/>
  </r>
  <r>
    <s v="BLD21-265"/>
    <s v="ISSUED"/>
    <s v="DETACHED ACCESSORY DWELLING UNIT"/>
    <s v="828 MONROE ST"/>
    <d v="2021-12-06T00:00:00"/>
    <d v="2022-01-04T00:00:00"/>
    <m/>
    <x v="27"/>
    <s v=""/>
  </r>
  <r>
    <s v="BLD21-300"/>
    <s v="ISSUED"/>
    <s v="NEW ADU &amp; STUDIO"/>
    <s v="2909 SHERMAN ST"/>
    <d v="2021-12-31T00:00:00"/>
    <d v="2023-03-23T00:00:00"/>
    <m/>
    <x v="27"/>
    <s v=""/>
  </r>
  <r>
    <s v="BLD22-042"/>
    <s v="CLOSED"/>
    <s v="NEW DETACHED ADU"/>
    <s v="2211 (SFR) &amp; 2213 (ADU) SPRUCE ST"/>
    <d v="2022-02-24T00:00:00"/>
    <d v="2022-04-08T00:00:00"/>
    <d v="2023-03-21T00:00:00"/>
    <x v="28"/>
    <s v=""/>
  </r>
  <r>
    <s v="BLD22-054"/>
    <s v="CLOSED"/>
    <s v="ATF ADU INSPECTION AND C OF O"/>
    <s v="1407 TREMONT ST"/>
    <d v="2022-03-22T00:00:00"/>
    <d v="2023-01-13T00:00:00"/>
    <d v="2023-04-21T00:00:00"/>
    <x v="28"/>
    <s v=""/>
  </r>
  <r>
    <s v="BLD22-057"/>
    <s v="ISSUED"/>
    <s v="BUILD ADU IN BASEMENT"/>
    <s v="1228 MCPHERSON ST"/>
    <d v="2022-03-25T00:00:00"/>
    <d v="2022-04-12T00:00:00"/>
    <m/>
    <x v="28"/>
    <s v=""/>
  </r>
  <r>
    <s v="BLD22-065"/>
    <s v="ISSUED"/>
    <s v="DETACHED ADU"/>
    <s v="5228 (ADU) &amp; 5232 (SFR) HENDRICKS ST"/>
    <d v="2022-04-06T00:00:00"/>
    <d v="2022-04-26T00:00:00"/>
    <m/>
    <x v="28"/>
    <s v=""/>
  </r>
  <r>
    <s v="BLD22-090"/>
    <s v="EXPIRED"/>
    <s v="REMOVE ROOF AND CREATE 2ND STORY ADU ABOVE GARAGE"/>
    <s v="905 ADAMS ST"/>
    <d v="2022-04-29T00:00:00"/>
    <d v="2022-12-12T00:00:00"/>
    <m/>
    <x v="28"/>
    <s v=""/>
  </r>
  <r>
    <s v="BLD22-126"/>
    <s v="ISSUED"/>
    <s v="BUILD DETACHED ADU ABOVE NEW GARAGE/STORAGE FOR JONES"/>
    <s v="5200 CLEVELAND ST"/>
    <d v="2022-05-19T00:00:00"/>
    <d v="2022-08-12T00:00:00"/>
    <m/>
    <x v="28"/>
    <s v=""/>
  </r>
  <r>
    <s v="BLD22-129"/>
    <s v="EXPIRED"/>
    <s v="BUILD AN ADU WITH A LOFT NEXT TO A NEW SHOP SPACE WITH ATTIC STORAGE"/>
    <s v="1107 TAYLOR ST"/>
    <d v="2022-05-20T00:00:00"/>
    <d v="2022-10-19T00:00:00"/>
    <m/>
    <x v="28"/>
    <s v=""/>
  </r>
  <r>
    <s v="BLD22-227"/>
    <s v="ISSUED"/>
    <s v="NEW ACCESSORY DWELLING UNIT"/>
    <s v="1402 TURTLE BACK RD"/>
    <d v="2022-09-02T00:00:00"/>
    <d v="2022-10-26T00:00:00"/>
    <m/>
    <x v="28"/>
    <s v=""/>
  </r>
  <r>
    <s v="BLD22-249"/>
    <s v="ROUTED FOR REVIEW"/>
    <s v="AFTER THE FACT ATTACHED ADU"/>
    <s v="2527 SEAVIEW DR"/>
    <d v="2022-09-29T00:00:00"/>
    <m/>
    <m/>
    <x v="28"/>
    <s v=""/>
  </r>
  <r>
    <s v="BLD22-294"/>
    <s v="ISSUED"/>
    <s v="CONVERT GARAGE STALL TO ADU, PLUS ADDITION"/>
    <s v="404 BEECH ST"/>
    <d v="2022-11-30T00:00:00"/>
    <d v="2023-01-12T00:00:00"/>
    <m/>
    <x v="28"/>
    <s v=""/>
  </r>
  <r>
    <s v="BLD22-300"/>
    <s v="ISSUED"/>
    <s v="CONVERT SHOP TO ADU &amp; NEW ROOF DECK"/>
    <s v="427 WALKER ST"/>
    <d v="2022-12-06T00:00:00"/>
    <d v="2023-01-10T00:00:00"/>
    <m/>
    <x v="28"/>
    <s v=""/>
  </r>
  <r>
    <s v="BLD23-007"/>
    <s v="ISSUED"/>
    <s v="NEW SFR (to be ADU in future)"/>
    <s v="1109 HOLCOMB ST"/>
    <d v="2023-01-11T00:00:00"/>
    <d v="2023-04-19T00:00:00"/>
    <m/>
    <x v="29"/>
    <s v=""/>
  </r>
  <r>
    <s v="BLD23-029"/>
    <s v="ISSUED"/>
    <s v="CONSTRUCT ADU IN EXISTING BUILDING"/>
    <s v="1051 BLAINE ST"/>
    <d v="2023-02-01T00:00:00"/>
    <d v="2023-02-21T00:00:00"/>
    <m/>
    <x v="29"/>
    <s v=""/>
  </r>
  <r>
    <s v="BLD23-033"/>
    <s v="ISSUED"/>
    <s v="CONVERT PART OF GARAGE INTO ADU"/>
    <s v="2274 HENDRICKS ST"/>
    <d v="2023-02-03T00:00:00"/>
    <d v="2023-04-02T00:00:00"/>
    <m/>
    <x v="29"/>
    <s v=""/>
  </r>
  <r>
    <s v="BLD23-036"/>
    <s v="ISSUED"/>
    <s v="Convert above garage space into ADU"/>
    <s v="1244 CEDAR ST"/>
    <d v="2023-02-13T00:00:00"/>
    <d v="2023-03-04T00:00:00"/>
    <m/>
    <x v="29"/>
    <s v=""/>
  </r>
  <r>
    <s v="BLD23-078"/>
    <s v="WITHDRAWN"/>
    <s v="ADU over proposed SFR"/>
    <s v="UNKNOWN"/>
    <d v="2023-03-27T00:00:00"/>
    <m/>
    <m/>
    <x v="29"/>
    <s v=""/>
  </r>
  <r>
    <s v="BLD23-082"/>
    <s v="ROUTED FOR REVIEW"/>
    <s v="LEGALIZE EXISTING ADU"/>
    <s v="1313 11TH ST"/>
    <d v="2023-03-29T00:00:00"/>
    <m/>
    <m/>
    <x v="29"/>
    <s v=""/>
  </r>
  <r>
    <s v="BLD23-092"/>
    <s v="ROUTED FOR REVIEW"/>
    <s v="Accessory Dwelling Unit"/>
    <s v="1107 56TH ST"/>
    <d v="2023-04-10T00:00:00"/>
    <m/>
    <m/>
    <x v="29"/>
    <s v=""/>
  </r>
  <r>
    <s v="BLD23-108"/>
    <s v="SUBMITTED"/>
    <s v="Haines ADU"/>
    <s v="TBD HAINES ST"/>
    <d v="2023-04-26T00:00:00"/>
    <m/>
    <m/>
    <x v="29"/>
    <s v=""/>
  </r>
  <r>
    <s v="BLD23-112"/>
    <s v="SUBMITTED"/>
    <s v="New construction of a site built, detached ADU"/>
    <s v="1072 CENTER ST"/>
    <d v="2023-04-28T00:00:00"/>
    <m/>
    <m/>
    <x v="29"/>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0"/>
    <s v=""/>
  </r>
  <r>
    <m/>
    <m/>
    <m/>
    <m/>
    <m/>
    <m/>
    <m/>
    <x v="3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34" firstHeaderRow="0" firstDataRow="1" firstDataCol="1"/>
  <pivotFields count="9">
    <pivotField showAll="0"/>
    <pivotField showAll="0"/>
    <pivotField showAll="0"/>
    <pivotField showAll="0"/>
    <pivotField dataField="1" numFmtId="14" showAll="0"/>
    <pivotField showAll="0"/>
    <pivotField showAll="0"/>
    <pivotField axis="axisRow"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h="1" x="31"/>
        <item h="1" x="30"/>
        <item t="default"/>
      </items>
    </pivotField>
    <pivotField dataField="1" showAll="0"/>
  </pivotFields>
  <rowFields count="1">
    <field x="7"/>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2">
    <i>
      <x/>
    </i>
    <i i="1">
      <x v="1"/>
    </i>
  </colItems>
  <dataFields count="2">
    <dataField name="Submitted Total" fld="4" subtotal="count" baseField="0" baseItem="0"/>
    <dataField name="Completed Total" fld="8" baseField="0"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44" series="1">
      <pivotArea type="data" outline="0" fieldPosition="0">
        <references count="1">
          <reference field="4294967294" count="1" selected="0">
            <x v="1"/>
          </reference>
        </references>
      </pivotArea>
    </chartFormat>
    <chartFormat chart="0" format="44"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63"/>
  <sheetViews>
    <sheetView tabSelected="1" workbookViewId="0">
      <pane ySplit="1" topLeftCell="A31" activePane="bottomLeft" state="frozen"/>
      <selection pane="bottomLeft" activeCell="C41" sqref="C41"/>
    </sheetView>
  </sheetViews>
  <sheetFormatPr baseColWidth="10" defaultRowHeight="16" x14ac:dyDescent="0.2"/>
  <cols>
    <col min="1" max="1" width="14.83203125" bestFit="1" customWidth="1"/>
    <col min="2" max="2" width="21.6640625" bestFit="1" customWidth="1"/>
    <col min="3" max="3" width="60.5" style="4" customWidth="1"/>
    <col min="4" max="4" width="23.6640625" customWidth="1"/>
  </cols>
  <sheetData>
    <row r="1" spans="1:10" ht="38" customHeight="1" x14ac:dyDescent="0.2">
      <c r="A1" t="s">
        <v>0</v>
      </c>
      <c r="B1" t="s">
        <v>1</v>
      </c>
      <c r="C1" s="4" t="s">
        <v>2</v>
      </c>
      <c r="D1" t="s">
        <v>3</v>
      </c>
      <c r="E1" t="s">
        <v>4</v>
      </c>
      <c r="F1" t="s">
        <v>5</v>
      </c>
      <c r="G1" t="s">
        <v>6</v>
      </c>
      <c r="H1" t="s">
        <v>1022</v>
      </c>
      <c r="I1" t="s">
        <v>1026</v>
      </c>
      <c r="J1" t="s">
        <v>1028</v>
      </c>
    </row>
    <row r="2" spans="1:10" ht="17" x14ac:dyDescent="0.2">
      <c r="A2" t="s">
        <v>7</v>
      </c>
      <c r="B2" t="s">
        <v>8</v>
      </c>
      <c r="C2" s="4" t="s">
        <v>9</v>
      </c>
      <c r="D2" t="s">
        <v>10</v>
      </c>
      <c r="E2" s="1">
        <v>33667</v>
      </c>
      <c r="H2">
        <f>IF(ISBLANK(E2),"",YEAR(E2))</f>
        <v>1992</v>
      </c>
      <c r="I2">
        <f>IF(OR(B2="COMPLETED",B2="FINALED"),1,"")</f>
        <v>1</v>
      </c>
      <c r="J2" t="str">
        <f>IF(ISBLANK(F2),"",F2-E2)</f>
        <v/>
      </c>
    </row>
    <row r="3" spans="1:10" ht="34" x14ac:dyDescent="0.2">
      <c r="A3" t="s">
        <v>11</v>
      </c>
      <c r="B3" t="s">
        <v>12</v>
      </c>
      <c r="C3" s="4" t="s">
        <v>13</v>
      </c>
      <c r="D3" t="s">
        <v>14</v>
      </c>
      <c r="E3" s="1">
        <v>34968</v>
      </c>
      <c r="G3" s="1">
        <v>36830</v>
      </c>
      <c r="H3">
        <f t="shared" ref="H3:H13" si="0">IF(ISBLANK(E3),"",YEAR(E3))</f>
        <v>1995</v>
      </c>
      <c r="I3">
        <f t="shared" ref="I3:I66" si="1">IF(OR(B3="COMPLETED",B3="FINALED"),1,"")</f>
        <v>1</v>
      </c>
      <c r="J3" t="str">
        <f t="shared" ref="J3:J66" si="2">IF(ISBLANK(F3),"",F3-E3)</f>
        <v/>
      </c>
    </row>
    <row r="4" spans="1:10" ht="34" x14ac:dyDescent="0.2">
      <c r="A4" t="s">
        <v>15</v>
      </c>
      <c r="B4" t="s">
        <v>8</v>
      </c>
      <c r="C4" s="4" t="s">
        <v>16</v>
      </c>
      <c r="D4" t="s">
        <v>17</v>
      </c>
      <c r="E4" s="1">
        <v>35034</v>
      </c>
      <c r="H4">
        <f t="shared" si="0"/>
        <v>1995</v>
      </c>
      <c r="I4">
        <f t="shared" si="1"/>
        <v>1</v>
      </c>
      <c r="J4" t="str">
        <f t="shared" si="2"/>
        <v/>
      </c>
    </row>
    <row r="5" spans="1:10" ht="17" x14ac:dyDescent="0.2">
      <c r="A5" t="s">
        <v>18</v>
      </c>
      <c r="B5" t="s">
        <v>12</v>
      </c>
      <c r="C5" s="4" t="s">
        <v>19</v>
      </c>
      <c r="D5" t="s">
        <v>20</v>
      </c>
      <c r="E5" s="1">
        <v>35151</v>
      </c>
      <c r="G5" s="1">
        <v>35282</v>
      </c>
      <c r="H5">
        <f t="shared" si="0"/>
        <v>1996</v>
      </c>
      <c r="I5">
        <f t="shared" si="1"/>
        <v>1</v>
      </c>
      <c r="J5" t="str">
        <f t="shared" si="2"/>
        <v/>
      </c>
    </row>
    <row r="6" spans="1:10" ht="17" x14ac:dyDescent="0.2">
      <c r="A6" t="s">
        <v>21</v>
      </c>
      <c r="B6" t="s">
        <v>12</v>
      </c>
      <c r="C6" s="4" t="s">
        <v>22</v>
      </c>
      <c r="D6" t="s">
        <v>23</v>
      </c>
      <c r="E6" s="1">
        <v>35237</v>
      </c>
      <c r="G6" s="1">
        <v>35377</v>
      </c>
      <c r="H6">
        <f t="shared" si="0"/>
        <v>1996</v>
      </c>
      <c r="I6">
        <f t="shared" si="1"/>
        <v>1</v>
      </c>
      <c r="J6" t="str">
        <f t="shared" si="2"/>
        <v/>
      </c>
    </row>
    <row r="7" spans="1:10" ht="51" x14ac:dyDescent="0.2">
      <c r="A7" t="s">
        <v>24</v>
      </c>
      <c r="B7" t="s">
        <v>12</v>
      </c>
      <c r="C7" s="4" t="s">
        <v>25</v>
      </c>
      <c r="D7" t="s">
        <v>26</v>
      </c>
      <c r="E7" s="1">
        <v>35277</v>
      </c>
      <c r="G7" s="1">
        <v>35451</v>
      </c>
      <c r="H7">
        <f t="shared" si="0"/>
        <v>1996</v>
      </c>
      <c r="I7">
        <f t="shared" si="1"/>
        <v>1</v>
      </c>
      <c r="J7" t="str">
        <f t="shared" si="2"/>
        <v/>
      </c>
    </row>
    <row r="8" spans="1:10" ht="17" x14ac:dyDescent="0.2">
      <c r="A8" t="s">
        <v>27</v>
      </c>
      <c r="B8" t="s">
        <v>8</v>
      </c>
      <c r="C8" s="4" t="s">
        <v>28</v>
      </c>
      <c r="D8" t="s">
        <v>29</v>
      </c>
      <c r="E8" s="1">
        <v>35291</v>
      </c>
      <c r="H8">
        <f t="shared" si="0"/>
        <v>1996</v>
      </c>
      <c r="I8">
        <f t="shared" si="1"/>
        <v>1</v>
      </c>
      <c r="J8" t="str">
        <f t="shared" si="2"/>
        <v/>
      </c>
    </row>
    <row r="9" spans="1:10" ht="17" x14ac:dyDescent="0.2">
      <c r="A9" t="s">
        <v>30</v>
      </c>
      <c r="B9" t="s">
        <v>8</v>
      </c>
      <c r="C9" s="4" t="s">
        <v>31</v>
      </c>
      <c r="D9" t="s">
        <v>32</v>
      </c>
      <c r="E9" s="1">
        <v>35303</v>
      </c>
      <c r="H9">
        <f t="shared" si="0"/>
        <v>1996</v>
      </c>
      <c r="I9">
        <f t="shared" si="1"/>
        <v>1</v>
      </c>
      <c r="J9" t="str">
        <f t="shared" si="2"/>
        <v/>
      </c>
    </row>
    <row r="10" spans="1:10" ht="17" x14ac:dyDescent="0.2">
      <c r="A10" t="s">
        <v>33</v>
      </c>
      <c r="B10" t="s">
        <v>34</v>
      </c>
      <c r="C10" s="4" t="s">
        <v>35</v>
      </c>
      <c r="D10" t="s">
        <v>36</v>
      </c>
      <c r="E10" s="1">
        <v>35304</v>
      </c>
      <c r="H10">
        <f t="shared" si="0"/>
        <v>1996</v>
      </c>
      <c r="I10" t="str">
        <f t="shared" si="1"/>
        <v/>
      </c>
      <c r="J10" t="str">
        <f t="shared" si="2"/>
        <v/>
      </c>
    </row>
    <row r="11" spans="1:10" ht="34" x14ac:dyDescent="0.2">
      <c r="A11" t="s">
        <v>37</v>
      </c>
      <c r="B11" t="s">
        <v>12</v>
      </c>
      <c r="C11" s="4" t="s">
        <v>38</v>
      </c>
      <c r="D11" t="s">
        <v>39</v>
      </c>
      <c r="E11" s="1">
        <v>35305</v>
      </c>
      <c r="G11" s="1">
        <v>35451</v>
      </c>
      <c r="H11">
        <f t="shared" si="0"/>
        <v>1996</v>
      </c>
      <c r="I11">
        <f t="shared" si="1"/>
        <v>1</v>
      </c>
      <c r="J11" t="str">
        <f t="shared" si="2"/>
        <v/>
      </c>
    </row>
    <row r="12" spans="1:10" ht="17" x14ac:dyDescent="0.2">
      <c r="A12" t="s">
        <v>40</v>
      </c>
      <c r="B12" t="s">
        <v>41</v>
      </c>
      <c r="C12" s="4" t="s">
        <v>42</v>
      </c>
      <c r="D12" t="s">
        <v>43</v>
      </c>
      <c r="E12" s="1">
        <v>35331</v>
      </c>
      <c r="H12">
        <f t="shared" si="0"/>
        <v>1996</v>
      </c>
      <c r="I12" t="str">
        <f t="shared" si="1"/>
        <v/>
      </c>
      <c r="J12" t="str">
        <f t="shared" si="2"/>
        <v/>
      </c>
    </row>
    <row r="13" spans="1:10" ht="51" x14ac:dyDescent="0.2">
      <c r="A13" t="s">
        <v>44</v>
      </c>
      <c r="B13" t="s">
        <v>12</v>
      </c>
      <c r="C13" s="4" t="s">
        <v>45</v>
      </c>
      <c r="D13" t="s">
        <v>46</v>
      </c>
      <c r="E13" s="1">
        <v>35390</v>
      </c>
      <c r="G13" s="1">
        <v>35653</v>
      </c>
      <c r="H13">
        <f t="shared" si="0"/>
        <v>1996</v>
      </c>
      <c r="I13">
        <f t="shared" si="1"/>
        <v>1</v>
      </c>
      <c r="J13" t="str">
        <f t="shared" si="2"/>
        <v/>
      </c>
    </row>
    <row r="14" spans="1:10" ht="51" x14ac:dyDescent="0.2">
      <c r="A14" t="s">
        <v>47</v>
      </c>
      <c r="B14" t="s">
        <v>12</v>
      </c>
      <c r="C14" s="4" t="s">
        <v>45</v>
      </c>
      <c r="D14" t="s">
        <v>46</v>
      </c>
      <c r="E14" s="1">
        <v>35391</v>
      </c>
      <c r="G14" s="1">
        <v>35678</v>
      </c>
      <c r="H14">
        <f t="shared" ref="H14:H77" si="3">IF(ISBLANK(E14),"",YEAR(E14))</f>
        <v>1996</v>
      </c>
      <c r="I14">
        <f t="shared" si="1"/>
        <v>1</v>
      </c>
      <c r="J14" t="str">
        <f t="shared" si="2"/>
        <v/>
      </c>
    </row>
    <row r="15" spans="1:10" ht="34" x14ac:dyDescent="0.2">
      <c r="A15" t="s">
        <v>48</v>
      </c>
      <c r="B15" t="s">
        <v>8</v>
      </c>
      <c r="C15" s="4" t="s">
        <v>49</v>
      </c>
      <c r="D15" t="s">
        <v>50</v>
      </c>
      <c r="E15" s="1">
        <v>35660</v>
      </c>
      <c r="H15">
        <f t="shared" si="3"/>
        <v>1997</v>
      </c>
      <c r="I15">
        <f t="shared" si="1"/>
        <v>1</v>
      </c>
      <c r="J15" t="str">
        <f t="shared" si="2"/>
        <v/>
      </c>
    </row>
    <row r="16" spans="1:10" ht="17" x14ac:dyDescent="0.2">
      <c r="A16" t="s">
        <v>51</v>
      </c>
      <c r="B16" t="s">
        <v>12</v>
      </c>
      <c r="C16" s="4" t="s">
        <v>52</v>
      </c>
      <c r="D16" t="s">
        <v>53</v>
      </c>
      <c r="E16" s="1">
        <v>35775</v>
      </c>
      <c r="G16" s="1">
        <v>36032</v>
      </c>
      <c r="H16">
        <f t="shared" si="3"/>
        <v>1997</v>
      </c>
      <c r="I16">
        <f t="shared" si="1"/>
        <v>1</v>
      </c>
      <c r="J16" t="str">
        <f t="shared" si="2"/>
        <v/>
      </c>
    </row>
    <row r="17" spans="1:10" ht="17" x14ac:dyDescent="0.2">
      <c r="A17" t="s">
        <v>54</v>
      </c>
      <c r="B17" t="s">
        <v>12</v>
      </c>
      <c r="C17" s="4" t="s">
        <v>55</v>
      </c>
      <c r="D17" t="s">
        <v>56</v>
      </c>
      <c r="E17" s="1">
        <v>35800</v>
      </c>
      <c r="G17" s="1">
        <v>36077</v>
      </c>
      <c r="H17">
        <f t="shared" si="3"/>
        <v>1998</v>
      </c>
      <c r="I17">
        <f t="shared" si="1"/>
        <v>1</v>
      </c>
      <c r="J17" t="str">
        <f t="shared" si="2"/>
        <v/>
      </c>
    </row>
    <row r="18" spans="1:10" ht="34" x14ac:dyDescent="0.2">
      <c r="A18" t="s">
        <v>57</v>
      </c>
      <c r="B18" t="s">
        <v>12</v>
      </c>
      <c r="C18" s="4" t="s">
        <v>58</v>
      </c>
      <c r="D18" t="s">
        <v>59</v>
      </c>
      <c r="E18" s="1">
        <v>35993</v>
      </c>
      <c r="G18" s="1">
        <v>38009</v>
      </c>
      <c r="H18">
        <f t="shared" si="3"/>
        <v>1998</v>
      </c>
      <c r="I18">
        <f t="shared" si="1"/>
        <v>1</v>
      </c>
      <c r="J18" t="str">
        <f t="shared" si="2"/>
        <v/>
      </c>
    </row>
    <row r="19" spans="1:10" ht="34" x14ac:dyDescent="0.2">
      <c r="A19" t="s">
        <v>60</v>
      </c>
      <c r="B19" t="s">
        <v>12</v>
      </c>
      <c r="C19" s="4" t="s">
        <v>61</v>
      </c>
      <c r="D19" t="s">
        <v>62</v>
      </c>
      <c r="E19" s="1">
        <v>36017</v>
      </c>
      <c r="G19" s="1">
        <v>37049</v>
      </c>
      <c r="H19">
        <f t="shared" si="3"/>
        <v>1998</v>
      </c>
      <c r="I19">
        <f t="shared" si="1"/>
        <v>1</v>
      </c>
      <c r="J19" t="str">
        <f t="shared" si="2"/>
        <v/>
      </c>
    </row>
    <row r="20" spans="1:10" ht="34" x14ac:dyDescent="0.2">
      <c r="A20" t="s">
        <v>63</v>
      </c>
      <c r="B20" t="s">
        <v>8</v>
      </c>
      <c r="C20" s="4" t="s">
        <v>64</v>
      </c>
      <c r="D20" t="s">
        <v>65</v>
      </c>
      <c r="E20" s="1">
        <v>36021</v>
      </c>
      <c r="H20">
        <f t="shared" si="3"/>
        <v>1998</v>
      </c>
      <c r="I20">
        <f t="shared" si="1"/>
        <v>1</v>
      </c>
      <c r="J20" t="str">
        <f t="shared" si="2"/>
        <v/>
      </c>
    </row>
    <row r="21" spans="1:10" ht="17" x14ac:dyDescent="0.2">
      <c r="A21" t="s">
        <v>66</v>
      </c>
      <c r="B21" t="s">
        <v>8</v>
      </c>
      <c r="C21" s="4" t="s">
        <v>67</v>
      </c>
      <c r="D21" t="s">
        <v>68</v>
      </c>
      <c r="E21" s="1">
        <v>36024</v>
      </c>
      <c r="H21">
        <f t="shared" si="3"/>
        <v>1998</v>
      </c>
      <c r="I21">
        <f t="shared" si="1"/>
        <v>1</v>
      </c>
      <c r="J21" t="str">
        <f t="shared" si="2"/>
        <v/>
      </c>
    </row>
    <row r="22" spans="1:10" ht="17" x14ac:dyDescent="0.2">
      <c r="A22" t="s">
        <v>69</v>
      </c>
      <c r="B22" t="s">
        <v>8</v>
      </c>
      <c r="C22" s="4" t="s">
        <v>70</v>
      </c>
      <c r="D22" t="s">
        <v>71</v>
      </c>
      <c r="E22" s="1">
        <v>36067</v>
      </c>
      <c r="H22">
        <f t="shared" si="3"/>
        <v>1998</v>
      </c>
      <c r="I22">
        <f t="shared" si="1"/>
        <v>1</v>
      </c>
      <c r="J22" t="str">
        <f t="shared" si="2"/>
        <v/>
      </c>
    </row>
    <row r="23" spans="1:10" ht="17" x14ac:dyDescent="0.2">
      <c r="A23" t="s">
        <v>72</v>
      </c>
      <c r="B23" t="s">
        <v>34</v>
      </c>
      <c r="C23" s="4" t="s">
        <v>73</v>
      </c>
      <c r="D23" t="s">
        <v>74</v>
      </c>
      <c r="E23" s="1">
        <v>36089</v>
      </c>
      <c r="H23">
        <f t="shared" si="3"/>
        <v>1998</v>
      </c>
      <c r="I23" t="str">
        <f t="shared" si="1"/>
        <v/>
      </c>
      <c r="J23" t="str">
        <f t="shared" si="2"/>
        <v/>
      </c>
    </row>
    <row r="24" spans="1:10" ht="34" x14ac:dyDescent="0.2">
      <c r="A24" t="s">
        <v>75</v>
      </c>
      <c r="B24" t="s">
        <v>12</v>
      </c>
      <c r="C24" s="4" t="s">
        <v>76</v>
      </c>
      <c r="D24" t="s">
        <v>77</v>
      </c>
      <c r="E24" s="1">
        <v>36123</v>
      </c>
      <c r="G24" s="1">
        <v>36377</v>
      </c>
      <c r="H24">
        <f t="shared" si="3"/>
        <v>1998</v>
      </c>
      <c r="I24">
        <f t="shared" si="1"/>
        <v>1</v>
      </c>
      <c r="J24" t="str">
        <f t="shared" si="2"/>
        <v/>
      </c>
    </row>
    <row r="25" spans="1:10" ht="34" x14ac:dyDescent="0.2">
      <c r="A25" t="s">
        <v>78</v>
      </c>
      <c r="B25" t="s">
        <v>12</v>
      </c>
      <c r="C25" s="4" t="s">
        <v>79</v>
      </c>
      <c r="D25" t="s">
        <v>80</v>
      </c>
      <c r="E25" s="1">
        <v>36251</v>
      </c>
      <c r="G25" s="1">
        <v>36796</v>
      </c>
      <c r="H25">
        <f t="shared" si="3"/>
        <v>1999</v>
      </c>
      <c r="I25">
        <f t="shared" si="1"/>
        <v>1</v>
      </c>
      <c r="J25" t="str">
        <f t="shared" si="2"/>
        <v/>
      </c>
    </row>
    <row r="26" spans="1:10" ht="17" x14ac:dyDescent="0.2">
      <c r="A26" t="s">
        <v>81</v>
      </c>
      <c r="B26" t="s">
        <v>12</v>
      </c>
      <c r="C26" s="4" t="s">
        <v>82</v>
      </c>
      <c r="D26" t="s">
        <v>83</v>
      </c>
      <c r="E26" s="1">
        <v>36322</v>
      </c>
      <c r="G26" s="1">
        <v>36830</v>
      </c>
      <c r="H26">
        <f t="shared" si="3"/>
        <v>1999</v>
      </c>
      <c r="I26">
        <f t="shared" si="1"/>
        <v>1</v>
      </c>
      <c r="J26" t="str">
        <f t="shared" si="2"/>
        <v/>
      </c>
    </row>
    <row r="27" spans="1:10" ht="34" x14ac:dyDescent="0.2">
      <c r="A27" t="s">
        <v>84</v>
      </c>
      <c r="B27" t="s">
        <v>12</v>
      </c>
      <c r="C27" s="4" t="s">
        <v>85</v>
      </c>
      <c r="D27" t="s">
        <v>86</v>
      </c>
      <c r="E27" s="1">
        <v>36336</v>
      </c>
      <c r="G27" s="1">
        <v>36342</v>
      </c>
      <c r="H27">
        <f t="shared" si="3"/>
        <v>1999</v>
      </c>
      <c r="I27">
        <f t="shared" si="1"/>
        <v>1</v>
      </c>
      <c r="J27" t="str">
        <f t="shared" si="2"/>
        <v/>
      </c>
    </row>
    <row r="28" spans="1:10" ht="17" x14ac:dyDescent="0.2">
      <c r="A28" t="s">
        <v>87</v>
      </c>
      <c r="B28" t="s">
        <v>8</v>
      </c>
      <c r="C28" s="4" t="s">
        <v>88</v>
      </c>
      <c r="D28" t="s">
        <v>89</v>
      </c>
      <c r="E28" s="1">
        <v>36340</v>
      </c>
      <c r="F28" s="1">
        <v>36340</v>
      </c>
      <c r="H28">
        <f t="shared" si="3"/>
        <v>1999</v>
      </c>
      <c r="I28">
        <f t="shared" si="1"/>
        <v>1</v>
      </c>
      <c r="J28">
        <f t="shared" si="2"/>
        <v>0</v>
      </c>
    </row>
    <row r="29" spans="1:10" ht="17" x14ac:dyDescent="0.2">
      <c r="A29" t="s">
        <v>90</v>
      </c>
      <c r="B29" t="s">
        <v>12</v>
      </c>
      <c r="C29" s="4" t="s">
        <v>91</v>
      </c>
      <c r="D29" t="s">
        <v>92</v>
      </c>
      <c r="E29" s="1">
        <v>36458</v>
      </c>
      <c r="F29" s="1">
        <v>36497</v>
      </c>
      <c r="G29" s="1">
        <v>37152</v>
      </c>
      <c r="H29">
        <f t="shared" si="3"/>
        <v>1999</v>
      </c>
      <c r="I29">
        <f t="shared" si="1"/>
        <v>1</v>
      </c>
      <c r="J29">
        <f t="shared" si="2"/>
        <v>39</v>
      </c>
    </row>
    <row r="30" spans="1:10" ht="17" x14ac:dyDescent="0.2">
      <c r="A30" t="s">
        <v>93</v>
      </c>
      <c r="B30" t="s">
        <v>12</v>
      </c>
      <c r="C30" s="4" t="s">
        <v>94</v>
      </c>
      <c r="D30" t="s">
        <v>95</v>
      </c>
      <c r="E30" s="1">
        <v>36508</v>
      </c>
      <c r="F30" s="1">
        <v>36508</v>
      </c>
      <c r="G30" s="1">
        <v>37246</v>
      </c>
      <c r="H30">
        <f t="shared" si="3"/>
        <v>1999</v>
      </c>
      <c r="I30">
        <f t="shared" si="1"/>
        <v>1</v>
      </c>
      <c r="J30">
        <f t="shared" si="2"/>
        <v>0</v>
      </c>
    </row>
    <row r="31" spans="1:10" ht="17" x14ac:dyDescent="0.2">
      <c r="A31" t="s">
        <v>96</v>
      </c>
      <c r="B31" t="s">
        <v>12</v>
      </c>
      <c r="C31" s="4" t="s">
        <v>97</v>
      </c>
      <c r="D31" t="s">
        <v>98</v>
      </c>
      <c r="E31" s="1">
        <v>36592</v>
      </c>
      <c r="G31" s="1">
        <v>36649</v>
      </c>
      <c r="H31">
        <f t="shared" si="3"/>
        <v>2000</v>
      </c>
      <c r="I31">
        <f t="shared" si="1"/>
        <v>1</v>
      </c>
      <c r="J31" t="str">
        <f t="shared" si="2"/>
        <v/>
      </c>
    </row>
    <row r="32" spans="1:10" ht="17" x14ac:dyDescent="0.2">
      <c r="A32" t="s">
        <v>99</v>
      </c>
      <c r="B32" t="s">
        <v>8</v>
      </c>
      <c r="C32" s="4" t="s">
        <v>100</v>
      </c>
      <c r="D32" t="s">
        <v>101</v>
      </c>
      <c r="E32" s="1">
        <v>36654</v>
      </c>
      <c r="F32" s="1">
        <v>36655</v>
      </c>
      <c r="H32">
        <f t="shared" si="3"/>
        <v>2000</v>
      </c>
      <c r="I32">
        <f t="shared" si="1"/>
        <v>1</v>
      </c>
      <c r="J32">
        <f t="shared" si="2"/>
        <v>1</v>
      </c>
    </row>
    <row r="33" spans="1:10" ht="51" x14ac:dyDescent="0.2">
      <c r="A33" t="s">
        <v>102</v>
      </c>
      <c r="B33" t="s">
        <v>8</v>
      </c>
      <c r="C33" s="4" t="s">
        <v>103</v>
      </c>
      <c r="D33" t="s">
        <v>104</v>
      </c>
      <c r="E33" s="1">
        <v>36654</v>
      </c>
      <c r="F33" s="1">
        <v>36655</v>
      </c>
      <c r="H33">
        <f t="shared" si="3"/>
        <v>2000</v>
      </c>
      <c r="I33">
        <f t="shared" si="1"/>
        <v>1</v>
      </c>
      <c r="J33">
        <f t="shared" si="2"/>
        <v>1</v>
      </c>
    </row>
    <row r="34" spans="1:10" ht="17" x14ac:dyDescent="0.2">
      <c r="A34" t="s">
        <v>105</v>
      </c>
      <c r="B34" t="s">
        <v>12</v>
      </c>
      <c r="C34" s="4" t="s">
        <v>106</v>
      </c>
      <c r="D34" t="s">
        <v>107</v>
      </c>
      <c r="E34" s="1">
        <v>36665</v>
      </c>
      <c r="F34" s="1">
        <v>36665</v>
      </c>
      <c r="G34" s="1">
        <v>37131</v>
      </c>
      <c r="H34">
        <f t="shared" si="3"/>
        <v>2000</v>
      </c>
      <c r="I34">
        <f t="shared" si="1"/>
        <v>1</v>
      </c>
      <c r="J34">
        <f t="shared" si="2"/>
        <v>0</v>
      </c>
    </row>
    <row r="35" spans="1:10" ht="34" x14ac:dyDescent="0.2">
      <c r="A35" t="s">
        <v>108</v>
      </c>
      <c r="B35" t="s">
        <v>8</v>
      </c>
      <c r="C35" s="4" t="s">
        <v>109</v>
      </c>
      <c r="D35" t="s">
        <v>110</v>
      </c>
      <c r="E35" s="1">
        <v>36696</v>
      </c>
      <c r="F35" s="1">
        <v>36696</v>
      </c>
      <c r="H35">
        <f t="shared" si="3"/>
        <v>2000</v>
      </c>
      <c r="I35">
        <f t="shared" si="1"/>
        <v>1</v>
      </c>
      <c r="J35">
        <f t="shared" si="2"/>
        <v>0</v>
      </c>
    </row>
    <row r="36" spans="1:10" ht="17" x14ac:dyDescent="0.2">
      <c r="A36" t="s">
        <v>111</v>
      </c>
      <c r="B36" t="s">
        <v>12</v>
      </c>
      <c r="C36" s="4" t="s">
        <v>112</v>
      </c>
      <c r="D36" t="s">
        <v>113</v>
      </c>
      <c r="E36" s="1">
        <v>36696</v>
      </c>
      <c r="F36" s="1">
        <v>36696</v>
      </c>
      <c r="G36" s="1">
        <v>37053</v>
      </c>
      <c r="H36">
        <f t="shared" si="3"/>
        <v>2000</v>
      </c>
      <c r="I36">
        <f t="shared" si="1"/>
        <v>1</v>
      </c>
      <c r="J36">
        <f t="shared" si="2"/>
        <v>0</v>
      </c>
    </row>
    <row r="37" spans="1:10" ht="17" x14ac:dyDescent="0.2">
      <c r="A37" t="s">
        <v>114</v>
      </c>
      <c r="B37" t="s">
        <v>12</v>
      </c>
      <c r="C37" s="4" t="s">
        <v>115</v>
      </c>
      <c r="D37" t="s">
        <v>116</v>
      </c>
      <c r="E37" s="1">
        <v>36700</v>
      </c>
      <c r="F37" s="1">
        <v>36700</v>
      </c>
      <c r="G37" s="1">
        <v>36865</v>
      </c>
      <c r="H37">
        <f t="shared" si="3"/>
        <v>2000</v>
      </c>
      <c r="I37">
        <f t="shared" si="1"/>
        <v>1</v>
      </c>
      <c r="J37">
        <f t="shared" si="2"/>
        <v>0</v>
      </c>
    </row>
    <row r="38" spans="1:10" ht="34" x14ac:dyDescent="0.2">
      <c r="A38" t="s">
        <v>117</v>
      </c>
      <c r="B38" t="s">
        <v>12</v>
      </c>
      <c r="C38" s="4" t="s">
        <v>118</v>
      </c>
      <c r="D38" t="s">
        <v>119</v>
      </c>
      <c r="E38" s="1">
        <v>36742</v>
      </c>
      <c r="F38" s="1">
        <v>36742</v>
      </c>
      <c r="G38" s="1">
        <v>36868</v>
      </c>
      <c r="H38">
        <f t="shared" si="3"/>
        <v>2000</v>
      </c>
      <c r="I38">
        <f t="shared" si="1"/>
        <v>1</v>
      </c>
      <c r="J38">
        <f t="shared" si="2"/>
        <v>0</v>
      </c>
    </row>
    <row r="39" spans="1:10" ht="34" x14ac:dyDescent="0.2">
      <c r="A39" t="s">
        <v>120</v>
      </c>
      <c r="B39" t="s">
        <v>12</v>
      </c>
      <c r="C39" s="4" t="s">
        <v>121</v>
      </c>
      <c r="D39" t="s">
        <v>122</v>
      </c>
      <c r="E39" s="1">
        <v>36748</v>
      </c>
      <c r="F39" s="1">
        <v>36748</v>
      </c>
      <c r="G39" s="1">
        <v>36963</v>
      </c>
      <c r="H39">
        <f t="shared" si="3"/>
        <v>2000</v>
      </c>
      <c r="I39">
        <f t="shared" si="1"/>
        <v>1</v>
      </c>
      <c r="J39">
        <f t="shared" si="2"/>
        <v>0</v>
      </c>
    </row>
    <row r="40" spans="1:10" ht="34" x14ac:dyDescent="0.2">
      <c r="A40" t="s">
        <v>123</v>
      </c>
      <c r="B40" t="s">
        <v>12</v>
      </c>
      <c r="C40" s="4" t="s">
        <v>124</v>
      </c>
      <c r="D40" t="s">
        <v>125</v>
      </c>
      <c r="E40" s="1">
        <v>36811</v>
      </c>
      <c r="F40" s="1">
        <v>36811</v>
      </c>
      <c r="G40" s="1">
        <v>37162</v>
      </c>
      <c r="H40">
        <f t="shared" si="3"/>
        <v>2000</v>
      </c>
      <c r="I40">
        <f t="shared" si="1"/>
        <v>1</v>
      </c>
      <c r="J40">
        <f t="shared" si="2"/>
        <v>0</v>
      </c>
    </row>
    <row r="41" spans="1:10" ht="17" x14ac:dyDescent="0.2">
      <c r="A41" t="s">
        <v>126</v>
      </c>
      <c r="B41" t="s">
        <v>8</v>
      </c>
      <c r="C41" s="4" t="s">
        <v>127</v>
      </c>
      <c r="D41" t="s">
        <v>128</v>
      </c>
      <c r="E41" s="1">
        <v>36822</v>
      </c>
      <c r="F41" s="1">
        <v>36825</v>
      </c>
      <c r="H41">
        <f t="shared" si="3"/>
        <v>2000</v>
      </c>
      <c r="I41">
        <f t="shared" si="1"/>
        <v>1</v>
      </c>
      <c r="J41">
        <f t="shared" si="2"/>
        <v>3</v>
      </c>
    </row>
    <row r="42" spans="1:10" ht="17" x14ac:dyDescent="0.2">
      <c r="A42" t="s">
        <v>129</v>
      </c>
      <c r="B42" t="s">
        <v>12</v>
      </c>
      <c r="C42" s="4" t="s">
        <v>130</v>
      </c>
      <c r="D42" t="s">
        <v>131</v>
      </c>
      <c r="E42" s="1">
        <v>36845</v>
      </c>
      <c r="F42" s="1">
        <v>36845</v>
      </c>
      <c r="G42" s="1">
        <v>37061</v>
      </c>
      <c r="H42">
        <f t="shared" si="3"/>
        <v>2000</v>
      </c>
      <c r="I42">
        <f t="shared" si="1"/>
        <v>1</v>
      </c>
      <c r="J42">
        <f t="shared" si="2"/>
        <v>0</v>
      </c>
    </row>
    <row r="43" spans="1:10" ht="34" x14ac:dyDescent="0.2">
      <c r="A43" t="s">
        <v>132</v>
      </c>
      <c r="B43" t="s">
        <v>12</v>
      </c>
      <c r="C43" s="4" t="s">
        <v>133</v>
      </c>
      <c r="D43" t="s">
        <v>134</v>
      </c>
      <c r="E43" s="1">
        <v>36859</v>
      </c>
      <c r="F43" s="1">
        <v>36859</v>
      </c>
      <c r="G43" s="1">
        <v>37033</v>
      </c>
      <c r="H43">
        <f t="shared" si="3"/>
        <v>2000</v>
      </c>
      <c r="I43">
        <f t="shared" si="1"/>
        <v>1</v>
      </c>
      <c r="J43">
        <f t="shared" si="2"/>
        <v>0</v>
      </c>
    </row>
    <row r="44" spans="1:10" ht="17" x14ac:dyDescent="0.2">
      <c r="A44" t="s">
        <v>135</v>
      </c>
      <c r="B44" t="s">
        <v>8</v>
      </c>
      <c r="C44" s="4" t="s">
        <v>94</v>
      </c>
      <c r="D44" t="s">
        <v>136</v>
      </c>
      <c r="E44" s="1">
        <v>36888</v>
      </c>
      <c r="F44" s="1">
        <v>36888</v>
      </c>
      <c r="H44">
        <f t="shared" si="3"/>
        <v>2000</v>
      </c>
      <c r="I44">
        <f t="shared" si="1"/>
        <v>1</v>
      </c>
      <c r="J44">
        <f t="shared" si="2"/>
        <v>0</v>
      </c>
    </row>
    <row r="45" spans="1:10" ht="34" x14ac:dyDescent="0.2">
      <c r="A45" t="s">
        <v>137</v>
      </c>
      <c r="B45" t="s">
        <v>8</v>
      </c>
      <c r="C45" s="4" t="s">
        <v>138</v>
      </c>
      <c r="D45" t="s">
        <v>139</v>
      </c>
      <c r="E45" s="1">
        <v>36888</v>
      </c>
      <c r="F45" s="1">
        <v>36888</v>
      </c>
      <c r="H45">
        <f t="shared" si="3"/>
        <v>2000</v>
      </c>
      <c r="I45">
        <f t="shared" si="1"/>
        <v>1</v>
      </c>
      <c r="J45">
        <f t="shared" si="2"/>
        <v>0</v>
      </c>
    </row>
    <row r="46" spans="1:10" ht="34" x14ac:dyDescent="0.2">
      <c r="A46" t="s">
        <v>140</v>
      </c>
      <c r="B46" t="s">
        <v>12</v>
      </c>
      <c r="C46" s="4" t="s">
        <v>141</v>
      </c>
      <c r="D46" t="s">
        <v>142</v>
      </c>
      <c r="E46" s="1">
        <v>36899</v>
      </c>
      <c r="F46" s="1">
        <v>36899</v>
      </c>
      <c r="G46" s="1">
        <v>36914</v>
      </c>
      <c r="H46">
        <f t="shared" si="3"/>
        <v>2001</v>
      </c>
      <c r="I46">
        <f t="shared" si="1"/>
        <v>1</v>
      </c>
      <c r="J46">
        <f t="shared" si="2"/>
        <v>0</v>
      </c>
    </row>
    <row r="47" spans="1:10" ht="17" x14ac:dyDescent="0.2">
      <c r="A47" t="s">
        <v>143</v>
      </c>
      <c r="B47" t="s">
        <v>8</v>
      </c>
      <c r="C47" s="4" t="s">
        <v>144</v>
      </c>
      <c r="D47" t="s">
        <v>145</v>
      </c>
      <c r="E47" s="1">
        <v>36922</v>
      </c>
      <c r="F47" s="1">
        <v>36922</v>
      </c>
      <c r="H47">
        <f t="shared" si="3"/>
        <v>2001</v>
      </c>
      <c r="I47">
        <f t="shared" si="1"/>
        <v>1</v>
      </c>
      <c r="J47">
        <f t="shared" si="2"/>
        <v>0</v>
      </c>
    </row>
    <row r="48" spans="1:10" ht="34" x14ac:dyDescent="0.2">
      <c r="A48" t="s">
        <v>146</v>
      </c>
      <c r="B48" t="s">
        <v>12</v>
      </c>
      <c r="C48" s="4" t="s">
        <v>147</v>
      </c>
      <c r="D48" t="s">
        <v>148</v>
      </c>
      <c r="E48" s="1">
        <v>36937</v>
      </c>
      <c r="F48" s="1">
        <v>36949</v>
      </c>
      <c r="G48" s="1">
        <v>37411</v>
      </c>
      <c r="H48">
        <f t="shared" si="3"/>
        <v>2001</v>
      </c>
      <c r="I48">
        <f t="shared" si="1"/>
        <v>1</v>
      </c>
      <c r="J48">
        <f t="shared" si="2"/>
        <v>12</v>
      </c>
    </row>
    <row r="49" spans="1:10" ht="17" x14ac:dyDescent="0.2">
      <c r="A49" t="s">
        <v>149</v>
      </c>
      <c r="B49" t="s">
        <v>12</v>
      </c>
      <c r="C49" s="4" t="s">
        <v>150</v>
      </c>
      <c r="D49" t="s">
        <v>151</v>
      </c>
      <c r="E49" s="1">
        <v>36962</v>
      </c>
      <c r="F49" s="1">
        <v>36963</v>
      </c>
      <c r="G49" s="1">
        <v>37329</v>
      </c>
      <c r="H49">
        <f t="shared" si="3"/>
        <v>2001</v>
      </c>
      <c r="I49">
        <f t="shared" si="1"/>
        <v>1</v>
      </c>
      <c r="J49">
        <f t="shared" si="2"/>
        <v>1</v>
      </c>
    </row>
    <row r="50" spans="1:10" ht="17" x14ac:dyDescent="0.2">
      <c r="A50" t="s">
        <v>152</v>
      </c>
      <c r="B50" t="s">
        <v>12</v>
      </c>
      <c r="C50" s="4" t="s">
        <v>153</v>
      </c>
      <c r="D50" t="s">
        <v>154</v>
      </c>
      <c r="E50" s="1">
        <v>36990</v>
      </c>
      <c r="F50" s="1">
        <v>37006</v>
      </c>
      <c r="G50" s="1">
        <v>37021</v>
      </c>
      <c r="H50">
        <f t="shared" si="3"/>
        <v>2001</v>
      </c>
      <c r="I50">
        <f t="shared" si="1"/>
        <v>1</v>
      </c>
      <c r="J50">
        <f t="shared" si="2"/>
        <v>16</v>
      </c>
    </row>
    <row r="51" spans="1:10" ht="51" x14ac:dyDescent="0.2">
      <c r="A51" t="s">
        <v>155</v>
      </c>
      <c r="B51" t="s">
        <v>156</v>
      </c>
      <c r="C51" s="4" t="s">
        <v>157</v>
      </c>
      <c r="D51" t="s">
        <v>158</v>
      </c>
      <c r="E51" s="1">
        <v>37049</v>
      </c>
      <c r="F51" s="1">
        <v>37130</v>
      </c>
      <c r="G51" s="1">
        <v>42026</v>
      </c>
      <c r="H51">
        <f t="shared" si="3"/>
        <v>2001</v>
      </c>
      <c r="I51" t="str">
        <f t="shared" si="1"/>
        <v/>
      </c>
      <c r="J51">
        <f t="shared" si="2"/>
        <v>81</v>
      </c>
    </row>
    <row r="52" spans="1:10" ht="17" x14ac:dyDescent="0.2">
      <c r="A52" t="s">
        <v>159</v>
      </c>
      <c r="B52" t="s">
        <v>8</v>
      </c>
      <c r="C52" s="4" t="s">
        <v>160</v>
      </c>
      <c r="D52" t="s">
        <v>161</v>
      </c>
      <c r="E52" s="1">
        <v>37054</v>
      </c>
      <c r="F52" s="1">
        <v>37068</v>
      </c>
      <c r="H52">
        <f t="shared" si="3"/>
        <v>2001</v>
      </c>
      <c r="I52">
        <f t="shared" si="1"/>
        <v>1</v>
      </c>
      <c r="J52">
        <f t="shared" si="2"/>
        <v>14</v>
      </c>
    </row>
    <row r="53" spans="1:10" ht="34" x14ac:dyDescent="0.2">
      <c r="A53" t="s">
        <v>162</v>
      </c>
      <c r="B53" t="s">
        <v>8</v>
      </c>
      <c r="C53" s="4" t="s">
        <v>163</v>
      </c>
      <c r="D53" t="s">
        <v>164</v>
      </c>
      <c r="E53" s="1">
        <v>37061</v>
      </c>
      <c r="F53" s="1">
        <v>37064</v>
      </c>
      <c r="H53">
        <f t="shared" si="3"/>
        <v>2001</v>
      </c>
      <c r="I53">
        <f t="shared" si="1"/>
        <v>1</v>
      </c>
      <c r="J53">
        <f t="shared" si="2"/>
        <v>3</v>
      </c>
    </row>
    <row r="54" spans="1:10" ht="17" x14ac:dyDescent="0.2">
      <c r="A54" t="s">
        <v>165</v>
      </c>
      <c r="B54" t="s">
        <v>8</v>
      </c>
      <c r="C54" s="4" t="s">
        <v>166</v>
      </c>
      <c r="D54" t="s">
        <v>164</v>
      </c>
      <c r="E54" s="1">
        <v>37067</v>
      </c>
      <c r="F54" s="1">
        <v>37067</v>
      </c>
      <c r="H54">
        <f t="shared" si="3"/>
        <v>2001</v>
      </c>
      <c r="I54">
        <f t="shared" si="1"/>
        <v>1</v>
      </c>
      <c r="J54">
        <f t="shared" si="2"/>
        <v>0</v>
      </c>
    </row>
    <row r="55" spans="1:10" ht="34" x14ac:dyDescent="0.2">
      <c r="A55" t="s">
        <v>167</v>
      </c>
      <c r="B55" t="s">
        <v>8</v>
      </c>
      <c r="C55" s="4" t="s">
        <v>168</v>
      </c>
      <c r="D55" t="s">
        <v>169</v>
      </c>
      <c r="E55" s="1">
        <v>37092</v>
      </c>
      <c r="F55" s="1">
        <v>37092</v>
      </c>
      <c r="H55">
        <f t="shared" si="3"/>
        <v>2001</v>
      </c>
      <c r="I55">
        <f t="shared" si="1"/>
        <v>1</v>
      </c>
      <c r="J55">
        <f t="shared" si="2"/>
        <v>0</v>
      </c>
    </row>
    <row r="56" spans="1:10" ht="51" x14ac:dyDescent="0.2">
      <c r="A56" t="s">
        <v>170</v>
      </c>
      <c r="B56" t="s">
        <v>8</v>
      </c>
      <c r="C56" s="4" t="s">
        <v>171</v>
      </c>
      <c r="D56" t="s">
        <v>172</v>
      </c>
      <c r="E56" s="1">
        <v>37181</v>
      </c>
      <c r="F56" s="1">
        <v>37181</v>
      </c>
      <c r="H56">
        <f t="shared" si="3"/>
        <v>2001</v>
      </c>
      <c r="I56">
        <f t="shared" si="1"/>
        <v>1</v>
      </c>
      <c r="J56">
        <f t="shared" si="2"/>
        <v>0</v>
      </c>
    </row>
    <row r="57" spans="1:10" ht="34" x14ac:dyDescent="0.2">
      <c r="A57" t="s">
        <v>173</v>
      </c>
      <c r="B57" t="s">
        <v>8</v>
      </c>
      <c r="C57" s="4" t="s">
        <v>174</v>
      </c>
      <c r="D57" t="s">
        <v>154</v>
      </c>
      <c r="E57" s="1">
        <v>37187</v>
      </c>
      <c r="F57" s="1">
        <v>37187</v>
      </c>
      <c r="H57">
        <f t="shared" si="3"/>
        <v>2001</v>
      </c>
      <c r="I57">
        <f t="shared" si="1"/>
        <v>1</v>
      </c>
      <c r="J57">
        <f t="shared" si="2"/>
        <v>0</v>
      </c>
    </row>
    <row r="58" spans="1:10" ht="17" x14ac:dyDescent="0.2">
      <c r="A58" t="s">
        <v>175</v>
      </c>
      <c r="B58" t="s">
        <v>12</v>
      </c>
      <c r="C58" s="4" t="s">
        <v>176</v>
      </c>
      <c r="D58" t="s">
        <v>177</v>
      </c>
      <c r="E58" s="1">
        <v>37222</v>
      </c>
      <c r="F58" s="1">
        <v>37239</v>
      </c>
      <c r="G58" s="1">
        <v>37818</v>
      </c>
      <c r="H58">
        <f t="shared" si="3"/>
        <v>2001</v>
      </c>
      <c r="I58">
        <f t="shared" si="1"/>
        <v>1</v>
      </c>
      <c r="J58">
        <f t="shared" si="2"/>
        <v>17</v>
      </c>
    </row>
    <row r="59" spans="1:10" ht="34" x14ac:dyDescent="0.2">
      <c r="A59" t="s">
        <v>178</v>
      </c>
      <c r="B59" t="s">
        <v>12</v>
      </c>
      <c r="C59" s="4" t="s">
        <v>179</v>
      </c>
      <c r="D59" t="s">
        <v>180</v>
      </c>
      <c r="E59" s="1">
        <v>37222</v>
      </c>
      <c r="F59" s="1">
        <v>37235</v>
      </c>
      <c r="G59" s="1">
        <v>37818</v>
      </c>
      <c r="H59">
        <f t="shared" si="3"/>
        <v>2001</v>
      </c>
      <c r="I59">
        <f t="shared" si="1"/>
        <v>1</v>
      </c>
      <c r="J59">
        <f t="shared" si="2"/>
        <v>13</v>
      </c>
    </row>
    <row r="60" spans="1:10" ht="17" x14ac:dyDescent="0.2">
      <c r="A60" t="s">
        <v>181</v>
      </c>
      <c r="B60" t="s">
        <v>12</v>
      </c>
      <c r="C60" s="4" t="s">
        <v>182</v>
      </c>
      <c r="D60" t="s">
        <v>183</v>
      </c>
      <c r="E60" s="1">
        <v>37246</v>
      </c>
      <c r="F60" s="1">
        <v>37246</v>
      </c>
      <c r="G60" s="1">
        <v>37393</v>
      </c>
      <c r="H60">
        <f t="shared" si="3"/>
        <v>2001</v>
      </c>
      <c r="I60">
        <f t="shared" si="1"/>
        <v>1</v>
      </c>
      <c r="J60">
        <f t="shared" si="2"/>
        <v>0</v>
      </c>
    </row>
    <row r="61" spans="1:10" ht="17" x14ac:dyDescent="0.2">
      <c r="A61" t="s">
        <v>184</v>
      </c>
      <c r="B61" t="s">
        <v>12</v>
      </c>
      <c r="C61" s="4" t="s">
        <v>94</v>
      </c>
      <c r="D61" t="s">
        <v>185</v>
      </c>
      <c r="E61" s="1">
        <v>37252</v>
      </c>
      <c r="F61" s="1">
        <v>37252</v>
      </c>
      <c r="G61" s="1">
        <v>37417</v>
      </c>
      <c r="H61">
        <f t="shared" si="3"/>
        <v>2001</v>
      </c>
      <c r="I61">
        <f t="shared" si="1"/>
        <v>1</v>
      </c>
      <c r="J61">
        <f t="shared" si="2"/>
        <v>0</v>
      </c>
    </row>
    <row r="62" spans="1:10" ht="34" x14ac:dyDescent="0.2">
      <c r="A62" t="s">
        <v>186</v>
      </c>
      <c r="B62" t="s">
        <v>12</v>
      </c>
      <c r="C62" s="4" t="s">
        <v>187</v>
      </c>
      <c r="D62" t="s">
        <v>188</v>
      </c>
      <c r="E62" s="1">
        <v>37299</v>
      </c>
      <c r="F62" s="1">
        <v>37299</v>
      </c>
      <c r="G62" s="1">
        <v>37475</v>
      </c>
      <c r="H62">
        <f t="shared" si="3"/>
        <v>2002</v>
      </c>
      <c r="I62">
        <f t="shared" si="1"/>
        <v>1</v>
      </c>
      <c r="J62">
        <f t="shared" si="2"/>
        <v>0</v>
      </c>
    </row>
    <row r="63" spans="1:10" ht="17" x14ac:dyDescent="0.2">
      <c r="A63" t="s">
        <v>189</v>
      </c>
      <c r="B63" t="s">
        <v>12</v>
      </c>
      <c r="C63" s="4" t="s">
        <v>190</v>
      </c>
      <c r="D63" t="s">
        <v>191</v>
      </c>
      <c r="E63" s="1">
        <v>37316</v>
      </c>
      <c r="F63" s="1">
        <v>37316</v>
      </c>
      <c r="G63" s="1">
        <v>37649</v>
      </c>
      <c r="H63">
        <f t="shared" si="3"/>
        <v>2002</v>
      </c>
      <c r="I63">
        <f t="shared" si="1"/>
        <v>1</v>
      </c>
      <c r="J63">
        <f t="shared" si="2"/>
        <v>0</v>
      </c>
    </row>
    <row r="64" spans="1:10" ht="17" x14ac:dyDescent="0.2">
      <c r="A64" t="s">
        <v>192</v>
      </c>
      <c r="B64" t="s">
        <v>8</v>
      </c>
      <c r="C64" s="4" t="s">
        <v>193</v>
      </c>
      <c r="D64" t="s">
        <v>194</v>
      </c>
      <c r="E64" s="1">
        <v>37316</v>
      </c>
      <c r="F64" s="1">
        <v>37316</v>
      </c>
      <c r="H64">
        <f t="shared" si="3"/>
        <v>2002</v>
      </c>
      <c r="I64">
        <f t="shared" si="1"/>
        <v>1</v>
      </c>
      <c r="J64">
        <f t="shared" si="2"/>
        <v>0</v>
      </c>
    </row>
    <row r="65" spans="1:10" ht="68" x14ac:dyDescent="0.2">
      <c r="A65" t="s">
        <v>195</v>
      </c>
      <c r="B65" t="s">
        <v>8</v>
      </c>
      <c r="C65" s="4" t="s">
        <v>196</v>
      </c>
      <c r="D65" t="s">
        <v>197</v>
      </c>
      <c r="E65" s="1">
        <v>37344</v>
      </c>
      <c r="F65" s="1">
        <v>37344</v>
      </c>
      <c r="H65">
        <f t="shared" si="3"/>
        <v>2002</v>
      </c>
      <c r="I65">
        <f t="shared" si="1"/>
        <v>1</v>
      </c>
      <c r="J65">
        <f t="shared" si="2"/>
        <v>0</v>
      </c>
    </row>
    <row r="66" spans="1:10" ht="68" x14ac:dyDescent="0.2">
      <c r="A66" t="s">
        <v>198</v>
      </c>
      <c r="B66" t="s">
        <v>12</v>
      </c>
      <c r="C66" s="4" t="s">
        <v>199</v>
      </c>
      <c r="D66" t="s">
        <v>200</v>
      </c>
      <c r="E66" s="1">
        <v>37356</v>
      </c>
      <c r="F66" s="1">
        <v>37356</v>
      </c>
      <c r="G66" s="1">
        <v>39168</v>
      </c>
      <c r="H66">
        <f t="shared" si="3"/>
        <v>2002</v>
      </c>
      <c r="I66">
        <f t="shared" si="1"/>
        <v>1</v>
      </c>
      <c r="J66">
        <f t="shared" si="2"/>
        <v>0</v>
      </c>
    </row>
    <row r="67" spans="1:10" ht="34" x14ac:dyDescent="0.2">
      <c r="A67" t="s">
        <v>201</v>
      </c>
      <c r="B67" t="s">
        <v>41</v>
      </c>
      <c r="C67" s="4" t="s">
        <v>202</v>
      </c>
      <c r="D67" t="s">
        <v>203</v>
      </c>
      <c r="E67" s="1">
        <v>37358</v>
      </c>
      <c r="F67" s="1">
        <v>37358</v>
      </c>
      <c r="H67">
        <f t="shared" si="3"/>
        <v>2002</v>
      </c>
      <c r="I67" t="str">
        <f t="shared" ref="I67:I130" si="4">IF(OR(B67="COMPLETED",B67="FINALED"),1,"")</f>
        <v/>
      </c>
      <c r="J67">
        <f t="shared" ref="J67:J130" si="5">IF(ISBLANK(F67),"",F67-E67)</f>
        <v>0</v>
      </c>
    </row>
    <row r="68" spans="1:10" ht="51" x14ac:dyDescent="0.2">
      <c r="A68" t="s">
        <v>204</v>
      </c>
      <c r="B68" t="s">
        <v>41</v>
      </c>
      <c r="C68" s="4" t="s">
        <v>205</v>
      </c>
      <c r="D68" t="s">
        <v>206</v>
      </c>
      <c r="E68" s="1">
        <v>37363</v>
      </c>
      <c r="F68" s="1">
        <v>37363</v>
      </c>
      <c r="H68">
        <f t="shared" si="3"/>
        <v>2002</v>
      </c>
      <c r="I68" t="str">
        <f t="shared" si="4"/>
        <v/>
      </c>
      <c r="J68">
        <f t="shared" si="5"/>
        <v>0</v>
      </c>
    </row>
    <row r="69" spans="1:10" ht="17" x14ac:dyDescent="0.2">
      <c r="A69" t="s">
        <v>207</v>
      </c>
      <c r="B69" t="s">
        <v>8</v>
      </c>
      <c r="C69" s="4" t="s">
        <v>208</v>
      </c>
      <c r="D69" t="s">
        <v>209</v>
      </c>
      <c r="E69" s="1">
        <v>37368</v>
      </c>
      <c r="F69" s="1">
        <v>37368</v>
      </c>
      <c r="H69">
        <f t="shared" si="3"/>
        <v>2002</v>
      </c>
      <c r="I69">
        <f t="shared" si="4"/>
        <v>1</v>
      </c>
      <c r="J69">
        <f t="shared" si="5"/>
        <v>0</v>
      </c>
    </row>
    <row r="70" spans="1:10" ht="17" x14ac:dyDescent="0.2">
      <c r="A70" t="s">
        <v>210</v>
      </c>
      <c r="B70" t="s">
        <v>12</v>
      </c>
      <c r="C70" s="4" t="s">
        <v>211</v>
      </c>
      <c r="D70" t="s">
        <v>212</v>
      </c>
      <c r="E70" s="1">
        <v>37368</v>
      </c>
      <c r="F70" s="1">
        <v>37368</v>
      </c>
      <c r="G70" s="1">
        <v>37670</v>
      </c>
      <c r="H70">
        <f t="shared" si="3"/>
        <v>2002</v>
      </c>
      <c r="I70">
        <f t="shared" si="4"/>
        <v>1</v>
      </c>
      <c r="J70">
        <f t="shared" si="5"/>
        <v>0</v>
      </c>
    </row>
    <row r="71" spans="1:10" ht="34" x14ac:dyDescent="0.2">
      <c r="A71" t="s">
        <v>213</v>
      </c>
      <c r="B71" t="s">
        <v>12</v>
      </c>
      <c r="C71" s="4" t="s">
        <v>214</v>
      </c>
      <c r="D71" t="s">
        <v>215</v>
      </c>
      <c r="E71" s="1">
        <v>37404</v>
      </c>
      <c r="F71" s="1">
        <v>37447</v>
      </c>
      <c r="G71" s="1">
        <v>37680</v>
      </c>
      <c r="H71">
        <f t="shared" si="3"/>
        <v>2002</v>
      </c>
      <c r="I71">
        <f t="shared" si="4"/>
        <v>1</v>
      </c>
      <c r="J71">
        <f t="shared" si="5"/>
        <v>43</v>
      </c>
    </row>
    <row r="72" spans="1:10" ht="51" x14ac:dyDescent="0.2">
      <c r="A72" t="s">
        <v>216</v>
      </c>
      <c r="B72" t="s">
        <v>12</v>
      </c>
      <c r="C72" s="4" t="s">
        <v>217</v>
      </c>
      <c r="D72" t="s">
        <v>218</v>
      </c>
      <c r="E72" s="1">
        <v>37404</v>
      </c>
      <c r="F72" s="1">
        <v>37447</v>
      </c>
      <c r="G72" s="1">
        <v>37680</v>
      </c>
      <c r="H72">
        <f t="shared" si="3"/>
        <v>2002</v>
      </c>
      <c r="I72">
        <f t="shared" si="4"/>
        <v>1</v>
      </c>
      <c r="J72">
        <f t="shared" si="5"/>
        <v>43</v>
      </c>
    </row>
    <row r="73" spans="1:10" ht="34" x14ac:dyDescent="0.2">
      <c r="A73" t="s">
        <v>219</v>
      </c>
      <c r="B73" t="s">
        <v>12</v>
      </c>
      <c r="C73" s="4" t="s">
        <v>220</v>
      </c>
      <c r="D73" t="s">
        <v>221</v>
      </c>
      <c r="E73" s="1">
        <v>37427</v>
      </c>
      <c r="F73" s="1">
        <v>37435</v>
      </c>
      <c r="G73" s="1">
        <v>38237</v>
      </c>
      <c r="H73">
        <f t="shared" si="3"/>
        <v>2002</v>
      </c>
      <c r="I73">
        <f t="shared" si="4"/>
        <v>1</v>
      </c>
      <c r="J73">
        <f t="shared" si="5"/>
        <v>8</v>
      </c>
    </row>
    <row r="74" spans="1:10" ht="51" x14ac:dyDescent="0.2">
      <c r="A74" t="s">
        <v>222</v>
      </c>
      <c r="B74" t="s">
        <v>12</v>
      </c>
      <c r="C74" s="4" t="s">
        <v>223</v>
      </c>
      <c r="D74" t="s">
        <v>224</v>
      </c>
      <c r="E74" s="1">
        <v>37438</v>
      </c>
      <c r="F74" s="1">
        <v>37439</v>
      </c>
      <c r="G74" s="1">
        <v>37678</v>
      </c>
      <c r="H74">
        <f t="shared" si="3"/>
        <v>2002</v>
      </c>
      <c r="I74">
        <f t="shared" si="4"/>
        <v>1</v>
      </c>
      <c r="J74">
        <f t="shared" si="5"/>
        <v>1</v>
      </c>
    </row>
    <row r="75" spans="1:10" ht="34" x14ac:dyDescent="0.2">
      <c r="A75" t="s">
        <v>225</v>
      </c>
      <c r="B75" t="s">
        <v>12</v>
      </c>
      <c r="C75" s="4" t="s">
        <v>226</v>
      </c>
      <c r="D75" t="s">
        <v>227</v>
      </c>
      <c r="E75" s="1">
        <v>37445</v>
      </c>
      <c r="F75" s="1">
        <v>37455</v>
      </c>
      <c r="G75" s="1">
        <v>39777</v>
      </c>
      <c r="H75">
        <f t="shared" si="3"/>
        <v>2002</v>
      </c>
      <c r="I75">
        <f t="shared" si="4"/>
        <v>1</v>
      </c>
      <c r="J75">
        <f t="shared" si="5"/>
        <v>10</v>
      </c>
    </row>
    <row r="76" spans="1:10" ht="51" x14ac:dyDescent="0.2">
      <c r="A76" t="s">
        <v>228</v>
      </c>
      <c r="B76" t="s">
        <v>12</v>
      </c>
      <c r="C76" s="4" t="s">
        <v>229</v>
      </c>
      <c r="D76" t="s">
        <v>230</v>
      </c>
      <c r="E76" s="1">
        <v>37445</v>
      </c>
      <c r="F76" s="1">
        <v>37455</v>
      </c>
      <c r="G76" s="1">
        <v>39777</v>
      </c>
      <c r="H76">
        <f t="shared" si="3"/>
        <v>2002</v>
      </c>
      <c r="I76">
        <f t="shared" si="4"/>
        <v>1</v>
      </c>
      <c r="J76">
        <f t="shared" si="5"/>
        <v>10</v>
      </c>
    </row>
    <row r="77" spans="1:10" ht="17" x14ac:dyDescent="0.2">
      <c r="A77" t="s">
        <v>231</v>
      </c>
      <c r="B77" t="s">
        <v>41</v>
      </c>
      <c r="C77" s="4" t="s">
        <v>232</v>
      </c>
      <c r="D77" t="s">
        <v>233</v>
      </c>
      <c r="E77" s="1">
        <v>37455</v>
      </c>
      <c r="F77" s="1">
        <v>37455</v>
      </c>
      <c r="H77">
        <f t="shared" si="3"/>
        <v>2002</v>
      </c>
      <c r="I77" t="str">
        <f t="shared" si="4"/>
        <v/>
      </c>
      <c r="J77">
        <f t="shared" si="5"/>
        <v>0</v>
      </c>
    </row>
    <row r="78" spans="1:10" ht="51" x14ac:dyDescent="0.2">
      <c r="A78" t="s">
        <v>234</v>
      </c>
      <c r="B78" t="s">
        <v>12</v>
      </c>
      <c r="C78" s="4" t="s">
        <v>235</v>
      </c>
      <c r="D78" t="s">
        <v>236</v>
      </c>
      <c r="E78" s="1">
        <v>37466</v>
      </c>
      <c r="F78" s="1">
        <v>37504</v>
      </c>
      <c r="G78" s="1">
        <v>38596</v>
      </c>
      <c r="H78">
        <f t="shared" ref="H78:H141" si="6">IF(ISBLANK(E78),"",YEAR(E78))</f>
        <v>2002</v>
      </c>
      <c r="I78">
        <f t="shared" si="4"/>
        <v>1</v>
      </c>
      <c r="J78">
        <f t="shared" si="5"/>
        <v>38</v>
      </c>
    </row>
    <row r="79" spans="1:10" ht="17" x14ac:dyDescent="0.2">
      <c r="A79" t="s">
        <v>237</v>
      </c>
      <c r="B79" t="s">
        <v>12</v>
      </c>
      <c r="C79" s="4" t="s">
        <v>238</v>
      </c>
      <c r="D79" t="s">
        <v>239</v>
      </c>
      <c r="E79" s="1">
        <v>37481</v>
      </c>
      <c r="F79" s="1">
        <v>37481</v>
      </c>
      <c r="G79" s="1">
        <v>37798</v>
      </c>
      <c r="H79">
        <f t="shared" si="6"/>
        <v>2002</v>
      </c>
      <c r="I79">
        <f t="shared" si="4"/>
        <v>1</v>
      </c>
      <c r="J79">
        <f t="shared" si="5"/>
        <v>0</v>
      </c>
    </row>
    <row r="80" spans="1:10" ht="34" x14ac:dyDescent="0.2">
      <c r="A80" t="s">
        <v>240</v>
      </c>
      <c r="B80" t="s">
        <v>12</v>
      </c>
      <c r="C80" s="4" t="s">
        <v>241</v>
      </c>
      <c r="D80" t="s">
        <v>242</v>
      </c>
      <c r="E80" s="1">
        <v>37490</v>
      </c>
      <c r="F80" s="1">
        <v>37490</v>
      </c>
      <c r="G80" s="1">
        <v>37628</v>
      </c>
      <c r="H80">
        <f t="shared" si="6"/>
        <v>2002</v>
      </c>
      <c r="I80">
        <f t="shared" si="4"/>
        <v>1</v>
      </c>
      <c r="J80">
        <f t="shared" si="5"/>
        <v>0</v>
      </c>
    </row>
    <row r="81" spans="1:10" ht="68" x14ac:dyDescent="0.2">
      <c r="A81" t="s">
        <v>243</v>
      </c>
      <c r="B81" t="s">
        <v>12</v>
      </c>
      <c r="C81" s="4" t="s">
        <v>244</v>
      </c>
      <c r="D81" t="s">
        <v>245</v>
      </c>
      <c r="E81" s="1">
        <v>37550</v>
      </c>
      <c r="F81" s="1">
        <v>37550</v>
      </c>
      <c r="G81" s="1">
        <v>37827</v>
      </c>
      <c r="H81">
        <f t="shared" si="6"/>
        <v>2002</v>
      </c>
      <c r="I81">
        <f t="shared" si="4"/>
        <v>1</v>
      </c>
      <c r="J81">
        <f t="shared" si="5"/>
        <v>0</v>
      </c>
    </row>
    <row r="82" spans="1:10" ht="34" x14ac:dyDescent="0.2">
      <c r="A82" t="s">
        <v>246</v>
      </c>
      <c r="B82" t="s">
        <v>12</v>
      </c>
      <c r="C82" s="4" t="s">
        <v>247</v>
      </c>
      <c r="D82" t="s">
        <v>248</v>
      </c>
      <c r="E82" s="1">
        <v>37557</v>
      </c>
      <c r="F82" s="1">
        <v>37557</v>
      </c>
      <c r="G82" s="1">
        <v>38365</v>
      </c>
      <c r="H82">
        <f t="shared" si="6"/>
        <v>2002</v>
      </c>
      <c r="I82">
        <f t="shared" si="4"/>
        <v>1</v>
      </c>
      <c r="J82">
        <f t="shared" si="5"/>
        <v>0</v>
      </c>
    </row>
    <row r="83" spans="1:10" ht="34" x14ac:dyDescent="0.2">
      <c r="A83" t="s">
        <v>249</v>
      </c>
      <c r="B83" t="s">
        <v>12</v>
      </c>
      <c r="C83" s="4" t="s">
        <v>250</v>
      </c>
      <c r="D83" t="s">
        <v>251</v>
      </c>
      <c r="E83" s="1">
        <v>37557</v>
      </c>
      <c r="F83" s="1">
        <v>37559</v>
      </c>
      <c r="G83" s="1">
        <v>37770</v>
      </c>
      <c r="H83">
        <f t="shared" si="6"/>
        <v>2002</v>
      </c>
      <c r="I83">
        <f t="shared" si="4"/>
        <v>1</v>
      </c>
      <c r="J83">
        <f t="shared" si="5"/>
        <v>2</v>
      </c>
    </row>
    <row r="84" spans="1:10" ht="34" x14ac:dyDescent="0.2">
      <c r="A84" t="s">
        <v>252</v>
      </c>
      <c r="B84" t="s">
        <v>12</v>
      </c>
      <c r="C84" s="4" t="s">
        <v>253</v>
      </c>
      <c r="D84" t="s">
        <v>254</v>
      </c>
      <c r="E84" s="1">
        <v>37596</v>
      </c>
      <c r="F84" s="1">
        <v>37631</v>
      </c>
      <c r="G84" s="1">
        <v>37774</v>
      </c>
      <c r="H84">
        <f t="shared" si="6"/>
        <v>2002</v>
      </c>
      <c r="I84">
        <f t="shared" si="4"/>
        <v>1</v>
      </c>
      <c r="J84">
        <f t="shared" si="5"/>
        <v>35</v>
      </c>
    </row>
    <row r="85" spans="1:10" ht="51" x14ac:dyDescent="0.2">
      <c r="A85" t="s">
        <v>255</v>
      </c>
      <c r="B85" t="s">
        <v>12</v>
      </c>
      <c r="C85" s="4" t="s">
        <v>256</v>
      </c>
      <c r="D85" t="s">
        <v>257</v>
      </c>
      <c r="E85" s="1">
        <v>37650</v>
      </c>
      <c r="F85" s="1">
        <v>37650</v>
      </c>
      <c r="G85" s="1">
        <v>37894</v>
      </c>
      <c r="H85">
        <f t="shared" si="6"/>
        <v>2003</v>
      </c>
      <c r="I85">
        <f t="shared" si="4"/>
        <v>1</v>
      </c>
      <c r="J85">
        <f t="shared" si="5"/>
        <v>0</v>
      </c>
    </row>
    <row r="86" spans="1:10" ht="34" x14ac:dyDescent="0.2">
      <c r="A86" t="s">
        <v>258</v>
      </c>
      <c r="B86" t="s">
        <v>12</v>
      </c>
      <c r="C86" s="4" t="s">
        <v>259</v>
      </c>
      <c r="D86" t="s">
        <v>260</v>
      </c>
      <c r="E86" s="1">
        <v>37651</v>
      </c>
      <c r="F86" s="1">
        <v>37686</v>
      </c>
      <c r="G86" s="1">
        <v>37998</v>
      </c>
      <c r="H86">
        <f t="shared" si="6"/>
        <v>2003</v>
      </c>
      <c r="I86">
        <f t="shared" si="4"/>
        <v>1</v>
      </c>
      <c r="J86">
        <f t="shared" si="5"/>
        <v>35</v>
      </c>
    </row>
    <row r="87" spans="1:10" ht="51" x14ac:dyDescent="0.2">
      <c r="A87" t="s">
        <v>261</v>
      </c>
      <c r="B87" t="s">
        <v>12</v>
      </c>
      <c r="C87" s="4" t="s">
        <v>262</v>
      </c>
      <c r="D87" t="s">
        <v>263</v>
      </c>
      <c r="E87" s="1">
        <v>37687</v>
      </c>
      <c r="F87" s="1">
        <v>37713</v>
      </c>
      <c r="G87" s="1">
        <v>38016</v>
      </c>
      <c r="H87">
        <f t="shared" si="6"/>
        <v>2003</v>
      </c>
      <c r="I87">
        <f t="shared" si="4"/>
        <v>1</v>
      </c>
      <c r="J87">
        <f t="shared" si="5"/>
        <v>26</v>
      </c>
    </row>
    <row r="88" spans="1:10" ht="17" x14ac:dyDescent="0.2">
      <c r="A88" t="s">
        <v>264</v>
      </c>
      <c r="B88" t="s">
        <v>12</v>
      </c>
      <c r="C88" s="4" t="s">
        <v>265</v>
      </c>
      <c r="D88" t="s">
        <v>266</v>
      </c>
      <c r="E88" s="1">
        <v>37692</v>
      </c>
      <c r="F88" s="1">
        <v>37692</v>
      </c>
      <c r="G88" s="1">
        <v>38300</v>
      </c>
      <c r="H88">
        <f t="shared" si="6"/>
        <v>2003</v>
      </c>
      <c r="I88">
        <f t="shared" si="4"/>
        <v>1</v>
      </c>
      <c r="J88">
        <f t="shared" si="5"/>
        <v>0</v>
      </c>
    </row>
    <row r="89" spans="1:10" ht="17" x14ac:dyDescent="0.2">
      <c r="A89" t="s">
        <v>267</v>
      </c>
      <c r="B89" t="s">
        <v>12</v>
      </c>
      <c r="C89" s="4" t="s">
        <v>268</v>
      </c>
      <c r="D89" t="s">
        <v>269</v>
      </c>
      <c r="E89" s="1">
        <v>37694</v>
      </c>
      <c r="F89" s="1">
        <v>37727</v>
      </c>
      <c r="G89" s="1">
        <v>38702</v>
      </c>
      <c r="H89">
        <f t="shared" si="6"/>
        <v>2003</v>
      </c>
      <c r="I89">
        <f t="shared" si="4"/>
        <v>1</v>
      </c>
      <c r="J89">
        <f t="shared" si="5"/>
        <v>33</v>
      </c>
    </row>
    <row r="90" spans="1:10" ht="34" x14ac:dyDescent="0.2">
      <c r="A90" t="s">
        <v>270</v>
      </c>
      <c r="B90" t="s">
        <v>41</v>
      </c>
      <c r="C90" s="4" t="s">
        <v>271</v>
      </c>
      <c r="D90" t="s">
        <v>272</v>
      </c>
      <c r="E90" s="1">
        <v>37728</v>
      </c>
      <c r="F90" s="1">
        <v>37728</v>
      </c>
      <c r="G90" s="1">
        <v>39227</v>
      </c>
      <c r="H90">
        <f t="shared" si="6"/>
        <v>2003</v>
      </c>
      <c r="I90" t="str">
        <f t="shared" si="4"/>
        <v/>
      </c>
      <c r="J90">
        <f t="shared" si="5"/>
        <v>0</v>
      </c>
    </row>
    <row r="91" spans="1:10" ht="17" x14ac:dyDescent="0.2">
      <c r="A91" t="s">
        <v>273</v>
      </c>
      <c r="B91" t="s">
        <v>12</v>
      </c>
      <c r="C91" s="4" t="s">
        <v>274</v>
      </c>
      <c r="D91" t="s">
        <v>275</v>
      </c>
      <c r="E91" s="1">
        <v>37733</v>
      </c>
      <c r="F91" s="1">
        <v>37777</v>
      </c>
      <c r="G91" s="1">
        <v>40078</v>
      </c>
      <c r="H91">
        <f t="shared" si="6"/>
        <v>2003</v>
      </c>
      <c r="I91">
        <f t="shared" si="4"/>
        <v>1</v>
      </c>
      <c r="J91">
        <f t="shared" si="5"/>
        <v>44</v>
      </c>
    </row>
    <row r="92" spans="1:10" ht="17" x14ac:dyDescent="0.2">
      <c r="A92" t="s">
        <v>276</v>
      </c>
      <c r="B92" t="s">
        <v>12</v>
      </c>
      <c r="C92" s="4" t="s">
        <v>277</v>
      </c>
      <c r="D92" t="s">
        <v>278</v>
      </c>
      <c r="E92" s="1">
        <v>37750</v>
      </c>
      <c r="F92" s="1">
        <v>37754</v>
      </c>
      <c r="G92" s="1">
        <v>38127</v>
      </c>
      <c r="H92">
        <f t="shared" si="6"/>
        <v>2003</v>
      </c>
      <c r="I92">
        <f t="shared" si="4"/>
        <v>1</v>
      </c>
      <c r="J92">
        <f t="shared" si="5"/>
        <v>4</v>
      </c>
    </row>
    <row r="93" spans="1:10" ht="34" x14ac:dyDescent="0.2">
      <c r="A93" t="s">
        <v>279</v>
      </c>
      <c r="B93" t="s">
        <v>12</v>
      </c>
      <c r="C93" s="4" t="s">
        <v>280</v>
      </c>
      <c r="D93" t="s">
        <v>281</v>
      </c>
      <c r="E93" s="1">
        <v>37763</v>
      </c>
      <c r="F93" s="1">
        <v>37820</v>
      </c>
      <c r="G93" s="1">
        <v>39777</v>
      </c>
      <c r="H93">
        <f t="shared" si="6"/>
        <v>2003</v>
      </c>
      <c r="I93">
        <f t="shared" si="4"/>
        <v>1</v>
      </c>
      <c r="J93">
        <f t="shared" si="5"/>
        <v>57</v>
      </c>
    </row>
    <row r="94" spans="1:10" ht="34" x14ac:dyDescent="0.2">
      <c r="A94" t="s">
        <v>282</v>
      </c>
      <c r="B94" t="s">
        <v>12</v>
      </c>
      <c r="C94" s="4" t="s">
        <v>283</v>
      </c>
      <c r="D94" t="s">
        <v>281</v>
      </c>
      <c r="E94" s="1">
        <v>37763</v>
      </c>
      <c r="F94" s="1">
        <v>39346</v>
      </c>
      <c r="G94" s="1">
        <v>39346</v>
      </c>
      <c r="H94">
        <f t="shared" si="6"/>
        <v>2003</v>
      </c>
      <c r="I94">
        <f t="shared" si="4"/>
        <v>1</v>
      </c>
      <c r="J94">
        <f t="shared" si="5"/>
        <v>1583</v>
      </c>
    </row>
    <row r="95" spans="1:10" ht="34" x14ac:dyDescent="0.2">
      <c r="A95" t="s">
        <v>284</v>
      </c>
      <c r="B95" t="s">
        <v>12</v>
      </c>
      <c r="C95" s="4" t="s">
        <v>285</v>
      </c>
      <c r="D95" t="s">
        <v>286</v>
      </c>
      <c r="E95" s="1">
        <v>37781</v>
      </c>
      <c r="F95" s="1">
        <v>37781</v>
      </c>
      <c r="G95" s="1">
        <v>37974</v>
      </c>
      <c r="H95">
        <f t="shared" si="6"/>
        <v>2003</v>
      </c>
      <c r="I95">
        <f t="shared" si="4"/>
        <v>1</v>
      </c>
      <c r="J95">
        <f t="shared" si="5"/>
        <v>0</v>
      </c>
    </row>
    <row r="96" spans="1:10" ht="34" x14ac:dyDescent="0.2">
      <c r="A96" t="s">
        <v>287</v>
      </c>
      <c r="B96" t="s">
        <v>12</v>
      </c>
      <c r="C96" s="4" t="s">
        <v>288</v>
      </c>
      <c r="D96" t="s">
        <v>289</v>
      </c>
      <c r="E96" s="1">
        <v>37785</v>
      </c>
      <c r="F96" s="1">
        <v>37785</v>
      </c>
      <c r="G96" s="1">
        <v>38380</v>
      </c>
      <c r="H96">
        <f t="shared" si="6"/>
        <v>2003</v>
      </c>
      <c r="I96">
        <f t="shared" si="4"/>
        <v>1</v>
      </c>
      <c r="J96">
        <f t="shared" si="5"/>
        <v>0</v>
      </c>
    </row>
    <row r="97" spans="1:10" ht="51" x14ac:dyDescent="0.2">
      <c r="A97" t="s">
        <v>290</v>
      </c>
      <c r="B97" t="s">
        <v>12</v>
      </c>
      <c r="C97" s="4" t="s">
        <v>291</v>
      </c>
      <c r="D97" t="s">
        <v>266</v>
      </c>
      <c r="E97" s="1">
        <v>37788</v>
      </c>
      <c r="F97" s="1">
        <v>37788</v>
      </c>
      <c r="G97" s="1">
        <v>38300</v>
      </c>
      <c r="H97">
        <f t="shared" si="6"/>
        <v>2003</v>
      </c>
      <c r="I97">
        <f t="shared" si="4"/>
        <v>1</v>
      </c>
      <c r="J97">
        <f t="shared" si="5"/>
        <v>0</v>
      </c>
    </row>
    <row r="98" spans="1:10" ht="34" x14ac:dyDescent="0.2">
      <c r="A98" t="s">
        <v>292</v>
      </c>
      <c r="B98" t="s">
        <v>12</v>
      </c>
      <c r="C98" s="4" t="s">
        <v>293</v>
      </c>
      <c r="D98" t="s">
        <v>294</v>
      </c>
      <c r="E98" s="1">
        <v>37790</v>
      </c>
      <c r="F98" s="1">
        <v>37790</v>
      </c>
      <c r="G98" s="1">
        <v>38399</v>
      </c>
      <c r="H98">
        <f t="shared" si="6"/>
        <v>2003</v>
      </c>
      <c r="I98">
        <f t="shared" si="4"/>
        <v>1</v>
      </c>
      <c r="J98">
        <f t="shared" si="5"/>
        <v>0</v>
      </c>
    </row>
    <row r="99" spans="1:10" ht="17" x14ac:dyDescent="0.2">
      <c r="A99" t="s">
        <v>295</v>
      </c>
      <c r="B99" t="s">
        <v>12</v>
      </c>
      <c r="C99" s="4" t="s">
        <v>296</v>
      </c>
      <c r="D99" t="s">
        <v>297</v>
      </c>
      <c r="E99" s="1">
        <v>37799</v>
      </c>
      <c r="F99" s="1">
        <v>37799</v>
      </c>
      <c r="G99" s="1">
        <v>37971</v>
      </c>
      <c r="H99">
        <f t="shared" si="6"/>
        <v>2003</v>
      </c>
      <c r="I99">
        <f t="shared" si="4"/>
        <v>1</v>
      </c>
      <c r="J99">
        <f t="shared" si="5"/>
        <v>0</v>
      </c>
    </row>
    <row r="100" spans="1:10" ht="34" x14ac:dyDescent="0.2">
      <c r="A100" t="s">
        <v>298</v>
      </c>
      <c r="B100" t="s">
        <v>12</v>
      </c>
      <c r="C100" s="4" t="s">
        <v>299</v>
      </c>
      <c r="D100" t="s">
        <v>300</v>
      </c>
      <c r="E100" s="1">
        <v>37805</v>
      </c>
      <c r="F100" s="1">
        <v>37977</v>
      </c>
      <c r="G100" s="1">
        <v>38174</v>
      </c>
      <c r="H100">
        <f t="shared" si="6"/>
        <v>2003</v>
      </c>
      <c r="I100">
        <f t="shared" si="4"/>
        <v>1</v>
      </c>
      <c r="J100">
        <f t="shared" si="5"/>
        <v>172</v>
      </c>
    </row>
    <row r="101" spans="1:10" ht="34" x14ac:dyDescent="0.2">
      <c r="A101" t="s">
        <v>301</v>
      </c>
      <c r="B101" t="s">
        <v>12</v>
      </c>
      <c r="C101" s="4" t="s">
        <v>302</v>
      </c>
      <c r="D101" t="s">
        <v>289</v>
      </c>
      <c r="E101" s="1">
        <v>37844</v>
      </c>
      <c r="F101" s="1">
        <v>37844</v>
      </c>
      <c r="G101" s="1">
        <v>38380</v>
      </c>
      <c r="H101">
        <f t="shared" si="6"/>
        <v>2003</v>
      </c>
      <c r="I101">
        <f t="shared" si="4"/>
        <v>1</v>
      </c>
      <c r="J101">
        <f t="shared" si="5"/>
        <v>0</v>
      </c>
    </row>
    <row r="102" spans="1:10" ht="34" x14ac:dyDescent="0.2">
      <c r="A102" t="s">
        <v>303</v>
      </c>
      <c r="B102" t="s">
        <v>8</v>
      </c>
      <c r="C102" s="4" t="s">
        <v>304</v>
      </c>
      <c r="D102" t="s">
        <v>305</v>
      </c>
      <c r="E102" s="1">
        <v>37845</v>
      </c>
      <c r="F102" s="1">
        <v>37916</v>
      </c>
      <c r="H102">
        <f t="shared" si="6"/>
        <v>2003</v>
      </c>
      <c r="I102">
        <f t="shared" si="4"/>
        <v>1</v>
      </c>
      <c r="J102">
        <f t="shared" si="5"/>
        <v>71</v>
      </c>
    </row>
    <row r="103" spans="1:10" ht="17" x14ac:dyDescent="0.2">
      <c r="A103" t="s">
        <v>306</v>
      </c>
      <c r="B103" t="s">
        <v>12</v>
      </c>
      <c r="C103" s="4" t="s">
        <v>307</v>
      </c>
      <c r="D103" t="s">
        <v>185</v>
      </c>
      <c r="E103" s="1">
        <v>37874</v>
      </c>
      <c r="F103" s="1">
        <v>37874</v>
      </c>
      <c r="G103" s="1">
        <v>37992</v>
      </c>
      <c r="H103">
        <f t="shared" si="6"/>
        <v>2003</v>
      </c>
      <c r="I103">
        <f t="shared" si="4"/>
        <v>1</v>
      </c>
      <c r="J103">
        <f t="shared" si="5"/>
        <v>0</v>
      </c>
    </row>
    <row r="104" spans="1:10" ht="34" x14ac:dyDescent="0.2">
      <c r="A104" t="s">
        <v>308</v>
      </c>
      <c r="B104" t="s">
        <v>12</v>
      </c>
      <c r="C104" s="4" t="s">
        <v>309</v>
      </c>
      <c r="D104" t="s">
        <v>310</v>
      </c>
      <c r="E104" s="1">
        <v>37889</v>
      </c>
      <c r="F104" s="1">
        <v>37889</v>
      </c>
      <c r="G104" s="1">
        <v>39777</v>
      </c>
      <c r="H104">
        <f t="shared" si="6"/>
        <v>2003</v>
      </c>
      <c r="I104">
        <f t="shared" si="4"/>
        <v>1</v>
      </c>
      <c r="J104">
        <f t="shared" si="5"/>
        <v>0</v>
      </c>
    </row>
    <row r="105" spans="1:10" ht="34" x14ac:dyDescent="0.2">
      <c r="A105" t="s">
        <v>311</v>
      </c>
      <c r="B105" t="s">
        <v>41</v>
      </c>
      <c r="C105" s="4" t="s">
        <v>312</v>
      </c>
      <c r="D105" t="s">
        <v>275</v>
      </c>
      <c r="E105" s="1">
        <v>37900</v>
      </c>
      <c r="F105" s="1">
        <v>37900</v>
      </c>
      <c r="H105">
        <f t="shared" si="6"/>
        <v>2003</v>
      </c>
      <c r="I105" t="str">
        <f t="shared" si="4"/>
        <v/>
      </c>
      <c r="J105">
        <f t="shared" si="5"/>
        <v>0</v>
      </c>
    </row>
    <row r="106" spans="1:10" ht="34" x14ac:dyDescent="0.2">
      <c r="A106" t="s">
        <v>313</v>
      </c>
      <c r="B106" t="s">
        <v>12</v>
      </c>
      <c r="C106" s="4" t="s">
        <v>314</v>
      </c>
      <c r="D106" t="s">
        <v>315</v>
      </c>
      <c r="E106" s="1">
        <v>37974</v>
      </c>
      <c r="F106" s="1">
        <v>38000</v>
      </c>
      <c r="G106" s="1">
        <v>38183</v>
      </c>
      <c r="H106">
        <f t="shared" si="6"/>
        <v>2003</v>
      </c>
      <c r="I106">
        <f t="shared" si="4"/>
        <v>1</v>
      </c>
      <c r="J106">
        <f t="shared" si="5"/>
        <v>26</v>
      </c>
    </row>
    <row r="107" spans="1:10" ht="51" x14ac:dyDescent="0.2">
      <c r="A107" t="s">
        <v>316</v>
      </c>
      <c r="B107" t="s">
        <v>12</v>
      </c>
      <c r="C107" s="4" t="s">
        <v>317</v>
      </c>
      <c r="D107" t="s">
        <v>318</v>
      </c>
      <c r="E107" s="1">
        <v>37988</v>
      </c>
      <c r="F107" s="1">
        <v>37682</v>
      </c>
      <c r="G107" s="1">
        <v>38912</v>
      </c>
      <c r="H107">
        <f t="shared" si="6"/>
        <v>2004</v>
      </c>
      <c r="I107">
        <f t="shared" si="4"/>
        <v>1</v>
      </c>
      <c r="J107">
        <f t="shared" si="5"/>
        <v>-306</v>
      </c>
    </row>
    <row r="108" spans="1:10" ht="34" x14ac:dyDescent="0.2">
      <c r="A108" t="s">
        <v>319</v>
      </c>
      <c r="B108" t="s">
        <v>12</v>
      </c>
      <c r="C108" s="4" t="s">
        <v>320</v>
      </c>
      <c r="D108" t="s">
        <v>321</v>
      </c>
      <c r="E108" s="1">
        <v>37988</v>
      </c>
      <c r="F108" s="1">
        <v>38041</v>
      </c>
      <c r="G108" s="1">
        <v>38912</v>
      </c>
      <c r="H108">
        <f t="shared" si="6"/>
        <v>2004</v>
      </c>
      <c r="I108">
        <f t="shared" si="4"/>
        <v>1</v>
      </c>
      <c r="J108">
        <f t="shared" si="5"/>
        <v>53</v>
      </c>
    </row>
    <row r="109" spans="1:10" ht="34" x14ac:dyDescent="0.2">
      <c r="A109" t="s">
        <v>322</v>
      </c>
      <c r="B109" t="s">
        <v>12</v>
      </c>
      <c r="C109" s="4" t="s">
        <v>323</v>
      </c>
      <c r="D109" t="s">
        <v>324</v>
      </c>
      <c r="E109" s="1">
        <v>38000</v>
      </c>
      <c r="F109" s="1">
        <v>38000</v>
      </c>
      <c r="G109" s="1">
        <v>38225</v>
      </c>
      <c r="H109">
        <f t="shared" si="6"/>
        <v>2004</v>
      </c>
      <c r="I109">
        <f t="shared" si="4"/>
        <v>1</v>
      </c>
      <c r="J109">
        <f t="shared" si="5"/>
        <v>0</v>
      </c>
    </row>
    <row r="110" spans="1:10" ht="34" x14ac:dyDescent="0.2">
      <c r="A110" t="s">
        <v>325</v>
      </c>
      <c r="B110" t="s">
        <v>41</v>
      </c>
      <c r="C110" s="4" t="s">
        <v>326</v>
      </c>
      <c r="D110" t="s">
        <v>327</v>
      </c>
      <c r="E110" s="1">
        <v>38002</v>
      </c>
      <c r="F110" s="1">
        <v>38007</v>
      </c>
      <c r="H110">
        <f t="shared" si="6"/>
        <v>2004</v>
      </c>
      <c r="I110" t="str">
        <f t="shared" si="4"/>
        <v/>
      </c>
      <c r="J110">
        <f t="shared" si="5"/>
        <v>5</v>
      </c>
    </row>
    <row r="111" spans="1:10" ht="17" x14ac:dyDescent="0.2">
      <c r="A111" t="s">
        <v>328</v>
      </c>
      <c r="B111" t="s">
        <v>12</v>
      </c>
      <c r="C111" s="4" t="s">
        <v>329</v>
      </c>
      <c r="D111" t="s">
        <v>330</v>
      </c>
      <c r="E111" s="1">
        <v>38007</v>
      </c>
      <c r="F111" s="1">
        <v>38007</v>
      </c>
      <c r="G111" s="1">
        <v>38166</v>
      </c>
      <c r="H111">
        <f t="shared" si="6"/>
        <v>2004</v>
      </c>
      <c r="I111">
        <f t="shared" si="4"/>
        <v>1</v>
      </c>
      <c r="J111">
        <f t="shared" si="5"/>
        <v>0</v>
      </c>
    </row>
    <row r="112" spans="1:10" ht="17" x14ac:dyDescent="0.2">
      <c r="A112" t="s">
        <v>331</v>
      </c>
      <c r="B112" t="s">
        <v>12</v>
      </c>
      <c r="C112" s="4" t="s">
        <v>332</v>
      </c>
      <c r="D112" t="s">
        <v>333</v>
      </c>
      <c r="E112" s="1">
        <v>38029</v>
      </c>
      <c r="F112" s="1">
        <v>38064</v>
      </c>
      <c r="G112" s="1">
        <v>38503</v>
      </c>
      <c r="H112">
        <f t="shared" si="6"/>
        <v>2004</v>
      </c>
      <c r="I112">
        <f t="shared" si="4"/>
        <v>1</v>
      </c>
      <c r="J112">
        <f t="shared" si="5"/>
        <v>35</v>
      </c>
    </row>
    <row r="113" spans="1:10" ht="34" x14ac:dyDescent="0.2">
      <c r="A113" t="s">
        <v>334</v>
      </c>
      <c r="B113" t="s">
        <v>12</v>
      </c>
      <c r="C113" s="4" t="s">
        <v>335</v>
      </c>
      <c r="D113" t="s">
        <v>336</v>
      </c>
      <c r="E113" s="1">
        <v>38029</v>
      </c>
      <c r="F113" s="1">
        <v>38064</v>
      </c>
      <c r="G113" s="1">
        <v>38503</v>
      </c>
      <c r="H113">
        <f t="shared" si="6"/>
        <v>2004</v>
      </c>
      <c r="I113">
        <f t="shared" si="4"/>
        <v>1</v>
      </c>
      <c r="J113">
        <f t="shared" si="5"/>
        <v>35</v>
      </c>
    </row>
    <row r="114" spans="1:10" ht="51" x14ac:dyDescent="0.2">
      <c r="A114" t="s">
        <v>337</v>
      </c>
      <c r="B114" t="s">
        <v>41</v>
      </c>
      <c r="C114" s="4" t="s">
        <v>338</v>
      </c>
      <c r="D114" t="s">
        <v>339</v>
      </c>
      <c r="E114" s="1">
        <v>38037</v>
      </c>
      <c r="H114">
        <f t="shared" si="6"/>
        <v>2004</v>
      </c>
      <c r="I114" t="str">
        <f t="shared" si="4"/>
        <v/>
      </c>
      <c r="J114" t="str">
        <f t="shared" si="5"/>
        <v/>
      </c>
    </row>
    <row r="115" spans="1:10" ht="34" x14ac:dyDescent="0.2">
      <c r="A115" t="s">
        <v>340</v>
      </c>
      <c r="B115" t="s">
        <v>41</v>
      </c>
      <c r="C115" s="4" t="s">
        <v>341</v>
      </c>
      <c r="D115" t="s">
        <v>342</v>
      </c>
      <c r="E115" s="1">
        <v>38040</v>
      </c>
      <c r="F115" s="1">
        <v>38040</v>
      </c>
      <c r="H115">
        <f t="shared" si="6"/>
        <v>2004</v>
      </c>
      <c r="I115" t="str">
        <f t="shared" si="4"/>
        <v/>
      </c>
      <c r="J115">
        <f t="shared" si="5"/>
        <v>0</v>
      </c>
    </row>
    <row r="116" spans="1:10" ht="34" x14ac:dyDescent="0.2">
      <c r="A116" t="s">
        <v>343</v>
      </c>
      <c r="B116" t="s">
        <v>12</v>
      </c>
      <c r="C116" s="4" t="s">
        <v>344</v>
      </c>
      <c r="D116" t="s">
        <v>345</v>
      </c>
      <c r="E116" s="1">
        <v>38041</v>
      </c>
      <c r="F116" s="1">
        <v>38041</v>
      </c>
      <c r="G116" s="1">
        <v>38166</v>
      </c>
      <c r="H116">
        <f t="shared" si="6"/>
        <v>2004</v>
      </c>
      <c r="I116">
        <f t="shared" si="4"/>
        <v>1</v>
      </c>
      <c r="J116">
        <f t="shared" si="5"/>
        <v>0</v>
      </c>
    </row>
    <row r="117" spans="1:10" ht="34" x14ac:dyDescent="0.2">
      <c r="A117" t="s">
        <v>346</v>
      </c>
      <c r="B117" t="s">
        <v>12</v>
      </c>
      <c r="C117" s="4" t="s">
        <v>347</v>
      </c>
      <c r="D117" t="s">
        <v>348</v>
      </c>
      <c r="E117" s="1">
        <v>38051</v>
      </c>
      <c r="F117" s="1">
        <v>38051</v>
      </c>
      <c r="G117" s="1">
        <v>38226</v>
      </c>
      <c r="H117">
        <f t="shared" si="6"/>
        <v>2004</v>
      </c>
      <c r="I117">
        <f t="shared" si="4"/>
        <v>1</v>
      </c>
      <c r="J117">
        <f t="shared" si="5"/>
        <v>0</v>
      </c>
    </row>
    <row r="118" spans="1:10" ht="34" x14ac:dyDescent="0.2">
      <c r="A118" t="s">
        <v>349</v>
      </c>
      <c r="B118" t="s">
        <v>12</v>
      </c>
      <c r="C118" s="4" t="s">
        <v>350</v>
      </c>
      <c r="D118" t="s">
        <v>351</v>
      </c>
      <c r="E118" s="1">
        <v>38055</v>
      </c>
      <c r="F118" s="1">
        <v>38055</v>
      </c>
      <c r="G118" s="1">
        <v>38274</v>
      </c>
      <c r="H118">
        <f t="shared" si="6"/>
        <v>2004</v>
      </c>
      <c r="I118">
        <f t="shared" si="4"/>
        <v>1</v>
      </c>
      <c r="J118">
        <f t="shared" si="5"/>
        <v>0</v>
      </c>
    </row>
    <row r="119" spans="1:10" ht="51" x14ac:dyDescent="0.2">
      <c r="A119" t="s">
        <v>352</v>
      </c>
      <c r="B119" t="s">
        <v>12</v>
      </c>
      <c r="C119" s="4" t="s">
        <v>353</v>
      </c>
      <c r="D119" t="s">
        <v>354</v>
      </c>
      <c r="E119" s="1">
        <v>38069</v>
      </c>
      <c r="F119" s="1">
        <v>38069</v>
      </c>
      <c r="G119" s="1">
        <v>38394</v>
      </c>
      <c r="H119">
        <f t="shared" si="6"/>
        <v>2004</v>
      </c>
      <c r="I119">
        <f t="shared" si="4"/>
        <v>1</v>
      </c>
      <c r="J119">
        <f t="shared" si="5"/>
        <v>0</v>
      </c>
    </row>
    <row r="120" spans="1:10" ht="102" x14ac:dyDescent="0.2">
      <c r="A120" t="s">
        <v>355</v>
      </c>
      <c r="B120" t="s">
        <v>12</v>
      </c>
      <c r="C120" s="4" t="s">
        <v>356</v>
      </c>
      <c r="D120" t="s">
        <v>14</v>
      </c>
      <c r="E120" s="1">
        <v>38085</v>
      </c>
      <c r="F120" s="1">
        <v>38114</v>
      </c>
      <c r="G120" s="1">
        <v>39906</v>
      </c>
      <c r="H120">
        <f t="shared" si="6"/>
        <v>2004</v>
      </c>
      <c r="I120">
        <f t="shared" si="4"/>
        <v>1</v>
      </c>
      <c r="J120">
        <f t="shared" si="5"/>
        <v>29</v>
      </c>
    </row>
    <row r="121" spans="1:10" ht="51" x14ac:dyDescent="0.2">
      <c r="A121" t="s">
        <v>357</v>
      </c>
      <c r="B121" t="s">
        <v>12</v>
      </c>
      <c r="C121" s="4" t="s">
        <v>358</v>
      </c>
      <c r="D121" t="s">
        <v>359</v>
      </c>
      <c r="E121" s="1">
        <v>38086</v>
      </c>
      <c r="F121" s="1">
        <v>38097</v>
      </c>
      <c r="G121" s="1">
        <v>38531</v>
      </c>
      <c r="H121">
        <f t="shared" si="6"/>
        <v>2004</v>
      </c>
      <c r="I121">
        <f t="shared" si="4"/>
        <v>1</v>
      </c>
      <c r="J121">
        <f t="shared" si="5"/>
        <v>11</v>
      </c>
    </row>
    <row r="122" spans="1:10" ht="68" x14ac:dyDescent="0.2">
      <c r="A122" t="s">
        <v>360</v>
      </c>
      <c r="B122" t="s">
        <v>12</v>
      </c>
      <c r="C122" s="4" t="s">
        <v>361</v>
      </c>
      <c r="D122" t="s">
        <v>362</v>
      </c>
      <c r="E122" s="1">
        <v>38125</v>
      </c>
      <c r="F122" s="1">
        <v>38125</v>
      </c>
      <c r="G122" s="1">
        <v>38429</v>
      </c>
      <c r="H122">
        <f t="shared" si="6"/>
        <v>2004</v>
      </c>
      <c r="I122">
        <f t="shared" si="4"/>
        <v>1</v>
      </c>
      <c r="J122">
        <f t="shared" si="5"/>
        <v>0</v>
      </c>
    </row>
    <row r="123" spans="1:10" ht="34" x14ac:dyDescent="0.2">
      <c r="A123" t="s">
        <v>363</v>
      </c>
      <c r="B123" t="s">
        <v>12</v>
      </c>
      <c r="C123" s="4" t="s">
        <v>364</v>
      </c>
      <c r="D123" t="s">
        <v>365</v>
      </c>
      <c r="E123" s="1">
        <v>38128</v>
      </c>
      <c r="F123" s="1">
        <v>38128</v>
      </c>
      <c r="G123" s="1">
        <v>38521</v>
      </c>
      <c r="H123">
        <f t="shared" si="6"/>
        <v>2004</v>
      </c>
      <c r="I123">
        <f t="shared" si="4"/>
        <v>1</v>
      </c>
      <c r="J123">
        <f t="shared" si="5"/>
        <v>0</v>
      </c>
    </row>
    <row r="124" spans="1:10" ht="34" x14ac:dyDescent="0.2">
      <c r="A124" t="s">
        <v>366</v>
      </c>
      <c r="B124" t="s">
        <v>12</v>
      </c>
      <c r="C124" s="4" t="s">
        <v>367</v>
      </c>
      <c r="D124" t="s">
        <v>368</v>
      </c>
      <c r="E124" s="1">
        <v>38134</v>
      </c>
      <c r="F124" s="1">
        <v>38134</v>
      </c>
      <c r="G124" s="1">
        <v>38373</v>
      </c>
      <c r="H124">
        <f t="shared" si="6"/>
        <v>2004</v>
      </c>
      <c r="I124">
        <f t="shared" si="4"/>
        <v>1</v>
      </c>
      <c r="J124">
        <f t="shared" si="5"/>
        <v>0</v>
      </c>
    </row>
    <row r="125" spans="1:10" ht="51" x14ac:dyDescent="0.2">
      <c r="A125" t="s">
        <v>369</v>
      </c>
      <c r="B125" t="s">
        <v>41</v>
      </c>
      <c r="C125" s="4" t="s">
        <v>370</v>
      </c>
      <c r="D125" t="s">
        <v>371</v>
      </c>
      <c r="E125" s="1">
        <v>38142</v>
      </c>
      <c r="F125" s="1">
        <v>38142</v>
      </c>
      <c r="H125">
        <f t="shared" si="6"/>
        <v>2004</v>
      </c>
      <c r="I125" t="str">
        <f t="shared" si="4"/>
        <v/>
      </c>
      <c r="J125">
        <f t="shared" si="5"/>
        <v>0</v>
      </c>
    </row>
    <row r="126" spans="1:10" ht="51" x14ac:dyDescent="0.2">
      <c r="A126" t="s">
        <v>372</v>
      </c>
      <c r="B126" t="s">
        <v>12</v>
      </c>
      <c r="C126" s="4" t="s">
        <v>373</v>
      </c>
      <c r="D126" t="s">
        <v>374</v>
      </c>
      <c r="E126" s="1">
        <v>38148</v>
      </c>
      <c r="F126" s="1">
        <v>38148</v>
      </c>
      <c r="G126" s="1">
        <v>38530</v>
      </c>
      <c r="H126">
        <f t="shared" si="6"/>
        <v>2004</v>
      </c>
      <c r="I126">
        <f t="shared" si="4"/>
        <v>1</v>
      </c>
      <c r="J126">
        <f t="shared" si="5"/>
        <v>0</v>
      </c>
    </row>
    <row r="127" spans="1:10" ht="34" x14ac:dyDescent="0.2">
      <c r="A127" t="s">
        <v>375</v>
      </c>
      <c r="B127" t="s">
        <v>12</v>
      </c>
      <c r="C127" s="4" t="s">
        <v>376</v>
      </c>
      <c r="D127" t="s">
        <v>377</v>
      </c>
      <c r="E127" s="1">
        <v>38152</v>
      </c>
      <c r="F127" s="1">
        <v>38156</v>
      </c>
      <c r="G127" s="1">
        <v>38567</v>
      </c>
      <c r="H127">
        <f t="shared" si="6"/>
        <v>2004</v>
      </c>
      <c r="I127">
        <f t="shared" si="4"/>
        <v>1</v>
      </c>
      <c r="J127">
        <f t="shared" si="5"/>
        <v>4</v>
      </c>
    </row>
    <row r="128" spans="1:10" ht="34" x14ac:dyDescent="0.2">
      <c r="A128" t="s">
        <v>378</v>
      </c>
      <c r="B128" t="s">
        <v>12</v>
      </c>
      <c r="C128" s="4" t="s">
        <v>379</v>
      </c>
      <c r="D128" t="s">
        <v>380</v>
      </c>
      <c r="E128" s="1">
        <v>38152</v>
      </c>
      <c r="F128" s="1">
        <v>38152</v>
      </c>
      <c r="G128" s="1">
        <v>38567</v>
      </c>
      <c r="H128">
        <f t="shared" si="6"/>
        <v>2004</v>
      </c>
      <c r="I128">
        <f t="shared" si="4"/>
        <v>1</v>
      </c>
      <c r="J128">
        <f t="shared" si="5"/>
        <v>0</v>
      </c>
    </row>
    <row r="129" spans="1:10" ht="85" x14ac:dyDescent="0.2">
      <c r="A129" t="s">
        <v>381</v>
      </c>
      <c r="B129" t="s">
        <v>41</v>
      </c>
      <c r="C129" s="4" t="s">
        <v>382</v>
      </c>
      <c r="D129" t="s">
        <v>383</v>
      </c>
      <c r="E129" s="1">
        <v>38161</v>
      </c>
      <c r="F129" s="1">
        <v>38210</v>
      </c>
      <c r="G129" s="1">
        <v>39205</v>
      </c>
      <c r="H129">
        <f t="shared" si="6"/>
        <v>2004</v>
      </c>
      <c r="I129" t="str">
        <f t="shared" si="4"/>
        <v/>
      </c>
      <c r="J129">
        <f t="shared" si="5"/>
        <v>49</v>
      </c>
    </row>
    <row r="130" spans="1:10" ht="51" x14ac:dyDescent="0.2">
      <c r="A130" t="s">
        <v>384</v>
      </c>
      <c r="B130" t="s">
        <v>12</v>
      </c>
      <c r="C130" s="4" t="s">
        <v>385</v>
      </c>
      <c r="D130" t="s">
        <v>386</v>
      </c>
      <c r="E130" s="1">
        <v>38162</v>
      </c>
      <c r="F130" s="1">
        <v>38180</v>
      </c>
      <c r="G130" s="1">
        <v>39906</v>
      </c>
      <c r="H130">
        <f t="shared" si="6"/>
        <v>2004</v>
      </c>
      <c r="I130">
        <f t="shared" si="4"/>
        <v>1</v>
      </c>
      <c r="J130">
        <f t="shared" si="5"/>
        <v>18</v>
      </c>
    </row>
    <row r="131" spans="1:10" ht="68" x14ac:dyDescent="0.2">
      <c r="A131" t="s">
        <v>387</v>
      </c>
      <c r="B131" t="s">
        <v>12</v>
      </c>
      <c r="C131" s="4" t="s">
        <v>388</v>
      </c>
      <c r="D131" t="s">
        <v>389</v>
      </c>
      <c r="E131" s="1">
        <v>38168</v>
      </c>
      <c r="F131" s="1">
        <v>38168</v>
      </c>
      <c r="G131" s="1">
        <v>38540</v>
      </c>
      <c r="H131">
        <f t="shared" si="6"/>
        <v>2004</v>
      </c>
      <c r="I131">
        <f t="shared" ref="I131:I194" si="7">IF(OR(B131="COMPLETED",B131="FINALED"),1,"")</f>
        <v>1</v>
      </c>
      <c r="J131">
        <f t="shared" ref="J131:J194" si="8">IF(ISBLANK(F131),"",F131-E131)</f>
        <v>0</v>
      </c>
    </row>
    <row r="132" spans="1:10" ht="34" x14ac:dyDescent="0.2">
      <c r="A132" t="s">
        <v>390</v>
      </c>
      <c r="B132" t="s">
        <v>41</v>
      </c>
      <c r="C132" s="4" t="s">
        <v>391</v>
      </c>
      <c r="D132" t="s">
        <v>233</v>
      </c>
      <c r="E132" s="1">
        <v>38169</v>
      </c>
      <c r="F132" s="1">
        <v>38169</v>
      </c>
      <c r="H132">
        <f t="shared" si="6"/>
        <v>2004</v>
      </c>
      <c r="I132" t="str">
        <f t="shared" si="7"/>
        <v/>
      </c>
      <c r="J132">
        <f t="shared" si="8"/>
        <v>0</v>
      </c>
    </row>
    <row r="133" spans="1:10" ht="34" x14ac:dyDescent="0.2">
      <c r="A133" t="s">
        <v>392</v>
      </c>
      <c r="B133" t="s">
        <v>12</v>
      </c>
      <c r="C133" s="4" t="s">
        <v>393</v>
      </c>
      <c r="D133" t="s">
        <v>394</v>
      </c>
      <c r="E133" s="1">
        <v>38175</v>
      </c>
      <c r="F133" s="1">
        <v>38175</v>
      </c>
      <c r="G133" s="1">
        <v>38596</v>
      </c>
      <c r="H133">
        <f t="shared" si="6"/>
        <v>2004</v>
      </c>
      <c r="I133">
        <f t="shared" si="7"/>
        <v>1</v>
      </c>
      <c r="J133">
        <f t="shared" si="8"/>
        <v>0</v>
      </c>
    </row>
    <row r="134" spans="1:10" ht="34" x14ac:dyDescent="0.2">
      <c r="A134" t="s">
        <v>395</v>
      </c>
      <c r="B134" t="s">
        <v>41</v>
      </c>
      <c r="C134" s="4" t="s">
        <v>396</v>
      </c>
      <c r="D134" t="s">
        <v>397</v>
      </c>
      <c r="E134" s="1">
        <v>38250</v>
      </c>
      <c r="F134" s="1">
        <v>38250</v>
      </c>
      <c r="H134">
        <f t="shared" si="6"/>
        <v>2004</v>
      </c>
      <c r="I134" t="str">
        <f t="shared" si="7"/>
        <v/>
      </c>
      <c r="J134">
        <f t="shared" si="8"/>
        <v>0</v>
      </c>
    </row>
    <row r="135" spans="1:10" ht="17" x14ac:dyDescent="0.2">
      <c r="A135" t="s">
        <v>398</v>
      </c>
      <c r="B135" t="s">
        <v>12</v>
      </c>
      <c r="C135" s="4" t="s">
        <v>399</v>
      </c>
      <c r="D135" t="s">
        <v>400</v>
      </c>
      <c r="E135" s="1">
        <v>38260</v>
      </c>
      <c r="F135" s="1">
        <v>38260</v>
      </c>
      <c r="G135" s="1">
        <v>38457</v>
      </c>
      <c r="H135">
        <f t="shared" si="6"/>
        <v>2004</v>
      </c>
      <c r="I135">
        <f t="shared" si="7"/>
        <v>1</v>
      </c>
      <c r="J135">
        <f t="shared" si="8"/>
        <v>0</v>
      </c>
    </row>
    <row r="136" spans="1:10" ht="34" x14ac:dyDescent="0.2">
      <c r="A136" t="s">
        <v>401</v>
      </c>
      <c r="B136" t="s">
        <v>12</v>
      </c>
      <c r="C136" s="4" t="s">
        <v>402</v>
      </c>
      <c r="D136" t="s">
        <v>403</v>
      </c>
      <c r="E136" s="1">
        <v>38261</v>
      </c>
      <c r="F136" s="1">
        <v>38261</v>
      </c>
      <c r="G136" s="1">
        <v>40035</v>
      </c>
      <c r="H136">
        <f t="shared" si="6"/>
        <v>2004</v>
      </c>
      <c r="I136">
        <f t="shared" si="7"/>
        <v>1</v>
      </c>
      <c r="J136">
        <f t="shared" si="8"/>
        <v>0</v>
      </c>
    </row>
    <row r="137" spans="1:10" ht="51" x14ac:dyDescent="0.2">
      <c r="A137" t="s">
        <v>404</v>
      </c>
      <c r="B137" t="s">
        <v>12</v>
      </c>
      <c r="C137" s="4" t="s">
        <v>405</v>
      </c>
      <c r="D137" t="s">
        <v>406</v>
      </c>
      <c r="E137" s="1">
        <v>38281</v>
      </c>
      <c r="F137" s="1">
        <v>38306</v>
      </c>
      <c r="G137" s="1">
        <v>38631</v>
      </c>
      <c r="H137">
        <f t="shared" si="6"/>
        <v>2004</v>
      </c>
      <c r="I137">
        <f t="shared" si="7"/>
        <v>1</v>
      </c>
      <c r="J137">
        <f t="shared" si="8"/>
        <v>25</v>
      </c>
    </row>
    <row r="138" spans="1:10" ht="51" x14ac:dyDescent="0.2">
      <c r="A138" t="s">
        <v>407</v>
      </c>
      <c r="B138" t="s">
        <v>12</v>
      </c>
      <c r="C138" s="4" t="s">
        <v>405</v>
      </c>
      <c r="D138" t="s">
        <v>406</v>
      </c>
      <c r="E138" s="1">
        <v>38281</v>
      </c>
      <c r="F138" s="1">
        <v>38306</v>
      </c>
      <c r="G138" s="1">
        <v>38631</v>
      </c>
      <c r="H138">
        <f t="shared" si="6"/>
        <v>2004</v>
      </c>
      <c r="I138">
        <f t="shared" si="7"/>
        <v>1</v>
      </c>
      <c r="J138">
        <f t="shared" si="8"/>
        <v>25</v>
      </c>
    </row>
    <row r="139" spans="1:10" ht="17" x14ac:dyDescent="0.2">
      <c r="A139" t="s">
        <v>408</v>
      </c>
      <c r="B139" t="s">
        <v>12</v>
      </c>
      <c r="C139" s="4" t="s">
        <v>409</v>
      </c>
      <c r="D139" t="s">
        <v>410</v>
      </c>
      <c r="E139" s="1">
        <v>38289</v>
      </c>
      <c r="F139" s="1">
        <v>38289</v>
      </c>
      <c r="G139" s="1">
        <v>38573</v>
      </c>
      <c r="H139">
        <f t="shared" si="6"/>
        <v>2004</v>
      </c>
      <c r="I139">
        <f t="shared" si="7"/>
        <v>1</v>
      </c>
      <c r="J139">
        <f t="shared" si="8"/>
        <v>0</v>
      </c>
    </row>
    <row r="140" spans="1:10" ht="51" x14ac:dyDescent="0.2">
      <c r="A140" t="s">
        <v>411</v>
      </c>
      <c r="B140" t="s">
        <v>12</v>
      </c>
      <c r="C140" s="4" t="s">
        <v>412</v>
      </c>
      <c r="D140" t="s">
        <v>413</v>
      </c>
      <c r="E140" s="1">
        <v>38296</v>
      </c>
      <c r="F140" s="1">
        <v>38296</v>
      </c>
      <c r="G140" s="1">
        <v>38694</v>
      </c>
      <c r="H140">
        <f t="shared" si="6"/>
        <v>2004</v>
      </c>
      <c r="I140">
        <f t="shared" si="7"/>
        <v>1</v>
      </c>
      <c r="J140">
        <f t="shared" si="8"/>
        <v>0</v>
      </c>
    </row>
    <row r="141" spans="1:10" ht="51" x14ac:dyDescent="0.2">
      <c r="A141" t="s">
        <v>414</v>
      </c>
      <c r="B141" t="s">
        <v>12</v>
      </c>
      <c r="C141" s="4" t="s">
        <v>415</v>
      </c>
      <c r="D141" t="s">
        <v>416</v>
      </c>
      <c r="E141" s="1">
        <v>38299</v>
      </c>
      <c r="F141" s="1">
        <v>38299</v>
      </c>
      <c r="G141" s="1">
        <v>38489</v>
      </c>
      <c r="H141">
        <f t="shared" si="6"/>
        <v>2004</v>
      </c>
      <c r="I141">
        <f t="shared" si="7"/>
        <v>1</v>
      </c>
      <c r="J141">
        <f t="shared" si="8"/>
        <v>0</v>
      </c>
    </row>
    <row r="142" spans="1:10" ht="17" x14ac:dyDescent="0.2">
      <c r="A142" t="s">
        <v>417</v>
      </c>
      <c r="B142" t="s">
        <v>12</v>
      </c>
      <c r="C142" s="4" t="s">
        <v>418</v>
      </c>
      <c r="D142" t="s">
        <v>419</v>
      </c>
      <c r="E142" s="1">
        <v>38313</v>
      </c>
      <c r="F142" s="1">
        <v>38313</v>
      </c>
      <c r="G142" s="1">
        <v>38622</v>
      </c>
      <c r="H142">
        <f t="shared" ref="H142:H205" si="9">IF(ISBLANK(E142),"",YEAR(E142))</f>
        <v>2004</v>
      </c>
      <c r="I142">
        <f t="shared" si="7"/>
        <v>1</v>
      </c>
      <c r="J142">
        <f t="shared" si="8"/>
        <v>0</v>
      </c>
    </row>
    <row r="143" spans="1:10" ht="17" x14ac:dyDescent="0.2">
      <c r="A143" t="s">
        <v>420</v>
      </c>
      <c r="B143" t="s">
        <v>12</v>
      </c>
      <c r="C143" s="4" t="s">
        <v>421</v>
      </c>
      <c r="D143" t="s">
        <v>422</v>
      </c>
      <c r="E143" s="1">
        <v>38336</v>
      </c>
      <c r="F143" s="1">
        <v>38336</v>
      </c>
      <c r="G143" s="1">
        <v>38574</v>
      </c>
      <c r="H143">
        <f t="shared" si="9"/>
        <v>2004</v>
      </c>
      <c r="I143">
        <f t="shared" si="7"/>
        <v>1</v>
      </c>
      <c r="J143">
        <f t="shared" si="8"/>
        <v>0</v>
      </c>
    </row>
    <row r="144" spans="1:10" ht="68" x14ac:dyDescent="0.2">
      <c r="A144" t="s">
        <v>423</v>
      </c>
      <c r="B144" t="s">
        <v>12</v>
      </c>
      <c r="C144" s="4" t="s">
        <v>424</v>
      </c>
      <c r="D144" t="s">
        <v>425</v>
      </c>
      <c r="E144" s="1">
        <v>38358</v>
      </c>
      <c r="F144" s="1">
        <v>38358</v>
      </c>
      <c r="G144" s="1">
        <v>38881</v>
      </c>
      <c r="H144">
        <f t="shared" si="9"/>
        <v>2005</v>
      </c>
      <c r="I144">
        <f t="shared" si="7"/>
        <v>1</v>
      </c>
      <c r="J144">
        <f t="shared" si="8"/>
        <v>0</v>
      </c>
    </row>
    <row r="145" spans="1:10" ht="34" x14ac:dyDescent="0.2">
      <c r="A145" t="s">
        <v>426</v>
      </c>
      <c r="B145" t="s">
        <v>12</v>
      </c>
      <c r="C145" s="4" t="s">
        <v>427</v>
      </c>
      <c r="D145" t="s">
        <v>428</v>
      </c>
      <c r="E145" s="1">
        <v>38359</v>
      </c>
      <c r="F145" s="1">
        <v>38359</v>
      </c>
      <c r="G145" s="1">
        <v>38464</v>
      </c>
      <c r="H145">
        <f t="shared" si="9"/>
        <v>2005</v>
      </c>
      <c r="I145">
        <f t="shared" si="7"/>
        <v>1</v>
      </c>
      <c r="J145">
        <f t="shared" si="8"/>
        <v>0</v>
      </c>
    </row>
    <row r="146" spans="1:10" ht="34" x14ac:dyDescent="0.2">
      <c r="A146" t="s">
        <v>429</v>
      </c>
      <c r="B146" t="s">
        <v>12</v>
      </c>
      <c r="C146" s="4" t="s">
        <v>430</v>
      </c>
      <c r="D146" t="s">
        <v>431</v>
      </c>
      <c r="E146" s="1">
        <v>38373</v>
      </c>
      <c r="F146" s="1">
        <v>38448</v>
      </c>
      <c r="G146" s="1">
        <v>39492</v>
      </c>
      <c r="H146">
        <f t="shared" si="9"/>
        <v>2005</v>
      </c>
      <c r="I146">
        <f t="shared" si="7"/>
        <v>1</v>
      </c>
      <c r="J146">
        <f t="shared" si="8"/>
        <v>75</v>
      </c>
    </row>
    <row r="147" spans="1:10" ht="34" x14ac:dyDescent="0.2">
      <c r="A147" t="s">
        <v>432</v>
      </c>
      <c r="B147" t="s">
        <v>12</v>
      </c>
      <c r="C147" s="4" t="s">
        <v>430</v>
      </c>
      <c r="D147" t="s">
        <v>431</v>
      </c>
      <c r="E147" s="1">
        <v>38373</v>
      </c>
      <c r="F147" s="1">
        <v>38448</v>
      </c>
      <c r="G147" s="1">
        <v>39492</v>
      </c>
      <c r="H147">
        <f t="shared" si="9"/>
        <v>2005</v>
      </c>
      <c r="I147">
        <f t="shared" si="7"/>
        <v>1</v>
      </c>
      <c r="J147">
        <f t="shared" si="8"/>
        <v>75</v>
      </c>
    </row>
    <row r="148" spans="1:10" ht="51" x14ac:dyDescent="0.2">
      <c r="A148" t="s">
        <v>433</v>
      </c>
      <c r="B148" t="s">
        <v>12</v>
      </c>
      <c r="C148" s="4" t="s">
        <v>434</v>
      </c>
      <c r="D148" t="s">
        <v>435</v>
      </c>
      <c r="E148" s="1">
        <v>38391</v>
      </c>
      <c r="F148" s="1">
        <v>38391</v>
      </c>
      <c r="G148" s="1">
        <v>38539</v>
      </c>
      <c r="H148">
        <f t="shared" si="9"/>
        <v>2005</v>
      </c>
      <c r="I148">
        <f t="shared" si="7"/>
        <v>1</v>
      </c>
      <c r="J148">
        <f t="shared" si="8"/>
        <v>0</v>
      </c>
    </row>
    <row r="149" spans="1:10" ht="34" x14ac:dyDescent="0.2">
      <c r="A149" t="s">
        <v>436</v>
      </c>
      <c r="B149" t="s">
        <v>12</v>
      </c>
      <c r="C149" s="4" t="s">
        <v>437</v>
      </c>
      <c r="D149" t="s">
        <v>438</v>
      </c>
      <c r="E149" s="1">
        <v>38397</v>
      </c>
      <c r="F149" s="1">
        <v>38397</v>
      </c>
      <c r="G149" s="1">
        <v>38841</v>
      </c>
      <c r="H149">
        <f t="shared" si="9"/>
        <v>2005</v>
      </c>
      <c r="I149">
        <f t="shared" si="7"/>
        <v>1</v>
      </c>
      <c r="J149">
        <f t="shared" si="8"/>
        <v>0</v>
      </c>
    </row>
    <row r="150" spans="1:10" ht="51" x14ac:dyDescent="0.2">
      <c r="A150" t="s">
        <v>439</v>
      </c>
      <c r="B150" t="s">
        <v>12</v>
      </c>
      <c r="C150" s="4" t="s">
        <v>440</v>
      </c>
      <c r="D150" t="s">
        <v>104</v>
      </c>
      <c r="E150" s="1">
        <v>38406</v>
      </c>
      <c r="F150" s="1">
        <v>38587</v>
      </c>
      <c r="G150" s="1">
        <v>38931</v>
      </c>
      <c r="H150">
        <f t="shared" si="9"/>
        <v>2005</v>
      </c>
      <c r="I150">
        <f t="shared" si="7"/>
        <v>1</v>
      </c>
      <c r="J150">
        <f t="shared" si="8"/>
        <v>181</v>
      </c>
    </row>
    <row r="151" spans="1:10" ht="34" x14ac:dyDescent="0.2">
      <c r="A151" t="s">
        <v>441</v>
      </c>
      <c r="B151" t="s">
        <v>12</v>
      </c>
      <c r="C151" s="4" t="s">
        <v>442</v>
      </c>
      <c r="D151" t="s">
        <v>443</v>
      </c>
      <c r="E151" s="1">
        <v>38411</v>
      </c>
      <c r="F151" s="1">
        <v>38411</v>
      </c>
      <c r="G151" s="1">
        <v>38771</v>
      </c>
      <c r="H151">
        <f t="shared" si="9"/>
        <v>2005</v>
      </c>
      <c r="I151">
        <f t="shared" si="7"/>
        <v>1</v>
      </c>
      <c r="J151">
        <f t="shared" si="8"/>
        <v>0</v>
      </c>
    </row>
    <row r="152" spans="1:10" ht="17" x14ac:dyDescent="0.2">
      <c r="A152" t="s">
        <v>444</v>
      </c>
      <c r="B152" t="s">
        <v>34</v>
      </c>
      <c r="C152" s="4" t="s">
        <v>445</v>
      </c>
      <c r="D152" t="s">
        <v>446</v>
      </c>
      <c r="E152" s="1">
        <v>38418</v>
      </c>
      <c r="F152" s="1">
        <v>38418</v>
      </c>
      <c r="H152">
        <f t="shared" si="9"/>
        <v>2005</v>
      </c>
      <c r="I152" t="str">
        <f t="shared" si="7"/>
        <v/>
      </c>
      <c r="J152">
        <f t="shared" si="8"/>
        <v>0</v>
      </c>
    </row>
    <row r="153" spans="1:10" ht="34" x14ac:dyDescent="0.2">
      <c r="A153" t="s">
        <v>447</v>
      </c>
      <c r="B153" t="s">
        <v>12</v>
      </c>
      <c r="C153" s="4" t="s">
        <v>448</v>
      </c>
      <c r="D153" t="s">
        <v>449</v>
      </c>
      <c r="E153" s="1">
        <v>38421</v>
      </c>
      <c r="F153" s="1">
        <v>38421</v>
      </c>
      <c r="G153" s="1">
        <v>38958</v>
      </c>
      <c r="H153">
        <f t="shared" si="9"/>
        <v>2005</v>
      </c>
      <c r="I153">
        <f t="shared" si="7"/>
        <v>1</v>
      </c>
      <c r="J153">
        <f t="shared" si="8"/>
        <v>0</v>
      </c>
    </row>
    <row r="154" spans="1:10" ht="17" x14ac:dyDescent="0.2">
      <c r="A154" t="s">
        <v>450</v>
      </c>
      <c r="B154" t="s">
        <v>12</v>
      </c>
      <c r="C154" s="4" t="s">
        <v>451</v>
      </c>
      <c r="D154" t="s">
        <v>452</v>
      </c>
      <c r="E154" s="1">
        <v>38428</v>
      </c>
      <c r="F154" s="1">
        <v>38428</v>
      </c>
      <c r="G154" s="1">
        <v>38602</v>
      </c>
      <c r="H154">
        <f t="shared" si="9"/>
        <v>2005</v>
      </c>
      <c r="I154">
        <f t="shared" si="7"/>
        <v>1</v>
      </c>
      <c r="J154">
        <f t="shared" si="8"/>
        <v>0</v>
      </c>
    </row>
    <row r="155" spans="1:10" ht="34" x14ac:dyDescent="0.2">
      <c r="A155" t="s">
        <v>453</v>
      </c>
      <c r="B155" t="s">
        <v>12</v>
      </c>
      <c r="C155" s="4" t="s">
        <v>454</v>
      </c>
      <c r="D155" t="s">
        <v>455</v>
      </c>
      <c r="E155" s="1">
        <v>38432</v>
      </c>
      <c r="F155" s="1">
        <v>38432</v>
      </c>
      <c r="G155" s="1">
        <v>39080</v>
      </c>
      <c r="H155">
        <f t="shared" si="9"/>
        <v>2005</v>
      </c>
      <c r="I155">
        <f t="shared" si="7"/>
        <v>1</v>
      </c>
      <c r="J155">
        <f t="shared" si="8"/>
        <v>0</v>
      </c>
    </row>
    <row r="156" spans="1:10" ht="34" x14ac:dyDescent="0.2">
      <c r="A156" t="s">
        <v>456</v>
      </c>
      <c r="B156" t="s">
        <v>12</v>
      </c>
      <c r="C156" s="4" t="s">
        <v>457</v>
      </c>
      <c r="D156" t="s">
        <v>458</v>
      </c>
      <c r="E156" s="1">
        <v>38432</v>
      </c>
      <c r="F156" s="1">
        <v>38432</v>
      </c>
      <c r="G156" s="1">
        <v>40322</v>
      </c>
      <c r="H156">
        <f t="shared" si="9"/>
        <v>2005</v>
      </c>
      <c r="I156">
        <f t="shared" si="7"/>
        <v>1</v>
      </c>
      <c r="J156">
        <f t="shared" si="8"/>
        <v>0</v>
      </c>
    </row>
    <row r="157" spans="1:10" ht="34" x14ac:dyDescent="0.2">
      <c r="A157" t="s">
        <v>459</v>
      </c>
      <c r="B157" t="s">
        <v>12</v>
      </c>
      <c r="C157" s="4" t="s">
        <v>460</v>
      </c>
      <c r="D157" t="s">
        <v>458</v>
      </c>
      <c r="E157" s="1">
        <v>38432</v>
      </c>
      <c r="F157" s="1">
        <v>38432</v>
      </c>
      <c r="G157" s="1">
        <v>39080</v>
      </c>
      <c r="H157">
        <f t="shared" si="9"/>
        <v>2005</v>
      </c>
      <c r="I157">
        <f t="shared" si="7"/>
        <v>1</v>
      </c>
      <c r="J157">
        <f t="shared" si="8"/>
        <v>0</v>
      </c>
    </row>
    <row r="158" spans="1:10" ht="34" x14ac:dyDescent="0.2">
      <c r="A158" t="s">
        <v>461</v>
      </c>
      <c r="B158" t="s">
        <v>12</v>
      </c>
      <c r="C158" s="4" t="s">
        <v>462</v>
      </c>
      <c r="D158" t="s">
        <v>463</v>
      </c>
      <c r="E158" s="1">
        <v>38436</v>
      </c>
      <c r="F158" s="1">
        <v>38436</v>
      </c>
      <c r="G158" s="1">
        <v>38791</v>
      </c>
      <c r="H158">
        <f t="shared" si="9"/>
        <v>2005</v>
      </c>
      <c r="I158">
        <f t="shared" si="7"/>
        <v>1</v>
      </c>
      <c r="J158">
        <f t="shared" si="8"/>
        <v>0</v>
      </c>
    </row>
    <row r="159" spans="1:10" ht="34" x14ac:dyDescent="0.2">
      <c r="A159" t="s">
        <v>464</v>
      </c>
      <c r="B159" t="s">
        <v>12</v>
      </c>
      <c r="C159" s="4" t="s">
        <v>465</v>
      </c>
      <c r="D159" t="s">
        <v>466</v>
      </c>
      <c r="E159" s="1">
        <v>38436</v>
      </c>
      <c r="F159" s="1">
        <v>38436</v>
      </c>
      <c r="G159" s="1">
        <v>38791</v>
      </c>
      <c r="H159">
        <f t="shared" si="9"/>
        <v>2005</v>
      </c>
      <c r="I159">
        <f t="shared" si="7"/>
        <v>1</v>
      </c>
      <c r="J159">
        <f t="shared" si="8"/>
        <v>0</v>
      </c>
    </row>
    <row r="160" spans="1:10" ht="34" x14ac:dyDescent="0.2">
      <c r="A160" t="s">
        <v>467</v>
      </c>
      <c r="B160" t="s">
        <v>12</v>
      </c>
      <c r="C160" s="4" t="s">
        <v>468</v>
      </c>
      <c r="D160" t="s">
        <v>374</v>
      </c>
      <c r="E160" s="1">
        <v>38447</v>
      </c>
      <c r="F160" s="1">
        <v>38447</v>
      </c>
      <c r="G160" s="1">
        <v>38530</v>
      </c>
      <c r="H160">
        <f t="shared" si="9"/>
        <v>2005</v>
      </c>
      <c r="I160">
        <f t="shared" si="7"/>
        <v>1</v>
      </c>
      <c r="J160">
        <f t="shared" si="8"/>
        <v>0</v>
      </c>
    </row>
    <row r="161" spans="1:10" ht="34" x14ac:dyDescent="0.2">
      <c r="A161" t="s">
        <v>469</v>
      </c>
      <c r="B161" t="s">
        <v>12</v>
      </c>
      <c r="C161" s="4" t="s">
        <v>470</v>
      </c>
      <c r="D161" t="s">
        <v>471</v>
      </c>
      <c r="E161" s="1">
        <v>38456</v>
      </c>
      <c r="F161" s="1">
        <v>38461</v>
      </c>
      <c r="G161" s="1">
        <v>38716</v>
      </c>
      <c r="H161">
        <f t="shared" si="9"/>
        <v>2005</v>
      </c>
      <c r="I161">
        <f t="shared" si="7"/>
        <v>1</v>
      </c>
      <c r="J161">
        <f t="shared" si="8"/>
        <v>5</v>
      </c>
    </row>
    <row r="162" spans="1:10" ht="34" x14ac:dyDescent="0.2">
      <c r="A162" t="s">
        <v>472</v>
      </c>
      <c r="B162" t="s">
        <v>473</v>
      </c>
      <c r="C162" s="4" t="s">
        <v>474</v>
      </c>
      <c r="D162" t="s">
        <v>475</v>
      </c>
      <c r="E162" s="1">
        <v>38470</v>
      </c>
      <c r="F162" s="1">
        <v>38470</v>
      </c>
      <c r="H162">
        <f t="shared" si="9"/>
        <v>2005</v>
      </c>
      <c r="I162" t="str">
        <f t="shared" si="7"/>
        <v/>
      </c>
      <c r="J162">
        <f t="shared" si="8"/>
        <v>0</v>
      </c>
    </row>
    <row r="163" spans="1:10" ht="68" x14ac:dyDescent="0.2">
      <c r="A163" t="s">
        <v>476</v>
      </c>
      <c r="B163" t="s">
        <v>34</v>
      </c>
      <c r="C163" s="4" t="s">
        <v>477</v>
      </c>
      <c r="D163" t="s">
        <v>478</v>
      </c>
      <c r="E163" s="1">
        <v>38471</v>
      </c>
      <c r="F163" s="1">
        <v>38471</v>
      </c>
      <c r="G163" s="1">
        <v>38848</v>
      </c>
      <c r="H163">
        <f t="shared" si="9"/>
        <v>2005</v>
      </c>
      <c r="I163" t="str">
        <f t="shared" si="7"/>
        <v/>
      </c>
      <c r="J163">
        <f t="shared" si="8"/>
        <v>0</v>
      </c>
    </row>
    <row r="164" spans="1:10" ht="51" x14ac:dyDescent="0.2">
      <c r="A164" t="s">
        <v>479</v>
      </c>
      <c r="B164" t="s">
        <v>12</v>
      </c>
      <c r="C164" s="4" t="s">
        <v>480</v>
      </c>
      <c r="D164" t="s">
        <v>481</v>
      </c>
      <c r="E164" s="1">
        <v>38489</v>
      </c>
      <c r="F164" s="1">
        <v>38489</v>
      </c>
      <c r="G164" s="1">
        <v>39164</v>
      </c>
      <c r="H164">
        <f t="shared" si="9"/>
        <v>2005</v>
      </c>
      <c r="I164">
        <f t="shared" si="7"/>
        <v>1</v>
      </c>
      <c r="J164">
        <f t="shared" si="8"/>
        <v>0</v>
      </c>
    </row>
    <row r="165" spans="1:10" ht="51" x14ac:dyDescent="0.2">
      <c r="A165" t="s">
        <v>482</v>
      </c>
      <c r="B165" t="s">
        <v>34</v>
      </c>
      <c r="C165" s="4" t="s">
        <v>483</v>
      </c>
      <c r="D165" t="s">
        <v>484</v>
      </c>
      <c r="E165" s="1">
        <v>38498</v>
      </c>
      <c r="F165" s="1">
        <v>38498</v>
      </c>
      <c r="G165" s="1">
        <v>38644</v>
      </c>
      <c r="H165">
        <f t="shared" si="9"/>
        <v>2005</v>
      </c>
      <c r="I165" t="str">
        <f t="shared" si="7"/>
        <v/>
      </c>
      <c r="J165">
        <f t="shared" si="8"/>
        <v>0</v>
      </c>
    </row>
    <row r="166" spans="1:10" ht="51" x14ac:dyDescent="0.2">
      <c r="A166" t="s">
        <v>485</v>
      </c>
      <c r="B166" t="s">
        <v>12</v>
      </c>
      <c r="C166" s="4" t="s">
        <v>486</v>
      </c>
      <c r="D166" t="s">
        <v>487</v>
      </c>
      <c r="E166" s="1">
        <v>38548</v>
      </c>
      <c r="F166" s="1">
        <v>38548</v>
      </c>
      <c r="G166" s="1">
        <v>38699</v>
      </c>
      <c r="H166">
        <f t="shared" si="9"/>
        <v>2005</v>
      </c>
      <c r="I166">
        <f t="shared" si="7"/>
        <v>1</v>
      </c>
      <c r="J166">
        <f t="shared" si="8"/>
        <v>0</v>
      </c>
    </row>
    <row r="167" spans="1:10" ht="51" x14ac:dyDescent="0.2">
      <c r="A167" t="s">
        <v>488</v>
      </c>
      <c r="B167" t="s">
        <v>12</v>
      </c>
      <c r="C167" s="4" t="s">
        <v>489</v>
      </c>
      <c r="D167" t="s">
        <v>490</v>
      </c>
      <c r="E167" s="1">
        <v>38548</v>
      </c>
      <c r="F167" s="1">
        <v>38548</v>
      </c>
      <c r="G167" s="1">
        <v>38510</v>
      </c>
      <c r="H167">
        <f t="shared" si="9"/>
        <v>2005</v>
      </c>
      <c r="I167">
        <f t="shared" si="7"/>
        <v>1</v>
      </c>
      <c r="J167">
        <f t="shared" si="8"/>
        <v>0</v>
      </c>
    </row>
    <row r="168" spans="1:10" ht="17" x14ac:dyDescent="0.2">
      <c r="A168" t="s">
        <v>491</v>
      </c>
      <c r="B168" t="s">
        <v>12</v>
      </c>
      <c r="C168" s="4" t="s">
        <v>492</v>
      </c>
      <c r="D168" t="s">
        <v>493</v>
      </c>
      <c r="E168" s="1">
        <v>38552</v>
      </c>
      <c r="F168" s="1">
        <v>38552</v>
      </c>
      <c r="G168" s="1">
        <v>40682</v>
      </c>
      <c r="H168">
        <f t="shared" si="9"/>
        <v>2005</v>
      </c>
      <c r="I168">
        <f t="shared" si="7"/>
        <v>1</v>
      </c>
      <c r="J168">
        <f t="shared" si="8"/>
        <v>0</v>
      </c>
    </row>
    <row r="169" spans="1:10" ht="68" x14ac:dyDescent="0.2">
      <c r="A169" t="s">
        <v>494</v>
      </c>
      <c r="B169" t="s">
        <v>12</v>
      </c>
      <c r="C169" s="4" t="s">
        <v>495</v>
      </c>
      <c r="D169" t="s">
        <v>496</v>
      </c>
      <c r="E169" s="1">
        <v>38552</v>
      </c>
      <c r="F169" s="1">
        <v>38552</v>
      </c>
      <c r="G169" s="1">
        <v>40682</v>
      </c>
      <c r="H169">
        <f t="shared" si="9"/>
        <v>2005</v>
      </c>
      <c r="I169">
        <f t="shared" si="7"/>
        <v>1</v>
      </c>
      <c r="J169">
        <f t="shared" si="8"/>
        <v>0</v>
      </c>
    </row>
    <row r="170" spans="1:10" ht="34" x14ac:dyDescent="0.2">
      <c r="A170" t="s">
        <v>497</v>
      </c>
      <c r="B170" t="s">
        <v>12</v>
      </c>
      <c r="C170" s="4" t="s">
        <v>498</v>
      </c>
      <c r="D170" t="s">
        <v>499</v>
      </c>
      <c r="E170" s="1">
        <v>38554</v>
      </c>
      <c r="F170" s="1">
        <v>38569</v>
      </c>
      <c r="G170" s="1">
        <v>38820</v>
      </c>
      <c r="H170">
        <f t="shared" si="9"/>
        <v>2005</v>
      </c>
      <c r="I170">
        <f t="shared" si="7"/>
        <v>1</v>
      </c>
      <c r="J170">
        <f t="shared" si="8"/>
        <v>15</v>
      </c>
    </row>
    <row r="171" spans="1:10" ht="34" x14ac:dyDescent="0.2">
      <c r="A171" t="s">
        <v>500</v>
      </c>
      <c r="B171" t="s">
        <v>41</v>
      </c>
      <c r="C171" s="4" t="s">
        <v>501</v>
      </c>
      <c r="D171" t="s">
        <v>502</v>
      </c>
      <c r="E171" s="1">
        <v>38623</v>
      </c>
      <c r="F171" s="1">
        <v>38623</v>
      </c>
      <c r="H171">
        <f t="shared" si="9"/>
        <v>2005</v>
      </c>
      <c r="I171" t="str">
        <f t="shared" si="7"/>
        <v/>
      </c>
      <c r="J171">
        <f t="shared" si="8"/>
        <v>0</v>
      </c>
    </row>
    <row r="172" spans="1:10" ht="34" x14ac:dyDescent="0.2">
      <c r="A172" t="s">
        <v>503</v>
      </c>
      <c r="B172" t="s">
        <v>41</v>
      </c>
      <c r="C172" s="4" t="s">
        <v>504</v>
      </c>
      <c r="D172" t="s">
        <v>505</v>
      </c>
      <c r="E172" s="1">
        <v>38629</v>
      </c>
      <c r="F172" s="1">
        <v>38629</v>
      </c>
      <c r="G172" s="1">
        <v>39028</v>
      </c>
      <c r="H172">
        <f t="shared" si="9"/>
        <v>2005</v>
      </c>
      <c r="I172" t="str">
        <f t="shared" si="7"/>
        <v/>
      </c>
      <c r="J172">
        <f t="shared" si="8"/>
        <v>0</v>
      </c>
    </row>
    <row r="173" spans="1:10" ht="34" x14ac:dyDescent="0.2">
      <c r="A173" t="s">
        <v>506</v>
      </c>
      <c r="B173" t="s">
        <v>41</v>
      </c>
      <c r="C173" s="4" t="s">
        <v>507</v>
      </c>
      <c r="D173" t="s">
        <v>508</v>
      </c>
      <c r="E173" s="1">
        <v>38629</v>
      </c>
      <c r="F173" s="1">
        <v>38629</v>
      </c>
      <c r="G173" s="1">
        <v>39028</v>
      </c>
      <c r="H173">
        <f t="shared" si="9"/>
        <v>2005</v>
      </c>
      <c r="I173" t="str">
        <f t="shared" si="7"/>
        <v/>
      </c>
      <c r="J173">
        <f t="shared" si="8"/>
        <v>0</v>
      </c>
    </row>
    <row r="174" spans="1:10" ht="85" x14ac:dyDescent="0.2">
      <c r="A174" t="s">
        <v>509</v>
      </c>
      <c r="B174" t="s">
        <v>12</v>
      </c>
      <c r="C174" s="4" t="s">
        <v>510</v>
      </c>
      <c r="D174" t="s">
        <v>496</v>
      </c>
      <c r="E174" s="1">
        <v>38631</v>
      </c>
      <c r="F174" s="1">
        <v>38636</v>
      </c>
      <c r="G174" s="1">
        <v>40682</v>
      </c>
      <c r="H174">
        <f t="shared" si="9"/>
        <v>2005</v>
      </c>
      <c r="I174">
        <f t="shared" si="7"/>
        <v>1</v>
      </c>
      <c r="J174">
        <f t="shared" si="8"/>
        <v>5</v>
      </c>
    </row>
    <row r="175" spans="1:10" ht="34" x14ac:dyDescent="0.2">
      <c r="A175" t="s">
        <v>511</v>
      </c>
      <c r="B175" t="s">
        <v>12</v>
      </c>
      <c r="C175" s="4" t="s">
        <v>512</v>
      </c>
      <c r="D175" t="s">
        <v>513</v>
      </c>
      <c r="E175" s="1">
        <v>38636</v>
      </c>
      <c r="F175" s="1">
        <v>38636</v>
      </c>
      <c r="G175" s="1">
        <v>39042</v>
      </c>
      <c r="H175">
        <f t="shared" si="9"/>
        <v>2005</v>
      </c>
      <c r="I175">
        <f t="shared" si="7"/>
        <v>1</v>
      </c>
      <c r="J175">
        <f t="shared" si="8"/>
        <v>0</v>
      </c>
    </row>
    <row r="176" spans="1:10" ht="34" x14ac:dyDescent="0.2">
      <c r="A176" t="s">
        <v>514</v>
      </c>
      <c r="B176" t="s">
        <v>12</v>
      </c>
      <c r="C176" s="4" t="s">
        <v>515</v>
      </c>
      <c r="D176" t="s">
        <v>516</v>
      </c>
      <c r="E176" s="1">
        <v>38642</v>
      </c>
      <c r="F176" s="1">
        <v>38642</v>
      </c>
      <c r="G176" s="1">
        <v>39066</v>
      </c>
      <c r="H176">
        <f t="shared" si="9"/>
        <v>2005</v>
      </c>
      <c r="I176">
        <f t="shared" si="7"/>
        <v>1</v>
      </c>
      <c r="J176">
        <f t="shared" si="8"/>
        <v>0</v>
      </c>
    </row>
    <row r="177" spans="1:10" ht="34" x14ac:dyDescent="0.2">
      <c r="A177" t="s">
        <v>517</v>
      </c>
      <c r="B177" t="s">
        <v>12</v>
      </c>
      <c r="C177" s="4" t="s">
        <v>518</v>
      </c>
      <c r="D177" t="s">
        <v>519</v>
      </c>
      <c r="E177" s="1">
        <v>38644</v>
      </c>
      <c r="F177" s="1">
        <v>38644</v>
      </c>
      <c r="G177" s="1">
        <v>39318</v>
      </c>
      <c r="H177">
        <f t="shared" si="9"/>
        <v>2005</v>
      </c>
      <c r="I177">
        <f t="shared" si="7"/>
        <v>1</v>
      </c>
      <c r="J177">
        <f t="shared" si="8"/>
        <v>0</v>
      </c>
    </row>
    <row r="178" spans="1:10" ht="51" x14ac:dyDescent="0.2">
      <c r="A178" t="s">
        <v>520</v>
      </c>
      <c r="B178" t="s">
        <v>12</v>
      </c>
      <c r="C178" s="4" t="s">
        <v>521</v>
      </c>
      <c r="D178" t="s">
        <v>522</v>
      </c>
      <c r="E178" s="1">
        <v>38695</v>
      </c>
      <c r="F178" s="1">
        <v>38695</v>
      </c>
      <c r="G178" s="1">
        <v>38881</v>
      </c>
      <c r="H178">
        <f t="shared" si="9"/>
        <v>2005</v>
      </c>
      <c r="I178">
        <f t="shared" si="7"/>
        <v>1</v>
      </c>
      <c r="J178">
        <f t="shared" si="8"/>
        <v>0</v>
      </c>
    </row>
    <row r="179" spans="1:10" ht="34" x14ac:dyDescent="0.2">
      <c r="A179" t="s">
        <v>523</v>
      </c>
      <c r="B179" t="s">
        <v>41</v>
      </c>
      <c r="C179" s="4" t="s">
        <v>524</v>
      </c>
      <c r="D179" t="s">
        <v>525</v>
      </c>
      <c r="E179" s="1">
        <v>38701</v>
      </c>
      <c r="F179" s="1">
        <v>38701</v>
      </c>
      <c r="G179" s="1">
        <v>39230</v>
      </c>
      <c r="H179">
        <f t="shared" si="9"/>
        <v>2005</v>
      </c>
      <c r="I179" t="str">
        <f t="shared" si="7"/>
        <v/>
      </c>
      <c r="J179">
        <f t="shared" si="8"/>
        <v>0</v>
      </c>
    </row>
    <row r="180" spans="1:10" ht="34" x14ac:dyDescent="0.2">
      <c r="A180" t="s">
        <v>526</v>
      </c>
      <c r="B180" t="s">
        <v>12</v>
      </c>
      <c r="C180" s="4" t="s">
        <v>527</v>
      </c>
      <c r="D180" t="s">
        <v>528</v>
      </c>
      <c r="E180" s="1">
        <v>38713</v>
      </c>
      <c r="F180" s="1">
        <v>38713</v>
      </c>
      <c r="G180" s="1">
        <v>38870</v>
      </c>
      <c r="H180">
        <f t="shared" si="9"/>
        <v>2005</v>
      </c>
      <c r="I180">
        <f t="shared" si="7"/>
        <v>1</v>
      </c>
      <c r="J180">
        <f t="shared" si="8"/>
        <v>0</v>
      </c>
    </row>
    <row r="181" spans="1:10" ht="34" x14ac:dyDescent="0.2">
      <c r="A181" t="s">
        <v>529</v>
      </c>
      <c r="B181" t="s">
        <v>12</v>
      </c>
      <c r="C181" s="4" t="s">
        <v>530</v>
      </c>
      <c r="D181" t="s">
        <v>531</v>
      </c>
      <c r="E181" s="1">
        <v>38720</v>
      </c>
      <c r="F181" s="1">
        <v>39363</v>
      </c>
      <c r="G181" s="1">
        <v>39363</v>
      </c>
      <c r="H181">
        <f t="shared" si="9"/>
        <v>2006</v>
      </c>
      <c r="I181">
        <f t="shared" si="7"/>
        <v>1</v>
      </c>
      <c r="J181">
        <f t="shared" si="8"/>
        <v>643</v>
      </c>
    </row>
    <row r="182" spans="1:10" ht="34" x14ac:dyDescent="0.2">
      <c r="A182" t="s">
        <v>532</v>
      </c>
      <c r="B182" t="s">
        <v>41</v>
      </c>
      <c r="C182" s="4" t="s">
        <v>533</v>
      </c>
      <c r="D182" t="s">
        <v>534</v>
      </c>
      <c r="E182" s="1">
        <v>38730</v>
      </c>
      <c r="F182" s="1">
        <v>38730</v>
      </c>
      <c r="G182" s="1">
        <v>39135</v>
      </c>
      <c r="H182">
        <f t="shared" si="9"/>
        <v>2006</v>
      </c>
      <c r="I182" t="str">
        <f t="shared" si="7"/>
        <v/>
      </c>
      <c r="J182">
        <f t="shared" si="8"/>
        <v>0</v>
      </c>
    </row>
    <row r="183" spans="1:10" ht="34" x14ac:dyDescent="0.2">
      <c r="A183" t="s">
        <v>535</v>
      </c>
      <c r="B183" t="s">
        <v>41</v>
      </c>
      <c r="C183" s="4" t="s">
        <v>536</v>
      </c>
      <c r="D183" t="s">
        <v>537</v>
      </c>
      <c r="E183" s="1">
        <v>38734</v>
      </c>
      <c r="F183" s="1">
        <v>38734</v>
      </c>
      <c r="H183">
        <f t="shared" si="9"/>
        <v>2006</v>
      </c>
      <c r="I183" t="str">
        <f t="shared" si="7"/>
        <v/>
      </c>
      <c r="J183">
        <f t="shared" si="8"/>
        <v>0</v>
      </c>
    </row>
    <row r="184" spans="1:10" ht="51" x14ac:dyDescent="0.2">
      <c r="A184" t="s">
        <v>538</v>
      </c>
      <c r="B184" t="s">
        <v>12</v>
      </c>
      <c r="C184" s="4" t="s">
        <v>539</v>
      </c>
      <c r="D184" t="s">
        <v>540</v>
      </c>
      <c r="E184" s="1">
        <v>38742</v>
      </c>
      <c r="F184" s="1">
        <v>38742</v>
      </c>
      <c r="G184" s="1">
        <v>40122</v>
      </c>
      <c r="H184">
        <f t="shared" si="9"/>
        <v>2006</v>
      </c>
      <c r="I184">
        <f t="shared" si="7"/>
        <v>1</v>
      </c>
      <c r="J184">
        <f t="shared" si="8"/>
        <v>0</v>
      </c>
    </row>
    <row r="185" spans="1:10" ht="51" x14ac:dyDescent="0.2">
      <c r="A185" t="s">
        <v>541</v>
      </c>
      <c r="B185" t="s">
        <v>12</v>
      </c>
      <c r="C185" s="4" t="s">
        <v>539</v>
      </c>
      <c r="D185" t="s">
        <v>540</v>
      </c>
      <c r="E185" s="1">
        <v>38742</v>
      </c>
      <c r="F185" s="1">
        <v>38742</v>
      </c>
      <c r="G185" s="1">
        <v>40123</v>
      </c>
      <c r="H185">
        <f t="shared" si="9"/>
        <v>2006</v>
      </c>
      <c r="I185">
        <f t="shared" si="7"/>
        <v>1</v>
      </c>
      <c r="J185">
        <f t="shared" si="8"/>
        <v>0</v>
      </c>
    </row>
    <row r="186" spans="1:10" ht="34" x14ac:dyDescent="0.2">
      <c r="A186" t="s">
        <v>542</v>
      </c>
      <c r="B186" t="s">
        <v>34</v>
      </c>
      <c r="C186" s="4" t="s">
        <v>543</v>
      </c>
      <c r="D186" t="s">
        <v>544</v>
      </c>
      <c r="E186" s="1">
        <v>38762</v>
      </c>
      <c r="F186" s="1">
        <v>38762</v>
      </c>
      <c r="H186">
        <f t="shared" si="9"/>
        <v>2006</v>
      </c>
      <c r="I186" t="str">
        <f t="shared" si="7"/>
        <v/>
      </c>
      <c r="J186">
        <f t="shared" si="8"/>
        <v>0</v>
      </c>
    </row>
    <row r="187" spans="1:10" ht="17" x14ac:dyDescent="0.2">
      <c r="A187" t="s">
        <v>545</v>
      </c>
      <c r="B187" t="s">
        <v>12</v>
      </c>
      <c r="C187" s="4" t="s">
        <v>546</v>
      </c>
      <c r="D187" t="s">
        <v>547</v>
      </c>
      <c r="E187" s="1">
        <v>38771</v>
      </c>
      <c r="F187" s="1">
        <v>38771</v>
      </c>
      <c r="G187" s="1">
        <v>38953</v>
      </c>
      <c r="H187">
        <f t="shared" si="9"/>
        <v>2006</v>
      </c>
      <c r="I187">
        <f t="shared" si="7"/>
        <v>1</v>
      </c>
      <c r="J187">
        <f t="shared" si="8"/>
        <v>0</v>
      </c>
    </row>
    <row r="188" spans="1:10" ht="34" x14ac:dyDescent="0.2">
      <c r="A188" t="s">
        <v>548</v>
      </c>
      <c r="B188" t="s">
        <v>12</v>
      </c>
      <c r="C188" s="4" t="s">
        <v>549</v>
      </c>
      <c r="D188" t="s">
        <v>550</v>
      </c>
      <c r="E188" s="1">
        <v>38782</v>
      </c>
      <c r="F188" s="1">
        <v>39269</v>
      </c>
      <c r="G188" s="1">
        <v>39273</v>
      </c>
      <c r="H188">
        <f t="shared" si="9"/>
        <v>2006</v>
      </c>
      <c r="I188">
        <f t="shared" si="7"/>
        <v>1</v>
      </c>
      <c r="J188">
        <f t="shared" si="8"/>
        <v>487</v>
      </c>
    </row>
    <row r="189" spans="1:10" ht="17" x14ac:dyDescent="0.2">
      <c r="A189" t="s">
        <v>551</v>
      </c>
      <c r="B189" t="s">
        <v>12</v>
      </c>
      <c r="C189" s="4" t="s">
        <v>552</v>
      </c>
      <c r="D189" t="s">
        <v>553</v>
      </c>
      <c r="E189" s="1">
        <v>38797</v>
      </c>
      <c r="F189" s="1">
        <v>38797</v>
      </c>
      <c r="G189" s="1">
        <v>39079</v>
      </c>
      <c r="H189">
        <f t="shared" si="9"/>
        <v>2006</v>
      </c>
      <c r="I189">
        <f t="shared" si="7"/>
        <v>1</v>
      </c>
      <c r="J189">
        <f t="shared" si="8"/>
        <v>0</v>
      </c>
    </row>
    <row r="190" spans="1:10" ht="34" x14ac:dyDescent="0.2">
      <c r="A190" t="s">
        <v>554</v>
      </c>
      <c r="B190" t="s">
        <v>12</v>
      </c>
      <c r="C190" s="4" t="s">
        <v>555</v>
      </c>
      <c r="D190" t="s">
        <v>556</v>
      </c>
      <c r="E190" s="1">
        <v>38814</v>
      </c>
      <c r="F190" s="1">
        <v>38814</v>
      </c>
      <c r="G190" s="1">
        <v>39770</v>
      </c>
      <c r="H190">
        <f t="shared" si="9"/>
        <v>2006</v>
      </c>
      <c r="I190">
        <f t="shared" si="7"/>
        <v>1</v>
      </c>
      <c r="J190">
        <f t="shared" si="8"/>
        <v>0</v>
      </c>
    </row>
    <row r="191" spans="1:10" ht="85" x14ac:dyDescent="0.2">
      <c r="A191" t="s">
        <v>557</v>
      </c>
      <c r="B191" t="s">
        <v>12</v>
      </c>
      <c r="C191" s="4" t="s">
        <v>558</v>
      </c>
      <c r="D191" t="s">
        <v>559</v>
      </c>
      <c r="E191" s="1">
        <v>38819</v>
      </c>
      <c r="F191" s="1">
        <v>38819</v>
      </c>
      <c r="G191" s="1">
        <v>40105</v>
      </c>
      <c r="H191">
        <f t="shared" si="9"/>
        <v>2006</v>
      </c>
      <c r="I191">
        <f t="shared" si="7"/>
        <v>1</v>
      </c>
      <c r="J191">
        <f t="shared" si="8"/>
        <v>0</v>
      </c>
    </row>
    <row r="192" spans="1:10" ht="85" x14ac:dyDescent="0.2">
      <c r="A192" t="s">
        <v>560</v>
      </c>
      <c r="B192" t="s">
        <v>12</v>
      </c>
      <c r="C192" s="4" t="s">
        <v>561</v>
      </c>
      <c r="D192" t="s">
        <v>562</v>
      </c>
      <c r="E192" s="1">
        <v>38827</v>
      </c>
      <c r="F192" s="1">
        <v>38827</v>
      </c>
      <c r="G192" s="1">
        <v>39735</v>
      </c>
      <c r="H192">
        <f t="shared" si="9"/>
        <v>2006</v>
      </c>
      <c r="I192">
        <f t="shared" si="7"/>
        <v>1</v>
      </c>
      <c r="J192">
        <f t="shared" si="8"/>
        <v>0</v>
      </c>
    </row>
    <row r="193" spans="1:10" ht="119" x14ac:dyDescent="0.2">
      <c r="A193" t="s">
        <v>563</v>
      </c>
      <c r="B193" t="s">
        <v>12</v>
      </c>
      <c r="C193" s="4" t="s">
        <v>564</v>
      </c>
      <c r="D193" t="s">
        <v>565</v>
      </c>
      <c r="E193" s="1">
        <v>38841</v>
      </c>
      <c r="F193" s="1">
        <v>38841</v>
      </c>
      <c r="G193" s="1">
        <v>39514</v>
      </c>
      <c r="H193">
        <f t="shared" si="9"/>
        <v>2006</v>
      </c>
      <c r="I193">
        <f t="shared" si="7"/>
        <v>1</v>
      </c>
      <c r="J193">
        <f t="shared" si="8"/>
        <v>0</v>
      </c>
    </row>
    <row r="194" spans="1:10" ht="17" x14ac:dyDescent="0.2">
      <c r="A194" t="s">
        <v>566</v>
      </c>
      <c r="B194" t="s">
        <v>12</v>
      </c>
      <c r="C194" s="4" t="s">
        <v>567</v>
      </c>
      <c r="D194" t="s">
        <v>568</v>
      </c>
      <c r="E194" s="1">
        <v>38842</v>
      </c>
      <c r="F194" s="1">
        <v>38842</v>
      </c>
      <c r="G194" s="1">
        <v>38933</v>
      </c>
      <c r="H194">
        <f t="shared" si="9"/>
        <v>2006</v>
      </c>
      <c r="I194">
        <f t="shared" si="7"/>
        <v>1</v>
      </c>
      <c r="J194">
        <f t="shared" si="8"/>
        <v>0</v>
      </c>
    </row>
    <row r="195" spans="1:10" ht="51" x14ac:dyDescent="0.2">
      <c r="A195" t="s">
        <v>569</v>
      </c>
      <c r="B195" t="s">
        <v>12</v>
      </c>
      <c r="C195" s="4" t="s">
        <v>570</v>
      </c>
      <c r="D195" t="s">
        <v>571</v>
      </c>
      <c r="E195" s="1">
        <v>38873</v>
      </c>
      <c r="F195" s="1">
        <v>38873</v>
      </c>
      <c r="G195" s="1">
        <v>39178</v>
      </c>
      <c r="H195">
        <f t="shared" si="9"/>
        <v>2006</v>
      </c>
      <c r="I195">
        <f t="shared" ref="I195:I258" si="10">IF(OR(B195="COMPLETED",B195="FINALED"),1,"")</f>
        <v>1</v>
      </c>
      <c r="J195">
        <f t="shared" ref="J195:J258" si="11">IF(ISBLANK(F195),"",F195-E195)</f>
        <v>0</v>
      </c>
    </row>
    <row r="196" spans="1:10" ht="34" x14ac:dyDescent="0.2">
      <c r="A196" t="s">
        <v>572</v>
      </c>
      <c r="B196" t="s">
        <v>12</v>
      </c>
      <c r="C196" s="4" t="s">
        <v>573</v>
      </c>
      <c r="D196" t="s">
        <v>574</v>
      </c>
      <c r="E196" s="1">
        <v>38912</v>
      </c>
      <c r="F196" s="1">
        <v>38912</v>
      </c>
      <c r="G196" s="1">
        <v>40816</v>
      </c>
      <c r="H196">
        <f t="shared" si="9"/>
        <v>2006</v>
      </c>
      <c r="I196">
        <f t="shared" si="10"/>
        <v>1</v>
      </c>
      <c r="J196">
        <f t="shared" si="11"/>
        <v>0</v>
      </c>
    </row>
    <row r="197" spans="1:10" ht="34" x14ac:dyDescent="0.2">
      <c r="A197" t="s">
        <v>575</v>
      </c>
      <c r="B197" t="s">
        <v>12</v>
      </c>
      <c r="C197" s="4" t="s">
        <v>576</v>
      </c>
      <c r="D197" t="s">
        <v>577</v>
      </c>
      <c r="E197" s="1">
        <v>38922</v>
      </c>
      <c r="F197" s="1">
        <v>40360</v>
      </c>
      <c r="G197" s="1">
        <v>40361</v>
      </c>
      <c r="H197">
        <f t="shared" si="9"/>
        <v>2006</v>
      </c>
      <c r="I197">
        <f t="shared" si="10"/>
        <v>1</v>
      </c>
      <c r="J197">
        <f t="shared" si="11"/>
        <v>1438</v>
      </c>
    </row>
    <row r="198" spans="1:10" ht="34" x14ac:dyDescent="0.2">
      <c r="A198" t="s">
        <v>578</v>
      </c>
      <c r="B198" t="s">
        <v>41</v>
      </c>
      <c r="C198" s="4" t="s">
        <v>579</v>
      </c>
      <c r="D198" t="s">
        <v>580</v>
      </c>
      <c r="E198" s="1">
        <v>38922</v>
      </c>
      <c r="F198" s="1">
        <v>38922</v>
      </c>
      <c r="G198" s="1">
        <v>39155</v>
      </c>
      <c r="H198">
        <f t="shared" si="9"/>
        <v>2006</v>
      </c>
      <c r="I198" t="str">
        <f t="shared" si="10"/>
        <v/>
      </c>
      <c r="J198">
        <f t="shared" si="11"/>
        <v>0</v>
      </c>
    </row>
    <row r="199" spans="1:10" ht="34" x14ac:dyDescent="0.2">
      <c r="A199" t="s">
        <v>581</v>
      </c>
      <c r="B199" t="s">
        <v>41</v>
      </c>
      <c r="C199" s="4" t="s">
        <v>582</v>
      </c>
      <c r="D199" t="s">
        <v>583</v>
      </c>
      <c r="E199" s="1">
        <v>38926</v>
      </c>
      <c r="F199" s="1">
        <v>38926</v>
      </c>
      <c r="G199" s="1">
        <v>40203</v>
      </c>
      <c r="H199">
        <f t="shared" si="9"/>
        <v>2006</v>
      </c>
      <c r="I199" t="str">
        <f t="shared" si="10"/>
        <v/>
      </c>
      <c r="J199">
        <f t="shared" si="11"/>
        <v>0</v>
      </c>
    </row>
    <row r="200" spans="1:10" ht="34" x14ac:dyDescent="0.2">
      <c r="A200" t="s">
        <v>584</v>
      </c>
      <c r="B200" t="s">
        <v>12</v>
      </c>
      <c r="C200" s="4" t="s">
        <v>585</v>
      </c>
      <c r="D200" t="s">
        <v>586</v>
      </c>
      <c r="E200" s="1">
        <v>38930</v>
      </c>
      <c r="F200" s="1">
        <v>38930</v>
      </c>
      <c r="G200" s="1">
        <v>40283</v>
      </c>
      <c r="H200">
        <f t="shared" si="9"/>
        <v>2006</v>
      </c>
      <c r="I200">
        <f t="shared" si="10"/>
        <v>1</v>
      </c>
      <c r="J200">
        <f t="shared" si="11"/>
        <v>0</v>
      </c>
    </row>
    <row r="201" spans="1:10" ht="17" x14ac:dyDescent="0.2">
      <c r="A201" t="s">
        <v>587</v>
      </c>
      <c r="B201" t="s">
        <v>588</v>
      </c>
      <c r="C201" s="4" t="s">
        <v>589</v>
      </c>
      <c r="D201" t="s">
        <v>590</v>
      </c>
      <c r="E201" s="1">
        <v>38933</v>
      </c>
      <c r="F201" s="1">
        <v>38933</v>
      </c>
      <c r="H201">
        <f t="shared" si="9"/>
        <v>2006</v>
      </c>
      <c r="I201" t="str">
        <f t="shared" si="10"/>
        <v/>
      </c>
      <c r="J201">
        <f t="shared" si="11"/>
        <v>0</v>
      </c>
    </row>
    <row r="202" spans="1:10" ht="85" x14ac:dyDescent="0.2">
      <c r="A202" t="s">
        <v>591</v>
      </c>
      <c r="B202" t="s">
        <v>12</v>
      </c>
      <c r="C202" s="4" t="s">
        <v>592</v>
      </c>
      <c r="D202" t="s">
        <v>593</v>
      </c>
      <c r="E202" s="1">
        <v>38937</v>
      </c>
      <c r="F202" s="1">
        <v>38973</v>
      </c>
      <c r="G202" s="1">
        <v>39890</v>
      </c>
      <c r="H202">
        <f t="shared" si="9"/>
        <v>2006</v>
      </c>
      <c r="I202">
        <f t="shared" si="10"/>
        <v>1</v>
      </c>
      <c r="J202">
        <f t="shared" si="11"/>
        <v>36</v>
      </c>
    </row>
    <row r="203" spans="1:10" ht="68" x14ac:dyDescent="0.2">
      <c r="A203" t="s">
        <v>594</v>
      </c>
      <c r="B203" t="s">
        <v>12</v>
      </c>
      <c r="C203" s="4" t="s">
        <v>595</v>
      </c>
      <c r="D203" t="s">
        <v>593</v>
      </c>
      <c r="E203" s="1">
        <v>38937</v>
      </c>
      <c r="F203" s="1">
        <v>38973</v>
      </c>
      <c r="G203" s="1">
        <v>39890</v>
      </c>
      <c r="H203">
        <f t="shared" si="9"/>
        <v>2006</v>
      </c>
      <c r="I203">
        <f t="shared" si="10"/>
        <v>1</v>
      </c>
      <c r="J203">
        <f t="shared" si="11"/>
        <v>36</v>
      </c>
    </row>
    <row r="204" spans="1:10" ht="34" x14ac:dyDescent="0.2">
      <c r="A204" t="s">
        <v>596</v>
      </c>
      <c r="B204" t="s">
        <v>12</v>
      </c>
      <c r="C204" s="4" t="s">
        <v>597</v>
      </c>
      <c r="D204" t="s">
        <v>598</v>
      </c>
      <c r="E204" s="1">
        <v>38943</v>
      </c>
      <c r="F204" s="1">
        <v>38943</v>
      </c>
      <c r="G204" s="1">
        <v>39343</v>
      </c>
      <c r="H204">
        <f t="shared" si="9"/>
        <v>2006</v>
      </c>
      <c r="I204">
        <f t="shared" si="10"/>
        <v>1</v>
      </c>
      <c r="J204">
        <f t="shared" si="11"/>
        <v>0</v>
      </c>
    </row>
    <row r="205" spans="1:10" ht="68" x14ac:dyDescent="0.2">
      <c r="A205" t="s">
        <v>599</v>
      </c>
      <c r="B205" t="s">
        <v>12</v>
      </c>
      <c r="C205" s="4" t="s">
        <v>600</v>
      </c>
      <c r="D205" t="s">
        <v>601</v>
      </c>
      <c r="E205" s="1">
        <v>38951</v>
      </c>
      <c r="F205" s="1">
        <v>38951</v>
      </c>
      <c r="G205" s="1">
        <v>39261</v>
      </c>
      <c r="H205">
        <f t="shared" si="9"/>
        <v>2006</v>
      </c>
      <c r="I205">
        <f t="shared" si="10"/>
        <v>1</v>
      </c>
      <c r="J205">
        <f t="shared" si="11"/>
        <v>0</v>
      </c>
    </row>
    <row r="206" spans="1:10" ht="34" x14ac:dyDescent="0.2">
      <c r="A206" t="s">
        <v>602</v>
      </c>
      <c r="B206" t="s">
        <v>12</v>
      </c>
      <c r="C206" s="4" t="s">
        <v>603</v>
      </c>
      <c r="D206" t="s">
        <v>604</v>
      </c>
      <c r="E206" s="1">
        <v>38957</v>
      </c>
      <c r="F206" s="1">
        <v>38957</v>
      </c>
      <c r="G206" s="1">
        <v>39363</v>
      </c>
      <c r="H206">
        <f t="shared" ref="H206:H269" si="12">IF(ISBLANK(E206),"",YEAR(E206))</f>
        <v>2006</v>
      </c>
      <c r="I206">
        <f t="shared" si="10"/>
        <v>1</v>
      </c>
      <c r="J206">
        <f t="shared" si="11"/>
        <v>0</v>
      </c>
    </row>
    <row r="207" spans="1:10" ht="34" x14ac:dyDescent="0.2">
      <c r="A207" t="s">
        <v>605</v>
      </c>
      <c r="B207" t="s">
        <v>12</v>
      </c>
      <c r="C207" s="4" t="s">
        <v>606</v>
      </c>
      <c r="D207" t="s">
        <v>607</v>
      </c>
      <c r="E207" s="1">
        <v>38981</v>
      </c>
      <c r="F207" s="1">
        <v>38981</v>
      </c>
      <c r="G207" s="1">
        <v>39469</v>
      </c>
      <c r="H207">
        <f t="shared" si="12"/>
        <v>2006</v>
      </c>
      <c r="I207">
        <f t="shared" si="10"/>
        <v>1</v>
      </c>
      <c r="J207">
        <f t="shared" si="11"/>
        <v>0</v>
      </c>
    </row>
    <row r="208" spans="1:10" ht="34" x14ac:dyDescent="0.2">
      <c r="A208" t="s">
        <v>608</v>
      </c>
      <c r="B208" t="s">
        <v>12</v>
      </c>
      <c r="C208" s="4" t="s">
        <v>609</v>
      </c>
      <c r="D208" t="s">
        <v>610</v>
      </c>
      <c r="E208" s="1">
        <v>38987</v>
      </c>
      <c r="F208" s="1">
        <v>39911</v>
      </c>
      <c r="G208" s="1">
        <v>39911</v>
      </c>
      <c r="H208">
        <f t="shared" si="12"/>
        <v>2006</v>
      </c>
      <c r="I208">
        <f t="shared" si="10"/>
        <v>1</v>
      </c>
      <c r="J208">
        <f t="shared" si="11"/>
        <v>924</v>
      </c>
    </row>
    <row r="209" spans="1:10" ht="85" x14ac:dyDescent="0.2">
      <c r="A209" t="s">
        <v>611</v>
      </c>
      <c r="B209" t="s">
        <v>12</v>
      </c>
      <c r="C209" s="4" t="s">
        <v>612</v>
      </c>
      <c r="D209" t="s">
        <v>613</v>
      </c>
      <c r="E209" s="1">
        <v>39062</v>
      </c>
      <c r="F209" s="1">
        <v>39062</v>
      </c>
      <c r="G209" s="1">
        <v>39505</v>
      </c>
      <c r="H209">
        <f t="shared" si="12"/>
        <v>2006</v>
      </c>
      <c r="I209">
        <f t="shared" si="10"/>
        <v>1</v>
      </c>
      <c r="J209">
        <f t="shared" si="11"/>
        <v>0</v>
      </c>
    </row>
    <row r="210" spans="1:10" ht="17" x14ac:dyDescent="0.2">
      <c r="A210" t="s">
        <v>614</v>
      </c>
      <c r="B210" t="s">
        <v>615</v>
      </c>
      <c r="C210" s="4" t="s">
        <v>616</v>
      </c>
      <c r="D210" t="s">
        <v>617</v>
      </c>
      <c r="E210" s="1">
        <v>39063</v>
      </c>
      <c r="F210" s="1">
        <v>39063</v>
      </c>
      <c r="G210" s="1">
        <v>39069</v>
      </c>
      <c r="H210">
        <f t="shared" si="12"/>
        <v>2006</v>
      </c>
      <c r="I210" t="str">
        <f t="shared" si="10"/>
        <v/>
      </c>
      <c r="J210">
        <f t="shared" si="11"/>
        <v>0</v>
      </c>
    </row>
    <row r="211" spans="1:10" ht="68" x14ac:dyDescent="0.2">
      <c r="A211" t="s">
        <v>618</v>
      </c>
      <c r="B211" t="s">
        <v>12</v>
      </c>
      <c r="C211" s="4" t="s">
        <v>619</v>
      </c>
      <c r="D211" t="s">
        <v>593</v>
      </c>
      <c r="E211" s="1">
        <v>39070</v>
      </c>
      <c r="F211" s="1">
        <v>39070</v>
      </c>
      <c r="G211" s="1">
        <v>39890</v>
      </c>
      <c r="H211">
        <f t="shared" si="12"/>
        <v>2006</v>
      </c>
      <c r="I211">
        <f t="shared" si="10"/>
        <v>1</v>
      </c>
      <c r="J211">
        <f t="shared" si="11"/>
        <v>0</v>
      </c>
    </row>
    <row r="212" spans="1:10" ht="17" x14ac:dyDescent="0.2">
      <c r="A212" t="s">
        <v>620</v>
      </c>
      <c r="B212" t="s">
        <v>12</v>
      </c>
      <c r="C212" s="4" t="s">
        <v>621</v>
      </c>
      <c r="D212" t="s">
        <v>622</v>
      </c>
      <c r="E212" s="1">
        <v>39070</v>
      </c>
      <c r="F212" s="1">
        <v>39070</v>
      </c>
      <c r="G212" s="1">
        <v>40225</v>
      </c>
      <c r="H212">
        <f t="shared" si="12"/>
        <v>2006</v>
      </c>
      <c r="I212">
        <f t="shared" si="10"/>
        <v>1</v>
      </c>
      <c r="J212">
        <f t="shared" si="11"/>
        <v>0</v>
      </c>
    </row>
    <row r="213" spans="1:10" ht="17" x14ac:dyDescent="0.2">
      <c r="A213" t="s">
        <v>623</v>
      </c>
      <c r="B213" t="s">
        <v>12</v>
      </c>
      <c r="C213" s="4" t="s">
        <v>624</v>
      </c>
      <c r="D213" t="s">
        <v>625</v>
      </c>
      <c r="E213" s="1">
        <v>39077</v>
      </c>
      <c r="F213" s="1">
        <v>39077</v>
      </c>
      <c r="G213" s="1">
        <v>39476</v>
      </c>
      <c r="H213">
        <f t="shared" si="12"/>
        <v>2006</v>
      </c>
      <c r="I213">
        <f t="shared" si="10"/>
        <v>1</v>
      </c>
      <c r="J213">
        <f t="shared" si="11"/>
        <v>0</v>
      </c>
    </row>
    <row r="214" spans="1:10" ht="17" x14ac:dyDescent="0.2">
      <c r="A214" t="s">
        <v>626</v>
      </c>
      <c r="B214" t="s">
        <v>12</v>
      </c>
      <c r="C214" s="4" t="s">
        <v>627</v>
      </c>
      <c r="D214" t="s">
        <v>628</v>
      </c>
      <c r="E214" s="1">
        <v>39111</v>
      </c>
      <c r="F214" s="1">
        <v>39136</v>
      </c>
      <c r="G214" s="1">
        <v>39591</v>
      </c>
      <c r="H214">
        <f t="shared" si="12"/>
        <v>2007</v>
      </c>
      <c r="I214">
        <f t="shared" si="10"/>
        <v>1</v>
      </c>
      <c r="J214">
        <f t="shared" si="11"/>
        <v>25</v>
      </c>
    </row>
    <row r="215" spans="1:10" ht="17" x14ac:dyDescent="0.2">
      <c r="A215" t="s">
        <v>629</v>
      </c>
      <c r="B215" t="s">
        <v>12</v>
      </c>
      <c r="C215" s="4" t="s">
        <v>630</v>
      </c>
      <c r="D215" t="s">
        <v>631</v>
      </c>
      <c r="E215" s="1">
        <v>39126</v>
      </c>
      <c r="F215" s="1">
        <v>39163</v>
      </c>
      <c r="G215" s="1">
        <v>39258</v>
      </c>
      <c r="H215">
        <f t="shared" si="12"/>
        <v>2007</v>
      </c>
      <c r="I215">
        <f t="shared" si="10"/>
        <v>1</v>
      </c>
      <c r="J215">
        <f t="shared" si="11"/>
        <v>37</v>
      </c>
    </row>
    <row r="216" spans="1:10" ht="17" x14ac:dyDescent="0.2">
      <c r="A216" t="s">
        <v>632</v>
      </c>
      <c r="B216" t="s">
        <v>633</v>
      </c>
      <c r="C216" s="4" t="s">
        <v>634</v>
      </c>
      <c r="D216" t="s">
        <v>635</v>
      </c>
      <c r="E216" s="1">
        <v>39127</v>
      </c>
      <c r="G216" s="1">
        <v>39212</v>
      </c>
      <c r="H216">
        <f t="shared" si="12"/>
        <v>2007</v>
      </c>
      <c r="I216" t="str">
        <f t="shared" si="10"/>
        <v/>
      </c>
      <c r="J216" t="str">
        <f t="shared" si="11"/>
        <v/>
      </c>
    </row>
    <row r="217" spans="1:10" ht="17" x14ac:dyDescent="0.2">
      <c r="A217" t="s">
        <v>636</v>
      </c>
      <c r="B217" t="s">
        <v>12</v>
      </c>
      <c r="C217" s="4" t="s">
        <v>637</v>
      </c>
      <c r="D217" t="s">
        <v>638</v>
      </c>
      <c r="E217" s="1">
        <v>39247</v>
      </c>
      <c r="F217" s="1">
        <v>39421</v>
      </c>
      <c r="G217" s="1">
        <v>39580</v>
      </c>
      <c r="H217">
        <f t="shared" si="12"/>
        <v>2007</v>
      </c>
      <c r="I217">
        <f t="shared" si="10"/>
        <v>1</v>
      </c>
      <c r="J217">
        <f t="shared" si="11"/>
        <v>174</v>
      </c>
    </row>
    <row r="218" spans="1:10" ht="17" x14ac:dyDescent="0.2">
      <c r="A218" t="s">
        <v>639</v>
      </c>
      <c r="B218" t="s">
        <v>41</v>
      </c>
      <c r="C218" s="4" t="s">
        <v>640</v>
      </c>
      <c r="D218" t="s">
        <v>641</v>
      </c>
      <c r="E218" s="1">
        <v>39336</v>
      </c>
      <c r="F218" s="1">
        <v>39366</v>
      </c>
      <c r="H218">
        <f t="shared" si="12"/>
        <v>2007</v>
      </c>
      <c r="I218" t="str">
        <f t="shared" si="10"/>
        <v/>
      </c>
      <c r="J218">
        <f t="shared" si="11"/>
        <v>30</v>
      </c>
    </row>
    <row r="219" spans="1:10" ht="17" x14ac:dyDescent="0.2">
      <c r="A219" t="s">
        <v>642</v>
      </c>
      <c r="B219" t="s">
        <v>12</v>
      </c>
      <c r="C219" s="4" t="s">
        <v>643</v>
      </c>
      <c r="D219" t="s">
        <v>644</v>
      </c>
      <c r="E219" s="1">
        <v>39343</v>
      </c>
      <c r="F219" s="1">
        <v>39363</v>
      </c>
      <c r="G219" s="1">
        <v>39406</v>
      </c>
      <c r="H219">
        <f t="shared" si="12"/>
        <v>2007</v>
      </c>
      <c r="I219">
        <f t="shared" si="10"/>
        <v>1</v>
      </c>
      <c r="J219">
        <f t="shared" si="11"/>
        <v>20</v>
      </c>
    </row>
    <row r="220" spans="1:10" ht="17" x14ac:dyDescent="0.2">
      <c r="A220" t="s">
        <v>645</v>
      </c>
      <c r="B220" t="s">
        <v>12</v>
      </c>
      <c r="C220" s="4" t="s">
        <v>646</v>
      </c>
      <c r="D220" t="s">
        <v>647</v>
      </c>
      <c r="E220" s="1">
        <v>39364</v>
      </c>
      <c r="F220" s="1">
        <v>39415</v>
      </c>
      <c r="G220" s="1">
        <v>39720</v>
      </c>
      <c r="H220">
        <f t="shared" si="12"/>
        <v>2007</v>
      </c>
      <c r="I220">
        <f t="shared" si="10"/>
        <v>1</v>
      </c>
      <c r="J220">
        <f t="shared" si="11"/>
        <v>51</v>
      </c>
    </row>
    <row r="221" spans="1:10" ht="17" x14ac:dyDescent="0.2">
      <c r="A221" t="s">
        <v>648</v>
      </c>
      <c r="B221" t="s">
        <v>12</v>
      </c>
      <c r="C221" s="4" t="s">
        <v>649</v>
      </c>
      <c r="D221" t="s">
        <v>650</v>
      </c>
      <c r="E221" s="1">
        <v>39367</v>
      </c>
      <c r="F221" s="1">
        <v>39406</v>
      </c>
      <c r="G221" s="1">
        <v>40331</v>
      </c>
      <c r="H221">
        <f t="shared" si="12"/>
        <v>2007</v>
      </c>
      <c r="I221">
        <f t="shared" si="10"/>
        <v>1</v>
      </c>
      <c r="J221">
        <f t="shared" si="11"/>
        <v>39</v>
      </c>
    </row>
    <row r="222" spans="1:10" ht="17" x14ac:dyDescent="0.2">
      <c r="A222" t="s">
        <v>651</v>
      </c>
      <c r="B222" t="s">
        <v>12</v>
      </c>
      <c r="C222" s="4" t="s">
        <v>652</v>
      </c>
      <c r="D222" t="s">
        <v>653</v>
      </c>
      <c r="E222" s="1">
        <v>39384</v>
      </c>
      <c r="F222" s="1">
        <v>39573</v>
      </c>
      <c r="G222" s="1">
        <v>40470</v>
      </c>
      <c r="H222">
        <f t="shared" si="12"/>
        <v>2007</v>
      </c>
      <c r="I222">
        <f t="shared" si="10"/>
        <v>1</v>
      </c>
      <c r="J222">
        <f t="shared" si="11"/>
        <v>189</v>
      </c>
    </row>
    <row r="223" spans="1:10" ht="17" x14ac:dyDescent="0.2">
      <c r="A223" t="s">
        <v>654</v>
      </c>
      <c r="B223" t="s">
        <v>12</v>
      </c>
      <c r="C223" s="4" t="s">
        <v>655</v>
      </c>
      <c r="D223" t="s">
        <v>656</v>
      </c>
      <c r="E223" s="1">
        <v>39405</v>
      </c>
      <c r="F223" s="1">
        <v>39447</v>
      </c>
      <c r="G223" s="1">
        <v>41583</v>
      </c>
      <c r="H223">
        <f t="shared" si="12"/>
        <v>2007</v>
      </c>
      <c r="I223">
        <f t="shared" si="10"/>
        <v>1</v>
      </c>
      <c r="J223">
        <f t="shared" si="11"/>
        <v>42</v>
      </c>
    </row>
    <row r="224" spans="1:10" ht="17" x14ac:dyDescent="0.2">
      <c r="A224" t="s">
        <v>657</v>
      </c>
      <c r="B224" t="s">
        <v>12</v>
      </c>
      <c r="C224" s="4" t="s">
        <v>658</v>
      </c>
      <c r="D224" t="s">
        <v>659</v>
      </c>
      <c r="E224" s="1">
        <v>39412</v>
      </c>
      <c r="F224" s="1">
        <v>39471</v>
      </c>
      <c r="G224" s="1">
        <v>39658</v>
      </c>
      <c r="H224">
        <f t="shared" si="12"/>
        <v>2007</v>
      </c>
      <c r="I224">
        <f t="shared" si="10"/>
        <v>1</v>
      </c>
      <c r="J224">
        <f t="shared" si="11"/>
        <v>59</v>
      </c>
    </row>
    <row r="225" spans="1:10" ht="17" x14ac:dyDescent="0.2">
      <c r="A225" t="s">
        <v>660</v>
      </c>
      <c r="B225" t="s">
        <v>12</v>
      </c>
      <c r="C225" s="4" t="s">
        <v>661</v>
      </c>
      <c r="D225" t="s">
        <v>662</v>
      </c>
      <c r="E225" s="1">
        <v>39490</v>
      </c>
      <c r="F225" s="1">
        <v>39507</v>
      </c>
      <c r="G225" s="1">
        <v>39632</v>
      </c>
      <c r="H225">
        <f t="shared" si="12"/>
        <v>2008</v>
      </c>
      <c r="I225">
        <f t="shared" si="10"/>
        <v>1</v>
      </c>
      <c r="J225">
        <f t="shared" si="11"/>
        <v>17</v>
      </c>
    </row>
    <row r="226" spans="1:10" ht="17" x14ac:dyDescent="0.2">
      <c r="A226" t="s">
        <v>663</v>
      </c>
      <c r="B226" t="s">
        <v>12</v>
      </c>
      <c r="C226" s="4" t="s">
        <v>664</v>
      </c>
      <c r="D226" t="s">
        <v>665</v>
      </c>
      <c r="E226" s="1">
        <v>39546</v>
      </c>
      <c r="F226" s="1">
        <v>39695</v>
      </c>
      <c r="G226" s="1">
        <v>40519</v>
      </c>
      <c r="H226">
        <f t="shared" si="12"/>
        <v>2008</v>
      </c>
      <c r="I226">
        <f t="shared" si="10"/>
        <v>1</v>
      </c>
      <c r="J226">
        <f t="shared" si="11"/>
        <v>149</v>
      </c>
    </row>
    <row r="227" spans="1:10" ht="17" x14ac:dyDescent="0.2">
      <c r="A227" t="s">
        <v>666</v>
      </c>
      <c r="B227" t="s">
        <v>12</v>
      </c>
      <c r="C227" s="4" t="s">
        <v>667</v>
      </c>
      <c r="D227" t="s">
        <v>668</v>
      </c>
      <c r="E227" s="1">
        <v>39574</v>
      </c>
      <c r="F227" s="1">
        <v>39598</v>
      </c>
      <c r="G227" s="1">
        <v>39794</v>
      </c>
      <c r="H227">
        <f t="shared" si="12"/>
        <v>2008</v>
      </c>
      <c r="I227">
        <f t="shared" si="10"/>
        <v>1</v>
      </c>
      <c r="J227">
        <f t="shared" si="11"/>
        <v>24</v>
      </c>
    </row>
    <row r="228" spans="1:10" ht="17" x14ac:dyDescent="0.2">
      <c r="A228" t="s">
        <v>669</v>
      </c>
      <c r="B228" t="s">
        <v>34</v>
      </c>
      <c r="C228" s="4" t="s">
        <v>670</v>
      </c>
      <c r="D228" t="s">
        <v>671</v>
      </c>
      <c r="E228" s="1">
        <v>39576</v>
      </c>
      <c r="G228" s="1">
        <v>39843</v>
      </c>
      <c r="H228">
        <f t="shared" si="12"/>
        <v>2008</v>
      </c>
      <c r="I228" t="str">
        <f t="shared" si="10"/>
        <v/>
      </c>
      <c r="J228" t="str">
        <f t="shared" si="11"/>
        <v/>
      </c>
    </row>
    <row r="229" spans="1:10" ht="17" x14ac:dyDescent="0.2">
      <c r="A229" t="s">
        <v>672</v>
      </c>
      <c r="B229" t="s">
        <v>12</v>
      </c>
      <c r="C229" s="4" t="s">
        <v>673</v>
      </c>
      <c r="D229" t="s">
        <v>674</v>
      </c>
      <c r="E229" s="1">
        <v>39650</v>
      </c>
      <c r="F229" s="1">
        <v>39672</v>
      </c>
      <c r="G229" s="1">
        <v>39855</v>
      </c>
      <c r="H229">
        <f t="shared" si="12"/>
        <v>2008</v>
      </c>
      <c r="I229">
        <f t="shared" si="10"/>
        <v>1</v>
      </c>
      <c r="J229">
        <f t="shared" si="11"/>
        <v>22</v>
      </c>
    </row>
    <row r="230" spans="1:10" ht="17" x14ac:dyDescent="0.2">
      <c r="A230" t="s">
        <v>675</v>
      </c>
      <c r="B230" t="s">
        <v>34</v>
      </c>
      <c r="C230" s="4" t="s">
        <v>676</v>
      </c>
      <c r="D230" t="s">
        <v>677</v>
      </c>
      <c r="E230" s="1">
        <v>39687</v>
      </c>
      <c r="G230" s="1">
        <v>39790</v>
      </c>
      <c r="H230">
        <f t="shared" si="12"/>
        <v>2008</v>
      </c>
      <c r="I230" t="str">
        <f t="shared" si="10"/>
        <v/>
      </c>
      <c r="J230" t="str">
        <f t="shared" si="11"/>
        <v/>
      </c>
    </row>
    <row r="231" spans="1:10" ht="17" x14ac:dyDescent="0.2">
      <c r="A231" t="s">
        <v>678</v>
      </c>
      <c r="B231" t="s">
        <v>12</v>
      </c>
      <c r="C231" s="4" t="s">
        <v>679</v>
      </c>
      <c r="D231" t="s">
        <v>680</v>
      </c>
      <c r="E231" s="1">
        <v>39689</v>
      </c>
      <c r="F231" s="1">
        <v>39771</v>
      </c>
      <c r="G231" s="1">
        <v>39771</v>
      </c>
      <c r="H231">
        <f t="shared" si="12"/>
        <v>2008</v>
      </c>
      <c r="I231">
        <f t="shared" si="10"/>
        <v>1</v>
      </c>
      <c r="J231">
        <f t="shared" si="11"/>
        <v>82</v>
      </c>
    </row>
    <row r="232" spans="1:10" ht="17" x14ac:dyDescent="0.2">
      <c r="A232" t="s">
        <v>681</v>
      </c>
      <c r="B232" t="s">
        <v>12</v>
      </c>
      <c r="C232" s="4" t="s">
        <v>682</v>
      </c>
      <c r="D232" t="s">
        <v>683</v>
      </c>
      <c r="E232" s="1">
        <v>39794</v>
      </c>
      <c r="F232" s="1">
        <v>39870</v>
      </c>
      <c r="G232" s="1">
        <v>40331</v>
      </c>
      <c r="H232">
        <f t="shared" si="12"/>
        <v>2008</v>
      </c>
      <c r="I232">
        <f t="shared" si="10"/>
        <v>1</v>
      </c>
      <c r="J232">
        <f t="shared" si="11"/>
        <v>76</v>
      </c>
    </row>
    <row r="233" spans="1:10" ht="17" x14ac:dyDescent="0.2">
      <c r="A233" t="s">
        <v>684</v>
      </c>
      <c r="B233" t="s">
        <v>12</v>
      </c>
      <c r="C233" s="4" t="s">
        <v>685</v>
      </c>
      <c r="D233" t="s">
        <v>686</v>
      </c>
      <c r="E233" s="1">
        <v>39853</v>
      </c>
      <c r="F233" s="1">
        <v>39892</v>
      </c>
      <c r="G233" s="1">
        <v>40288</v>
      </c>
      <c r="H233">
        <f t="shared" si="12"/>
        <v>2009</v>
      </c>
      <c r="I233">
        <f t="shared" si="10"/>
        <v>1</v>
      </c>
      <c r="J233">
        <f t="shared" si="11"/>
        <v>39</v>
      </c>
    </row>
    <row r="234" spans="1:10" ht="17" x14ac:dyDescent="0.2">
      <c r="A234" t="s">
        <v>687</v>
      </c>
      <c r="B234" t="s">
        <v>588</v>
      </c>
      <c r="C234" s="4" t="s">
        <v>688</v>
      </c>
      <c r="D234" t="s">
        <v>689</v>
      </c>
      <c r="E234" s="1">
        <v>39870</v>
      </c>
      <c r="F234" s="1">
        <v>40186</v>
      </c>
      <c r="H234">
        <f t="shared" si="12"/>
        <v>2009</v>
      </c>
      <c r="I234" t="str">
        <f t="shared" si="10"/>
        <v/>
      </c>
      <c r="J234">
        <f t="shared" si="11"/>
        <v>316</v>
      </c>
    </row>
    <row r="235" spans="1:10" ht="17" x14ac:dyDescent="0.2">
      <c r="A235" t="s">
        <v>690</v>
      </c>
      <c r="B235" t="s">
        <v>12</v>
      </c>
      <c r="C235" s="4" t="s">
        <v>691</v>
      </c>
      <c r="D235" t="s">
        <v>590</v>
      </c>
      <c r="E235" s="1">
        <v>40031</v>
      </c>
      <c r="F235" s="1">
        <v>40058</v>
      </c>
      <c r="G235" s="1">
        <v>43203</v>
      </c>
      <c r="H235">
        <f t="shared" si="12"/>
        <v>2009</v>
      </c>
      <c r="I235">
        <f t="shared" si="10"/>
        <v>1</v>
      </c>
      <c r="J235">
        <f t="shared" si="11"/>
        <v>27</v>
      </c>
    </row>
    <row r="236" spans="1:10" ht="17" x14ac:dyDescent="0.2">
      <c r="A236" t="s">
        <v>692</v>
      </c>
      <c r="B236" t="s">
        <v>588</v>
      </c>
      <c r="C236" s="4" t="s">
        <v>685</v>
      </c>
      <c r="D236" t="s">
        <v>693</v>
      </c>
      <c r="E236" s="1">
        <v>40078</v>
      </c>
      <c r="F236" s="1">
        <v>40094</v>
      </c>
      <c r="H236">
        <f t="shared" si="12"/>
        <v>2009</v>
      </c>
      <c r="I236" t="str">
        <f t="shared" si="10"/>
        <v/>
      </c>
      <c r="J236">
        <f t="shared" si="11"/>
        <v>16</v>
      </c>
    </row>
    <row r="237" spans="1:10" ht="17" x14ac:dyDescent="0.2">
      <c r="A237" t="s">
        <v>694</v>
      </c>
      <c r="B237" t="s">
        <v>588</v>
      </c>
      <c r="C237" s="4" t="s">
        <v>695</v>
      </c>
      <c r="D237" t="s">
        <v>696</v>
      </c>
      <c r="E237" s="1">
        <v>40127</v>
      </c>
      <c r="F237" s="1">
        <v>40156</v>
      </c>
      <c r="H237">
        <f t="shared" si="12"/>
        <v>2009</v>
      </c>
      <c r="I237" t="str">
        <f t="shared" si="10"/>
        <v/>
      </c>
      <c r="J237">
        <f t="shared" si="11"/>
        <v>29</v>
      </c>
    </row>
    <row r="238" spans="1:10" ht="34" x14ac:dyDescent="0.2">
      <c r="A238" t="s">
        <v>697</v>
      </c>
      <c r="B238" t="s">
        <v>698</v>
      </c>
      <c r="C238" s="4" t="s">
        <v>699</v>
      </c>
      <c r="D238" t="s">
        <v>700</v>
      </c>
      <c r="E238" s="1">
        <v>40317</v>
      </c>
      <c r="F238" s="1">
        <v>40330</v>
      </c>
      <c r="H238">
        <f t="shared" si="12"/>
        <v>2010</v>
      </c>
      <c r="I238" t="str">
        <f t="shared" si="10"/>
        <v/>
      </c>
      <c r="J238">
        <f t="shared" si="11"/>
        <v>13</v>
      </c>
    </row>
    <row r="239" spans="1:10" ht="17" x14ac:dyDescent="0.2">
      <c r="A239" t="s">
        <v>701</v>
      </c>
      <c r="B239" t="s">
        <v>12</v>
      </c>
      <c r="C239" s="4" t="s">
        <v>702</v>
      </c>
      <c r="D239" t="s">
        <v>703</v>
      </c>
      <c r="E239" s="1">
        <v>40344</v>
      </c>
      <c r="F239" s="1">
        <v>40354</v>
      </c>
      <c r="G239" s="1">
        <v>40787</v>
      </c>
      <c r="H239">
        <f t="shared" si="12"/>
        <v>2010</v>
      </c>
      <c r="I239">
        <f t="shared" si="10"/>
        <v>1</v>
      </c>
      <c r="J239">
        <f t="shared" si="11"/>
        <v>10</v>
      </c>
    </row>
    <row r="240" spans="1:10" ht="17" x14ac:dyDescent="0.2">
      <c r="A240" t="s">
        <v>704</v>
      </c>
      <c r="B240" t="s">
        <v>12</v>
      </c>
      <c r="C240" s="4" t="s">
        <v>705</v>
      </c>
      <c r="D240" t="s">
        <v>706</v>
      </c>
      <c r="E240" s="1">
        <v>40354</v>
      </c>
      <c r="F240" s="1">
        <v>40367</v>
      </c>
      <c r="G240" s="1">
        <v>40639</v>
      </c>
      <c r="H240">
        <f t="shared" si="12"/>
        <v>2010</v>
      </c>
      <c r="I240">
        <f t="shared" si="10"/>
        <v>1</v>
      </c>
      <c r="J240">
        <f t="shared" si="11"/>
        <v>13</v>
      </c>
    </row>
    <row r="241" spans="1:10" ht="17" x14ac:dyDescent="0.2">
      <c r="A241" t="s">
        <v>707</v>
      </c>
      <c r="B241" t="s">
        <v>708</v>
      </c>
      <c r="C241" s="4" t="s">
        <v>709</v>
      </c>
      <c r="D241" t="s">
        <v>710</v>
      </c>
      <c r="E241" s="1">
        <v>40499</v>
      </c>
      <c r="F241" s="1">
        <v>40546</v>
      </c>
      <c r="H241">
        <f t="shared" si="12"/>
        <v>2010</v>
      </c>
      <c r="I241" t="str">
        <f t="shared" si="10"/>
        <v/>
      </c>
      <c r="J241">
        <f t="shared" si="11"/>
        <v>47</v>
      </c>
    </row>
    <row r="242" spans="1:10" ht="34" x14ac:dyDescent="0.2">
      <c r="A242" t="s">
        <v>711</v>
      </c>
      <c r="B242" t="s">
        <v>12</v>
      </c>
      <c r="C242" s="4" t="s">
        <v>712</v>
      </c>
      <c r="D242" t="s">
        <v>713</v>
      </c>
      <c r="E242" s="1">
        <v>40519</v>
      </c>
      <c r="F242" s="1">
        <v>40731</v>
      </c>
      <c r="G242" s="1">
        <v>40864</v>
      </c>
      <c r="H242">
        <f t="shared" si="12"/>
        <v>2010</v>
      </c>
      <c r="I242">
        <f t="shared" si="10"/>
        <v>1</v>
      </c>
      <c r="J242">
        <f t="shared" si="11"/>
        <v>212</v>
      </c>
    </row>
    <row r="243" spans="1:10" ht="17" x14ac:dyDescent="0.2">
      <c r="A243" t="s">
        <v>714</v>
      </c>
      <c r="B243" t="s">
        <v>12</v>
      </c>
      <c r="C243" s="4" t="s">
        <v>715</v>
      </c>
      <c r="D243" t="s">
        <v>716</v>
      </c>
      <c r="E243" s="1">
        <v>40527</v>
      </c>
      <c r="F243" s="1">
        <v>40814</v>
      </c>
      <c r="G243" s="1">
        <v>41365</v>
      </c>
      <c r="H243">
        <f t="shared" si="12"/>
        <v>2010</v>
      </c>
      <c r="I243">
        <f t="shared" si="10"/>
        <v>1</v>
      </c>
      <c r="J243">
        <f t="shared" si="11"/>
        <v>287</v>
      </c>
    </row>
    <row r="244" spans="1:10" ht="17" x14ac:dyDescent="0.2">
      <c r="A244" t="s">
        <v>717</v>
      </c>
      <c r="B244" t="s">
        <v>12</v>
      </c>
      <c r="C244" s="4" t="s">
        <v>718</v>
      </c>
      <c r="D244" t="s">
        <v>719</v>
      </c>
      <c r="E244" s="1">
        <v>40645</v>
      </c>
      <c r="F244" s="1">
        <v>40695</v>
      </c>
      <c r="G244" s="1">
        <v>40738</v>
      </c>
      <c r="H244">
        <f t="shared" si="12"/>
        <v>2011</v>
      </c>
      <c r="I244">
        <f t="shared" si="10"/>
        <v>1</v>
      </c>
      <c r="J244">
        <f t="shared" si="11"/>
        <v>50</v>
      </c>
    </row>
    <row r="245" spans="1:10" ht="17" x14ac:dyDescent="0.2">
      <c r="A245" t="s">
        <v>720</v>
      </c>
      <c r="B245" t="s">
        <v>12</v>
      </c>
      <c r="C245" s="4" t="s">
        <v>721</v>
      </c>
      <c r="D245" t="s">
        <v>722</v>
      </c>
      <c r="E245" s="1">
        <v>40737</v>
      </c>
      <c r="F245" s="1">
        <v>40772</v>
      </c>
      <c r="G245" s="1">
        <v>41187</v>
      </c>
      <c r="H245">
        <f t="shared" si="12"/>
        <v>2011</v>
      </c>
      <c r="I245">
        <f t="shared" si="10"/>
        <v>1</v>
      </c>
      <c r="J245">
        <f t="shared" si="11"/>
        <v>35</v>
      </c>
    </row>
    <row r="246" spans="1:10" ht="17" x14ac:dyDescent="0.2">
      <c r="A246" t="s">
        <v>723</v>
      </c>
      <c r="B246" t="s">
        <v>12</v>
      </c>
      <c r="C246" s="4" t="s">
        <v>724</v>
      </c>
      <c r="D246" t="s">
        <v>725</v>
      </c>
      <c r="E246" s="1">
        <v>40759</v>
      </c>
      <c r="F246" s="1">
        <v>40847</v>
      </c>
      <c r="G246" s="1">
        <v>43025</v>
      </c>
      <c r="H246">
        <f t="shared" si="12"/>
        <v>2011</v>
      </c>
      <c r="I246">
        <f t="shared" si="10"/>
        <v>1</v>
      </c>
      <c r="J246">
        <f t="shared" si="11"/>
        <v>88</v>
      </c>
    </row>
    <row r="247" spans="1:10" ht="17" x14ac:dyDescent="0.2">
      <c r="A247" t="s">
        <v>726</v>
      </c>
      <c r="B247" t="s">
        <v>12</v>
      </c>
      <c r="C247" s="4" t="s">
        <v>727</v>
      </c>
      <c r="D247" t="s">
        <v>728</v>
      </c>
      <c r="E247" s="1">
        <v>40780</v>
      </c>
      <c r="F247" s="1">
        <v>40821</v>
      </c>
      <c r="G247" s="1">
        <v>41810</v>
      </c>
      <c r="H247">
        <f t="shared" si="12"/>
        <v>2011</v>
      </c>
      <c r="I247">
        <f t="shared" si="10"/>
        <v>1</v>
      </c>
      <c r="J247">
        <f t="shared" si="11"/>
        <v>41</v>
      </c>
    </row>
    <row r="248" spans="1:10" ht="17" x14ac:dyDescent="0.2">
      <c r="A248" t="s">
        <v>729</v>
      </c>
      <c r="B248" t="s">
        <v>12</v>
      </c>
      <c r="C248" s="4" t="s">
        <v>730</v>
      </c>
      <c r="D248" t="s">
        <v>731</v>
      </c>
      <c r="E248" s="1">
        <v>41025</v>
      </c>
      <c r="F248" s="1">
        <v>41052</v>
      </c>
      <c r="G248" s="1">
        <v>41106</v>
      </c>
      <c r="H248">
        <f t="shared" si="12"/>
        <v>2012</v>
      </c>
      <c r="I248">
        <f t="shared" si="10"/>
        <v>1</v>
      </c>
      <c r="J248">
        <f t="shared" si="11"/>
        <v>27</v>
      </c>
    </row>
    <row r="249" spans="1:10" ht="17" x14ac:dyDescent="0.2">
      <c r="A249" t="s">
        <v>732</v>
      </c>
      <c r="B249" t="s">
        <v>41</v>
      </c>
      <c r="C249" s="4" t="s">
        <v>733</v>
      </c>
      <c r="D249" t="s">
        <v>734</v>
      </c>
      <c r="E249" s="1">
        <v>41066</v>
      </c>
      <c r="F249" s="1">
        <v>41135</v>
      </c>
      <c r="H249">
        <f t="shared" si="12"/>
        <v>2012</v>
      </c>
      <c r="I249" t="str">
        <f t="shared" si="10"/>
        <v/>
      </c>
      <c r="J249">
        <f t="shared" si="11"/>
        <v>69</v>
      </c>
    </row>
    <row r="250" spans="1:10" ht="17" x14ac:dyDescent="0.2">
      <c r="A250" t="s">
        <v>735</v>
      </c>
      <c r="B250" t="s">
        <v>12</v>
      </c>
      <c r="C250" s="4" t="s">
        <v>673</v>
      </c>
      <c r="D250" t="s">
        <v>736</v>
      </c>
      <c r="E250" s="1">
        <v>41087</v>
      </c>
      <c r="F250" s="1">
        <v>41158</v>
      </c>
      <c r="G250" s="1">
        <v>41337</v>
      </c>
      <c r="H250">
        <f t="shared" si="12"/>
        <v>2012</v>
      </c>
      <c r="I250">
        <f t="shared" si="10"/>
        <v>1</v>
      </c>
      <c r="J250">
        <f t="shared" si="11"/>
        <v>71</v>
      </c>
    </row>
    <row r="251" spans="1:10" ht="17" x14ac:dyDescent="0.2">
      <c r="A251" t="s">
        <v>737</v>
      </c>
      <c r="B251" t="s">
        <v>12</v>
      </c>
      <c r="C251" s="4" t="s">
        <v>738</v>
      </c>
      <c r="D251" t="s">
        <v>739</v>
      </c>
      <c r="E251" s="1">
        <v>41144</v>
      </c>
      <c r="F251" s="1">
        <v>41149</v>
      </c>
      <c r="G251" s="1">
        <v>41149</v>
      </c>
      <c r="H251">
        <f t="shared" si="12"/>
        <v>2012</v>
      </c>
      <c r="I251">
        <f t="shared" si="10"/>
        <v>1</v>
      </c>
      <c r="J251">
        <f t="shared" si="11"/>
        <v>5</v>
      </c>
    </row>
    <row r="252" spans="1:10" ht="17" x14ac:dyDescent="0.2">
      <c r="A252" t="s">
        <v>740</v>
      </c>
      <c r="B252" t="s">
        <v>12</v>
      </c>
      <c r="C252" s="4" t="s">
        <v>741</v>
      </c>
      <c r="D252" t="s">
        <v>742</v>
      </c>
      <c r="E252" s="1">
        <v>41198</v>
      </c>
      <c r="F252" s="1">
        <v>41204</v>
      </c>
      <c r="G252" s="1">
        <v>41204</v>
      </c>
      <c r="H252">
        <f t="shared" si="12"/>
        <v>2012</v>
      </c>
      <c r="I252">
        <f t="shared" si="10"/>
        <v>1</v>
      </c>
      <c r="J252">
        <f t="shared" si="11"/>
        <v>6</v>
      </c>
    </row>
    <row r="253" spans="1:10" ht="17" x14ac:dyDescent="0.2">
      <c r="A253" t="s">
        <v>743</v>
      </c>
      <c r="B253" t="s">
        <v>12</v>
      </c>
      <c r="C253" s="4" t="s">
        <v>744</v>
      </c>
      <c r="D253" t="s">
        <v>745</v>
      </c>
      <c r="E253" s="1">
        <v>41239</v>
      </c>
      <c r="F253" s="1">
        <v>41304</v>
      </c>
      <c r="G253" s="1">
        <v>41544</v>
      </c>
      <c r="H253">
        <f t="shared" si="12"/>
        <v>2012</v>
      </c>
      <c r="I253">
        <f t="shared" si="10"/>
        <v>1</v>
      </c>
      <c r="J253">
        <f t="shared" si="11"/>
        <v>65</v>
      </c>
    </row>
    <row r="254" spans="1:10" ht="34" x14ac:dyDescent="0.2">
      <c r="A254" t="s">
        <v>746</v>
      </c>
      <c r="B254" t="s">
        <v>12</v>
      </c>
      <c r="C254" s="4" t="s">
        <v>747</v>
      </c>
      <c r="D254" t="s">
        <v>748</v>
      </c>
      <c r="E254" s="1">
        <v>41368</v>
      </c>
      <c r="F254" s="1">
        <v>41410</v>
      </c>
      <c r="G254" s="1">
        <v>41656</v>
      </c>
      <c r="H254">
        <f t="shared" si="12"/>
        <v>2013</v>
      </c>
      <c r="I254">
        <f t="shared" si="10"/>
        <v>1</v>
      </c>
      <c r="J254">
        <f t="shared" si="11"/>
        <v>42</v>
      </c>
    </row>
    <row r="255" spans="1:10" ht="17" x14ac:dyDescent="0.2">
      <c r="A255" t="s">
        <v>749</v>
      </c>
      <c r="B255" t="s">
        <v>12</v>
      </c>
      <c r="C255" s="4" t="s">
        <v>750</v>
      </c>
      <c r="D255" t="s">
        <v>751</v>
      </c>
      <c r="E255" s="1">
        <v>41428</v>
      </c>
      <c r="F255" s="1">
        <v>41449</v>
      </c>
      <c r="G255" s="1">
        <v>42048</v>
      </c>
      <c r="H255">
        <f t="shared" si="12"/>
        <v>2013</v>
      </c>
      <c r="I255">
        <f t="shared" si="10"/>
        <v>1</v>
      </c>
      <c r="J255">
        <f t="shared" si="11"/>
        <v>21</v>
      </c>
    </row>
    <row r="256" spans="1:10" ht="17" x14ac:dyDescent="0.2">
      <c r="A256" t="s">
        <v>752</v>
      </c>
      <c r="B256" t="s">
        <v>12</v>
      </c>
      <c r="C256" s="4" t="s">
        <v>753</v>
      </c>
      <c r="D256" t="s">
        <v>754</v>
      </c>
      <c r="E256" s="1">
        <v>41452</v>
      </c>
      <c r="F256" s="1">
        <v>41474</v>
      </c>
      <c r="G256" s="1">
        <v>41855</v>
      </c>
      <c r="H256">
        <f t="shared" si="12"/>
        <v>2013</v>
      </c>
      <c r="I256">
        <f t="shared" si="10"/>
        <v>1</v>
      </c>
      <c r="J256">
        <f t="shared" si="11"/>
        <v>22</v>
      </c>
    </row>
    <row r="257" spans="1:10" ht="17" x14ac:dyDescent="0.2">
      <c r="A257" t="s">
        <v>755</v>
      </c>
      <c r="B257" t="s">
        <v>12</v>
      </c>
      <c r="C257" s="4" t="s">
        <v>756</v>
      </c>
      <c r="D257" t="s">
        <v>757</v>
      </c>
      <c r="E257" s="1">
        <v>41495</v>
      </c>
      <c r="F257" s="1">
        <v>41548</v>
      </c>
      <c r="G257" s="1">
        <v>43444</v>
      </c>
      <c r="H257">
        <f t="shared" si="12"/>
        <v>2013</v>
      </c>
      <c r="I257">
        <f t="shared" si="10"/>
        <v>1</v>
      </c>
      <c r="J257">
        <f t="shared" si="11"/>
        <v>53</v>
      </c>
    </row>
    <row r="258" spans="1:10" ht="17" x14ac:dyDescent="0.2">
      <c r="A258" t="s">
        <v>758</v>
      </c>
      <c r="B258" t="s">
        <v>12</v>
      </c>
      <c r="C258" s="4" t="s">
        <v>759</v>
      </c>
      <c r="D258" t="s">
        <v>760</v>
      </c>
      <c r="E258" s="1">
        <v>41514</v>
      </c>
      <c r="F258" s="1">
        <v>41789</v>
      </c>
      <c r="G258" s="1">
        <v>41789</v>
      </c>
      <c r="H258">
        <f t="shared" si="12"/>
        <v>2013</v>
      </c>
      <c r="I258">
        <f t="shared" si="10"/>
        <v>1</v>
      </c>
      <c r="J258">
        <f t="shared" si="11"/>
        <v>275</v>
      </c>
    </row>
    <row r="259" spans="1:10" ht="17" x14ac:dyDescent="0.2">
      <c r="A259" t="s">
        <v>761</v>
      </c>
      <c r="B259" t="s">
        <v>12</v>
      </c>
      <c r="C259" s="4" t="s">
        <v>762</v>
      </c>
      <c r="D259" t="s">
        <v>763</v>
      </c>
      <c r="E259" s="1">
        <v>41617</v>
      </c>
      <c r="F259" s="1">
        <v>41645</v>
      </c>
      <c r="G259" s="1">
        <v>42450</v>
      </c>
      <c r="H259">
        <f t="shared" si="12"/>
        <v>2013</v>
      </c>
      <c r="I259">
        <f t="shared" ref="I259:I322" si="13">IF(OR(B259="COMPLETED",B259="FINALED"),1,"")</f>
        <v>1</v>
      </c>
      <c r="J259">
        <f t="shared" ref="J259:J322" si="14">IF(ISBLANK(F259),"",F259-E259)</f>
        <v>28</v>
      </c>
    </row>
    <row r="260" spans="1:10" ht="17" x14ac:dyDescent="0.2">
      <c r="A260" t="s">
        <v>764</v>
      </c>
      <c r="B260" t="s">
        <v>12</v>
      </c>
      <c r="C260" s="4" t="s">
        <v>685</v>
      </c>
      <c r="D260" t="s">
        <v>765</v>
      </c>
      <c r="E260" s="1">
        <v>41625</v>
      </c>
      <c r="F260" s="1">
        <v>41683</v>
      </c>
      <c r="G260" s="1">
        <v>42121</v>
      </c>
      <c r="H260">
        <f t="shared" si="12"/>
        <v>2013</v>
      </c>
      <c r="I260">
        <f t="shared" si="13"/>
        <v>1</v>
      </c>
      <c r="J260">
        <f t="shared" si="14"/>
        <v>58</v>
      </c>
    </row>
    <row r="261" spans="1:10" ht="17" x14ac:dyDescent="0.2">
      <c r="A261" t="s">
        <v>766</v>
      </c>
      <c r="B261" t="s">
        <v>12</v>
      </c>
      <c r="C261" s="4" t="s">
        <v>721</v>
      </c>
      <c r="D261" t="s">
        <v>767</v>
      </c>
      <c r="E261" s="1">
        <v>41677</v>
      </c>
      <c r="F261" s="1">
        <v>41782</v>
      </c>
      <c r="G261" s="1">
        <v>42222</v>
      </c>
      <c r="H261">
        <f t="shared" si="12"/>
        <v>2014</v>
      </c>
      <c r="I261">
        <f t="shared" si="13"/>
        <v>1</v>
      </c>
      <c r="J261">
        <f t="shared" si="14"/>
        <v>105</v>
      </c>
    </row>
    <row r="262" spans="1:10" ht="17" x14ac:dyDescent="0.2">
      <c r="A262" t="s">
        <v>768</v>
      </c>
      <c r="B262" t="s">
        <v>12</v>
      </c>
      <c r="C262" s="4" t="s">
        <v>769</v>
      </c>
      <c r="D262" t="s">
        <v>770</v>
      </c>
      <c r="E262" s="1">
        <v>41722</v>
      </c>
      <c r="F262" s="1">
        <v>41788</v>
      </c>
      <c r="G262" s="1">
        <v>42208</v>
      </c>
      <c r="H262">
        <f t="shared" si="12"/>
        <v>2014</v>
      </c>
      <c r="I262">
        <f t="shared" si="13"/>
        <v>1</v>
      </c>
      <c r="J262">
        <f t="shared" si="14"/>
        <v>66</v>
      </c>
    </row>
    <row r="263" spans="1:10" ht="34" x14ac:dyDescent="0.2">
      <c r="A263" t="s">
        <v>771</v>
      </c>
      <c r="B263" t="s">
        <v>12</v>
      </c>
      <c r="C263" s="4" t="s">
        <v>772</v>
      </c>
      <c r="D263" t="s">
        <v>773</v>
      </c>
      <c r="E263" s="1">
        <v>41996</v>
      </c>
      <c r="F263" s="1">
        <v>42012</v>
      </c>
      <c r="G263" s="1">
        <v>42094</v>
      </c>
      <c r="H263">
        <f t="shared" si="12"/>
        <v>2014</v>
      </c>
      <c r="I263">
        <f t="shared" si="13"/>
        <v>1</v>
      </c>
      <c r="J263">
        <f t="shared" si="14"/>
        <v>16</v>
      </c>
    </row>
    <row r="264" spans="1:10" ht="17" x14ac:dyDescent="0.2">
      <c r="A264" t="s">
        <v>774</v>
      </c>
      <c r="B264" t="s">
        <v>12</v>
      </c>
      <c r="C264" s="4" t="s">
        <v>775</v>
      </c>
      <c r="D264" t="s">
        <v>776</v>
      </c>
      <c r="E264" s="1">
        <v>42027</v>
      </c>
      <c r="F264" s="1">
        <v>42156</v>
      </c>
      <c r="G264" s="1">
        <v>42157</v>
      </c>
      <c r="H264">
        <f t="shared" si="12"/>
        <v>2015</v>
      </c>
      <c r="I264">
        <f t="shared" si="13"/>
        <v>1</v>
      </c>
      <c r="J264">
        <f t="shared" si="14"/>
        <v>129</v>
      </c>
    </row>
    <row r="265" spans="1:10" ht="17" x14ac:dyDescent="0.2">
      <c r="A265" t="s">
        <v>777</v>
      </c>
      <c r="B265" t="s">
        <v>41</v>
      </c>
      <c r="C265" s="4" t="s">
        <v>778</v>
      </c>
      <c r="D265" t="s">
        <v>779</v>
      </c>
      <c r="E265" s="1">
        <v>42174</v>
      </c>
      <c r="F265" s="1">
        <v>42207</v>
      </c>
      <c r="H265">
        <f t="shared" si="12"/>
        <v>2015</v>
      </c>
      <c r="I265" t="str">
        <f t="shared" si="13"/>
        <v/>
      </c>
      <c r="J265">
        <f t="shared" si="14"/>
        <v>33</v>
      </c>
    </row>
    <row r="266" spans="1:10" ht="17" x14ac:dyDescent="0.2">
      <c r="A266" t="s">
        <v>780</v>
      </c>
      <c r="B266" t="s">
        <v>12</v>
      </c>
      <c r="C266" s="4" t="s">
        <v>781</v>
      </c>
      <c r="D266" t="s">
        <v>50</v>
      </c>
      <c r="E266" s="1">
        <v>42193</v>
      </c>
      <c r="F266" s="1">
        <v>42237</v>
      </c>
      <c r="G266" s="1">
        <v>42237</v>
      </c>
      <c r="H266">
        <f t="shared" si="12"/>
        <v>2015</v>
      </c>
      <c r="I266">
        <f t="shared" si="13"/>
        <v>1</v>
      </c>
      <c r="J266">
        <f t="shared" si="14"/>
        <v>44</v>
      </c>
    </row>
    <row r="267" spans="1:10" ht="17" x14ac:dyDescent="0.2">
      <c r="A267" t="s">
        <v>782</v>
      </c>
      <c r="B267" t="s">
        <v>34</v>
      </c>
      <c r="C267" s="4" t="s">
        <v>783</v>
      </c>
      <c r="D267" t="s">
        <v>784</v>
      </c>
      <c r="E267" s="1">
        <v>42235</v>
      </c>
      <c r="G267" s="1">
        <v>42257</v>
      </c>
      <c r="H267">
        <f t="shared" si="12"/>
        <v>2015</v>
      </c>
      <c r="I267" t="str">
        <f t="shared" si="13"/>
        <v/>
      </c>
      <c r="J267" t="str">
        <f t="shared" si="14"/>
        <v/>
      </c>
    </row>
    <row r="268" spans="1:10" ht="17" x14ac:dyDescent="0.2">
      <c r="A268" t="s">
        <v>785</v>
      </c>
      <c r="B268" t="s">
        <v>12</v>
      </c>
      <c r="C268" s="4" t="s">
        <v>786</v>
      </c>
      <c r="D268" t="s">
        <v>787</v>
      </c>
      <c r="E268" s="1">
        <v>42359</v>
      </c>
      <c r="F268" s="1">
        <v>42440</v>
      </c>
      <c r="G268" s="1">
        <v>43802</v>
      </c>
      <c r="H268">
        <f t="shared" si="12"/>
        <v>2015</v>
      </c>
      <c r="I268">
        <f t="shared" si="13"/>
        <v>1</v>
      </c>
      <c r="J268">
        <f t="shared" si="14"/>
        <v>81</v>
      </c>
    </row>
    <row r="269" spans="1:10" ht="17" x14ac:dyDescent="0.2">
      <c r="A269" t="s">
        <v>788</v>
      </c>
      <c r="B269" t="s">
        <v>12</v>
      </c>
      <c r="C269" s="4" t="s">
        <v>789</v>
      </c>
      <c r="D269" t="s">
        <v>790</v>
      </c>
      <c r="E269" s="1">
        <v>42395</v>
      </c>
      <c r="F269" s="1">
        <v>42412</v>
      </c>
      <c r="G269" s="1">
        <v>42619</v>
      </c>
      <c r="H269">
        <f t="shared" si="12"/>
        <v>2016</v>
      </c>
      <c r="I269">
        <f t="shared" si="13"/>
        <v>1</v>
      </c>
      <c r="J269">
        <f t="shared" si="14"/>
        <v>17</v>
      </c>
    </row>
    <row r="270" spans="1:10" ht="17" x14ac:dyDescent="0.2">
      <c r="A270" t="s">
        <v>791</v>
      </c>
      <c r="B270" t="s">
        <v>12</v>
      </c>
      <c r="C270" s="4" t="s">
        <v>792</v>
      </c>
      <c r="D270" t="s">
        <v>793</v>
      </c>
      <c r="E270" s="1">
        <v>42445</v>
      </c>
      <c r="F270" s="1">
        <v>42713</v>
      </c>
      <c r="G270" s="1">
        <v>42717</v>
      </c>
      <c r="H270">
        <f t="shared" ref="H270:H333" si="15">IF(ISBLANK(E270),"",YEAR(E270))</f>
        <v>2016</v>
      </c>
      <c r="I270">
        <f t="shared" si="13"/>
        <v>1</v>
      </c>
      <c r="J270">
        <f t="shared" si="14"/>
        <v>268</v>
      </c>
    </row>
    <row r="271" spans="1:10" ht="17" x14ac:dyDescent="0.2">
      <c r="A271" t="s">
        <v>794</v>
      </c>
      <c r="B271" t="s">
        <v>12</v>
      </c>
      <c r="C271" s="4" t="s">
        <v>795</v>
      </c>
      <c r="D271" t="s">
        <v>796</v>
      </c>
      <c r="E271" s="1">
        <v>42485</v>
      </c>
      <c r="F271" s="1">
        <v>42535</v>
      </c>
      <c r="G271" s="1">
        <v>42912</v>
      </c>
      <c r="H271">
        <f t="shared" si="15"/>
        <v>2016</v>
      </c>
      <c r="I271">
        <f t="shared" si="13"/>
        <v>1</v>
      </c>
      <c r="J271">
        <f t="shared" si="14"/>
        <v>50</v>
      </c>
    </row>
    <row r="272" spans="1:10" ht="17" x14ac:dyDescent="0.2">
      <c r="A272" t="s">
        <v>797</v>
      </c>
      <c r="B272" t="s">
        <v>41</v>
      </c>
      <c r="C272" s="4" t="s">
        <v>798</v>
      </c>
      <c r="D272" t="s">
        <v>799</v>
      </c>
      <c r="E272" s="1">
        <v>42535</v>
      </c>
      <c r="H272">
        <f t="shared" si="15"/>
        <v>2016</v>
      </c>
      <c r="I272" t="str">
        <f t="shared" si="13"/>
        <v/>
      </c>
      <c r="J272" t="str">
        <f t="shared" si="14"/>
        <v/>
      </c>
    </row>
    <row r="273" spans="1:10" ht="34" x14ac:dyDescent="0.2">
      <c r="A273" t="s">
        <v>800</v>
      </c>
      <c r="B273" t="s">
        <v>12</v>
      </c>
      <c r="C273" s="4" t="s">
        <v>801</v>
      </c>
      <c r="D273" t="s">
        <v>802</v>
      </c>
      <c r="E273" s="1">
        <v>42550</v>
      </c>
      <c r="G273" s="1">
        <v>43201</v>
      </c>
      <c r="H273">
        <f t="shared" si="15"/>
        <v>2016</v>
      </c>
      <c r="I273">
        <f t="shared" si="13"/>
        <v>1</v>
      </c>
      <c r="J273" t="str">
        <f t="shared" si="14"/>
        <v/>
      </c>
    </row>
    <row r="274" spans="1:10" ht="17" x14ac:dyDescent="0.2">
      <c r="A274" t="s">
        <v>803</v>
      </c>
      <c r="B274" t="s">
        <v>12</v>
      </c>
      <c r="C274" s="4" t="s">
        <v>804</v>
      </c>
      <c r="D274" t="s">
        <v>805</v>
      </c>
      <c r="E274" s="1">
        <v>42572</v>
      </c>
      <c r="F274" s="1">
        <v>42681</v>
      </c>
      <c r="G274" s="1">
        <v>43714</v>
      </c>
      <c r="H274">
        <f t="shared" si="15"/>
        <v>2016</v>
      </c>
      <c r="I274">
        <f t="shared" si="13"/>
        <v>1</v>
      </c>
      <c r="J274">
        <f t="shared" si="14"/>
        <v>109</v>
      </c>
    </row>
    <row r="275" spans="1:10" ht="17" x14ac:dyDescent="0.2">
      <c r="A275" t="s">
        <v>806</v>
      </c>
      <c r="B275" t="s">
        <v>12</v>
      </c>
      <c r="C275" s="4" t="s">
        <v>807</v>
      </c>
      <c r="D275" t="s">
        <v>808</v>
      </c>
      <c r="E275" s="1">
        <v>42586</v>
      </c>
      <c r="F275" s="1">
        <v>42656</v>
      </c>
      <c r="G275" s="1">
        <v>42940</v>
      </c>
      <c r="H275">
        <f t="shared" si="15"/>
        <v>2016</v>
      </c>
      <c r="I275">
        <f t="shared" si="13"/>
        <v>1</v>
      </c>
      <c r="J275">
        <f t="shared" si="14"/>
        <v>70</v>
      </c>
    </row>
    <row r="276" spans="1:10" ht="17" x14ac:dyDescent="0.2">
      <c r="A276" t="s">
        <v>809</v>
      </c>
      <c r="B276" t="s">
        <v>12</v>
      </c>
      <c r="C276" s="4" t="s">
        <v>810</v>
      </c>
      <c r="D276" t="s">
        <v>811</v>
      </c>
      <c r="E276" s="1">
        <v>42586</v>
      </c>
      <c r="F276" s="1">
        <v>42670</v>
      </c>
      <c r="G276" s="1">
        <v>43557</v>
      </c>
      <c r="H276">
        <f t="shared" si="15"/>
        <v>2016</v>
      </c>
      <c r="I276">
        <f t="shared" si="13"/>
        <v>1</v>
      </c>
      <c r="J276">
        <f t="shared" si="14"/>
        <v>84</v>
      </c>
    </row>
    <row r="277" spans="1:10" ht="34" x14ac:dyDescent="0.2">
      <c r="A277" t="s">
        <v>812</v>
      </c>
      <c r="B277" t="s">
        <v>12</v>
      </c>
      <c r="C277" s="4" t="s">
        <v>813</v>
      </c>
      <c r="D277" t="s">
        <v>814</v>
      </c>
      <c r="E277" s="1">
        <v>42593</v>
      </c>
      <c r="F277" s="1">
        <v>42656</v>
      </c>
      <c r="G277" s="1">
        <v>43889</v>
      </c>
      <c r="H277">
        <f t="shared" si="15"/>
        <v>2016</v>
      </c>
      <c r="I277">
        <f t="shared" si="13"/>
        <v>1</v>
      </c>
      <c r="J277">
        <f t="shared" si="14"/>
        <v>63</v>
      </c>
    </row>
    <row r="278" spans="1:10" ht="17" x14ac:dyDescent="0.2">
      <c r="A278" t="s">
        <v>815</v>
      </c>
      <c r="B278" t="s">
        <v>34</v>
      </c>
      <c r="C278" s="4" t="s">
        <v>816</v>
      </c>
      <c r="D278" t="s">
        <v>817</v>
      </c>
      <c r="E278" s="1">
        <v>42633</v>
      </c>
      <c r="H278">
        <f t="shared" si="15"/>
        <v>2016</v>
      </c>
      <c r="I278" t="str">
        <f t="shared" si="13"/>
        <v/>
      </c>
      <c r="J278" t="str">
        <f t="shared" si="14"/>
        <v/>
      </c>
    </row>
    <row r="279" spans="1:10" ht="34" x14ac:dyDescent="0.2">
      <c r="A279" t="s">
        <v>818</v>
      </c>
      <c r="B279" t="s">
        <v>819</v>
      </c>
      <c r="C279" s="4" t="s">
        <v>820</v>
      </c>
      <c r="D279" t="s">
        <v>821</v>
      </c>
      <c r="E279" s="1">
        <v>42641</v>
      </c>
      <c r="H279">
        <f t="shared" si="15"/>
        <v>2016</v>
      </c>
      <c r="I279" t="str">
        <f t="shared" si="13"/>
        <v/>
      </c>
      <c r="J279" t="str">
        <f t="shared" si="14"/>
        <v/>
      </c>
    </row>
    <row r="280" spans="1:10" ht="17" x14ac:dyDescent="0.2">
      <c r="A280" t="s">
        <v>822</v>
      </c>
      <c r="B280" t="s">
        <v>12</v>
      </c>
      <c r="C280" s="4" t="s">
        <v>823</v>
      </c>
      <c r="D280" t="s">
        <v>824</v>
      </c>
      <c r="E280" s="1">
        <v>42641</v>
      </c>
      <c r="F280" s="1">
        <v>42712</v>
      </c>
      <c r="G280" s="1">
        <v>43250</v>
      </c>
      <c r="H280">
        <f t="shared" si="15"/>
        <v>2016</v>
      </c>
      <c r="I280">
        <f t="shared" si="13"/>
        <v>1</v>
      </c>
      <c r="J280">
        <f t="shared" si="14"/>
        <v>71</v>
      </c>
    </row>
    <row r="281" spans="1:10" ht="17" x14ac:dyDescent="0.2">
      <c r="A281" t="s">
        <v>825</v>
      </c>
      <c r="B281" t="s">
        <v>12</v>
      </c>
      <c r="C281" s="4" t="s">
        <v>826</v>
      </c>
      <c r="D281" t="s">
        <v>827</v>
      </c>
      <c r="E281" s="1">
        <v>42643</v>
      </c>
      <c r="F281" s="1">
        <v>42755</v>
      </c>
      <c r="G281" s="1">
        <v>43203</v>
      </c>
      <c r="H281">
        <f t="shared" si="15"/>
        <v>2016</v>
      </c>
      <c r="I281">
        <f t="shared" si="13"/>
        <v>1</v>
      </c>
      <c r="J281">
        <f t="shared" si="14"/>
        <v>112</v>
      </c>
    </row>
    <row r="282" spans="1:10" ht="17" x14ac:dyDescent="0.2">
      <c r="A282" t="s">
        <v>828</v>
      </c>
      <c r="B282" t="s">
        <v>12</v>
      </c>
      <c r="C282" s="4" t="s">
        <v>829</v>
      </c>
      <c r="D282" t="s">
        <v>830</v>
      </c>
      <c r="E282" s="1">
        <v>42650</v>
      </c>
      <c r="F282" s="1">
        <v>42734</v>
      </c>
      <c r="G282" s="1">
        <v>42886</v>
      </c>
      <c r="H282">
        <f t="shared" si="15"/>
        <v>2016</v>
      </c>
      <c r="I282">
        <f t="shared" si="13"/>
        <v>1</v>
      </c>
      <c r="J282">
        <f t="shared" si="14"/>
        <v>84</v>
      </c>
    </row>
    <row r="283" spans="1:10" ht="17" x14ac:dyDescent="0.2">
      <c r="A283" t="s">
        <v>831</v>
      </c>
      <c r="B283" t="s">
        <v>34</v>
      </c>
      <c r="C283" s="4" t="s">
        <v>832</v>
      </c>
      <c r="D283" t="s">
        <v>833</v>
      </c>
      <c r="E283" s="1">
        <v>42738</v>
      </c>
      <c r="H283">
        <f t="shared" si="15"/>
        <v>2017</v>
      </c>
      <c r="I283" t="str">
        <f t="shared" si="13"/>
        <v/>
      </c>
      <c r="J283" t="str">
        <f t="shared" si="14"/>
        <v/>
      </c>
    </row>
    <row r="284" spans="1:10" ht="34" x14ac:dyDescent="0.2">
      <c r="A284" t="s">
        <v>834</v>
      </c>
      <c r="B284" t="s">
        <v>12</v>
      </c>
      <c r="C284" s="4" t="s">
        <v>835</v>
      </c>
      <c r="D284" t="s">
        <v>836</v>
      </c>
      <c r="E284" s="1">
        <v>42779</v>
      </c>
      <c r="F284" s="1">
        <v>42818</v>
      </c>
      <c r="G284" s="1">
        <v>43342</v>
      </c>
      <c r="H284">
        <f t="shared" si="15"/>
        <v>2017</v>
      </c>
      <c r="I284">
        <f t="shared" si="13"/>
        <v>1</v>
      </c>
      <c r="J284">
        <f t="shared" si="14"/>
        <v>39</v>
      </c>
    </row>
    <row r="285" spans="1:10" ht="17" x14ac:dyDescent="0.2">
      <c r="A285" t="s">
        <v>837</v>
      </c>
      <c r="B285" t="s">
        <v>12</v>
      </c>
      <c r="C285" s="4" t="s">
        <v>721</v>
      </c>
      <c r="D285" t="s">
        <v>838</v>
      </c>
      <c r="E285" s="1">
        <v>42863</v>
      </c>
      <c r="F285" s="1">
        <v>42950</v>
      </c>
      <c r="G285" s="1">
        <v>43374</v>
      </c>
      <c r="H285">
        <f t="shared" si="15"/>
        <v>2017</v>
      </c>
      <c r="I285">
        <f t="shared" si="13"/>
        <v>1</v>
      </c>
      <c r="J285">
        <f t="shared" si="14"/>
        <v>87</v>
      </c>
    </row>
    <row r="286" spans="1:10" ht="17" x14ac:dyDescent="0.2">
      <c r="A286" t="s">
        <v>839</v>
      </c>
      <c r="B286" t="s">
        <v>34</v>
      </c>
      <c r="C286" s="4" t="s">
        <v>840</v>
      </c>
      <c r="D286" t="s">
        <v>841</v>
      </c>
      <c r="E286" s="1">
        <v>42934</v>
      </c>
      <c r="H286">
        <f t="shared" si="15"/>
        <v>2017</v>
      </c>
      <c r="I286" t="str">
        <f t="shared" si="13"/>
        <v/>
      </c>
      <c r="J286" t="str">
        <f t="shared" si="14"/>
        <v/>
      </c>
    </row>
    <row r="287" spans="1:10" ht="17" x14ac:dyDescent="0.2">
      <c r="A287" t="s">
        <v>842</v>
      </c>
      <c r="B287" t="s">
        <v>12</v>
      </c>
      <c r="C287" s="4" t="s">
        <v>843</v>
      </c>
      <c r="D287" t="s">
        <v>844</v>
      </c>
      <c r="E287" s="1">
        <v>42956</v>
      </c>
      <c r="G287" s="1">
        <v>44152</v>
      </c>
      <c r="H287">
        <f t="shared" si="15"/>
        <v>2017</v>
      </c>
      <c r="I287">
        <f t="shared" si="13"/>
        <v>1</v>
      </c>
      <c r="J287" t="str">
        <f t="shared" si="14"/>
        <v/>
      </c>
    </row>
    <row r="288" spans="1:10" ht="17" x14ac:dyDescent="0.2">
      <c r="A288" t="s">
        <v>845</v>
      </c>
      <c r="B288" t="s">
        <v>819</v>
      </c>
      <c r="C288" s="4" t="s">
        <v>846</v>
      </c>
      <c r="D288" t="s">
        <v>847</v>
      </c>
      <c r="E288" s="1">
        <v>42957</v>
      </c>
      <c r="H288">
        <f t="shared" si="15"/>
        <v>2017</v>
      </c>
      <c r="I288" t="str">
        <f t="shared" si="13"/>
        <v/>
      </c>
      <c r="J288" t="str">
        <f t="shared" si="14"/>
        <v/>
      </c>
    </row>
    <row r="289" spans="1:10" ht="17" x14ac:dyDescent="0.2">
      <c r="A289" t="s">
        <v>848</v>
      </c>
      <c r="B289" t="s">
        <v>12</v>
      </c>
      <c r="C289" s="4" t="s">
        <v>849</v>
      </c>
      <c r="D289" t="s">
        <v>850</v>
      </c>
      <c r="E289" s="1">
        <v>42997</v>
      </c>
      <c r="G289" s="1">
        <v>43342</v>
      </c>
      <c r="H289">
        <f t="shared" si="15"/>
        <v>2017</v>
      </c>
      <c r="I289">
        <f t="shared" si="13"/>
        <v>1</v>
      </c>
      <c r="J289" t="str">
        <f t="shared" si="14"/>
        <v/>
      </c>
    </row>
    <row r="290" spans="1:10" ht="34" x14ac:dyDescent="0.2">
      <c r="A290" t="s">
        <v>851</v>
      </c>
      <c r="B290" t="s">
        <v>12</v>
      </c>
      <c r="C290" s="4" t="s">
        <v>852</v>
      </c>
      <c r="D290" t="s">
        <v>853</v>
      </c>
      <c r="E290" s="1">
        <v>43042</v>
      </c>
      <c r="F290" s="1">
        <v>43076</v>
      </c>
      <c r="G290" s="1">
        <v>44831</v>
      </c>
      <c r="H290">
        <f t="shared" si="15"/>
        <v>2017</v>
      </c>
      <c r="I290">
        <f t="shared" si="13"/>
        <v>1</v>
      </c>
      <c r="J290">
        <f t="shared" si="14"/>
        <v>34</v>
      </c>
    </row>
    <row r="291" spans="1:10" ht="17" x14ac:dyDescent="0.2">
      <c r="A291" t="s">
        <v>854</v>
      </c>
      <c r="B291" t="s">
        <v>12</v>
      </c>
      <c r="C291" s="4" t="s">
        <v>855</v>
      </c>
      <c r="D291" t="s">
        <v>856</v>
      </c>
      <c r="E291" s="1">
        <v>43046</v>
      </c>
      <c r="F291" s="1">
        <v>43082</v>
      </c>
      <c r="G291" s="1">
        <v>43312</v>
      </c>
      <c r="H291">
        <f t="shared" si="15"/>
        <v>2017</v>
      </c>
      <c r="I291">
        <f t="shared" si="13"/>
        <v>1</v>
      </c>
      <c r="J291">
        <f t="shared" si="14"/>
        <v>36</v>
      </c>
    </row>
    <row r="292" spans="1:10" ht="17" x14ac:dyDescent="0.2">
      <c r="A292" t="s">
        <v>857</v>
      </c>
      <c r="B292" t="s">
        <v>12</v>
      </c>
      <c r="C292" s="4" t="s">
        <v>849</v>
      </c>
      <c r="D292" t="s">
        <v>858</v>
      </c>
      <c r="E292" s="1">
        <v>43060</v>
      </c>
      <c r="F292" s="1">
        <v>43146</v>
      </c>
      <c r="G292" s="1">
        <v>44322</v>
      </c>
      <c r="H292">
        <f t="shared" si="15"/>
        <v>2017</v>
      </c>
      <c r="I292">
        <f t="shared" si="13"/>
        <v>1</v>
      </c>
      <c r="J292">
        <f t="shared" si="14"/>
        <v>86</v>
      </c>
    </row>
    <row r="293" spans="1:10" ht="17" x14ac:dyDescent="0.2">
      <c r="A293" t="s">
        <v>859</v>
      </c>
      <c r="B293" t="s">
        <v>12</v>
      </c>
      <c r="C293" s="4" t="s">
        <v>738</v>
      </c>
      <c r="D293" t="s">
        <v>860</v>
      </c>
      <c r="E293" s="1">
        <v>43146</v>
      </c>
      <c r="F293" s="1">
        <v>43326</v>
      </c>
      <c r="G293" s="1">
        <v>43637</v>
      </c>
      <c r="H293">
        <f t="shared" si="15"/>
        <v>2018</v>
      </c>
      <c r="I293">
        <f t="shared" si="13"/>
        <v>1</v>
      </c>
      <c r="J293">
        <f t="shared" si="14"/>
        <v>180</v>
      </c>
    </row>
    <row r="294" spans="1:10" ht="34" x14ac:dyDescent="0.2">
      <c r="A294" t="s">
        <v>861</v>
      </c>
      <c r="B294" t="s">
        <v>34</v>
      </c>
      <c r="C294" s="4" t="s">
        <v>862</v>
      </c>
      <c r="D294" t="s">
        <v>863</v>
      </c>
      <c r="E294" s="1">
        <v>43227</v>
      </c>
      <c r="H294">
        <f t="shared" si="15"/>
        <v>2018</v>
      </c>
      <c r="I294" t="str">
        <f t="shared" si="13"/>
        <v/>
      </c>
      <c r="J294" t="str">
        <f t="shared" si="14"/>
        <v/>
      </c>
    </row>
    <row r="295" spans="1:10" ht="34" x14ac:dyDescent="0.2">
      <c r="A295" t="s">
        <v>864</v>
      </c>
      <c r="B295" t="s">
        <v>12</v>
      </c>
      <c r="C295" s="4" t="s">
        <v>865</v>
      </c>
      <c r="D295" t="s">
        <v>866</v>
      </c>
      <c r="E295" s="1">
        <v>43231</v>
      </c>
      <c r="F295" s="1">
        <v>43290</v>
      </c>
      <c r="G295" s="1">
        <v>43398</v>
      </c>
      <c r="H295">
        <f t="shared" si="15"/>
        <v>2018</v>
      </c>
      <c r="I295">
        <f t="shared" si="13"/>
        <v>1</v>
      </c>
      <c r="J295">
        <f t="shared" si="14"/>
        <v>59</v>
      </c>
    </row>
    <row r="296" spans="1:10" ht="17" x14ac:dyDescent="0.2">
      <c r="A296" t="s">
        <v>867</v>
      </c>
      <c r="B296" t="s">
        <v>12</v>
      </c>
      <c r="C296" s="4" t="s">
        <v>868</v>
      </c>
      <c r="D296" t="s">
        <v>869</v>
      </c>
      <c r="E296" s="1">
        <v>43245</v>
      </c>
      <c r="G296" s="1">
        <v>43762</v>
      </c>
      <c r="H296">
        <f t="shared" si="15"/>
        <v>2018</v>
      </c>
      <c r="I296">
        <f t="shared" si="13"/>
        <v>1</v>
      </c>
      <c r="J296" t="str">
        <f t="shared" si="14"/>
        <v/>
      </c>
    </row>
    <row r="297" spans="1:10" ht="17" x14ac:dyDescent="0.2">
      <c r="A297" t="s">
        <v>870</v>
      </c>
      <c r="B297" t="s">
        <v>819</v>
      </c>
      <c r="C297" s="4" t="s">
        <v>871</v>
      </c>
      <c r="D297" t="s">
        <v>872</v>
      </c>
      <c r="E297" s="1">
        <v>43286</v>
      </c>
      <c r="H297">
        <f t="shared" si="15"/>
        <v>2018</v>
      </c>
      <c r="I297" t="str">
        <f t="shared" si="13"/>
        <v/>
      </c>
      <c r="J297" t="str">
        <f t="shared" si="14"/>
        <v/>
      </c>
    </row>
    <row r="298" spans="1:10" ht="17" x14ac:dyDescent="0.2">
      <c r="A298" t="s">
        <v>873</v>
      </c>
      <c r="B298" t="s">
        <v>12</v>
      </c>
      <c r="C298" s="4" t="s">
        <v>874</v>
      </c>
      <c r="D298" t="s">
        <v>875</v>
      </c>
      <c r="E298" s="1">
        <v>43368</v>
      </c>
      <c r="G298" s="1">
        <v>43732</v>
      </c>
      <c r="H298">
        <f t="shared" si="15"/>
        <v>2018</v>
      </c>
      <c r="I298">
        <f t="shared" si="13"/>
        <v>1</v>
      </c>
      <c r="J298" t="str">
        <f t="shared" si="14"/>
        <v/>
      </c>
    </row>
    <row r="299" spans="1:10" ht="34" x14ac:dyDescent="0.2">
      <c r="A299" t="s">
        <v>876</v>
      </c>
      <c r="B299" t="s">
        <v>12</v>
      </c>
      <c r="C299" s="4" t="s">
        <v>877</v>
      </c>
      <c r="D299" t="s">
        <v>863</v>
      </c>
      <c r="E299" s="1">
        <v>43423</v>
      </c>
      <c r="F299" s="1">
        <v>43461</v>
      </c>
      <c r="G299" s="1">
        <v>43720</v>
      </c>
      <c r="H299">
        <f t="shared" si="15"/>
        <v>2018</v>
      </c>
      <c r="I299">
        <f t="shared" si="13"/>
        <v>1</v>
      </c>
      <c r="J299">
        <f t="shared" si="14"/>
        <v>38</v>
      </c>
    </row>
    <row r="300" spans="1:10" ht="17" x14ac:dyDescent="0.2">
      <c r="A300" t="s">
        <v>878</v>
      </c>
      <c r="B300" t="s">
        <v>12</v>
      </c>
      <c r="C300" s="4" t="s">
        <v>879</v>
      </c>
      <c r="D300" t="s">
        <v>880</v>
      </c>
      <c r="E300" s="1">
        <v>43493</v>
      </c>
      <c r="G300" s="1">
        <v>43584</v>
      </c>
      <c r="H300">
        <f t="shared" si="15"/>
        <v>2019</v>
      </c>
      <c r="I300">
        <f t="shared" si="13"/>
        <v>1</v>
      </c>
      <c r="J300" t="str">
        <f t="shared" si="14"/>
        <v/>
      </c>
    </row>
    <row r="301" spans="1:10" ht="17" x14ac:dyDescent="0.2">
      <c r="A301" t="s">
        <v>881</v>
      </c>
      <c r="B301" t="s">
        <v>12</v>
      </c>
      <c r="C301" s="4" t="s">
        <v>882</v>
      </c>
      <c r="D301" t="s">
        <v>883</v>
      </c>
      <c r="E301" s="1">
        <v>43497</v>
      </c>
      <c r="F301" s="1">
        <v>43545</v>
      </c>
      <c r="G301" s="1">
        <v>44103</v>
      </c>
      <c r="H301">
        <f t="shared" si="15"/>
        <v>2019</v>
      </c>
      <c r="I301">
        <f t="shared" si="13"/>
        <v>1</v>
      </c>
      <c r="J301">
        <f t="shared" si="14"/>
        <v>48</v>
      </c>
    </row>
    <row r="302" spans="1:10" ht="17" x14ac:dyDescent="0.2">
      <c r="A302" t="s">
        <v>884</v>
      </c>
      <c r="B302" t="s">
        <v>12</v>
      </c>
      <c r="C302" s="4" t="s">
        <v>685</v>
      </c>
      <c r="D302" t="s">
        <v>885</v>
      </c>
      <c r="E302" s="1">
        <v>43524</v>
      </c>
      <c r="G302" s="1">
        <v>44358</v>
      </c>
      <c r="H302">
        <f t="shared" si="15"/>
        <v>2019</v>
      </c>
      <c r="I302">
        <f t="shared" si="13"/>
        <v>1</v>
      </c>
      <c r="J302" t="str">
        <f t="shared" si="14"/>
        <v/>
      </c>
    </row>
    <row r="303" spans="1:10" ht="17" x14ac:dyDescent="0.2">
      <c r="A303" t="s">
        <v>886</v>
      </c>
      <c r="B303" t="s">
        <v>12</v>
      </c>
      <c r="C303" s="4" t="s">
        <v>887</v>
      </c>
      <c r="D303" t="s">
        <v>888</v>
      </c>
      <c r="E303" s="1">
        <v>43552</v>
      </c>
      <c r="G303" s="1">
        <v>44184</v>
      </c>
      <c r="H303">
        <f t="shared" si="15"/>
        <v>2019</v>
      </c>
      <c r="I303">
        <f t="shared" si="13"/>
        <v>1</v>
      </c>
      <c r="J303" t="str">
        <f t="shared" si="14"/>
        <v/>
      </c>
    </row>
    <row r="304" spans="1:10" ht="17" x14ac:dyDescent="0.2">
      <c r="A304" t="s">
        <v>889</v>
      </c>
      <c r="B304" t="s">
        <v>12</v>
      </c>
      <c r="C304" s="4" t="s">
        <v>685</v>
      </c>
      <c r="D304" t="s">
        <v>890</v>
      </c>
      <c r="E304" s="1">
        <v>43598</v>
      </c>
      <c r="G304" s="1">
        <v>43987</v>
      </c>
      <c r="H304">
        <f t="shared" si="15"/>
        <v>2019</v>
      </c>
      <c r="I304">
        <f t="shared" si="13"/>
        <v>1</v>
      </c>
      <c r="J304" t="str">
        <f t="shared" si="14"/>
        <v/>
      </c>
    </row>
    <row r="305" spans="1:10" ht="17" x14ac:dyDescent="0.2">
      <c r="A305" t="s">
        <v>891</v>
      </c>
      <c r="B305" t="s">
        <v>819</v>
      </c>
      <c r="C305" s="4" t="s">
        <v>892</v>
      </c>
      <c r="D305" t="s">
        <v>893</v>
      </c>
      <c r="E305" s="1">
        <v>43613</v>
      </c>
      <c r="H305">
        <f t="shared" si="15"/>
        <v>2019</v>
      </c>
      <c r="I305" t="str">
        <f t="shared" si="13"/>
        <v/>
      </c>
      <c r="J305" t="str">
        <f t="shared" si="14"/>
        <v/>
      </c>
    </row>
    <row r="306" spans="1:10" ht="17" x14ac:dyDescent="0.2">
      <c r="A306" t="s">
        <v>894</v>
      </c>
      <c r="B306" t="s">
        <v>41</v>
      </c>
      <c r="C306" s="4" t="s">
        <v>895</v>
      </c>
      <c r="D306" t="s">
        <v>896</v>
      </c>
      <c r="E306" s="1">
        <v>43647</v>
      </c>
      <c r="F306" s="1">
        <v>43714</v>
      </c>
      <c r="H306">
        <f t="shared" si="15"/>
        <v>2019</v>
      </c>
      <c r="I306" t="str">
        <f t="shared" si="13"/>
        <v/>
      </c>
      <c r="J306">
        <f t="shared" si="14"/>
        <v>67</v>
      </c>
    </row>
    <row r="307" spans="1:10" ht="34" x14ac:dyDescent="0.2">
      <c r="A307" t="s">
        <v>897</v>
      </c>
      <c r="B307" t="s">
        <v>12</v>
      </c>
      <c r="C307" s="4" t="s">
        <v>898</v>
      </c>
      <c r="D307" t="s">
        <v>899</v>
      </c>
      <c r="E307" s="1">
        <v>43693</v>
      </c>
      <c r="F307" s="1">
        <v>43777</v>
      </c>
      <c r="G307" s="1">
        <v>44210</v>
      </c>
      <c r="H307">
        <f t="shared" si="15"/>
        <v>2019</v>
      </c>
      <c r="I307">
        <f t="shared" si="13"/>
        <v>1</v>
      </c>
      <c r="J307">
        <f t="shared" si="14"/>
        <v>84</v>
      </c>
    </row>
    <row r="308" spans="1:10" ht="17" x14ac:dyDescent="0.2">
      <c r="A308" t="s">
        <v>900</v>
      </c>
      <c r="B308" t="s">
        <v>12</v>
      </c>
      <c r="C308" s="4" t="s">
        <v>901</v>
      </c>
      <c r="D308" t="s">
        <v>902</v>
      </c>
      <c r="E308" s="1">
        <v>43731</v>
      </c>
      <c r="F308" s="1">
        <v>44077</v>
      </c>
      <c r="G308" s="1">
        <v>44341</v>
      </c>
      <c r="H308">
        <f t="shared" si="15"/>
        <v>2019</v>
      </c>
      <c r="I308">
        <f t="shared" si="13"/>
        <v>1</v>
      </c>
      <c r="J308">
        <f t="shared" si="14"/>
        <v>346</v>
      </c>
    </row>
    <row r="309" spans="1:10" ht="17" x14ac:dyDescent="0.2">
      <c r="A309" t="s">
        <v>903</v>
      </c>
      <c r="B309" t="s">
        <v>12</v>
      </c>
      <c r="C309" s="4" t="s">
        <v>904</v>
      </c>
      <c r="D309" t="s">
        <v>905</v>
      </c>
      <c r="E309" s="1">
        <v>43762</v>
      </c>
      <c r="F309" s="1">
        <v>43810</v>
      </c>
      <c r="G309" s="1">
        <v>44253</v>
      </c>
      <c r="H309">
        <f t="shared" si="15"/>
        <v>2019</v>
      </c>
      <c r="I309">
        <f t="shared" si="13"/>
        <v>1</v>
      </c>
      <c r="J309">
        <f t="shared" si="14"/>
        <v>48</v>
      </c>
    </row>
    <row r="310" spans="1:10" ht="17" x14ac:dyDescent="0.2">
      <c r="A310" t="s">
        <v>906</v>
      </c>
      <c r="B310" t="s">
        <v>12</v>
      </c>
      <c r="C310" s="4" t="s">
        <v>907</v>
      </c>
      <c r="D310" t="s">
        <v>908</v>
      </c>
      <c r="E310" s="1">
        <v>43838</v>
      </c>
      <c r="F310" s="1">
        <v>43845</v>
      </c>
      <c r="G310" s="1">
        <v>44581</v>
      </c>
      <c r="H310">
        <f t="shared" si="15"/>
        <v>2020</v>
      </c>
      <c r="I310">
        <f t="shared" si="13"/>
        <v>1</v>
      </c>
      <c r="J310">
        <f t="shared" si="14"/>
        <v>7</v>
      </c>
    </row>
    <row r="311" spans="1:10" ht="17" x14ac:dyDescent="0.2">
      <c r="A311" t="s">
        <v>909</v>
      </c>
      <c r="B311" t="s">
        <v>12</v>
      </c>
      <c r="C311" s="4" t="s">
        <v>910</v>
      </c>
      <c r="D311" t="s">
        <v>911</v>
      </c>
      <c r="E311" s="1">
        <v>43915</v>
      </c>
      <c r="F311" s="1">
        <v>44076</v>
      </c>
      <c r="G311" s="1">
        <v>44601</v>
      </c>
      <c r="H311">
        <f t="shared" si="15"/>
        <v>2020</v>
      </c>
      <c r="I311">
        <f t="shared" si="13"/>
        <v>1</v>
      </c>
      <c r="J311">
        <f t="shared" si="14"/>
        <v>161</v>
      </c>
    </row>
    <row r="312" spans="1:10" ht="17" x14ac:dyDescent="0.2">
      <c r="A312" t="s">
        <v>912</v>
      </c>
      <c r="B312" t="s">
        <v>12</v>
      </c>
      <c r="C312" s="4" t="s">
        <v>643</v>
      </c>
      <c r="D312" t="s">
        <v>913</v>
      </c>
      <c r="E312" s="1">
        <v>44005</v>
      </c>
      <c r="F312" s="1">
        <v>44078</v>
      </c>
      <c r="G312" s="1">
        <v>44275</v>
      </c>
      <c r="H312">
        <f t="shared" si="15"/>
        <v>2020</v>
      </c>
      <c r="I312">
        <f t="shared" si="13"/>
        <v>1</v>
      </c>
      <c r="J312">
        <f t="shared" si="14"/>
        <v>73</v>
      </c>
    </row>
    <row r="313" spans="1:10" ht="17" x14ac:dyDescent="0.2">
      <c r="A313" t="s">
        <v>914</v>
      </c>
      <c r="B313" t="s">
        <v>12</v>
      </c>
      <c r="C313" s="4" t="s">
        <v>915</v>
      </c>
      <c r="D313" t="s">
        <v>916</v>
      </c>
      <c r="E313" s="1">
        <v>44053</v>
      </c>
      <c r="F313" s="1">
        <v>44085</v>
      </c>
      <c r="G313" s="1">
        <v>44217</v>
      </c>
      <c r="H313">
        <f t="shared" si="15"/>
        <v>2020</v>
      </c>
      <c r="I313">
        <f t="shared" si="13"/>
        <v>1</v>
      </c>
      <c r="J313">
        <f t="shared" si="14"/>
        <v>32</v>
      </c>
    </row>
    <row r="314" spans="1:10" ht="17" x14ac:dyDescent="0.2">
      <c r="A314" t="s">
        <v>917</v>
      </c>
      <c r="B314" t="s">
        <v>12</v>
      </c>
      <c r="C314" s="4" t="s">
        <v>918</v>
      </c>
      <c r="D314" t="s">
        <v>919</v>
      </c>
      <c r="E314" s="1">
        <v>44096</v>
      </c>
      <c r="F314" s="1">
        <v>44113</v>
      </c>
      <c r="G314" s="1">
        <v>44308</v>
      </c>
      <c r="H314">
        <f t="shared" si="15"/>
        <v>2020</v>
      </c>
      <c r="I314">
        <f t="shared" si="13"/>
        <v>1</v>
      </c>
      <c r="J314">
        <f t="shared" si="14"/>
        <v>17</v>
      </c>
    </row>
    <row r="315" spans="1:10" ht="17" x14ac:dyDescent="0.2">
      <c r="A315" t="s">
        <v>920</v>
      </c>
      <c r="B315" t="s">
        <v>12</v>
      </c>
      <c r="C315" s="4" t="s">
        <v>921</v>
      </c>
      <c r="D315" t="s">
        <v>922</v>
      </c>
      <c r="E315" s="1">
        <v>44179</v>
      </c>
      <c r="F315" s="1">
        <v>44231</v>
      </c>
      <c r="G315" s="1">
        <v>44939</v>
      </c>
      <c r="H315">
        <f t="shared" si="15"/>
        <v>2020</v>
      </c>
      <c r="I315">
        <f t="shared" si="13"/>
        <v>1</v>
      </c>
      <c r="J315">
        <f t="shared" si="14"/>
        <v>52</v>
      </c>
    </row>
    <row r="316" spans="1:10" ht="17" x14ac:dyDescent="0.2">
      <c r="A316" t="s">
        <v>923</v>
      </c>
      <c r="B316" t="s">
        <v>588</v>
      </c>
      <c r="C316" s="4" t="s">
        <v>924</v>
      </c>
      <c r="D316" t="s">
        <v>925</v>
      </c>
      <c r="E316" s="1">
        <v>44186</v>
      </c>
      <c r="F316" s="1">
        <v>44217</v>
      </c>
      <c r="H316">
        <f t="shared" si="15"/>
        <v>2020</v>
      </c>
      <c r="I316" t="str">
        <f t="shared" si="13"/>
        <v/>
      </c>
      <c r="J316">
        <f t="shared" si="14"/>
        <v>31</v>
      </c>
    </row>
    <row r="317" spans="1:10" ht="17" x14ac:dyDescent="0.2">
      <c r="A317" t="s">
        <v>926</v>
      </c>
      <c r="B317" t="s">
        <v>819</v>
      </c>
      <c r="C317" s="4" t="s">
        <v>927</v>
      </c>
      <c r="D317" t="s">
        <v>928</v>
      </c>
      <c r="E317" s="1">
        <v>44204</v>
      </c>
      <c r="H317">
        <f t="shared" si="15"/>
        <v>2021</v>
      </c>
      <c r="I317" t="str">
        <f t="shared" si="13"/>
        <v/>
      </c>
      <c r="J317" t="str">
        <f t="shared" si="14"/>
        <v/>
      </c>
    </row>
    <row r="318" spans="1:10" ht="17" x14ac:dyDescent="0.2">
      <c r="A318" t="s">
        <v>929</v>
      </c>
      <c r="B318" t="s">
        <v>12</v>
      </c>
      <c r="C318" s="4" t="s">
        <v>930</v>
      </c>
      <c r="D318" t="s">
        <v>931</v>
      </c>
      <c r="E318" s="1">
        <v>44285</v>
      </c>
      <c r="F318" s="1">
        <v>44316</v>
      </c>
      <c r="G318" s="1">
        <v>44656</v>
      </c>
      <c r="H318">
        <f t="shared" si="15"/>
        <v>2021</v>
      </c>
      <c r="I318">
        <f t="shared" si="13"/>
        <v>1</v>
      </c>
      <c r="J318">
        <f t="shared" si="14"/>
        <v>31</v>
      </c>
    </row>
    <row r="319" spans="1:10" ht="17" x14ac:dyDescent="0.2">
      <c r="A319" t="s">
        <v>932</v>
      </c>
      <c r="B319" t="s">
        <v>41</v>
      </c>
      <c r="C319" s="4" t="s">
        <v>933</v>
      </c>
      <c r="D319" t="s">
        <v>934</v>
      </c>
      <c r="E319" s="1">
        <v>44291</v>
      </c>
      <c r="F319" s="1">
        <v>44327</v>
      </c>
      <c r="H319">
        <f t="shared" si="15"/>
        <v>2021</v>
      </c>
      <c r="I319" t="str">
        <f t="shared" si="13"/>
        <v/>
      </c>
      <c r="J319">
        <f t="shared" si="14"/>
        <v>36</v>
      </c>
    </row>
    <row r="320" spans="1:10" ht="17" x14ac:dyDescent="0.2">
      <c r="A320" t="s">
        <v>935</v>
      </c>
      <c r="B320" t="s">
        <v>12</v>
      </c>
      <c r="C320" s="4" t="s">
        <v>936</v>
      </c>
      <c r="D320" t="s">
        <v>937</v>
      </c>
      <c r="E320" s="1">
        <v>44301</v>
      </c>
      <c r="F320" s="1">
        <v>44326</v>
      </c>
      <c r="G320" s="1">
        <v>44665</v>
      </c>
      <c r="H320">
        <f t="shared" si="15"/>
        <v>2021</v>
      </c>
      <c r="I320">
        <f t="shared" si="13"/>
        <v>1</v>
      </c>
      <c r="J320">
        <f t="shared" si="14"/>
        <v>25</v>
      </c>
    </row>
    <row r="321" spans="1:10" ht="17" x14ac:dyDescent="0.2">
      <c r="A321" t="s">
        <v>938</v>
      </c>
      <c r="B321" t="s">
        <v>588</v>
      </c>
      <c r="C321" s="4" t="s">
        <v>939</v>
      </c>
      <c r="D321" t="s">
        <v>940</v>
      </c>
      <c r="E321" s="1">
        <v>44340</v>
      </c>
      <c r="F321" s="1">
        <v>44539</v>
      </c>
      <c r="H321">
        <f t="shared" si="15"/>
        <v>2021</v>
      </c>
      <c r="I321" t="str">
        <f t="shared" si="13"/>
        <v/>
      </c>
      <c r="J321">
        <f t="shared" si="14"/>
        <v>199</v>
      </c>
    </row>
    <row r="322" spans="1:10" ht="17" x14ac:dyDescent="0.2">
      <c r="A322" t="s">
        <v>941</v>
      </c>
      <c r="B322" t="s">
        <v>588</v>
      </c>
      <c r="C322" s="4" t="s">
        <v>942</v>
      </c>
      <c r="D322" t="s">
        <v>943</v>
      </c>
      <c r="E322" s="1">
        <v>44398</v>
      </c>
      <c r="F322" s="1">
        <v>44468</v>
      </c>
      <c r="H322">
        <f t="shared" si="15"/>
        <v>2021</v>
      </c>
      <c r="I322" t="str">
        <f t="shared" si="13"/>
        <v/>
      </c>
      <c r="J322">
        <f t="shared" si="14"/>
        <v>70</v>
      </c>
    </row>
    <row r="323" spans="1:10" ht="17" x14ac:dyDescent="0.2">
      <c r="A323" t="s">
        <v>944</v>
      </c>
      <c r="B323" t="s">
        <v>588</v>
      </c>
      <c r="C323" s="4" t="s">
        <v>945</v>
      </c>
      <c r="D323" t="s">
        <v>946</v>
      </c>
      <c r="E323" s="1">
        <v>44460</v>
      </c>
      <c r="F323" s="1">
        <v>44497</v>
      </c>
      <c r="H323">
        <f t="shared" si="15"/>
        <v>2021</v>
      </c>
      <c r="I323" t="str">
        <f t="shared" ref="I323:I386" si="16">IF(OR(B323="COMPLETED",B323="FINALED"),1,"")</f>
        <v/>
      </c>
      <c r="J323">
        <f t="shared" ref="J323:J386" si="17">IF(ISBLANK(F323),"",F323-E323)</f>
        <v>37</v>
      </c>
    </row>
    <row r="324" spans="1:10" ht="17" x14ac:dyDescent="0.2">
      <c r="A324" t="s">
        <v>947</v>
      </c>
      <c r="B324" t="s">
        <v>948</v>
      </c>
      <c r="C324" s="4" t="s">
        <v>927</v>
      </c>
      <c r="D324" t="s">
        <v>949</v>
      </c>
      <c r="E324" s="1">
        <v>44482</v>
      </c>
      <c r="F324" s="1">
        <v>44536</v>
      </c>
      <c r="G324" s="1">
        <v>44987</v>
      </c>
      <c r="H324">
        <f t="shared" si="15"/>
        <v>2021</v>
      </c>
      <c r="I324" t="str">
        <f t="shared" si="16"/>
        <v/>
      </c>
      <c r="J324">
        <f t="shared" si="17"/>
        <v>54</v>
      </c>
    </row>
    <row r="325" spans="1:10" ht="17" x14ac:dyDescent="0.2">
      <c r="A325" t="s">
        <v>950</v>
      </c>
      <c r="B325" t="s">
        <v>588</v>
      </c>
      <c r="C325" s="4" t="s">
        <v>951</v>
      </c>
      <c r="D325" t="s">
        <v>952</v>
      </c>
      <c r="E325" s="1">
        <v>44515</v>
      </c>
      <c r="F325" s="1">
        <v>44580</v>
      </c>
      <c r="H325">
        <f t="shared" si="15"/>
        <v>2021</v>
      </c>
      <c r="I325" t="str">
        <f t="shared" si="16"/>
        <v/>
      </c>
      <c r="J325">
        <f t="shared" si="17"/>
        <v>65</v>
      </c>
    </row>
    <row r="326" spans="1:10" ht="17" x14ac:dyDescent="0.2">
      <c r="A326" t="s">
        <v>953</v>
      </c>
      <c r="B326" t="s">
        <v>12</v>
      </c>
      <c r="C326" s="4" t="s">
        <v>954</v>
      </c>
      <c r="D326" t="s">
        <v>955</v>
      </c>
      <c r="E326" s="1">
        <v>44529</v>
      </c>
      <c r="F326" s="1">
        <v>44580</v>
      </c>
      <c r="G326" s="1">
        <v>44810</v>
      </c>
      <c r="H326">
        <f t="shared" si="15"/>
        <v>2021</v>
      </c>
      <c r="I326">
        <f t="shared" si="16"/>
        <v>1</v>
      </c>
      <c r="J326">
        <f t="shared" si="17"/>
        <v>51</v>
      </c>
    </row>
    <row r="327" spans="1:10" ht="17" x14ac:dyDescent="0.2">
      <c r="A327" t="s">
        <v>956</v>
      </c>
      <c r="B327" t="s">
        <v>588</v>
      </c>
      <c r="C327" s="4" t="s">
        <v>957</v>
      </c>
      <c r="D327" t="s">
        <v>958</v>
      </c>
      <c r="E327" s="1">
        <v>44536</v>
      </c>
      <c r="F327" s="1">
        <v>44565</v>
      </c>
      <c r="H327">
        <f t="shared" si="15"/>
        <v>2021</v>
      </c>
      <c r="I327" t="str">
        <f t="shared" si="16"/>
        <v/>
      </c>
      <c r="J327">
        <f t="shared" si="17"/>
        <v>29</v>
      </c>
    </row>
    <row r="328" spans="1:10" ht="17" x14ac:dyDescent="0.2">
      <c r="A328" t="s">
        <v>959</v>
      </c>
      <c r="B328" t="s">
        <v>588</v>
      </c>
      <c r="C328" s="4" t="s">
        <v>960</v>
      </c>
      <c r="D328" t="s">
        <v>961</v>
      </c>
      <c r="E328" s="1">
        <v>44561</v>
      </c>
      <c r="F328" s="1">
        <v>45008</v>
      </c>
      <c r="H328">
        <f t="shared" si="15"/>
        <v>2021</v>
      </c>
      <c r="I328" t="str">
        <f t="shared" si="16"/>
        <v/>
      </c>
      <c r="J328">
        <f t="shared" si="17"/>
        <v>447</v>
      </c>
    </row>
    <row r="329" spans="1:10" ht="17" x14ac:dyDescent="0.2">
      <c r="A329" t="s">
        <v>962</v>
      </c>
      <c r="B329" t="s">
        <v>948</v>
      </c>
      <c r="C329" s="4" t="s">
        <v>721</v>
      </c>
      <c r="D329" t="s">
        <v>963</v>
      </c>
      <c r="E329" s="1">
        <v>44616</v>
      </c>
      <c r="F329" s="1">
        <v>44659</v>
      </c>
      <c r="G329" s="1">
        <v>45006</v>
      </c>
      <c r="H329">
        <f t="shared" si="15"/>
        <v>2022</v>
      </c>
      <c r="I329" t="str">
        <f t="shared" si="16"/>
        <v/>
      </c>
      <c r="J329">
        <f t="shared" si="17"/>
        <v>43</v>
      </c>
    </row>
    <row r="330" spans="1:10" ht="17" x14ac:dyDescent="0.2">
      <c r="A330" t="s">
        <v>964</v>
      </c>
      <c r="B330" t="s">
        <v>948</v>
      </c>
      <c r="C330" s="4" t="s">
        <v>965</v>
      </c>
      <c r="D330" t="s">
        <v>966</v>
      </c>
      <c r="E330" s="1">
        <v>44642</v>
      </c>
      <c r="F330" s="1">
        <v>44939</v>
      </c>
      <c r="G330" s="1">
        <v>45037</v>
      </c>
      <c r="H330">
        <f t="shared" si="15"/>
        <v>2022</v>
      </c>
      <c r="I330" t="str">
        <f t="shared" si="16"/>
        <v/>
      </c>
      <c r="J330">
        <f t="shared" si="17"/>
        <v>297</v>
      </c>
    </row>
    <row r="331" spans="1:10" ht="17" x14ac:dyDescent="0.2">
      <c r="A331" t="s">
        <v>967</v>
      </c>
      <c r="B331" t="s">
        <v>588</v>
      </c>
      <c r="C331" s="4" t="s">
        <v>968</v>
      </c>
      <c r="D331" t="s">
        <v>969</v>
      </c>
      <c r="E331" s="1">
        <v>44645</v>
      </c>
      <c r="F331" s="1">
        <v>44663</v>
      </c>
      <c r="H331">
        <f t="shared" si="15"/>
        <v>2022</v>
      </c>
      <c r="I331" t="str">
        <f t="shared" si="16"/>
        <v/>
      </c>
      <c r="J331">
        <f t="shared" si="17"/>
        <v>18</v>
      </c>
    </row>
    <row r="332" spans="1:10" ht="17" x14ac:dyDescent="0.2">
      <c r="A332" t="s">
        <v>970</v>
      </c>
      <c r="B332" t="s">
        <v>588</v>
      </c>
      <c r="C332" s="4" t="s">
        <v>673</v>
      </c>
      <c r="D332" t="s">
        <v>971</v>
      </c>
      <c r="E332" s="1">
        <v>44657</v>
      </c>
      <c r="F332" s="1">
        <v>44677</v>
      </c>
      <c r="H332">
        <f t="shared" si="15"/>
        <v>2022</v>
      </c>
      <c r="I332" t="str">
        <f t="shared" si="16"/>
        <v/>
      </c>
      <c r="J332">
        <f t="shared" si="17"/>
        <v>20</v>
      </c>
    </row>
    <row r="333" spans="1:10" ht="17" x14ac:dyDescent="0.2">
      <c r="A333" t="s">
        <v>972</v>
      </c>
      <c r="B333" t="s">
        <v>41</v>
      </c>
      <c r="C333" s="4" t="s">
        <v>973</v>
      </c>
      <c r="D333" t="s">
        <v>974</v>
      </c>
      <c r="E333" s="1">
        <v>44680</v>
      </c>
      <c r="F333" s="1">
        <v>44907</v>
      </c>
      <c r="H333">
        <f t="shared" si="15"/>
        <v>2022</v>
      </c>
      <c r="I333" t="str">
        <f t="shared" si="16"/>
        <v/>
      </c>
      <c r="J333">
        <f t="shared" si="17"/>
        <v>227</v>
      </c>
    </row>
    <row r="334" spans="1:10" ht="17" x14ac:dyDescent="0.2">
      <c r="A334" t="s">
        <v>975</v>
      </c>
      <c r="B334" t="s">
        <v>588</v>
      </c>
      <c r="C334" s="4" t="s">
        <v>976</v>
      </c>
      <c r="D334" t="s">
        <v>977</v>
      </c>
      <c r="E334" s="1">
        <v>44700</v>
      </c>
      <c r="F334" s="1">
        <v>44785</v>
      </c>
      <c r="H334">
        <f t="shared" ref="H334:H397" si="18">IF(ISBLANK(E334),"",YEAR(E334))</f>
        <v>2022</v>
      </c>
      <c r="I334" t="str">
        <f t="shared" si="16"/>
        <v/>
      </c>
      <c r="J334">
        <f t="shared" si="17"/>
        <v>85</v>
      </c>
    </row>
    <row r="335" spans="1:10" ht="34" x14ac:dyDescent="0.2">
      <c r="A335" t="s">
        <v>978</v>
      </c>
      <c r="B335" t="s">
        <v>41</v>
      </c>
      <c r="C335" s="4" t="s">
        <v>979</v>
      </c>
      <c r="D335" t="s">
        <v>980</v>
      </c>
      <c r="E335" s="1">
        <v>44701</v>
      </c>
      <c r="F335" s="1">
        <v>44853</v>
      </c>
      <c r="H335">
        <f t="shared" si="18"/>
        <v>2022</v>
      </c>
      <c r="I335" t="str">
        <f t="shared" si="16"/>
        <v/>
      </c>
      <c r="J335">
        <f t="shared" si="17"/>
        <v>152</v>
      </c>
    </row>
    <row r="336" spans="1:10" ht="17" x14ac:dyDescent="0.2">
      <c r="A336" t="s">
        <v>981</v>
      </c>
      <c r="B336" t="s">
        <v>588</v>
      </c>
      <c r="C336" s="4" t="s">
        <v>982</v>
      </c>
      <c r="D336" t="s">
        <v>983</v>
      </c>
      <c r="E336" s="1">
        <v>44806</v>
      </c>
      <c r="F336" s="1">
        <v>44860</v>
      </c>
      <c r="H336">
        <f t="shared" si="18"/>
        <v>2022</v>
      </c>
      <c r="I336" t="str">
        <f t="shared" si="16"/>
        <v/>
      </c>
      <c r="J336">
        <f t="shared" si="17"/>
        <v>54</v>
      </c>
    </row>
    <row r="337" spans="1:10" ht="17" x14ac:dyDescent="0.2">
      <c r="A337" t="s">
        <v>984</v>
      </c>
      <c r="B337" t="s">
        <v>985</v>
      </c>
      <c r="C337" s="4" t="s">
        <v>986</v>
      </c>
      <c r="D337" t="s">
        <v>987</v>
      </c>
      <c r="E337" s="1">
        <v>44833</v>
      </c>
      <c r="H337">
        <f t="shared" si="18"/>
        <v>2022</v>
      </c>
      <c r="I337" t="str">
        <f t="shared" si="16"/>
        <v/>
      </c>
      <c r="J337" t="str">
        <f t="shared" si="17"/>
        <v/>
      </c>
    </row>
    <row r="338" spans="1:10" ht="17" x14ac:dyDescent="0.2">
      <c r="A338" t="s">
        <v>988</v>
      </c>
      <c r="B338" t="s">
        <v>588</v>
      </c>
      <c r="C338" s="4" t="s">
        <v>989</v>
      </c>
      <c r="D338" t="s">
        <v>990</v>
      </c>
      <c r="E338" s="1">
        <v>44895</v>
      </c>
      <c r="F338" s="1">
        <v>44938</v>
      </c>
      <c r="H338">
        <f t="shared" si="18"/>
        <v>2022</v>
      </c>
      <c r="I338" t="str">
        <f t="shared" si="16"/>
        <v/>
      </c>
      <c r="J338">
        <f t="shared" si="17"/>
        <v>43</v>
      </c>
    </row>
    <row r="339" spans="1:10" ht="17" x14ac:dyDescent="0.2">
      <c r="A339" t="s">
        <v>991</v>
      </c>
      <c r="B339" t="s">
        <v>588</v>
      </c>
      <c r="C339" s="4" t="s">
        <v>992</v>
      </c>
      <c r="D339" t="s">
        <v>993</v>
      </c>
      <c r="E339" s="1">
        <v>44901</v>
      </c>
      <c r="F339" s="1">
        <v>44936</v>
      </c>
      <c r="H339">
        <f t="shared" si="18"/>
        <v>2022</v>
      </c>
      <c r="I339" t="str">
        <f t="shared" si="16"/>
        <v/>
      </c>
      <c r="J339">
        <f t="shared" si="17"/>
        <v>35</v>
      </c>
    </row>
    <row r="340" spans="1:10" ht="17" x14ac:dyDescent="0.2">
      <c r="A340" t="s">
        <v>994</v>
      </c>
      <c r="B340" t="s">
        <v>588</v>
      </c>
      <c r="C340" s="4" t="s">
        <v>995</v>
      </c>
      <c r="D340" t="s">
        <v>996</v>
      </c>
      <c r="E340" s="1">
        <v>44937</v>
      </c>
      <c r="F340" s="1">
        <v>45035</v>
      </c>
      <c r="H340">
        <f t="shared" si="18"/>
        <v>2023</v>
      </c>
      <c r="I340" t="str">
        <f t="shared" si="16"/>
        <v/>
      </c>
      <c r="J340">
        <f t="shared" si="17"/>
        <v>98</v>
      </c>
    </row>
    <row r="341" spans="1:10" ht="17" x14ac:dyDescent="0.2">
      <c r="A341" t="s">
        <v>997</v>
      </c>
      <c r="B341" t="s">
        <v>588</v>
      </c>
      <c r="C341" s="4" t="s">
        <v>998</v>
      </c>
      <c r="D341" t="s">
        <v>999</v>
      </c>
      <c r="E341" s="1">
        <v>44958</v>
      </c>
      <c r="F341" s="1">
        <v>44978</v>
      </c>
      <c r="H341">
        <f t="shared" si="18"/>
        <v>2023</v>
      </c>
      <c r="I341" t="str">
        <f t="shared" si="16"/>
        <v/>
      </c>
      <c r="J341">
        <f t="shared" si="17"/>
        <v>20</v>
      </c>
    </row>
    <row r="342" spans="1:10" ht="17" x14ac:dyDescent="0.2">
      <c r="A342" t="s">
        <v>1000</v>
      </c>
      <c r="B342" t="s">
        <v>588</v>
      </c>
      <c r="C342" s="4" t="s">
        <v>1001</v>
      </c>
      <c r="D342" t="s">
        <v>1002</v>
      </c>
      <c r="E342" s="1">
        <v>44960</v>
      </c>
      <c r="F342" s="1">
        <v>45018</v>
      </c>
      <c r="H342">
        <f t="shared" si="18"/>
        <v>2023</v>
      </c>
      <c r="I342" t="str">
        <f t="shared" si="16"/>
        <v/>
      </c>
      <c r="J342">
        <f t="shared" si="17"/>
        <v>58</v>
      </c>
    </row>
    <row r="343" spans="1:10" ht="17" x14ac:dyDescent="0.2">
      <c r="A343" t="s">
        <v>1003</v>
      </c>
      <c r="B343" t="s">
        <v>588</v>
      </c>
      <c r="C343" s="4" t="s">
        <v>1004</v>
      </c>
      <c r="D343" t="s">
        <v>1005</v>
      </c>
      <c r="E343" s="1">
        <v>44970</v>
      </c>
      <c r="F343" s="1">
        <v>44989</v>
      </c>
      <c r="H343">
        <f t="shared" si="18"/>
        <v>2023</v>
      </c>
      <c r="I343" t="str">
        <f t="shared" si="16"/>
        <v/>
      </c>
      <c r="J343">
        <f t="shared" si="17"/>
        <v>19</v>
      </c>
    </row>
    <row r="344" spans="1:10" ht="17" x14ac:dyDescent="0.2">
      <c r="A344" t="s">
        <v>1006</v>
      </c>
      <c r="B344" t="s">
        <v>34</v>
      </c>
      <c r="C344" s="4" t="s">
        <v>1007</v>
      </c>
      <c r="D344" t="s">
        <v>1008</v>
      </c>
      <c r="E344" s="1">
        <v>45012</v>
      </c>
      <c r="H344">
        <f t="shared" si="18"/>
        <v>2023</v>
      </c>
      <c r="I344" t="str">
        <f t="shared" si="16"/>
        <v/>
      </c>
      <c r="J344" t="str">
        <f t="shared" si="17"/>
        <v/>
      </c>
    </row>
    <row r="345" spans="1:10" ht="17" x14ac:dyDescent="0.2">
      <c r="A345" t="s">
        <v>1009</v>
      </c>
      <c r="B345" t="s">
        <v>985</v>
      </c>
      <c r="C345" s="4" t="s">
        <v>1010</v>
      </c>
      <c r="D345" t="s">
        <v>1011</v>
      </c>
      <c r="E345" s="1">
        <v>45014</v>
      </c>
      <c r="H345">
        <f t="shared" si="18"/>
        <v>2023</v>
      </c>
      <c r="I345" t="str">
        <f t="shared" si="16"/>
        <v/>
      </c>
      <c r="J345" t="str">
        <f t="shared" si="17"/>
        <v/>
      </c>
    </row>
    <row r="346" spans="1:10" ht="17" x14ac:dyDescent="0.2">
      <c r="A346" t="s">
        <v>1012</v>
      </c>
      <c r="B346" t="s">
        <v>985</v>
      </c>
      <c r="C346" s="4" t="s">
        <v>1013</v>
      </c>
      <c r="D346" t="s">
        <v>1014</v>
      </c>
      <c r="E346" s="1">
        <v>45026</v>
      </c>
      <c r="H346">
        <f t="shared" si="18"/>
        <v>2023</v>
      </c>
      <c r="I346" t="str">
        <f t="shared" si="16"/>
        <v/>
      </c>
      <c r="J346" t="str">
        <f t="shared" si="17"/>
        <v/>
      </c>
    </row>
    <row r="347" spans="1:10" ht="17" x14ac:dyDescent="0.2">
      <c r="A347" t="s">
        <v>1015</v>
      </c>
      <c r="B347" t="s">
        <v>1016</v>
      </c>
      <c r="C347" s="4" t="s">
        <v>1017</v>
      </c>
      <c r="D347" t="s">
        <v>1018</v>
      </c>
      <c r="E347" s="1">
        <v>45042</v>
      </c>
      <c r="H347">
        <f t="shared" si="18"/>
        <v>2023</v>
      </c>
      <c r="I347" t="str">
        <f t="shared" si="16"/>
        <v/>
      </c>
      <c r="J347" t="str">
        <f t="shared" si="17"/>
        <v/>
      </c>
    </row>
    <row r="348" spans="1:10" ht="17" x14ac:dyDescent="0.2">
      <c r="A348" t="s">
        <v>1019</v>
      </c>
      <c r="B348" t="s">
        <v>1016</v>
      </c>
      <c r="C348" s="4" t="s">
        <v>1020</v>
      </c>
      <c r="D348" t="s">
        <v>1021</v>
      </c>
      <c r="E348" s="1">
        <v>45044</v>
      </c>
      <c r="H348">
        <f t="shared" si="18"/>
        <v>2023</v>
      </c>
      <c r="I348" t="str">
        <f t="shared" si="16"/>
        <v/>
      </c>
      <c r="J348" t="str">
        <f t="shared" si="17"/>
        <v/>
      </c>
    </row>
    <row r="349" spans="1:10" x14ac:dyDescent="0.2">
      <c r="E349" s="1"/>
      <c r="H349" t="str">
        <f t="shared" si="18"/>
        <v/>
      </c>
      <c r="I349" t="str">
        <f t="shared" si="16"/>
        <v/>
      </c>
      <c r="J349" t="str">
        <f t="shared" si="17"/>
        <v/>
      </c>
    </row>
    <row r="350" spans="1:10" x14ac:dyDescent="0.2">
      <c r="E350" s="1"/>
      <c r="H350" t="str">
        <f t="shared" si="18"/>
        <v/>
      </c>
      <c r="I350" t="str">
        <f t="shared" si="16"/>
        <v/>
      </c>
      <c r="J350" t="str">
        <f t="shared" si="17"/>
        <v/>
      </c>
    </row>
    <row r="351" spans="1:10" x14ac:dyDescent="0.2">
      <c r="H351" t="str">
        <f t="shared" si="18"/>
        <v/>
      </c>
      <c r="I351" t="str">
        <f t="shared" si="16"/>
        <v/>
      </c>
      <c r="J351" t="str">
        <f t="shared" si="17"/>
        <v/>
      </c>
    </row>
    <row r="352" spans="1:10" x14ac:dyDescent="0.2">
      <c r="H352" t="str">
        <f t="shared" si="18"/>
        <v/>
      </c>
      <c r="I352" t="str">
        <f t="shared" si="16"/>
        <v/>
      </c>
      <c r="J352" t="str">
        <f t="shared" si="17"/>
        <v/>
      </c>
    </row>
    <row r="353" spans="8:10" x14ac:dyDescent="0.2">
      <c r="H353" t="str">
        <f t="shared" si="18"/>
        <v/>
      </c>
      <c r="I353" t="str">
        <f t="shared" si="16"/>
        <v/>
      </c>
      <c r="J353" t="str">
        <f t="shared" si="17"/>
        <v/>
      </c>
    </row>
    <row r="354" spans="8:10" x14ac:dyDescent="0.2">
      <c r="H354" t="str">
        <f t="shared" si="18"/>
        <v/>
      </c>
      <c r="I354" t="str">
        <f t="shared" si="16"/>
        <v/>
      </c>
      <c r="J354" t="str">
        <f t="shared" si="17"/>
        <v/>
      </c>
    </row>
    <row r="355" spans="8:10" x14ac:dyDescent="0.2">
      <c r="H355" t="str">
        <f t="shared" si="18"/>
        <v/>
      </c>
      <c r="I355" t="str">
        <f t="shared" si="16"/>
        <v/>
      </c>
      <c r="J355" t="str">
        <f t="shared" si="17"/>
        <v/>
      </c>
    </row>
    <row r="356" spans="8:10" x14ac:dyDescent="0.2">
      <c r="H356" t="str">
        <f t="shared" si="18"/>
        <v/>
      </c>
      <c r="I356" t="str">
        <f t="shared" si="16"/>
        <v/>
      </c>
      <c r="J356" t="str">
        <f t="shared" si="17"/>
        <v/>
      </c>
    </row>
    <row r="357" spans="8:10" x14ac:dyDescent="0.2">
      <c r="H357" t="str">
        <f t="shared" si="18"/>
        <v/>
      </c>
      <c r="I357" t="str">
        <f t="shared" si="16"/>
        <v/>
      </c>
      <c r="J357" t="str">
        <f t="shared" si="17"/>
        <v/>
      </c>
    </row>
    <row r="358" spans="8:10" x14ac:dyDescent="0.2">
      <c r="H358" t="str">
        <f t="shared" si="18"/>
        <v/>
      </c>
      <c r="I358" t="str">
        <f t="shared" si="16"/>
        <v/>
      </c>
      <c r="J358" t="str">
        <f t="shared" si="17"/>
        <v/>
      </c>
    </row>
    <row r="359" spans="8:10" x14ac:dyDescent="0.2">
      <c r="H359" t="str">
        <f t="shared" si="18"/>
        <v/>
      </c>
      <c r="I359" t="str">
        <f t="shared" si="16"/>
        <v/>
      </c>
      <c r="J359" t="str">
        <f t="shared" si="17"/>
        <v/>
      </c>
    </row>
    <row r="360" spans="8:10" x14ac:dyDescent="0.2">
      <c r="H360" t="str">
        <f t="shared" si="18"/>
        <v/>
      </c>
      <c r="I360" t="str">
        <f t="shared" si="16"/>
        <v/>
      </c>
      <c r="J360" t="str">
        <f t="shared" si="17"/>
        <v/>
      </c>
    </row>
    <row r="361" spans="8:10" x14ac:dyDescent="0.2">
      <c r="H361" t="str">
        <f t="shared" si="18"/>
        <v/>
      </c>
      <c r="I361" t="str">
        <f t="shared" si="16"/>
        <v/>
      </c>
      <c r="J361" t="str">
        <f t="shared" si="17"/>
        <v/>
      </c>
    </row>
    <row r="362" spans="8:10" x14ac:dyDescent="0.2">
      <c r="H362" t="str">
        <f t="shared" si="18"/>
        <v/>
      </c>
      <c r="I362" t="str">
        <f t="shared" si="16"/>
        <v/>
      </c>
      <c r="J362" t="str">
        <f t="shared" si="17"/>
        <v/>
      </c>
    </row>
    <row r="363" spans="8:10" x14ac:dyDescent="0.2">
      <c r="H363" t="str">
        <f t="shared" si="18"/>
        <v/>
      </c>
      <c r="I363" t="str">
        <f t="shared" si="16"/>
        <v/>
      </c>
      <c r="J363" t="str">
        <f t="shared" si="17"/>
        <v/>
      </c>
    </row>
    <row r="364" spans="8:10" x14ac:dyDescent="0.2">
      <c r="H364" t="str">
        <f t="shared" si="18"/>
        <v/>
      </c>
      <c r="I364" t="str">
        <f t="shared" si="16"/>
        <v/>
      </c>
      <c r="J364" t="str">
        <f t="shared" si="17"/>
        <v/>
      </c>
    </row>
    <row r="365" spans="8:10" x14ac:dyDescent="0.2">
      <c r="H365" t="str">
        <f t="shared" si="18"/>
        <v/>
      </c>
      <c r="I365" t="str">
        <f t="shared" si="16"/>
        <v/>
      </c>
      <c r="J365" t="str">
        <f t="shared" si="17"/>
        <v/>
      </c>
    </row>
    <row r="366" spans="8:10" x14ac:dyDescent="0.2">
      <c r="H366" t="str">
        <f t="shared" si="18"/>
        <v/>
      </c>
      <c r="I366" t="str">
        <f t="shared" si="16"/>
        <v/>
      </c>
      <c r="J366" t="str">
        <f t="shared" si="17"/>
        <v/>
      </c>
    </row>
    <row r="367" spans="8:10" x14ac:dyDescent="0.2">
      <c r="H367" t="str">
        <f t="shared" si="18"/>
        <v/>
      </c>
      <c r="I367" t="str">
        <f t="shared" si="16"/>
        <v/>
      </c>
      <c r="J367" t="str">
        <f t="shared" si="17"/>
        <v/>
      </c>
    </row>
    <row r="368" spans="8:10" x14ac:dyDescent="0.2">
      <c r="H368" t="str">
        <f t="shared" si="18"/>
        <v/>
      </c>
      <c r="I368" t="str">
        <f t="shared" si="16"/>
        <v/>
      </c>
      <c r="J368" t="str">
        <f t="shared" si="17"/>
        <v/>
      </c>
    </row>
    <row r="369" spans="8:10" x14ac:dyDescent="0.2">
      <c r="H369" t="str">
        <f t="shared" si="18"/>
        <v/>
      </c>
      <c r="I369" t="str">
        <f t="shared" si="16"/>
        <v/>
      </c>
      <c r="J369" t="str">
        <f t="shared" si="17"/>
        <v/>
      </c>
    </row>
    <row r="370" spans="8:10" x14ac:dyDescent="0.2">
      <c r="H370" t="str">
        <f t="shared" si="18"/>
        <v/>
      </c>
      <c r="I370" t="str">
        <f t="shared" si="16"/>
        <v/>
      </c>
      <c r="J370" t="str">
        <f t="shared" si="17"/>
        <v/>
      </c>
    </row>
    <row r="371" spans="8:10" x14ac:dyDescent="0.2">
      <c r="H371" t="str">
        <f t="shared" si="18"/>
        <v/>
      </c>
      <c r="I371" t="str">
        <f t="shared" si="16"/>
        <v/>
      </c>
      <c r="J371" t="str">
        <f t="shared" si="17"/>
        <v/>
      </c>
    </row>
    <row r="372" spans="8:10" x14ac:dyDescent="0.2">
      <c r="H372" t="str">
        <f t="shared" si="18"/>
        <v/>
      </c>
      <c r="I372" t="str">
        <f t="shared" si="16"/>
        <v/>
      </c>
      <c r="J372" t="str">
        <f t="shared" si="17"/>
        <v/>
      </c>
    </row>
    <row r="373" spans="8:10" x14ac:dyDescent="0.2">
      <c r="H373" t="str">
        <f t="shared" si="18"/>
        <v/>
      </c>
      <c r="I373" t="str">
        <f t="shared" si="16"/>
        <v/>
      </c>
      <c r="J373" t="str">
        <f t="shared" si="17"/>
        <v/>
      </c>
    </row>
    <row r="374" spans="8:10" x14ac:dyDescent="0.2">
      <c r="H374" t="str">
        <f t="shared" si="18"/>
        <v/>
      </c>
      <c r="I374" t="str">
        <f t="shared" si="16"/>
        <v/>
      </c>
      <c r="J374" t="str">
        <f t="shared" si="17"/>
        <v/>
      </c>
    </row>
    <row r="375" spans="8:10" x14ac:dyDescent="0.2">
      <c r="H375" t="str">
        <f t="shared" si="18"/>
        <v/>
      </c>
      <c r="I375" t="str">
        <f t="shared" si="16"/>
        <v/>
      </c>
      <c r="J375" t="str">
        <f t="shared" si="17"/>
        <v/>
      </c>
    </row>
    <row r="376" spans="8:10" x14ac:dyDescent="0.2">
      <c r="H376" t="str">
        <f t="shared" si="18"/>
        <v/>
      </c>
      <c r="I376" t="str">
        <f t="shared" si="16"/>
        <v/>
      </c>
      <c r="J376" t="str">
        <f t="shared" si="17"/>
        <v/>
      </c>
    </row>
    <row r="377" spans="8:10" x14ac:dyDescent="0.2">
      <c r="H377" t="str">
        <f t="shared" si="18"/>
        <v/>
      </c>
      <c r="I377" t="str">
        <f t="shared" si="16"/>
        <v/>
      </c>
      <c r="J377" t="str">
        <f t="shared" si="17"/>
        <v/>
      </c>
    </row>
    <row r="378" spans="8:10" x14ac:dyDescent="0.2">
      <c r="H378" t="str">
        <f t="shared" si="18"/>
        <v/>
      </c>
      <c r="I378" t="str">
        <f t="shared" si="16"/>
        <v/>
      </c>
      <c r="J378" t="str">
        <f t="shared" si="17"/>
        <v/>
      </c>
    </row>
    <row r="379" spans="8:10" x14ac:dyDescent="0.2">
      <c r="H379" t="str">
        <f t="shared" si="18"/>
        <v/>
      </c>
      <c r="I379" t="str">
        <f t="shared" si="16"/>
        <v/>
      </c>
      <c r="J379" t="str">
        <f t="shared" si="17"/>
        <v/>
      </c>
    </row>
    <row r="380" spans="8:10" x14ac:dyDescent="0.2">
      <c r="H380" t="str">
        <f t="shared" si="18"/>
        <v/>
      </c>
      <c r="I380" t="str">
        <f t="shared" si="16"/>
        <v/>
      </c>
      <c r="J380" t="str">
        <f t="shared" si="17"/>
        <v/>
      </c>
    </row>
    <row r="381" spans="8:10" x14ac:dyDescent="0.2">
      <c r="H381" t="str">
        <f t="shared" si="18"/>
        <v/>
      </c>
      <c r="I381" t="str">
        <f t="shared" si="16"/>
        <v/>
      </c>
      <c r="J381" t="str">
        <f t="shared" si="17"/>
        <v/>
      </c>
    </row>
    <row r="382" spans="8:10" x14ac:dyDescent="0.2">
      <c r="H382" t="str">
        <f t="shared" si="18"/>
        <v/>
      </c>
      <c r="I382" t="str">
        <f t="shared" si="16"/>
        <v/>
      </c>
      <c r="J382" t="str">
        <f t="shared" si="17"/>
        <v/>
      </c>
    </row>
    <row r="383" spans="8:10" x14ac:dyDescent="0.2">
      <c r="H383" t="str">
        <f t="shared" si="18"/>
        <v/>
      </c>
      <c r="I383" t="str">
        <f t="shared" si="16"/>
        <v/>
      </c>
      <c r="J383" t="str">
        <f t="shared" si="17"/>
        <v/>
      </c>
    </row>
    <row r="384" spans="8:10" x14ac:dyDescent="0.2">
      <c r="H384" t="str">
        <f t="shared" si="18"/>
        <v/>
      </c>
      <c r="I384" t="str">
        <f t="shared" si="16"/>
        <v/>
      </c>
      <c r="J384" t="str">
        <f t="shared" si="17"/>
        <v/>
      </c>
    </row>
    <row r="385" spans="8:10" x14ac:dyDescent="0.2">
      <c r="H385" t="str">
        <f t="shared" si="18"/>
        <v/>
      </c>
      <c r="I385" t="str">
        <f t="shared" si="16"/>
        <v/>
      </c>
      <c r="J385" t="str">
        <f t="shared" si="17"/>
        <v/>
      </c>
    </row>
    <row r="386" spans="8:10" x14ac:dyDescent="0.2">
      <c r="H386" t="str">
        <f t="shared" si="18"/>
        <v/>
      </c>
      <c r="I386" t="str">
        <f t="shared" si="16"/>
        <v/>
      </c>
      <c r="J386" t="str">
        <f t="shared" si="17"/>
        <v/>
      </c>
    </row>
    <row r="387" spans="8:10" x14ac:dyDescent="0.2">
      <c r="H387" t="str">
        <f t="shared" si="18"/>
        <v/>
      </c>
      <c r="I387" t="str">
        <f t="shared" ref="I387:I450" si="19">IF(OR(B387="COMPLETED",B387="FINALED"),1,"")</f>
        <v/>
      </c>
      <c r="J387" t="str">
        <f t="shared" ref="J387:J450" si="20">IF(ISBLANK(F387),"",F387-E387)</f>
        <v/>
      </c>
    </row>
    <row r="388" spans="8:10" x14ac:dyDescent="0.2">
      <c r="H388" t="str">
        <f t="shared" si="18"/>
        <v/>
      </c>
      <c r="I388" t="str">
        <f t="shared" si="19"/>
        <v/>
      </c>
      <c r="J388" t="str">
        <f t="shared" si="20"/>
        <v/>
      </c>
    </row>
    <row r="389" spans="8:10" x14ac:dyDescent="0.2">
      <c r="H389" t="str">
        <f t="shared" si="18"/>
        <v/>
      </c>
      <c r="I389" t="str">
        <f t="shared" si="19"/>
        <v/>
      </c>
      <c r="J389" t="str">
        <f t="shared" si="20"/>
        <v/>
      </c>
    </row>
    <row r="390" spans="8:10" x14ac:dyDescent="0.2">
      <c r="H390" t="str">
        <f t="shared" si="18"/>
        <v/>
      </c>
      <c r="I390" t="str">
        <f t="shared" si="19"/>
        <v/>
      </c>
      <c r="J390" t="str">
        <f t="shared" si="20"/>
        <v/>
      </c>
    </row>
    <row r="391" spans="8:10" x14ac:dyDescent="0.2">
      <c r="H391" t="str">
        <f t="shared" si="18"/>
        <v/>
      </c>
      <c r="I391" t="str">
        <f t="shared" si="19"/>
        <v/>
      </c>
      <c r="J391" t="str">
        <f t="shared" si="20"/>
        <v/>
      </c>
    </row>
    <row r="392" spans="8:10" x14ac:dyDescent="0.2">
      <c r="H392" t="str">
        <f t="shared" si="18"/>
        <v/>
      </c>
      <c r="I392" t="str">
        <f t="shared" si="19"/>
        <v/>
      </c>
      <c r="J392" t="str">
        <f t="shared" si="20"/>
        <v/>
      </c>
    </row>
    <row r="393" spans="8:10" x14ac:dyDescent="0.2">
      <c r="H393" t="str">
        <f t="shared" si="18"/>
        <v/>
      </c>
      <c r="I393" t="str">
        <f t="shared" si="19"/>
        <v/>
      </c>
      <c r="J393" t="str">
        <f t="shared" si="20"/>
        <v/>
      </c>
    </row>
    <row r="394" spans="8:10" x14ac:dyDescent="0.2">
      <c r="H394" t="str">
        <f t="shared" si="18"/>
        <v/>
      </c>
      <c r="I394" t="str">
        <f t="shared" si="19"/>
        <v/>
      </c>
      <c r="J394" t="str">
        <f t="shared" si="20"/>
        <v/>
      </c>
    </row>
    <row r="395" spans="8:10" x14ac:dyDescent="0.2">
      <c r="H395" t="str">
        <f t="shared" si="18"/>
        <v/>
      </c>
      <c r="I395" t="str">
        <f t="shared" si="19"/>
        <v/>
      </c>
      <c r="J395" t="str">
        <f t="shared" si="20"/>
        <v/>
      </c>
    </row>
    <row r="396" spans="8:10" x14ac:dyDescent="0.2">
      <c r="H396" t="str">
        <f t="shared" si="18"/>
        <v/>
      </c>
      <c r="I396" t="str">
        <f t="shared" si="19"/>
        <v/>
      </c>
      <c r="J396" t="str">
        <f t="shared" si="20"/>
        <v/>
      </c>
    </row>
    <row r="397" spans="8:10" x14ac:dyDescent="0.2">
      <c r="H397" t="str">
        <f t="shared" si="18"/>
        <v/>
      </c>
      <c r="I397" t="str">
        <f t="shared" si="19"/>
        <v/>
      </c>
      <c r="J397" t="str">
        <f t="shared" si="20"/>
        <v/>
      </c>
    </row>
    <row r="398" spans="8:10" x14ac:dyDescent="0.2">
      <c r="H398" t="str">
        <f t="shared" ref="H398:H461" si="21">IF(ISBLANK(E398),"",YEAR(E398))</f>
        <v/>
      </c>
      <c r="I398" t="str">
        <f t="shared" si="19"/>
        <v/>
      </c>
      <c r="J398" t="str">
        <f t="shared" si="20"/>
        <v/>
      </c>
    </row>
    <row r="399" spans="8:10" x14ac:dyDescent="0.2">
      <c r="H399" t="str">
        <f t="shared" si="21"/>
        <v/>
      </c>
      <c r="I399" t="str">
        <f t="shared" si="19"/>
        <v/>
      </c>
      <c r="J399" t="str">
        <f t="shared" si="20"/>
        <v/>
      </c>
    </row>
    <row r="400" spans="8:10" x14ac:dyDescent="0.2">
      <c r="H400" t="str">
        <f t="shared" si="21"/>
        <v/>
      </c>
      <c r="I400" t="str">
        <f t="shared" si="19"/>
        <v/>
      </c>
      <c r="J400" t="str">
        <f t="shared" si="20"/>
        <v/>
      </c>
    </row>
    <row r="401" spans="8:10" x14ac:dyDescent="0.2">
      <c r="H401" t="str">
        <f t="shared" si="21"/>
        <v/>
      </c>
      <c r="I401" t="str">
        <f t="shared" si="19"/>
        <v/>
      </c>
      <c r="J401" t="str">
        <f t="shared" si="20"/>
        <v/>
      </c>
    </row>
    <row r="402" spans="8:10" x14ac:dyDescent="0.2">
      <c r="H402" t="str">
        <f t="shared" si="21"/>
        <v/>
      </c>
      <c r="I402" t="str">
        <f t="shared" si="19"/>
        <v/>
      </c>
      <c r="J402" t="str">
        <f t="shared" si="20"/>
        <v/>
      </c>
    </row>
    <row r="403" spans="8:10" x14ac:dyDescent="0.2">
      <c r="H403" t="str">
        <f t="shared" si="21"/>
        <v/>
      </c>
      <c r="I403" t="str">
        <f t="shared" si="19"/>
        <v/>
      </c>
      <c r="J403" t="str">
        <f t="shared" si="20"/>
        <v/>
      </c>
    </row>
    <row r="404" spans="8:10" x14ac:dyDescent="0.2">
      <c r="H404" t="str">
        <f t="shared" si="21"/>
        <v/>
      </c>
      <c r="I404" t="str">
        <f t="shared" si="19"/>
        <v/>
      </c>
      <c r="J404" t="str">
        <f t="shared" si="20"/>
        <v/>
      </c>
    </row>
    <row r="405" spans="8:10" x14ac:dyDescent="0.2">
      <c r="H405" t="str">
        <f t="shared" si="21"/>
        <v/>
      </c>
      <c r="I405" t="str">
        <f t="shared" si="19"/>
        <v/>
      </c>
      <c r="J405" t="str">
        <f t="shared" si="20"/>
        <v/>
      </c>
    </row>
    <row r="406" spans="8:10" x14ac:dyDescent="0.2">
      <c r="H406" t="str">
        <f t="shared" si="21"/>
        <v/>
      </c>
      <c r="I406" t="str">
        <f t="shared" si="19"/>
        <v/>
      </c>
      <c r="J406" t="str">
        <f t="shared" si="20"/>
        <v/>
      </c>
    </row>
    <row r="407" spans="8:10" x14ac:dyDescent="0.2">
      <c r="H407" t="str">
        <f t="shared" si="21"/>
        <v/>
      </c>
      <c r="I407" t="str">
        <f t="shared" si="19"/>
        <v/>
      </c>
      <c r="J407" t="str">
        <f t="shared" si="20"/>
        <v/>
      </c>
    </row>
    <row r="408" spans="8:10" x14ac:dyDescent="0.2">
      <c r="H408" t="str">
        <f t="shared" si="21"/>
        <v/>
      </c>
      <c r="I408" t="str">
        <f t="shared" si="19"/>
        <v/>
      </c>
      <c r="J408" t="str">
        <f t="shared" si="20"/>
        <v/>
      </c>
    </row>
    <row r="409" spans="8:10" x14ac:dyDescent="0.2">
      <c r="H409" t="str">
        <f t="shared" si="21"/>
        <v/>
      </c>
      <c r="I409" t="str">
        <f t="shared" si="19"/>
        <v/>
      </c>
      <c r="J409" t="str">
        <f t="shared" si="20"/>
        <v/>
      </c>
    </row>
    <row r="410" spans="8:10" x14ac:dyDescent="0.2">
      <c r="H410" t="str">
        <f t="shared" si="21"/>
        <v/>
      </c>
      <c r="I410" t="str">
        <f t="shared" si="19"/>
        <v/>
      </c>
      <c r="J410" t="str">
        <f t="shared" si="20"/>
        <v/>
      </c>
    </row>
    <row r="411" spans="8:10" x14ac:dyDescent="0.2">
      <c r="H411" t="str">
        <f t="shared" si="21"/>
        <v/>
      </c>
      <c r="I411" t="str">
        <f t="shared" si="19"/>
        <v/>
      </c>
      <c r="J411" t="str">
        <f t="shared" si="20"/>
        <v/>
      </c>
    </row>
    <row r="412" spans="8:10" x14ac:dyDescent="0.2">
      <c r="H412" t="str">
        <f t="shared" si="21"/>
        <v/>
      </c>
      <c r="I412" t="str">
        <f t="shared" si="19"/>
        <v/>
      </c>
      <c r="J412" t="str">
        <f t="shared" si="20"/>
        <v/>
      </c>
    </row>
    <row r="413" spans="8:10" x14ac:dyDescent="0.2">
      <c r="H413" t="str">
        <f t="shared" si="21"/>
        <v/>
      </c>
      <c r="I413" t="str">
        <f t="shared" si="19"/>
        <v/>
      </c>
      <c r="J413" t="str">
        <f t="shared" si="20"/>
        <v/>
      </c>
    </row>
    <row r="414" spans="8:10" x14ac:dyDescent="0.2">
      <c r="H414" t="str">
        <f t="shared" si="21"/>
        <v/>
      </c>
      <c r="I414" t="str">
        <f t="shared" si="19"/>
        <v/>
      </c>
      <c r="J414" t="str">
        <f t="shared" si="20"/>
        <v/>
      </c>
    </row>
    <row r="415" spans="8:10" x14ac:dyDescent="0.2">
      <c r="H415" t="str">
        <f t="shared" si="21"/>
        <v/>
      </c>
      <c r="I415" t="str">
        <f t="shared" si="19"/>
        <v/>
      </c>
      <c r="J415" t="str">
        <f t="shared" si="20"/>
        <v/>
      </c>
    </row>
    <row r="416" spans="8:10" x14ac:dyDescent="0.2">
      <c r="H416" t="str">
        <f t="shared" si="21"/>
        <v/>
      </c>
      <c r="I416" t="str">
        <f t="shared" si="19"/>
        <v/>
      </c>
      <c r="J416" t="str">
        <f t="shared" si="20"/>
        <v/>
      </c>
    </row>
    <row r="417" spans="8:10" x14ac:dyDescent="0.2">
      <c r="H417" t="str">
        <f t="shared" si="21"/>
        <v/>
      </c>
      <c r="I417" t="str">
        <f t="shared" si="19"/>
        <v/>
      </c>
      <c r="J417" t="str">
        <f t="shared" si="20"/>
        <v/>
      </c>
    </row>
    <row r="418" spans="8:10" x14ac:dyDescent="0.2">
      <c r="H418" t="str">
        <f t="shared" si="21"/>
        <v/>
      </c>
      <c r="I418" t="str">
        <f t="shared" si="19"/>
        <v/>
      </c>
      <c r="J418" t="str">
        <f t="shared" si="20"/>
        <v/>
      </c>
    </row>
    <row r="419" spans="8:10" x14ac:dyDescent="0.2">
      <c r="H419" t="str">
        <f t="shared" si="21"/>
        <v/>
      </c>
      <c r="I419" t="str">
        <f t="shared" si="19"/>
        <v/>
      </c>
      <c r="J419" t="str">
        <f t="shared" si="20"/>
        <v/>
      </c>
    </row>
    <row r="420" spans="8:10" x14ac:dyDescent="0.2">
      <c r="H420" t="str">
        <f t="shared" si="21"/>
        <v/>
      </c>
      <c r="I420" t="str">
        <f t="shared" si="19"/>
        <v/>
      </c>
      <c r="J420" t="str">
        <f t="shared" si="20"/>
        <v/>
      </c>
    </row>
    <row r="421" spans="8:10" x14ac:dyDescent="0.2">
      <c r="H421" t="str">
        <f t="shared" si="21"/>
        <v/>
      </c>
      <c r="I421" t="str">
        <f t="shared" si="19"/>
        <v/>
      </c>
      <c r="J421" t="str">
        <f t="shared" si="20"/>
        <v/>
      </c>
    </row>
    <row r="422" spans="8:10" x14ac:dyDescent="0.2">
      <c r="H422" t="str">
        <f t="shared" si="21"/>
        <v/>
      </c>
      <c r="I422" t="str">
        <f t="shared" si="19"/>
        <v/>
      </c>
      <c r="J422" t="str">
        <f t="shared" si="20"/>
        <v/>
      </c>
    </row>
    <row r="423" spans="8:10" x14ac:dyDescent="0.2">
      <c r="H423" t="str">
        <f t="shared" si="21"/>
        <v/>
      </c>
      <c r="I423" t="str">
        <f t="shared" si="19"/>
        <v/>
      </c>
      <c r="J423" t="str">
        <f t="shared" si="20"/>
        <v/>
      </c>
    </row>
    <row r="424" spans="8:10" x14ac:dyDescent="0.2">
      <c r="H424" t="str">
        <f t="shared" si="21"/>
        <v/>
      </c>
      <c r="I424" t="str">
        <f t="shared" si="19"/>
        <v/>
      </c>
      <c r="J424" t="str">
        <f t="shared" si="20"/>
        <v/>
      </c>
    </row>
    <row r="425" spans="8:10" x14ac:dyDescent="0.2">
      <c r="H425" t="str">
        <f t="shared" si="21"/>
        <v/>
      </c>
      <c r="I425" t="str">
        <f t="shared" si="19"/>
        <v/>
      </c>
      <c r="J425" t="str">
        <f t="shared" si="20"/>
        <v/>
      </c>
    </row>
    <row r="426" spans="8:10" x14ac:dyDescent="0.2">
      <c r="H426" t="str">
        <f t="shared" si="21"/>
        <v/>
      </c>
      <c r="I426" t="str">
        <f t="shared" si="19"/>
        <v/>
      </c>
      <c r="J426" t="str">
        <f t="shared" si="20"/>
        <v/>
      </c>
    </row>
    <row r="427" spans="8:10" x14ac:dyDescent="0.2">
      <c r="H427" t="str">
        <f t="shared" si="21"/>
        <v/>
      </c>
      <c r="I427" t="str">
        <f t="shared" si="19"/>
        <v/>
      </c>
      <c r="J427" t="str">
        <f t="shared" si="20"/>
        <v/>
      </c>
    </row>
    <row r="428" spans="8:10" x14ac:dyDescent="0.2">
      <c r="H428" t="str">
        <f t="shared" si="21"/>
        <v/>
      </c>
      <c r="I428" t="str">
        <f t="shared" si="19"/>
        <v/>
      </c>
      <c r="J428" t="str">
        <f t="shared" si="20"/>
        <v/>
      </c>
    </row>
    <row r="429" spans="8:10" x14ac:dyDescent="0.2">
      <c r="H429" t="str">
        <f t="shared" si="21"/>
        <v/>
      </c>
      <c r="I429" t="str">
        <f t="shared" si="19"/>
        <v/>
      </c>
      <c r="J429" t="str">
        <f t="shared" si="20"/>
        <v/>
      </c>
    </row>
    <row r="430" spans="8:10" x14ac:dyDescent="0.2">
      <c r="H430" t="str">
        <f t="shared" si="21"/>
        <v/>
      </c>
      <c r="I430" t="str">
        <f t="shared" si="19"/>
        <v/>
      </c>
      <c r="J430" t="str">
        <f t="shared" si="20"/>
        <v/>
      </c>
    </row>
    <row r="431" spans="8:10" x14ac:dyDescent="0.2">
      <c r="H431" t="str">
        <f t="shared" si="21"/>
        <v/>
      </c>
      <c r="I431" t="str">
        <f t="shared" si="19"/>
        <v/>
      </c>
      <c r="J431" t="str">
        <f t="shared" si="20"/>
        <v/>
      </c>
    </row>
    <row r="432" spans="8:10" x14ac:dyDescent="0.2">
      <c r="H432" t="str">
        <f t="shared" si="21"/>
        <v/>
      </c>
      <c r="I432" t="str">
        <f t="shared" si="19"/>
        <v/>
      </c>
      <c r="J432" t="str">
        <f t="shared" si="20"/>
        <v/>
      </c>
    </row>
    <row r="433" spans="8:10" x14ac:dyDescent="0.2">
      <c r="H433" t="str">
        <f t="shared" si="21"/>
        <v/>
      </c>
      <c r="I433" t="str">
        <f t="shared" si="19"/>
        <v/>
      </c>
      <c r="J433" t="str">
        <f t="shared" si="20"/>
        <v/>
      </c>
    </row>
    <row r="434" spans="8:10" x14ac:dyDescent="0.2">
      <c r="H434" t="str">
        <f t="shared" si="21"/>
        <v/>
      </c>
      <c r="I434" t="str">
        <f t="shared" si="19"/>
        <v/>
      </c>
      <c r="J434" t="str">
        <f t="shared" si="20"/>
        <v/>
      </c>
    </row>
    <row r="435" spans="8:10" x14ac:dyDescent="0.2">
      <c r="H435" t="str">
        <f t="shared" si="21"/>
        <v/>
      </c>
      <c r="I435" t="str">
        <f t="shared" si="19"/>
        <v/>
      </c>
      <c r="J435" t="str">
        <f t="shared" si="20"/>
        <v/>
      </c>
    </row>
    <row r="436" spans="8:10" x14ac:dyDescent="0.2">
      <c r="H436" t="str">
        <f t="shared" si="21"/>
        <v/>
      </c>
      <c r="I436" t="str">
        <f t="shared" si="19"/>
        <v/>
      </c>
      <c r="J436" t="str">
        <f t="shared" si="20"/>
        <v/>
      </c>
    </row>
    <row r="437" spans="8:10" x14ac:dyDescent="0.2">
      <c r="H437" t="str">
        <f t="shared" si="21"/>
        <v/>
      </c>
      <c r="I437" t="str">
        <f t="shared" si="19"/>
        <v/>
      </c>
      <c r="J437" t="str">
        <f t="shared" si="20"/>
        <v/>
      </c>
    </row>
    <row r="438" spans="8:10" x14ac:dyDescent="0.2">
      <c r="H438" t="str">
        <f t="shared" si="21"/>
        <v/>
      </c>
      <c r="I438" t="str">
        <f t="shared" si="19"/>
        <v/>
      </c>
      <c r="J438" t="str">
        <f t="shared" si="20"/>
        <v/>
      </c>
    </row>
    <row r="439" spans="8:10" x14ac:dyDescent="0.2">
      <c r="H439" t="str">
        <f t="shared" si="21"/>
        <v/>
      </c>
      <c r="I439" t="str">
        <f t="shared" si="19"/>
        <v/>
      </c>
      <c r="J439" t="str">
        <f t="shared" si="20"/>
        <v/>
      </c>
    </row>
    <row r="440" spans="8:10" x14ac:dyDescent="0.2">
      <c r="H440" t="str">
        <f t="shared" si="21"/>
        <v/>
      </c>
      <c r="I440" t="str">
        <f t="shared" si="19"/>
        <v/>
      </c>
      <c r="J440" t="str">
        <f t="shared" si="20"/>
        <v/>
      </c>
    </row>
    <row r="441" spans="8:10" x14ac:dyDescent="0.2">
      <c r="H441" t="str">
        <f t="shared" si="21"/>
        <v/>
      </c>
      <c r="I441" t="str">
        <f t="shared" si="19"/>
        <v/>
      </c>
      <c r="J441" t="str">
        <f t="shared" si="20"/>
        <v/>
      </c>
    </row>
    <row r="442" spans="8:10" x14ac:dyDescent="0.2">
      <c r="H442" t="str">
        <f t="shared" si="21"/>
        <v/>
      </c>
      <c r="I442" t="str">
        <f t="shared" si="19"/>
        <v/>
      </c>
      <c r="J442" t="str">
        <f t="shared" si="20"/>
        <v/>
      </c>
    </row>
    <row r="443" spans="8:10" x14ac:dyDescent="0.2">
      <c r="H443" t="str">
        <f t="shared" si="21"/>
        <v/>
      </c>
      <c r="I443" t="str">
        <f t="shared" si="19"/>
        <v/>
      </c>
      <c r="J443" t="str">
        <f t="shared" si="20"/>
        <v/>
      </c>
    </row>
    <row r="444" spans="8:10" x14ac:dyDescent="0.2">
      <c r="H444" t="str">
        <f t="shared" si="21"/>
        <v/>
      </c>
      <c r="I444" t="str">
        <f t="shared" si="19"/>
        <v/>
      </c>
      <c r="J444" t="str">
        <f t="shared" si="20"/>
        <v/>
      </c>
    </row>
    <row r="445" spans="8:10" x14ac:dyDescent="0.2">
      <c r="H445" t="str">
        <f t="shared" si="21"/>
        <v/>
      </c>
      <c r="I445" t="str">
        <f t="shared" si="19"/>
        <v/>
      </c>
      <c r="J445" t="str">
        <f t="shared" si="20"/>
        <v/>
      </c>
    </row>
    <row r="446" spans="8:10" x14ac:dyDescent="0.2">
      <c r="H446" t="str">
        <f t="shared" si="21"/>
        <v/>
      </c>
      <c r="I446" t="str">
        <f t="shared" si="19"/>
        <v/>
      </c>
      <c r="J446" t="str">
        <f t="shared" si="20"/>
        <v/>
      </c>
    </row>
    <row r="447" spans="8:10" x14ac:dyDescent="0.2">
      <c r="H447" t="str">
        <f t="shared" si="21"/>
        <v/>
      </c>
      <c r="I447" t="str">
        <f t="shared" si="19"/>
        <v/>
      </c>
      <c r="J447" t="str">
        <f t="shared" si="20"/>
        <v/>
      </c>
    </row>
    <row r="448" spans="8:10" x14ac:dyDescent="0.2">
      <c r="H448" t="str">
        <f t="shared" si="21"/>
        <v/>
      </c>
      <c r="I448" t="str">
        <f t="shared" si="19"/>
        <v/>
      </c>
      <c r="J448" t="str">
        <f t="shared" si="20"/>
        <v/>
      </c>
    </row>
    <row r="449" spans="8:10" x14ac:dyDescent="0.2">
      <c r="H449" t="str">
        <f t="shared" si="21"/>
        <v/>
      </c>
      <c r="I449" t="str">
        <f t="shared" si="19"/>
        <v/>
      </c>
      <c r="J449" t="str">
        <f t="shared" si="20"/>
        <v/>
      </c>
    </row>
    <row r="450" spans="8:10" x14ac:dyDescent="0.2">
      <c r="H450" t="str">
        <f t="shared" si="21"/>
        <v/>
      </c>
      <c r="I450" t="str">
        <f t="shared" si="19"/>
        <v/>
      </c>
      <c r="J450" t="str">
        <f t="shared" si="20"/>
        <v/>
      </c>
    </row>
    <row r="451" spans="8:10" x14ac:dyDescent="0.2">
      <c r="H451" t="str">
        <f t="shared" si="21"/>
        <v/>
      </c>
      <c r="I451" t="str">
        <f t="shared" ref="I451:I514" si="22">IF(OR(B451="COMPLETED",B451="FINALED"),1,"")</f>
        <v/>
      </c>
      <c r="J451" t="str">
        <f t="shared" ref="J451:J514" si="23">IF(ISBLANK(F451),"",F451-E451)</f>
        <v/>
      </c>
    </row>
    <row r="452" spans="8:10" x14ac:dyDescent="0.2">
      <c r="H452" t="str">
        <f t="shared" si="21"/>
        <v/>
      </c>
      <c r="I452" t="str">
        <f t="shared" si="22"/>
        <v/>
      </c>
      <c r="J452" t="str">
        <f t="shared" si="23"/>
        <v/>
      </c>
    </row>
    <row r="453" spans="8:10" x14ac:dyDescent="0.2">
      <c r="H453" t="str">
        <f t="shared" si="21"/>
        <v/>
      </c>
      <c r="I453" t="str">
        <f t="shared" si="22"/>
        <v/>
      </c>
      <c r="J453" t="str">
        <f t="shared" si="23"/>
        <v/>
      </c>
    </row>
    <row r="454" spans="8:10" x14ac:dyDescent="0.2">
      <c r="H454" t="str">
        <f t="shared" si="21"/>
        <v/>
      </c>
      <c r="I454" t="str">
        <f t="shared" si="22"/>
        <v/>
      </c>
      <c r="J454" t="str">
        <f t="shared" si="23"/>
        <v/>
      </c>
    </row>
    <row r="455" spans="8:10" x14ac:dyDescent="0.2">
      <c r="H455" t="str">
        <f t="shared" si="21"/>
        <v/>
      </c>
      <c r="I455" t="str">
        <f t="shared" si="22"/>
        <v/>
      </c>
      <c r="J455" t="str">
        <f t="shared" si="23"/>
        <v/>
      </c>
    </row>
    <row r="456" spans="8:10" x14ac:dyDescent="0.2">
      <c r="H456" t="str">
        <f t="shared" si="21"/>
        <v/>
      </c>
      <c r="I456" t="str">
        <f t="shared" si="22"/>
        <v/>
      </c>
      <c r="J456" t="str">
        <f t="shared" si="23"/>
        <v/>
      </c>
    </row>
    <row r="457" spans="8:10" x14ac:dyDescent="0.2">
      <c r="H457" t="str">
        <f t="shared" si="21"/>
        <v/>
      </c>
      <c r="I457" t="str">
        <f t="shared" si="22"/>
        <v/>
      </c>
      <c r="J457" t="str">
        <f t="shared" si="23"/>
        <v/>
      </c>
    </row>
    <row r="458" spans="8:10" x14ac:dyDescent="0.2">
      <c r="H458" t="str">
        <f t="shared" si="21"/>
        <v/>
      </c>
      <c r="I458" t="str">
        <f t="shared" si="22"/>
        <v/>
      </c>
      <c r="J458" t="str">
        <f t="shared" si="23"/>
        <v/>
      </c>
    </row>
    <row r="459" spans="8:10" x14ac:dyDescent="0.2">
      <c r="H459" t="str">
        <f t="shared" si="21"/>
        <v/>
      </c>
      <c r="I459" t="str">
        <f t="shared" si="22"/>
        <v/>
      </c>
      <c r="J459" t="str">
        <f t="shared" si="23"/>
        <v/>
      </c>
    </row>
    <row r="460" spans="8:10" x14ac:dyDescent="0.2">
      <c r="H460" t="str">
        <f t="shared" si="21"/>
        <v/>
      </c>
      <c r="I460" t="str">
        <f t="shared" si="22"/>
        <v/>
      </c>
      <c r="J460" t="str">
        <f t="shared" si="23"/>
        <v/>
      </c>
    </row>
    <row r="461" spans="8:10" x14ac:dyDescent="0.2">
      <c r="H461" t="str">
        <f t="shared" si="21"/>
        <v/>
      </c>
      <c r="I461" t="str">
        <f t="shared" si="22"/>
        <v/>
      </c>
      <c r="J461" t="str">
        <f t="shared" si="23"/>
        <v/>
      </c>
    </row>
    <row r="462" spans="8:10" x14ac:dyDescent="0.2">
      <c r="H462" t="str">
        <f t="shared" ref="H462:H525" si="24">IF(ISBLANK(E462),"",YEAR(E462))</f>
        <v/>
      </c>
      <c r="I462" t="str">
        <f t="shared" si="22"/>
        <v/>
      </c>
      <c r="J462" t="str">
        <f t="shared" si="23"/>
        <v/>
      </c>
    </row>
    <row r="463" spans="8:10" x14ac:dyDescent="0.2">
      <c r="H463" t="str">
        <f t="shared" si="24"/>
        <v/>
      </c>
      <c r="I463" t="str">
        <f t="shared" si="22"/>
        <v/>
      </c>
      <c r="J463" t="str">
        <f t="shared" si="23"/>
        <v/>
      </c>
    </row>
    <row r="464" spans="8:10" x14ac:dyDescent="0.2">
      <c r="H464" t="str">
        <f t="shared" si="24"/>
        <v/>
      </c>
      <c r="I464" t="str">
        <f t="shared" si="22"/>
        <v/>
      </c>
      <c r="J464" t="str">
        <f t="shared" si="23"/>
        <v/>
      </c>
    </row>
    <row r="465" spans="8:10" x14ac:dyDescent="0.2">
      <c r="H465" t="str">
        <f t="shared" si="24"/>
        <v/>
      </c>
      <c r="I465" t="str">
        <f t="shared" si="22"/>
        <v/>
      </c>
      <c r="J465" t="str">
        <f t="shared" si="23"/>
        <v/>
      </c>
    </row>
    <row r="466" spans="8:10" x14ac:dyDescent="0.2">
      <c r="H466" t="str">
        <f t="shared" si="24"/>
        <v/>
      </c>
      <c r="I466" t="str">
        <f t="shared" si="22"/>
        <v/>
      </c>
      <c r="J466" t="str">
        <f t="shared" si="23"/>
        <v/>
      </c>
    </row>
    <row r="467" spans="8:10" x14ac:dyDescent="0.2">
      <c r="H467" t="str">
        <f t="shared" si="24"/>
        <v/>
      </c>
      <c r="I467" t="str">
        <f t="shared" si="22"/>
        <v/>
      </c>
      <c r="J467" t="str">
        <f t="shared" si="23"/>
        <v/>
      </c>
    </row>
    <row r="468" spans="8:10" x14ac:dyDescent="0.2">
      <c r="H468" t="str">
        <f t="shared" si="24"/>
        <v/>
      </c>
      <c r="I468" t="str">
        <f t="shared" si="22"/>
        <v/>
      </c>
      <c r="J468" t="str">
        <f t="shared" si="23"/>
        <v/>
      </c>
    </row>
    <row r="469" spans="8:10" x14ac:dyDescent="0.2">
      <c r="H469" t="str">
        <f t="shared" si="24"/>
        <v/>
      </c>
      <c r="I469" t="str">
        <f t="shared" si="22"/>
        <v/>
      </c>
      <c r="J469" t="str">
        <f t="shared" si="23"/>
        <v/>
      </c>
    </row>
    <row r="470" spans="8:10" x14ac:dyDescent="0.2">
      <c r="H470" t="str">
        <f t="shared" si="24"/>
        <v/>
      </c>
      <c r="I470" t="str">
        <f t="shared" si="22"/>
        <v/>
      </c>
      <c r="J470" t="str">
        <f t="shared" si="23"/>
        <v/>
      </c>
    </row>
    <row r="471" spans="8:10" x14ac:dyDescent="0.2">
      <c r="H471" t="str">
        <f t="shared" si="24"/>
        <v/>
      </c>
      <c r="I471" t="str">
        <f t="shared" si="22"/>
        <v/>
      </c>
      <c r="J471" t="str">
        <f t="shared" si="23"/>
        <v/>
      </c>
    </row>
    <row r="472" spans="8:10" x14ac:dyDescent="0.2">
      <c r="H472" t="str">
        <f t="shared" si="24"/>
        <v/>
      </c>
      <c r="I472" t="str">
        <f t="shared" si="22"/>
        <v/>
      </c>
      <c r="J472" t="str">
        <f t="shared" si="23"/>
        <v/>
      </c>
    </row>
    <row r="473" spans="8:10" x14ac:dyDescent="0.2">
      <c r="H473" t="str">
        <f t="shared" si="24"/>
        <v/>
      </c>
      <c r="I473" t="str">
        <f t="shared" si="22"/>
        <v/>
      </c>
      <c r="J473" t="str">
        <f t="shared" si="23"/>
        <v/>
      </c>
    </row>
    <row r="474" spans="8:10" x14ac:dyDescent="0.2">
      <c r="H474" t="str">
        <f t="shared" si="24"/>
        <v/>
      </c>
      <c r="I474" t="str">
        <f t="shared" si="22"/>
        <v/>
      </c>
      <c r="J474" t="str">
        <f t="shared" si="23"/>
        <v/>
      </c>
    </row>
    <row r="475" spans="8:10" x14ac:dyDescent="0.2">
      <c r="H475" t="str">
        <f t="shared" si="24"/>
        <v/>
      </c>
      <c r="I475" t="str">
        <f t="shared" si="22"/>
        <v/>
      </c>
      <c r="J475" t="str">
        <f t="shared" si="23"/>
        <v/>
      </c>
    </row>
    <row r="476" spans="8:10" x14ac:dyDescent="0.2">
      <c r="H476" t="str">
        <f t="shared" si="24"/>
        <v/>
      </c>
      <c r="I476" t="str">
        <f t="shared" si="22"/>
        <v/>
      </c>
      <c r="J476" t="str">
        <f t="shared" si="23"/>
        <v/>
      </c>
    </row>
    <row r="477" spans="8:10" x14ac:dyDescent="0.2">
      <c r="H477" t="str">
        <f t="shared" si="24"/>
        <v/>
      </c>
      <c r="I477" t="str">
        <f t="shared" si="22"/>
        <v/>
      </c>
      <c r="J477" t="str">
        <f t="shared" si="23"/>
        <v/>
      </c>
    </row>
    <row r="478" spans="8:10" x14ac:dyDescent="0.2">
      <c r="H478" t="str">
        <f t="shared" si="24"/>
        <v/>
      </c>
      <c r="I478" t="str">
        <f t="shared" si="22"/>
        <v/>
      </c>
      <c r="J478" t="str">
        <f t="shared" si="23"/>
        <v/>
      </c>
    </row>
    <row r="479" spans="8:10" x14ac:dyDescent="0.2">
      <c r="H479" t="str">
        <f t="shared" si="24"/>
        <v/>
      </c>
      <c r="I479" t="str">
        <f t="shared" si="22"/>
        <v/>
      </c>
      <c r="J479" t="str">
        <f t="shared" si="23"/>
        <v/>
      </c>
    </row>
    <row r="480" spans="8:10" x14ac:dyDescent="0.2">
      <c r="H480" t="str">
        <f t="shared" si="24"/>
        <v/>
      </c>
      <c r="I480" t="str">
        <f t="shared" si="22"/>
        <v/>
      </c>
      <c r="J480" t="str">
        <f t="shared" si="23"/>
        <v/>
      </c>
    </row>
    <row r="481" spans="8:10" x14ac:dyDescent="0.2">
      <c r="H481" t="str">
        <f t="shared" si="24"/>
        <v/>
      </c>
      <c r="I481" t="str">
        <f t="shared" si="22"/>
        <v/>
      </c>
      <c r="J481" t="str">
        <f t="shared" si="23"/>
        <v/>
      </c>
    </row>
    <row r="482" spans="8:10" x14ac:dyDescent="0.2">
      <c r="H482" t="str">
        <f t="shared" si="24"/>
        <v/>
      </c>
      <c r="I482" t="str">
        <f t="shared" si="22"/>
        <v/>
      </c>
      <c r="J482" t="str">
        <f t="shared" si="23"/>
        <v/>
      </c>
    </row>
    <row r="483" spans="8:10" x14ac:dyDescent="0.2">
      <c r="H483" t="str">
        <f t="shared" si="24"/>
        <v/>
      </c>
      <c r="I483" t="str">
        <f t="shared" si="22"/>
        <v/>
      </c>
      <c r="J483" t="str">
        <f t="shared" si="23"/>
        <v/>
      </c>
    </row>
    <row r="484" spans="8:10" x14ac:dyDescent="0.2">
      <c r="H484" t="str">
        <f t="shared" si="24"/>
        <v/>
      </c>
      <c r="I484" t="str">
        <f t="shared" si="22"/>
        <v/>
      </c>
      <c r="J484" t="str">
        <f t="shared" si="23"/>
        <v/>
      </c>
    </row>
    <row r="485" spans="8:10" x14ac:dyDescent="0.2">
      <c r="H485" t="str">
        <f t="shared" si="24"/>
        <v/>
      </c>
      <c r="I485" t="str">
        <f t="shared" si="22"/>
        <v/>
      </c>
      <c r="J485" t="str">
        <f t="shared" si="23"/>
        <v/>
      </c>
    </row>
    <row r="486" spans="8:10" x14ac:dyDescent="0.2">
      <c r="H486" t="str">
        <f t="shared" si="24"/>
        <v/>
      </c>
      <c r="I486" t="str">
        <f t="shared" si="22"/>
        <v/>
      </c>
      <c r="J486" t="str">
        <f t="shared" si="23"/>
        <v/>
      </c>
    </row>
    <row r="487" spans="8:10" x14ac:dyDescent="0.2">
      <c r="H487" t="str">
        <f t="shared" si="24"/>
        <v/>
      </c>
      <c r="I487" t="str">
        <f t="shared" si="22"/>
        <v/>
      </c>
      <c r="J487" t="str">
        <f t="shared" si="23"/>
        <v/>
      </c>
    </row>
    <row r="488" spans="8:10" x14ac:dyDescent="0.2">
      <c r="H488" t="str">
        <f t="shared" si="24"/>
        <v/>
      </c>
      <c r="I488" t="str">
        <f t="shared" si="22"/>
        <v/>
      </c>
      <c r="J488" t="str">
        <f t="shared" si="23"/>
        <v/>
      </c>
    </row>
    <row r="489" spans="8:10" x14ac:dyDescent="0.2">
      <c r="H489" t="str">
        <f t="shared" si="24"/>
        <v/>
      </c>
      <c r="I489" t="str">
        <f t="shared" si="22"/>
        <v/>
      </c>
      <c r="J489" t="str">
        <f t="shared" si="23"/>
        <v/>
      </c>
    </row>
    <row r="490" spans="8:10" x14ac:dyDescent="0.2">
      <c r="H490" t="str">
        <f t="shared" si="24"/>
        <v/>
      </c>
      <c r="I490" t="str">
        <f t="shared" si="22"/>
        <v/>
      </c>
      <c r="J490" t="str">
        <f t="shared" si="23"/>
        <v/>
      </c>
    </row>
    <row r="491" spans="8:10" x14ac:dyDescent="0.2">
      <c r="H491" t="str">
        <f t="shared" si="24"/>
        <v/>
      </c>
      <c r="I491" t="str">
        <f t="shared" si="22"/>
        <v/>
      </c>
      <c r="J491" t="str">
        <f t="shared" si="23"/>
        <v/>
      </c>
    </row>
    <row r="492" spans="8:10" x14ac:dyDescent="0.2">
      <c r="H492" t="str">
        <f t="shared" si="24"/>
        <v/>
      </c>
      <c r="I492" t="str">
        <f t="shared" si="22"/>
        <v/>
      </c>
      <c r="J492" t="str">
        <f t="shared" si="23"/>
        <v/>
      </c>
    </row>
    <row r="493" spans="8:10" x14ac:dyDescent="0.2">
      <c r="H493" t="str">
        <f t="shared" si="24"/>
        <v/>
      </c>
      <c r="I493" t="str">
        <f t="shared" si="22"/>
        <v/>
      </c>
      <c r="J493" t="str">
        <f t="shared" si="23"/>
        <v/>
      </c>
    </row>
    <row r="494" spans="8:10" x14ac:dyDescent="0.2">
      <c r="H494" t="str">
        <f t="shared" si="24"/>
        <v/>
      </c>
      <c r="I494" t="str">
        <f t="shared" si="22"/>
        <v/>
      </c>
      <c r="J494" t="str">
        <f t="shared" si="23"/>
        <v/>
      </c>
    </row>
    <row r="495" spans="8:10" x14ac:dyDescent="0.2">
      <c r="H495" t="str">
        <f t="shared" si="24"/>
        <v/>
      </c>
      <c r="I495" t="str">
        <f t="shared" si="22"/>
        <v/>
      </c>
      <c r="J495" t="str">
        <f t="shared" si="23"/>
        <v/>
      </c>
    </row>
    <row r="496" spans="8:10" x14ac:dyDescent="0.2">
      <c r="H496" t="str">
        <f t="shared" si="24"/>
        <v/>
      </c>
      <c r="I496" t="str">
        <f t="shared" si="22"/>
        <v/>
      </c>
      <c r="J496" t="str">
        <f t="shared" si="23"/>
        <v/>
      </c>
    </row>
    <row r="497" spans="8:10" x14ac:dyDescent="0.2">
      <c r="H497" t="str">
        <f t="shared" si="24"/>
        <v/>
      </c>
      <c r="I497" t="str">
        <f t="shared" si="22"/>
        <v/>
      </c>
      <c r="J497" t="str">
        <f t="shared" si="23"/>
        <v/>
      </c>
    </row>
    <row r="498" spans="8:10" x14ac:dyDescent="0.2">
      <c r="H498" t="str">
        <f t="shared" si="24"/>
        <v/>
      </c>
      <c r="I498" t="str">
        <f t="shared" si="22"/>
        <v/>
      </c>
      <c r="J498" t="str">
        <f t="shared" si="23"/>
        <v/>
      </c>
    </row>
    <row r="499" spans="8:10" x14ac:dyDescent="0.2">
      <c r="H499" t="str">
        <f t="shared" si="24"/>
        <v/>
      </c>
      <c r="I499" t="str">
        <f t="shared" si="22"/>
        <v/>
      </c>
      <c r="J499" t="str">
        <f t="shared" si="23"/>
        <v/>
      </c>
    </row>
    <row r="500" spans="8:10" x14ac:dyDescent="0.2">
      <c r="H500" t="str">
        <f t="shared" si="24"/>
        <v/>
      </c>
      <c r="I500" t="str">
        <f t="shared" si="22"/>
        <v/>
      </c>
      <c r="J500" t="str">
        <f t="shared" si="23"/>
        <v/>
      </c>
    </row>
    <row r="501" spans="8:10" x14ac:dyDescent="0.2">
      <c r="H501" t="str">
        <f t="shared" si="24"/>
        <v/>
      </c>
      <c r="I501" t="str">
        <f t="shared" si="22"/>
        <v/>
      </c>
      <c r="J501" t="str">
        <f t="shared" si="23"/>
        <v/>
      </c>
    </row>
    <row r="502" spans="8:10" x14ac:dyDescent="0.2">
      <c r="H502" t="str">
        <f t="shared" si="24"/>
        <v/>
      </c>
      <c r="I502" t="str">
        <f t="shared" si="22"/>
        <v/>
      </c>
      <c r="J502" t="str">
        <f t="shared" si="23"/>
        <v/>
      </c>
    </row>
    <row r="503" spans="8:10" x14ac:dyDescent="0.2">
      <c r="H503" t="str">
        <f t="shared" si="24"/>
        <v/>
      </c>
      <c r="I503" t="str">
        <f t="shared" si="22"/>
        <v/>
      </c>
      <c r="J503" t="str">
        <f t="shared" si="23"/>
        <v/>
      </c>
    </row>
    <row r="504" spans="8:10" x14ac:dyDescent="0.2">
      <c r="H504" t="str">
        <f t="shared" si="24"/>
        <v/>
      </c>
      <c r="I504" t="str">
        <f t="shared" si="22"/>
        <v/>
      </c>
      <c r="J504" t="str">
        <f t="shared" si="23"/>
        <v/>
      </c>
    </row>
    <row r="505" spans="8:10" x14ac:dyDescent="0.2">
      <c r="H505" t="str">
        <f t="shared" si="24"/>
        <v/>
      </c>
      <c r="I505" t="str">
        <f t="shared" si="22"/>
        <v/>
      </c>
      <c r="J505" t="str">
        <f t="shared" si="23"/>
        <v/>
      </c>
    </row>
    <row r="506" spans="8:10" x14ac:dyDescent="0.2">
      <c r="H506" t="str">
        <f t="shared" si="24"/>
        <v/>
      </c>
      <c r="I506" t="str">
        <f t="shared" si="22"/>
        <v/>
      </c>
      <c r="J506" t="str">
        <f t="shared" si="23"/>
        <v/>
      </c>
    </row>
    <row r="507" spans="8:10" x14ac:dyDescent="0.2">
      <c r="H507" t="str">
        <f t="shared" si="24"/>
        <v/>
      </c>
      <c r="I507" t="str">
        <f t="shared" si="22"/>
        <v/>
      </c>
      <c r="J507" t="str">
        <f t="shared" si="23"/>
        <v/>
      </c>
    </row>
    <row r="508" spans="8:10" x14ac:dyDescent="0.2">
      <c r="H508" t="str">
        <f t="shared" si="24"/>
        <v/>
      </c>
      <c r="I508" t="str">
        <f t="shared" si="22"/>
        <v/>
      </c>
      <c r="J508" t="str">
        <f t="shared" si="23"/>
        <v/>
      </c>
    </row>
    <row r="509" spans="8:10" x14ac:dyDescent="0.2">
      <c r="H509" t="str">
        <f t="shared" si="24"/>
        <v/>
      </c>
      <c r="I509" t="str">
        <f t="shared" si="22"/>
        <v/>
      </c>
      <c r="J509" t="str">
        <f t="shared" si="23"/>
        <v/>
      </c>
    </row>
    <row r="510" spans="8:10" x14ac:dyDescent="0.2">
      <c r="H510" t="str">
        <f t="shared" si="24"/>
        <v/>
      </c>
      <c r="I510" t="str">
        <f t="shared" si="22"/>
        <v/>
      </c>
      <c r="J510" t="str">
        <f t="shared" si="23"/>
        <v/>
      </c>
    </row>
    <row r="511" spans="8:10" x14ac:dyDescent="0.2">
      <c r="H511" t="str">
        <f t="shared" si="24"/>
        <v/>
      </c>
      <c r="I511" t="str">
        <f t="shared" si="22"/>
        <v/>
      </c>
      <c r="J511" t="str">
        <f t="shared" si="23"/>
        <v/>
      </c>
    </row>
    <row r="512" spans="8:10" x14ac:dyDescent="0.2">
      <c r="H512" t="str">
        <f t="shared" si="24"/>
        <v/>
      </c>
      <c r="I512" t="str">
        <f t="shared" si="22"/>
        <v/>
      </c>
      <c r="J512" t="str">
        <f t="shared" si="23"/>
        <v/>
      </c>
    </row>
    <row r="513" spans="8:10" x14ac:dyDescent="0.2">
      <c r="H513" t="str">
        <f t="shared" si="24"/>
        <v/>
      </c>
      <c r="I513" t="str">
        <f t="shared" si="22"/>
        <v/>
      </c>
      <c r="J513" t="str">
        <f t="shared" si="23"/>
        <v/>
      </c>
    </row>
    <row r="514" spans="8:10" x14ac:dyDescent="0.2">
      <c r="H514" t="str">
        <f t="shared" si="24"/>
        <v/>
      </c>
      <c r="I514" t="str">
        <f t="shared" si="22"/>
        <v/>
      </c>
      <c r="J514" t="str">
        <f t="shared" si="23"/>
        <v/>
      </c>
    </row>
    <row r="515" spans="8:10" x14ac:dyDescent="0.2">
      <c r="H515" t="str">
        <f t="shared" si="24"/>
        <v/>
      </c>
      <c r="I515" t="str">
        <f t="shared" ref="I515:I578" si="25">IF(OR(B515="COMPLETED",B515="FINALED"),1,"")</f>
        <v/>
      </c>
      <c r="J515" t="str">
        <f t="shared" ref="J515:J578" si="26">IF(ISBLANK(F515),"",F515-E515)</f>
        <v/>
      </c>
    </row>
    <row r="516" spans="8:10" x14ac:dyDescent="0.2">
      <c r="H516" t="str">
        <f t="shared" si="24"/>
        <v/>
      </c>
      <c r="I516" t="str">
        <f t="shared" si="25"/>
        <v/>
      </c>
      <c r="J516" t="str">
        <f t="shared" si="26"/>
        <v/>
      </c>
    </row>
    <row r="517" spans="8:10" x14ac:dyDescent="0.2">
      <c r="H517" t="str">
        <f t="shared" si="24"/>
        <v/>
      </c>
      <c r="I517" t="str">
        <f t="shared" si="25"/>
        <v/>
      </c>
      <c r="J517" t="str">
        <f t="shared" si="26"/>
        <v/>
      </c>
    </row>
    <row r="518" spans="8:10" x14ac:dyDescent="0.2">
      <c r="H518" t="str">
        <f t="shared" si="24"/>
        <v/>
      </c>
      <c r="I518" t="str">
        <f t="shared" si="25"/>
        <v/>
      </c>
      <c r="J518" t="str">
        <f t="shared" si="26"/>
        <v/>
      </c>
    </row>
    <row r="519" spans="8:10" x14ac:dyDescent="0.2">
      <c r="H519" t="str">
        <f t="shared" si="24"/>
        <v/>
      </c>
      <c r="I519" t="str">
        <f t="shared" si="25"/>
        <v/>
      </c>
      <c r="J519" t="str">
        <f t="shared" si="26"/>
        <v/>
      </c>
    </row>
    <row r="520" spans="8:10" x14ac:dyDescent="0.2">
      <c r="H520" t="str">
        <f t="shared" si="24"/>
        <v/>
      </c>
      <c r="I520" t="str">
        <f t="shared" si="25"/>
        <v/>
      </c>
      <c r="J520" t="str">
        <f t="shared" si="26"/>
        <v/>
      </c>
    </row>
    <row r="521" spans="8:10" x14ac:dyDescent="0.2">
      <c r="H521" t="str">
        <f t="shared" si="24"/>
        <v/>
      </c>
      <c r="I521" t="str">
        <f t="shared" si="25"/>
        <v/>
      </c>
      <c r="J521" t="str">
        <f t="shared" si="26"/>
        <v/>
      </c>
    </row>
    <row r="522" spans="8:10" x14ac:dyDescent="0.2">
      <c r="H522" t="str">
        <f t="shared" si="24"/>
        <v/>
      </c>
      <c r="I522" t="str">
        <f t="shared" si="25"/>
        <v/>
      </c>
      <c r="J522" t="str">
        <f t="shared" si="26"/>
        <v/>
      </c>
    </row>
    <row r="523" spans="8:10" x14ac:dyDescent="0.2">
      <c r="H523" t="str">
        <f t="shared" si="24"/>
        <v/>
      </c>
      <c r="I523" t="str">
        <f t="shared" si="25"/>
        <v/>
      </c>
      <c r="J523" t="str">
        <f t="shared" si="26"/>
        <v/>
      </c>
    </row>
    <row r="524" spans="8:10" x14ac:dyDescent="0.2">
      <c r="H524" t="str">
        <f t="shared" si="24"/>
        <v/>
      </c>
      <c r="I524" t="str">
        <f t="shared" si="25"/>
        <v/>
      </c>
      <c r="J524" t="str">
        <f t="shared" si="26"/>
        <v/>
      </c>
    </row>
    <row r="525" spans="8:10" x14ac:dyDescent="0.2">
      <c r="H525" t="str">
        <f t="shared" si="24"/>
        <v/>
      </c>
      <c r="I525" t="str">
        <f t="shared" si="25"/>
        <v/>
      </c>
      <c r="J525" t="str">
        <f t="shared" si="26"/>
        <v/>
      </c>
    </row>
    <row r="526" spans="8:10" x14ac:dyDescent="0.2">
      <c r="H526" t="str">
        <f t="shared" ref="H526:H589" si="27">IF(ISBLANK(E526),"",YEAR(E526))</f>
        <v/>
      </c>
      <c r="I526" t="str">
        <f t="shared" si="25"/>
        <v/>
      </c>
      <c r="J526" t="str">
        <f t="shared" si="26"/>
        <v/>
      </c>
    </row>
    <row r="527" spans="8:10" x14ac:dyDescent="0.2">
      <c r="H527" t="str">
        <f t="shared" si="27"/>
        <v/>
      </c>
      <c r="I527" t="str">
        <f t="shared" si="25"/>
        <v/>
      </c>
      <c r="J527" t="str">
        <f t="shared" si="26"/>
        <v/>
      </c>
    </row>
    <row r="528" spans="8:10" x14ac:dyDescent="0.2">
      <c r="H528" t="str">
        <f t="shared" si="27"/>
        <v/>
      </c>
      <c r="I528" t="str">
        <f t="shared" si="25"/>
        <v/>
      </c>
      <c r="J528" t="str">
        <f t="shared" si="26"/>
        <v/>
      </c>
    </row>
    <row r="529" spans="8:10" x14ac:dyDescent="0.2">
      <c r="H529" t="str">
        <f t="shared" si="27"/>
        <v/>
      </c>
      <c r="I529" t="str">
        <f t="shared" si="25"/>
        <v/>
      </c>
      <c r="J529" t="str">
        <f t="shared" si="26"/>
        <v/>
      </c>
    </row>
    <row r="530" spans="8:10" x14ac:dyDescent="0.2">
      <c r="H530" t="str">
        <f t="shared" si="27"/>
        <v/>
      </c>
      <c r="I530" t="str">
        <f t="shared" si="25"/>
        <v/>
      </c>
      <c r="J530" t="str">
        <f t="shared" si="26"/>
        <v/>
      </c>
    </row>
    <row r="531" spans="8:10" x14ac:dyDescent="0.2">
      <c r="H531" t="str">
        <f t="shared" si="27"/>
        <v/>
      </c>
      <c r="I531" t="str">
        <f t="shared" si="25"/>
        <v/>
      </c>
      <c r="J531" t="str">
        <f t="shared" si="26"/>
        <v/>
      </c>
    </row>
    <row r="532" spans="8:10" x14ac:dyDescent="0.2">
      <c r="H532" t="str">
        <f t="shared" si="27"/>
        <v/>
      </c>
      <c r="I532" t="str">
        <f t="shared" si="25"/>
        <v/>
      </c>
      <c r="J532" t="str">
        <f t="shared" si="26"/>
        <v/>
      </c>
    </row>
    <row r="533" spans="8:10" x14ac:dyDescent="0.2">
      <c r="H533" t="str">
        <f t="shared" si="27"/>
        <v/>
      </c>
      <c r="I533" t="str">
        <f t="shared" si="25"/>
        <v/>
      </c>
      <c r="J533" t="str">
        <f t="shared" si="26"/>
        <v/>
      </c>
    </row>
    <row r="534" spans="8:10" x14ac:dyDescent="0.2">
      <c r="H534" t="str">
        <f t="shared" si="27"/>
        <v/>
      </c>
      <c r="I534" t="str">
        <f t="shared" si="25"/>
        <v/>
      </c>
      <c r="J534" t="str">
        <f t="shared" si="26"/>
        <v/>
      </c>
    </row>
    <row r="535" spans="8:10" x14ac:dyDescent="0.2">
      <c r="H535" t="str">
        <f t="shared" si="27"/>
        <v/>
      </c>
      <c r="I535" t="str">
        <f t="shared" si="25"/>
        <v/>
      </c>
      <c r="J535" t="str">
        <f t="shared" si="26"/>
        <v/>
      </c>
    </row>
    <row r="536" spans="8:10" x14ac:dyDescent="0.2">
      <c r="H536" t="str">
        <f t="shared" si="27"/>
        <v/>
      </c>
      <c r="I536" t="str">
        <f t="shared" si="25"/>
        <v/>
      </c>
      <c r="J536" t="str">
        <f t="shared" si="26"/>
        <v/>
      </c>
    </row>
    <row r="537" spans="8:10" x14ac:dyDescent="0.2">
      <c r="H537" t="str">
        <f t="shared" si="27"/>
        <v/>
      </c>
      <c r="I537" t="str">
        <f t="shared" si="25"/>
        <v/>
      </c>
      <c r="J537" t="str">
        <f t="shared" si="26"/>
        <v/>
      </c>
    </row>
    <row r="538" spans="8:10" x14ac:dyDescent="0.2">
      <c r="H538" t="str">
        <f t="shared" si="27"/>
        <v/>
      </c>
      <c r="I538" t="str">
        <f t="shared" si="25"/>
        <v/>
      </c>
      <c r="J538" t="str">
        <f t="shared" si="26"/>
        <v/>
      </c>
    </row>
    <row r="539" spans="8:10" x14ac:dyDescent="0.2">
      <c r="H539" t="str">
        <f t="shared" si="27"/>
        <v/>
      </c>
      <c r="I539" t="str">
        <f t="shared" si="25"/>
        <v/>
      </c>
      <c r="J539" t="str">
        <f t="shared" si="26"/>
        <v/>
      </c>
    </row>
    <row r="540" spans="8:10" x14ac:dyDescent="0.2">
      <c r="H540" t="str">
        <f t="shared" si="27"/>
        <v/>
      </c>
      <c r="I540" t="str">
        <f t="shared" si="25"/>
        <v/>
      </c>
      <c r="J540" t="str">
        <f t="shared" si="26"/>
        <v/>
      </c>
    </row>
    <row r="541" spans="8:10" x14ac:dyDescent="0.2">
      <c r="H541" t="str">
        <f t="shared" si="27"/>
        <v/>
      </c>
      <c r="I541" t="str">
        <f t="shared" si="25"/>
        <v/>
      </c>
      <c r="J541" t="str">
        <f t="shared" si="26"/>
        <v/>
      </c>
    </row>
    <row r="542" spans="8:10" x14ac:dyDescent="0.2">
      <c r="H542" t="str">
        <f t="shared" si="27"/>
        <v/>
      </c>
      <c r="I542" t="str">
        <f t="shared" si="25"/>
        <v/>
      </c>
      <c r="J542" t="str">
        <f t="shared" si="26"/>
        <v/>
      </c>
    </row>
    <row r="543" spans="8:10" x14ac:dyDescent="0.2">
      <c r="H543" t="str">
        <f t="shared" si="27"/>
        <v/>
      </c>
      <c r="I543" t="str">
        <f t="shared" si="25"/>
        <v/>
      </c>
      <c r="J543" t="str">
        <f t="shared" si="26"/>
        <v/>
      </c>
    </row>
    <row r="544" spans="8:10" x14ac:dyDescent="0.2">
      <c r="H544" t="str">
        <f t="shared" si="27"/>
        <v/>
      </c>
      <c r="I544" t="str">
        <f t="shared" si="25"/>
        <v/>
      </c>
      <c r="J544" t="str">
        <f t="shared" si="26"/>
        <v/>
      </c>
    </row>
    <row r="545" spans="8:10" x14ac:dyDescent="0.2">
      <c r="H545" t="str">
        <f t="shared" si="27"/>
        <v/>
      </c>
      <c r="I545" t="str">
        <f t="shared" si="25"/>
        <v/>
      </c>
      <c r="J545" t="str">
        <f t="shared" si="26"/>
        <v/>
      </c>
    </row>
    <row r="546" spans="8:10" x14ac:dyDescent="0.2">
      <c r="H546" t="str">
        <f t="shared" si="27"/>
        <v/>
      </c>
      <c r="I546" t="str">
        <f t="shared" si="25"/>
        <v/>
      </c>
      <c r="J546" t="str">
        <f t="shared" si="26"/>
        <v/>
      </c>
    </row>
    <row r="547" spans="8:10" x14ac:dyDescent="0.2">
      <c r="H547" t="str">
        <f t="shared" si="27"/>
        <v/>
      </c>
      <c r="I547" t="str">
        <f t="shared" si="25"/>
        <v/>
      </c>
      <c r="J547" t="str">
        <f t="shared" si="26"/>
        <v/>
      </c>
    </row>
    <row r="548" spans="8:10" x14ac:dyDescent="0.2">
      <c r="H548" t="str">
        <f t="shared" si="27"/>
        <v/>
      </c>
      <c r="I548" t="str">
        <f t="shared" si="25"/>
        <v/>
      </c>
      <c r="J548" t="str">
        <f t="shared" si="26"/>
        <v/>
      </c>
    </row>
    <row r="549" spans="8:10" x14ac:dyDescent="0.2">
      <c r="H549" t="str">
        <f t="shared" si="27"/>
        <v/>
      </c>
      <c r="I549" t="str">
        <f t="shared" si="25"/>
        <v/>
      </c>
      <c r="J549" t="str">
        <f t="shared" si="26"/>
        <v/>
      </c>
    </row>
    <row r="550" spans="8:10" x14ac:dyDescent="0.2">
      <c r="H550" t="str">
        <f t="shared" si="27"/>
        <v/>
      </c>
      <c r="I550" t="str">
        <f t="shared" si="25"/>
        <v/>
      </c>
      <c r="J550" t="str">
        <f t="shared" si="26"/>
        <v/>
      </c>
    </row>
    <row r="551" spans="8:10" x14ac:dyDescent="0.2">
      <c r="H551" t="str">
        <f t="shared" si="27"/>
        <v/>
      </c>
      <c r="I551" t="str">
        <f t="shared" si="25"/>
        <v/>
      </c>
      <c r="J551" t="str">
        <f t="shared" si="26"/>
        <v/>
      </c>
    </row>
    <row r="552" spans="8:10" x14ac:dyDescent="0.2">
      <c r="H552" t="str">
        <f t="shared" si="27"/>
        <v/>
      </c>
      <c r="I552" t="str">
        <f t="shared" si="25"/>
        <v/>
      </c>
      <c r="J552" t="str">
        <f t="shared" si="26"/>
        <v/>
      </c>
    </row>
    <row r="553" spans="8:10" x14ac:dyDescent="0.2">
      <c r="H553" t="str">
        <f t="shared" si="27"/>
        <v/>
      </c>
      <c r="I553" t="str">
        <f t="shared" si="25"/>
        <v/>
      </c>
      <c r="J553" t="str">
        <f t="shared" si="26"/>
        <v/>
      </c>
    </row>
    <row r="554" spans="8:10" x14ac:dyDescent="0.2">
      <c r="H554" t="str">
        <f t="shared" si="27"/>
        <v/>
      </c>
      <c r="I554" t="str">
        <f t="shared" si="25"/>
        <v/>
      </c>
      <c r="J554" t="str">
        <f t="shared" si="26"/>
        <v/>
      </c>
    </row>
    <row r="555" spans="8:10" x14ac:dyDescent="0.2">
      <c r="H555" t="str">
        <f t="shared" si="27"/>
        <v/>
      </c>
      <c r="I555" t="str">
        <f t="shared" si="25"/>
        <v/>
      </c>
      <c r="J555" t="str">
        <f t="shared" si="26"/>
        <v/>
      </c>
    </row>
    <row r="556" spans="8:10" x14ac:dyDescent="0.2">
      <c r="H556" t="str">
        <f t="shared" si="27"/>
        <v/>
      </c>
      <c r="I556" t="str">
        <f t="shared" si="25"/>
        <v/>
      </c>
      <c r="J556" t="str">
        <f t="shared" si="26"/>
        <v/>
      </c>
    </row>
    <row r="557" spans="8:10" x14ac:dyDescent="0.2">
      <c r="H557" t="str">
        <f t="shared" si="27"/>
        <v/>
      </c>
      <c r="I557" t="str">
        <f t="shared" si="25"/>
        <v/>
      </c>
      <c r="J557" t="str">
        <f t="shared" si="26"/>
        <v/>
      </c>
    </row>
    <row r="558" spans="8:10" x14ac:dyDescent="0.2">
      <c r="H558" t="str">
        <f t="shared" si="27"/>
        <v/>
      </c>
      <c r="I558" t="str">
        <f t="shared" si="25"/>
        <v/>
      </c>
      <c r="J558" t="str">
        <f t="shared" si="26"/>
        <v/>
      </c>
    </row>
    <row r="559" spans="8:10" x14ac:dyDescent="0.2">
      <c r="H559" t="str">
        <f t="shared" si="27"/>
        <v/>
      </c>
      <c r="I559" t="str">
        <f t="shared" si="25"/>
        <v/>
      </c>
      <c r="J559" t="str">
        <f t="shared" si="26"/>
        <v/>
      </c>
    </row>
    <row r="560" spans="8:10" x14ac:dyDescent="0.2">
      <c r="H560" t="str">
        <f t="shared" si="27"/>
        <v/>
      </c>
      <c r="I560" t="str">
        <f t="shared" si="25"/>
        <v/>
      </c>
      <c r="J560" t="str">
        <f t="shared" si="26"/>
        <v/>
      </c>
    </row>
    <row r="561" spans="8:10" x14ac:dyDescent="0.2">
      <c r="H561" t="str">
        <f t="shared" si="27"/>
        <v/>
      </c>
      <c r="I561" t="str">
        <f t="shared" si="25"/>
        <v/>
      </c>
      <c r="J561" t="str">
        <f t="shared" si="26"/>
        <v/>
      </c>
    </row>
    <row r="562" spans="8:10" x14ac:dyDescent="0.2">
      <c r="H562" t="str">
        <f t="shared" si="27"/>
        <v/>
      </c>
      <c r="I562" t="str">
        <f t="shared" si="25"/>
        <v/>
      </c>
      <c r="J562" t="str">
        <f t="shared" si="26"/>
        <v/>
      </c>
    </row>
    <row r="563" spans="8:10" x14ac:dyDescent="0.2">
      <c r="H563" t="str">
        <f t="shared" si="27"/>
        <v/>
      </c>
      <c r="I563" t="str">
        <f t="shared" si="25"/>
        <v/>
      </c>
      <c r="J563" t="str">
        <f t="shared" si="26"/>
        <v/>
      </c>
    </row>
    <row r="564" spans="8:10" x14ac:dyDescent="0.2">
      <c r="H564" t="str">
        <f t="shared" si="27"/>
        <v/>
      </c>
      <c r="I564" t="str">
        <f t="shared" si="25"/>
        <v/>
      </c>
      <c r="J564" t="str">
        <f t="shared" si="26"/>
        <v/>
      </c>
    </row>
    <row r="565" spans="8:10" x14ac:dyDescent="0.2">
      <c r="H565" t="str">
        <f t="shared" si="27"/>
        <v/>
      </c>
      <c r="I565" t="str">
        <f t="shared" si="25"/>
        <v/>
      </c>
      <c r="J565" t="str">
        <f t="shared" si="26"/>
        <v/>
      </c>
    </row>
    <row r="566" spans="8:10" x14ac:dyDescent="0.2">
      <c r="H566" t="str">
        <f t="shared" si="27"/>
        <v/>
      </c>
      <c r="I566" t="str">
        <f t="shared" si="25"/>
        <v/>
      </c>
      <c r="J566" t="str">
        <f t="shared" si="26"/>
        <v/>
      </c>
    </row>
    <row r="567" spans="8:10" x14ac:dyDescent="0.2">
      <c r="H567" t="str">
        <f t="shared" si="27"/>
        <v/>
      </c>
      <c r="I567" t="str">
        <f t="shared" si="25"/>
        <v/>
      </c>
      <c r="J567" t="str">
        <f t="shared" si="26"/>
        <v/>
      </c>
    </row>
    <row r="568" spans="8:10" x14ac:dyDescent="0.2">
      <c r="H568" t="str">
        <f t="shared" si="27"/>
        <v/>
      </c>
      <c r="I568" t="str">
        <f t="shared" si="25"/>
        <v/>
      </c>
      <c r="J568" t="str">
        <f t="shared" si="26"/>
        <v/>
      </c>
    </row>
    <row r="569" spans="8:10" x14ac:dyDescent="0.2">
      <c r="H569" t="str">
        <f t="shared" si="27"/>
        <v/>
      </c>
      <c r="I569" t="str">
        <f t="shared" si="25"/>
        <v/>
      </c>
      <c r="J569" t="str">
        <f t="shared" si="26"/>
        <v/>
      </c>
    </row>
    <row r="570" spans="8:10" x14ac:dyDescent="0.2">
      <c r="H570" t="str">
        <f t="shared" si="27"/>
        <v/>
      </c>
      <c r="I570" t="str">
        <f t="shared" si="25"/>
        <v/>
      </c>
      <c r="J570" t="str">
        <f t="shared" si="26"/>
        <v/>
      </c>
    </row>
    <row r="571" spans="8:10" x14ac:dyDescent="0.2">
      <c r="H571" t="str">
        <f t="shared" si="27"/>
        <v/>
      </c>
      <c r="I571" t="str">
        <f t="shared" si="25"/>
        <v/>
      </c>
      <c r="J571" t="str">
        <f t="shared" si="26"/>
        <v/>
      </c>
    </row>
    <row r="572" spans="8:10" x14ac:dyDescent="0.2">
      <c r="H572" t="str">
        <f t="shared" si="27"/>
        <v/>
      </c>
      <c r="I572" t="str">
        <f t="shared" si="25"/>
        <v/>
      </c>
      <c r="J572" t="str">
        <f t="shared" si="26"/>
        <v/>
      </c>
    </row>
    <row r="573" spans="8:10" x14ac:dyDescent="0.2">
      <c r="H573" t="str">
        <f t="shared" si="27"/>
        <v/>
      </c>
      <c r="I573" t="str">
        <f t="shared" si="25"/>
        <v/>
      </c>
      <c r="J573" t="str">
        <f t="shared" si="26"/>
        <v/>
      </c>
    </row>
    <row r="574" spans="8:10" x14ac:dyDescent="0.2">
      <c r="H574" t="str">
        <f t="shared" si="27"/>
        <v/>
      </c>
      <c r="I574" t="str">
        <f t="shared" si="25"/>
        <v/>
      </c>
      <c r="J574" t="str">
        <f t="shared" si="26"/>
        <v/>
      </c>
    </row>
    <row r="575" spans="8:10" x14ac:dyDescent="0.2">
      <c r="H575" t="str">
        <f t="shared" si="27"/>
        <v/>
      </c>
      <c r="I575" t="str">
        <f t="shared" si="25"/>
        <v/>
      </c>
      <c r="J575" t="str">
        <f t="shared" si="26"/>
        <v/>
      </c>
    </row>
    <row r="576" spans="8:10" x14ac:dyDescent="0.2">
      <c r="H576" t="str">
        <f t="shared" si="27"/>
        <v/>
      </c>
      <c r="I576" t="str">
        <f t="shared" si="25"/>
        <v/>
      </c>
      <c r="J576" t="str">
        <f t="shared" si="26"/>
        <v/>
      </c>
    </row>
    <row r="577" spans="8:10" x14ac:dyDescent="0.2">
      <c r="H577" t="str">
        <f t="shared" si="27"/>
        <v/>
      </c>
      <c r="I577" t="str">
        <f t="shared" si="25"/>
        <v/>
      </c>
      <c r="J577" t="str">
        <f t="shared" si="26"/>
        <v/>
      </c>
    </row>
    <row r="578" spans="8:10" x14ac:dyDescent="0.2">
      <c r="H578" t="str">
        <f t="shared" si="27"/>
        <v/>
      </c>
      <c r="I578" t="str">
        <f t="shared" si="25"/>
        <v/>
      </c>
      <c r="J578" t="str">
        <f t="shared" si="26"/>
        <v/>
      </c>
    </row>
    <row r="579" spans="8:10" x14ac:dyDescent="0.2">
      <c r="H579" t="str">
        <f t="shared" si="27"/>
        <v/>
      </c>
      <c r="I579" t="str">
        <f t="shared" ref="I579:I642" si="28">IF(OR(B579="COMPLETED",B579="FINALED"),1,"")</f>
        <v/>
      </c>
      <c r="J579" t="str">
        <f t="shared" ref="J579:J642" si="29">IF(ISBLANK(F579),"",F579-E579)</f>
        <v/>
      </c>
    </row>
    <row r="580" spans="8:10" x14ac:dyDescent="0.2">
      <c r="H580" t="str">
        <f t="shared" si="27"/>
        <v/>
      </c>
      <c r="I580" t="str">
        <f t="shared" si="28"/>
        <v/>
      </c>
      <c r="J580" t="str">
        <f t="shared" si="29"/>
        <v/>
      </c>
    </row>
    <row r="581" spans="8:10" x14ac:dyDescent="0.2">
      <c r="H581" t="str">
        <f t="shared" si="27"/>
        <v/>
      </c>
      <c r="I581" t="str">
        <f t="shared" si="28"/>
        <v/>
      </c>
      <c r="J581" t="str">
        <f t="shared" si="29"/>
        <v/>
      </c>
    </row>
    <row r="582" spans="8:10" x14ac:dyDescent="0.2">
      <c r="H582" t="str">
        <f t="shared" si="27"/>
        <v/>
      </c>
      <c r="I582" t="str">
        <f t="shared" si="28"/>
        <v/>
      </c>
      <c r="J582" t="str">
        <f t="shared" si="29"/>
        <v/>
      </c>
    </row>
    <row r="583" spans="8:10" x14ac:dyDescent="0.2">
      <c r="H583" t="str">
        <f t="shared" si="27"/>
        <v/>
      </c>
      <c r="I583" t="str">
        <f t="shared" si="28"/>
        <v/>
      </c>
      <c r="J583" t="str">
        <f t="shared" si="29"/>
        <v/>
      </c>
    </row>
    <row r="584" spans="8:10" x14ac:dyDescent="0.2">
      <c r="H584" t="str">
        <f t="shared" si="27"/>
        <v/>
      </c>
      <c r="I584" t="str">
        <f t="shared" si="28"/>
        <v/>
      </c>
      <c r="J584" t="str">
        <f t="shared" si="29"/>
        <v/>
      </c>
    </row>
    <row r="585" spans="8:10" x14ac:dyDescent="0.2">
      <c r="H585" t="str">
        <f t="shared" si="27"/>
        <v/>
      </c>
      <c r="I585" t="str">
        <f t="shared" si="28"/>
        <v/>
      </c>
      <c r="J585" t="str">
        <f t="shared" si="29"/>
        <v/>
      </c>
    </row>
    <row r="586" spans="8:10" x14ac:dyDescent="0.2">
      <c r="H586" t="str">
        <f t="shared" si="27"/>
        <v/>
      </c>
      <c r="I586" t="str">
        <f t="shared" si="28"/>
        <v/>
      </c>
      <c r="J586" t="str">
        <f t="shared" si="29"/>
        <v/>
      </c>
    </row>
    <row r="587" spans="8:10" x14ac:dyDescent="0.2">
      <c r="H587" t="str">
        <f t="shared" si="27"/>
        <v/>
      </c>
      <c r="I587" t="str">
        <f t="shared" si="28"/>
        <v/>
      </c>
      <c r="J587" t="str">
        <f t="shared" si="29"/>
        <v/>
      </c>
    </row>
    <row r="588" spans="8:10" x14ac:dyDescent="0.2">
      <c r="H588" t="str">
        <f t="shared" si="27"/>
        <v/>
      </c>
      <c r="I588" t="str">
        <f t="shared" si="28"/>
        <v/>
      </c>
      <c r="J588" t="str">
        <f t="shared" si="29"/>
        <v/>
      </c>
    </row>
    <row r="589" spans="8:10" x14ac:dyDescent="0.2">
      <c r="H589" t="str">
        <f t="shared" si="27"/>
        <v/>
      </c>
      <c r="I589" t="str">
        <f t="shared" si="28"/>
        <v/>
      </c>
      <c r="J589" t="str">
        <f t="shared" si="29"/>
        <v/>
      </c>
    </row>
    <row r="590" spans="8:10" x14ac:dyDescent="0.2">
      <c r="H590" t="str">
        <f t="shared" ref="H590:H653" si="30">IF(ISBLANK(E590),"",YEAR(E590))</f>
        <v/>
      </c>
      <c r="I590" t="str">
        <f t="shared" si="28"/>
        <v/>
      </c>
      <c r="J590" t="str">
        <f t="shared" si="29"/>
        <v/>
      </c>
    </row>
    <row r="591" spans="8:10" x14ac:dyDescent="0.2">
      <c r="H591" t="str">
        <f t="shared" si="30"/>
        <v/>
      </c>
      <c r="I591" t="str">
        <f t="shared" si="28"/>
        <v/>
      </c>
      <c r="J591" t="str">
        <f t="shared" si="29"/>
        <v/>
      </c>
    </row>
    <row r="592" spans="8:10" x14ac:dyDescent="0.2">
      <c r="H592" t="str">
        <f t="shared" si="30"/>
        <v/>
      </c>
      <c r="I592" t="str">
        <f t="shared" si="28"/>
        <v/>
      </c>
      <c r="J592" t="str">
        <f t="shared" si="29"/>
        <v/>
      </c>
    </row>
    <row r="593" spans="8:10" x14ac:dyDescent="0.2">
      <c r="H593" t="str">
        <f t="shared" si="30"/>
        <v/>
      </c>
      <c r="I593" t="str">
        <f t="shared" si="28"/>
        <v/>
      </c>
      <c r="J593" t="str">
        <f t="shared" si="29"/>
        <v/>
      </c>
    </row>
    <row r="594" spans="8:10" x14ac:dyDescent="0.2">
      <c r="H594" t="str">
        <f t="shared" si="30"/>
        <v/>
      </c>
      <c r="I594" t="str">
        <f t="shared" si="28"/>
        <v/>
      </c>
      <c r="J594" t="str">
        <f t="shared" si="29"/>
        <v/>
      </c>
    </row>
    <row r="595" spans="8:10" x14ac:dyDescent="0.2">
      <c r="H595" t="str">
        <f t="shared" si="30"/>
        <v/>
      </c>
      <c r="I595" t="str">
        <f t="shared" si="28"/>
        <v/>
      </c>
      <c r="J595" t="str">
        <f t="shared" si="29"/>
        <v/>
      </c>
    </row>
    <row r="596" spans="8:10" x14ac:dyDescent="0.2">
      <c r="H596" t="str">
        <f t="shared" si="30"/>
        <v/>
      </c>
      <c r="I596" t="str">
        <f t="shared" si="28"/>
        <v/>
      </c>
      <c r="J596" t="str">
        <f t="shared" si="29"/>
        <v/>
      </c>
    </row>
    <row r="597" spans="8:10" x14ac:dyDescent="0.2">
      <c r="H597" t="str">
        <f t="shared" si="30"/>
        <v/>
      </c>
      <c r="I597" t="str">
        <f t="shared" si="28"/>
        <v/>
      </c>
      <c r="J597" t="str">
        <f t="shared" si="29"/>
        <v/>
      </c>
    </row>
    <row r="598" spans="8:10" x14ac:dyDescent="0.2">
      <c r="H598" t="str">
        <f t="shared" si="30"/>
        <v/>
      </c>
      <c r="I598" t="str">
        <f t="shared" si="28"/>
        <v/>
      </c>
      <c r="J598" t="str">
        <f t="shared" si="29"/>
        <v/>
      </c>
    </row>
    <row r="599" spans="8:10" x14ac:dyDescent="0.2">
      <c r="H599" t="str">
        <f t="shared" si="30"/>
        <v/>
      </c>
      <c r="I599" t="str">
        <f t="shared" si="28"/>
        <v/>
      </c>
      <c r="J599" t="str">
        <f t="shared" si="29"/>
        <v/>
      </c>
    </row>
    <row r="600" spans="8:10" x14ac:dyDescent="0.2">
      <c r="H600" t="str">
        <f t="shared" si="30"/>
        <v/>
      </c>
      <c r="I600" t="str">
        <f t="shared" si="28"/>
        <v/>
      </c>
      <c r="J600" t="str">
        <f t="shared" si="29"/>
        <v/>
      </c>
    </row>
    <row r="601" spans="8:10" x14ac:dyDescent="0.2">
      <c r="H601" t="str">
        <f t="shared" si="30"/>
        <v/>
      </c>
      <c r="I601" t="str">
        <f t="shared" si="28"/>
        <v/>
      </c>
      <c r="J601" t="str">
        <f t="shared" si="29"/>
        <v/>
      </c>
    </row>
    <row r="602" spans="8:10" x14ac:dyDescent="0.2">
      <c r="H602" t="str">
        <f t="shared" si="30"/>
        <v/>
      </c>
      <c r="I602" t="str">
        <f t="shared" si="28"/>
        <v/>
      </c>
      <c r="J602" t="str">
        <f t="shared" si="29"/>
        <v/>
      </c>
    </row>
    <row r="603" spans="8:10" x14ac:dyDescent="0.2">
      <c r="H603" t="str">
        <f t="shared" si="30"/>
        <v/>
      </c>
      <c r="I603" t="str">
        <f t="shared" si="28"/>
        <v/>
      </c>
      <c r="J603" t="str">
        <f t="shared" si="29"/>
        <v/>
      </c>
    </row>
    <row r="604" spans="8:10" x14ac:dyDescent="0.2">
      <c r="H604" t="str">
        <f t="shared" si="30"/>
        <v/>
      </c>
      <c r="I604" t="str">
        <f t="shared" si="28"/>
        <v/>
      </c>
      <c r="J604" t="str">
        <f t="shared" si="29"/>
        <v/>
      </c>
    </row>
    <row r="605" spans="8:10" x14ac:dyDescent="0.2">
      <c r="H605" t="str">
        <f t="shared" si="30"/>
        <v/>
      </c>
      <c r="I605" t="str">
        <f t="shared" si="28"/>
        <v/>
      </c>
      <c r="J605" t="str">
        <f t="shared" si="29"/>
        <v/>
      </c>
    </row>
    <row r="606" spans="8:10" x14ac:dyDescent="0.2">
      <c r="H606" t="str">
        <f t="shared" si="30"/>
        <v/>
      </c>
      <c r="I606" t="str">
        <f t="shared" si="28"/>
        <v/>
      </c>
      <c r="J606" t="str">
        <f t="shared" si="29"/>
        <v/>
      </c>
    </row>
    <row r="607" spans="8:10" x14ac:dyDescent="0.2">
      <c r="H607" t="str">
        <f t="shared" si="30"/>
        <v/>
      </c>
      <c r="I607" t="str">
        <f t="shared" si="28"/>
        <v/>
      </c>
      <c r="J607" t="str">
        <f t="shared" si="29"/>
        <v/>
      </c>
    </row>
    <row r="608" spans="8:10" x14ac:dyDescent="0.2">
      <c r="H608" t="str">
        <f t="shared" si="30"/>
        <v/>
      </c>
      <c r="I608" t="str">
        <f t="shared" si="28"/>
        <v/>
      </c>
      <c r="J608" t="str">
        <f t="shared" si="29"/>
        <v/>
      </c>
    </row>
    <row r="609" spans="8:10" x14ac:dyDescent="0.2">
      <c r="H609" t="str">
        <f t="shared" si="30"/>
        <v/>
      </c>
      <c r="I609" t="str">
        <f t="shared" si="28"/>
        <v/>
      </c>
      <c r="J609" t="str">
        <f t="shared" si="29"/>
        <v/>
      </c>
    </row>
    <row r="610" spans="8:10" x14ac:dyDescent="0.2">
      <c r="H610" t="str">
        <f t="shared" si="30"/>
        <v/>
      </c>
      <c r="I610" t="str">
        <f t="shared" si="28"/>
        <v/>
      </c>
      <c r="J610" t="str">
        <f t="shared" si="29"/>
        <v/>
      </c>
    </row>
    <row r="611" spans="8:10" x14ac:dyDescent="0.2">
      <c r="H611" t="str">
        <f t="shared" si="30"/>
        <v/>
      </c>
      <c r="I611" t="str">
        <f t="shared" si="28"/>
        <v/>
      </c>
      <c r="J611" t="str">
        <f t="shared" si="29"/>
        <v/>
      </c>
    </row>
    <row r="612" spans="8:10" x14ac:dyDescent="0.2">
      <c r="H612" t="str">
        <f t="shared" si="30"/>
        <v/>
      </c>
      <c r="I612" t="str">
        <f t="shared" si="28"/>
        <v/>
      </c>
      <c r="J612" t="str">
        <f t="shared" si="29"/>
        <v/>
      </c>
    </row>
    <row r="613" spans="8:10" x14ac:dyDescent="0.2">
      <c r="H613" t="str">
        <f t="shared" si="30"/>
        <v/>
      </c>
      <c r="I613" t="str">
        <f t="shared" si="28"/>
        <v/>
      </c>
      <c r="J613" t="str">
        <f t="shared" si="29"/>
        <v/>
      </c>
    </row>
    <row r="614" spans="8:10" x14ac:dyDescent="0.2">
      <c r="H614" t="str">
        <f t="shared" si="30"/>
        <v/>
      </c>
      <c r="I614" t="str">
        <f t="shared" si="28"/>
        <v/>
      </c>
      <c r="J614" t="str">
        <f t="shared" si="29"/>
        <v/>
      </c>
    </row>
    <row r="615" spans="8:10" x14ac:dyDescent="0.2">
      <c r="H615" t="str">
        <f t="shared" si="30"/>
        <v/>
      </c>
      <c r="I615" t="str">
        <f t="shared" si="28"/>
        <v/>
      </c>
      <c r="J615" t="str">
        <f t="shared" si="29"/>
        <v/>
      </c>
    </row>
    <row r="616" spans="8:10" x14ac:dyDescent="0.2">
      <c r="H616" t="str">
        <f t="shared" si="30"/>
        <v/>
      </c>
      <c r="I616" t="str">
        <f t="shared" si="28"/>
        <v/>
      </c>
      <c r="J616" t="str">
        <f t="shared" si="29"/>
        <v/>
      </c>
    </row>
    <row r="617" spans="8:10" x14ac:dyDescent="0.2">
      <c r="H617" t="str">
        <f t="shared" si="30"/>
        <v/>
      </c>
      <c r="I617" t="str">
        <f t="shared" si="28"/>
        <v/>
      </c>
      <c r="J617" t="str">
        <f t="shared" si="29"/>
        <v/>
      </c>
    </row>
    <row r="618" spans="8:10" x14ac:dyDescent="0.2">
      <c r="H618" t="str">
        <f t="shared" si="30"/>
        <v/>
      </c>
      <c r="I618" t="str">
        <f t="shared" si="28"/>
        <v/>
      </c>
      <c r="J618" t="str">
        <f t="shared" si="29"/>
        <v/>
      </c>
    </row>
    <row r="619" spans="8:10" x14ac:dyDescent="0.2">
      <c r="H619" t="str">
        <f t="shared" si="30"/>
        <v/>
      </c>
      <c r="I619" t="str">
        <f t="shared" si="28"/>
        <v/>
      </c>
      <c r="J619" t="str">
        <f t="shared" si="29"/>
        <v/>
      </c>
    </row>
    <row r="620" spans="8:10" x14ac:dyDescent="0.2">
      <c r="H620" t="str">
        <f t="shared" si="30"/>
        <v/>
      </c>
      <c r="I620" t="str">
        <f t="shared" si="28"/>
        <v/>
      </c>
      <c r="J620" t="str">
        <f t="shared" si="29"/>
        <v/>
      </c>
    </row>
    <row r="621" spans="8:10" x14ac:dyDescent="0.2">
      <c r="H621" t="str">
        <f t="shared" si="30"/>
        <v/>
      </c>
      <c r="I621" t="str">
        <f t="shared" si="28"/>
        <v/>
      </c>
      <c r="J621" t="str">
        <f t="shared" si="29"/>
        <v/>
      </c>
    </row>
    <row r="622" spans="8:10" x14ac:dyDescent="0.2">
      <c r="H622" t="str">
        <f t="shared" si="30"/>
        <v/>
      </c>
      <c r="I622" t="str">
        <f t="shared" si="28"/>
        <v/>
      </c>
      <c r="J622" t="str">
        <f t="shared" si="29"/>
        <v/>
      </c>
    </row>
    <row r="623" spans="8:10" x14ac:dyDescent="0.2">
      <c r="H623" t="str">
        <f t="shared" si="30"/>
        <v/>
      </c>
      <c r="I623" t="str">
        <f t="shared" si="28"/>
        <v/>
      </c>
      <c r="J623" t="str">
        <f t="shared" si="29"/>
        <v/>
      </c>
    </row>
    <row r="624" spans="8:10" x14ac:dyDescent="0.2">
      <c r="H624" t="str">
        <f t="shared" si="30"/>
        <v/>
      </c>
      <c r="I624" t="str">
        <f t="shared" si="28"/>
        <v/>
      </c>
      <c r="J624" t="str">
        <f t="shared" si="29"/>
        <v/>
      </c>
    </row>
    <row r="625" spans="8:10" x14ac:dyDescent="0.2">
      <c r="H625" t="str">
        <f t="shared" si="30"/>
        <v/>
      </c>
      <c r="I625" t="str">
        <f t="shared" si="28"/>
        <v/>
      </c>
      <c r="J625" t="str">
        <f t="shared" si="29"/>
        <v/>
      </c>
    </row>
    <row r="626" spans="8:10" x14ac:dyDescent="0.2">
      <c r="H626" t="str">
        <f t="shared" si="30"/>
        <v/>
      </c>
      <c r="I626" t="str">
        <f t="shared" si="28"/>
        <v/>
      </c>
      <c r="J626" t="str">
        <f t="shared" si="29"/>
        <v/>
      </c>
    </row>
    <row r="627" spans="8:10" x14ac:dyDescent="0.2">
      <c r="H627" t="str">
        <f t="shared" si="30"/>
        <v/>
      </c>
      <c r="I627" t="str">
        <f t="shared" si="28"/>
        <v/>
      </c>
      <c r="J627" t="str">
        <f t="shared" si="29"/>
        <v/>
      </c>
    </row>
    <row r="628" spans="8:10" x14ac:dyDescent="0.2">
      <c r="H628" t="str">
        <f t="shared" si="30"/>
        <v/>
      </c>
      <c r="I628" t="str">
        <f t="shared" si="28"/>
        <v/>
      </c>
      <c r="J628" t="str">
        <f t="shared" si="29"/>
        <v/>
      </c>
    </row>
    <row r="629" spans="8:10" x14ac:dyDescent="0.2">
      <c r="H629" t="str">
        <f t="shared" si="30"/>
        <v/>
      </c>
      <c r="I629" t="str">
        <f t="shared" si="28"/>
        <v/>
      </c>
      <c r="J629" t="str">
        <f t="shared" si="29"/>
        <v/>
      </c>
    </row>
    <row r="630" spans="8:10" x14ac:dyDescent="0.2">
      <c r="H630" t="str">
        <f t="shared" si="30"/>
        <v/>
      </c>
      <c r="I630" t="str">
        <f t="shared" si="28"/>
        <v/>
      </c>
      <c r="J630" t="str">
        <f t="shared" si="29"/>
        <v/>
      </c>
    </row>
    <row r="631" spans="8:10" x14ac:dyDescent="0.2">
      <c r="H631" t="str">
        <f t="shared" si="30"/>
        <v/>
      </c>
      <c r="I631" t="str">
        <f t="shared" si="28"/>
        <v/>
      </c>
      <c r="J631" t="str">
        <f t="shared" si="29"/>
        <v/>
      </c>
    </row>
    <row r="632" spans="8:10" x14ac:dyDescent="0.2">
      <c r="H632" t="str">
        <f t="shared" si="30"/>
        <v/>
      </c>
      <c r="I632" t="str">
        <f t="shared" si="28"/>
        <v/>
      </c>
      <c r="J632" t="str">
        <f t="shared" si="29"/>
        <v/>
      </c>
    </row>
    <row r="633" spans="8:10" x14ac:dyDescent="0.2">
      <c r="H633" t="str">
        <f t="shared" si="30"/>
        <v/>
      </c>
      <c r="I633" t="str">
        <f t="shared" si="28"/>
        <v/>
      </c>
      <c r="J633" t="str">
        <f t="shared" si="29"/>
        <v/>
      </c>
    </row>
    <row r="634" spans="8:10" x14ac:dyDescent="0.2">
      <c r="H634" t="str">
        <f t="shared" si="30"/>
        <v/>
      </c>
      <c r="I634" t="str">
        <f t="shared" si="28"/>
        <v/>
      </c>
      <c r="J634" t="str">
        <f t="shared" si="29"/>
        <v/>
      </c>
    </row>
    <row r="635" spans="8:10" x14ac:dyDescent="0.2">
      <c r="H635" t="str">
        <f t="shared" si="30"/>
        <v/>
      </c>
      <c r="I635" t="str">
        <f t="shared" si="28"/>
        <v/>
      </c>
      <c r="J635" t="str">
        <f t="shared" si="29"/>
        <v/>
      </c>
    </row>
    <row r="636" spans="8:10" x14ac:dyDescent="0.2">
      <c r="H636" t="str">
        <f t="shared" si="30"/>
        <v/>
      </c>
      <c r="I636" t="str">
        <f t="shared" si="28"/>
        <v/>
      </c>
      <c r="J636" t="str">
        <f t="shared" si="29"/>
        <v/>
      </c>
    </row>
    <row r="637" spans="8:10" x14ac:dyDescent="0.2">
      <c r="H637" t="str">
        <f t="shared" si="30"/>
        <v/>
      </c>
      <c r="I637" t="str">
        <f t="shared" si="28"/>
        <v/>
      </c>
      <c r="J637" t="str">
        <f t="shared" si="29"/>
        <v/>
      </c>
    </row>
    <row r="638" spans="8:10" x14ac:dyDescent="0.2">
      <c r="H638" t="str">
        <f t="shared" si="30"/>
        <v/>
      </c>
      <c r="I638" t="str">
        <f t="shared" si="28"/>
        <v/>
      </c>
      <c r="J638" t="str">
        <f t="shared" si="29"/>
        <v/>
      </c>
    </row>
    <row r="639" spans="8:10" x14ac:dyDescent="0.2">
      <c r="H639" t="str">
        <f t="shared" si="30"/>
        <v/>
      </c>
      <c r="I639" t="str">
        <f t="shared" si="28"/>
        <v/>
      </c>
      <c r="J639" t="str">
        <f t="shared" si="29"/>
        <v/>
      </c>
    </row>
    <row r="640" spans="8:10" x14ac:dyDescent="0.2">
      <c r="H640" t="str">
        <f t="shared" si="30"/>
        <v/>
      </c>
      <c r="I640" t="str">
        <f t="shared" si="28"/>
        <v/>
      </c>
      <c r="J640" t="str">
        <f t="shared" si="29"/>
        <v/>
      </c>
    </row>
    <row r="641" spans="8:10" x14ac:dyDescent="0.2">
      <c r="H641" t="str">
        <f t="shared" si="30"/>
        <v/>
      </c>
      <c r="I641" t="str">
        <f t="shared" si="28"/>
        <v/>
      </c>
      <c r="J641" t="str">
        <f t="shared" si="29"/>
        <v/>
      </c>
    </row>
    <row r="642" spans="8:10" x14ac:dyDescent="0.2">
      <c r="H642" t="str">
        <f t="shared" si="30"/>
        <v/>
      </c>
      <c r="I642" t="str">
        <f t="shared" si="28"/>
        <v/>
      </c>
      <c r="J642" t="str">
        <f t="shared" si="29"/>
        <v/>
      </c>
    </row>
    <row r="643" spans="8:10" x14ac:dyDescent="0.2">
      <c r="H643" t="str">
        <f t="shared" si="30"/>
        <v/>
      </c>
      <c r="I643" t="str">
        <f t="shared" ref="I643:I706" si="31">IF(OR(B643="COMPLETED",B643="FINALED"),1,"")</f>
        <v/>
      </c>
      <c r="J643" t="str">
        <f t="shared" ref="J643:J706" si="32">IF(ISBLANK(F643),"",F643-E643)</f>
        <v/>
      </c>
    </row>
    <row r="644" spans="8:10" x14ac:dyDescent="0.2">
      <c r="H644" t="str">
        <f t="shared" si="30"/>
        <v/>
      </c>
      <c r="I644" t="str">
        <f t="shared" si="31"/>
        <v/>
      </c>
      <c r="J644" t="str">
        <f t="shared" si="32"/>
        <v/>
      </c>
    </row>
    <row r="645" spans="8:10" x14ac:dyDescent="0.2">
      <c r="H645" t="str">
        <f t="shared" si="30"/>
        <v/>
      </c>
      <c r="I645" t="str">
        <f t="shared" si="31"/>
        <v/>
      </c>
      <c r="J645" t="str">
        <f t="shared" si="32"/>
        <v/>
      </c>
    </row>
    <row r="646" spans="8:10" x14ac:dyDescent="0.2">
      <c r="H646" t="str">
        <f t="shared" si="30"/>
        <v/>
      </c>
      <c r="I646" t="str">
        <f t="shared" si="31"/>
        <v/>
      </c>
      <c r="J646" t="str">
        <f t="shared" si="32"/>
        <v/>
      </c>
    </row>
    <row r="647" spans="8:10" x14ac:dyDescent="0.2">
      <c r="H647" t="str">
        <f t="shared" si="30"/>
        <v/>
      </c>
      <c r="I647" t="str">
        <f t="shared" si="31"/>
        <v/>
      </c>
      <c r="J647" t="str">
        <f t="shared" si="32"/>
        <v/>
      </c>
    </row>
    <row r="648" spans="8:10" x14ac:dyDescent="0.2">
      <c r="H648" t="str">
        <f t="shared" si="30"/>
        <v/>
      </c>
      <c r="I648" t="str">
        <f t="shared" si="31"/>
        <v/>
      </c>
      <c r="J648" t="str">
        <f t="shared" si="32"/>
        <v/>
      </c>
    </row>
    <row r="649" spans="8:10" x14ac:dyDescent="0.2">
      <c r="H649" t="str">
        <f t="shared" si="30"/>
        <v/>
      </c>
      <c r="I649" t="str">
        <f t="shared" si="31"/>
        <v/>
      </c>
      <c r="J649" t="str">
        <f t="shared" si="32"/>
        <v/>
      </c>
    </row>
    <row r="650" spans="8:10" x14ac:dyDescent="0.2">
      <c r="H650" t="str">
        <f t="shared" si="30"/>
        <v/>
      </c>
      <c r="I650" t="str">
        <f t="shared" si="31"/>
        <v/>
      </c>
      <c r="J650" t="str">
        <f t="shared" si="32"/>
        <v/>
      </c>
    </row>
    <row r="651" spans="8:10" x14ac:dyDescent="0.2">
      <c r="H651" t="str">
        <f t="shared" si="30"/>
        <v/>
      </c>
      <c r="I651" t="str">
        <f t="shared" si="31"/>
        <v/>
      </c>
      <c r="J651" t="str">
        <f t="shared" si="32"/>
        <v/>
      </c>
    </row>
    <row r="652" spans="8:10" x14ac:dyDescent="0.2">
      <c r="H652" t="str">
        <f t="shared" si="30"/>
        <v/>
      </c>
      <c r="I652" t="str">
        <f t="shared" si="31"/>
        <v/>
      </c>
      <c r="J652" t="str">
        <f t="shared" si="32"/>
        <v/>
      </c>
    </row>
    <row r="653" spans="8:10" x14ac:dyDescent="0.2">
      <c r="H653" t="str">
        <f t="shared" si="30"/>
        <v/>
      </c>
      <c r="I653" t="str">
        <f t="shared" si="31"/>
        <v/>
      </c>
      <c r="J653" t="str">
        <f t="shared" si="32"/>
        <v/>
      </c>
    </row>
    <row r="654" spans="8:10" x14ac:dyDescent="0.2">
      <c r="H654" t="str">
        <f t="shared" ref="H654:H717" si="33">IF(ISBLANK(E654),"",YEAR(E654))</f>
        <v/>
      </c>
      <c r="I654" t="str">
        <f t="shared" si="31"/>
        <v/>
      </c>
      <c r="J654" t="str">
        <f t="shared" si="32"/>
        <v/>
      </c>
    </row>
    <row r="655" spans="8:10" x14ac:dyDescent="0.2">
      <c r="H655" t="str">
        <f t="shared" si="33"/>
        <v/>
      </c>
      <c r="I655" t="str">
        <f t="shared" si="31"/>
        <v/>
      </c>
      <c r="J655" t="str">
        <f t="shared" si="32"/>
        <v/>
      </c>
    </row>
    <row r="656" spans="8:10" x14ac:dyDescent="0.2">
      <c r="H656" t="str">
        <f t="shared" si="33"/>
        <v/>
      </c>
      <c r="I656" t="str">
        <f t="shared" si="31"/>
        <v/>
      </c>
      <c r="J656" t="str">
        <f t="shared" si="32"/>
        <v/>
      </c>
    </row>
    <row r="657" spans="8:10" x14ac:dyDescent="0.2">
      <c r="H657" t="str">
        <f t="shared" si="33"/>
        <v/>
      </c>
      <c r="I657" t="str">
        <f t="shared" si="31"/>
        <v/>
      </c>
      <c r="J657" t="str">
        <f t="shared" si="32"/>
        <v/>
      </c>
    </row>
    <row r="658" spans="8:10" x14ac:dyDescent="0.2">
      <c r="H658" t="str">
        <f t="shared" si="33"/>
        <v/>
      </c>
      <c r="I658" t="str">
        <f t="shared" si="31"/>
        <v/>
      </c>
      <c r="J658" t="str">
        <f t="shared" si="32"/>
        <v/>
      </c>
    </row>
    <row r="659" spans="8:10" x14ac:dyDescent="0.2">
      <c r="H659" t="str">
        <f t="shared" si="33"/>
        <v/>
      </c>
      <c r="I659" t="str">
        <f t="shared" si="31"/>
        <v/>
      </c>
      <c r="J659" t="str">
        <f t="shared" si="32"/>
        <v/>
      </c>
    </row>
    <row r="660" spans="8:10" x14ac:dyDescent="0.2">
      <c r="H660" t="str">
        <f t="shared" si="33"/>
        <v/>
      </c>
      <c r="I660" t="str">
        <f t="shared" si="31"/>
        <v/>
      </c>
      <c r="J660" t="str">
        <f t="shared" si="32"/>
        <v/>
      </c>
    </row>
    <row r="661" spans="8:10" x14ac:dyDescent="0.2">
      <c r="H661" t="str">
        <f t="shared" si="33"/>
        <v/>
      </c>
      <c r="I661" t="str">
        <f t="shared" si="31"/>
        <v/>
      </c>
      <c r="J661" t="str">
        <f t="shared" si="32"/>
        <v/>
      </c>
    </row>
    <row r="662" spans="8:10" x14ac:dyDescent="0.2">
      <c r="H662" t="str">
        <f t="shared" si="33"/>
        <v/>
      </c>
      <c r="I662" t="str">
        <f t="shared" si="31"/>
        <v/>
      </c>
      <c r="J662" t="str">
        <f t="shared" si="32"/>
        <v/>
      </c>
    </row>
    <row r="663" spans="8:10" x14ac:dyDescent="0.2">
      <c r="H663" t="str">
        <f t="shared" si="33"/>
        <v/>
      </c>
      <c r="I663" t="str">
        <f t="shared" si="31"/>
        <v/>
      </c>
      <c r="J663" t="str">
        <f t="shared" si="32"/>
        <v/>
      </c>
    </row>
    <row r="664" spans="8:10" x14ac:dyDescent="0.2">
      <c r="H664" t="str">
        <f t="shared" si="33"/>
        <v/>
      </c>
      <c r="I664" t="str">
        <f t="shared" si="31"/>
        <v/>
      </c>
      <c r="J664" t="str">
        <f t="shared" si="32"/>
        <v/>
      </c>
    </row>
    <row r="665" spans="8:10" x14ac:dyDescent="0.2">
      <c r="H665" t="str">
        <f t="shared" si="33"/>
        <v/>
      </c>
      <c r="I665" t="str">
        <f t="shared" si="31"/>
        <v/>
      </c>
      <c r="J665" t="str">
        <f t="shared" si="32"/>
        <v/>
      </c>
    </row>
    <row r="666" spans="8:10" x14ac:dyDescent="0.2">
      <c r="H666" t="str">
        <f t="shared" si="33"/>
        <v/>
      </c>
      <c r="I666" t="str">
        <f t="shared" si="31"/>
        <v/>
      </c>
      <c r="J666" t="str">
        <f t="shared" si="32"/>
        <v/>
      </c>
    </row>
    <row r="667" spans="8:10" x14ac:dyDescent="0.2">
      <c r="H667" t="str">
        <f t="shared" si="33"/>
        <v/>
      </c>
      <c r="I667" t="str">
        <f t="shared" si="31"/>
        <v/>
      </c>
      <c r="J667" t="str">
        <f t="shared" si="32"/>
        <v/>
      </c>
    </row>
    <row r="668" spans="8:10" x14ac:dyDescent="0.2">
      <c r="H668" t="str">
        <f t="shared" si="33"/>
        <v/>
      </c>
      <c r="I668" t="str">
        <f t="shared" si="31"/>
        <v/>
      </c>
      <c r="J668" t="str">
        <f t="shared" si="32"/>
        <v/>
      </c>
    </row>
    <row r="669" spans="8:10" x14ac:dyDescent="0.2">
      <c r="H669" t="str">
        <f t="shared" si="33"/>
        <v/>
      </c>
      <c r="I669" t="str">
        <f t="shared" si="31"/>
        <v/>
      </c>
      <c r="J669" t="str">
        <f t="shared" si="32"/>
        <v/>
      </c>
    </row>
    <row r="670" spans="8:10" x14ac:dyDescent="0.2">
      <c r="H670" t="str">
        <f t="shared" si="33"/>
        <v/>
      </c>
      <c r="I670" t="str">
        <f t="shared" si="31"/>
        <v/>
      </c>
      <c r="J670" t="str">
        <f t="shared" si="32"/>
        <v/>
      </c>
    </row>
    <row r="671" spans="8:10" x14ac:dyDescent="0.2">
      <c r="H671" t="str">
        <f t="shared" si="33"/>
        <v/>
      </c>
      <c r="I671" t="str">
        <f t="shared" si="31"/>
        <v/>
      </c>
      <c r="J671" t="str">
        <f t="shared" si="32"/>
        <v/>
      </c>
    </row>
    <row r="672" spans="8:10" x14ac:dyDescent="0.2">
      <c r="H672" t="str">
        <f t="shared" si="33"/>
        <v/>
      </c>
      <c r="I672" t="str">
        <f t="shared" si="31"/>
        <v/>
      </c>
      <c r="J672" t="str">
        <f t="shared" si="32"/>
        <v/>
      </c>
    </row>
    <row r="673" spans="8:10" x14ac:dyDescent="0.2">
      <c r="H673" t="str">
        <f t="shared" si="33"/>
        <v/>
      </c>
      <c r="I673" t="str">
        <f t="shared" si="31"/>
        <v/>
      </c>
      <c r="J673" t="str">
        <f t="shared" si="32"/>
        <v/>
      </c>
    </row>
    <row r="674" spans="8:10" x14ac:dyDescent="0.2">
      <c r="H674" t="str">
        <f t="shared" si="33"/>
        <v/>
      </c>
      <c r="I674" t="str">
        <f t="shared" si="31"/>
        <v/>
      </c>
      <c r="J674" t="str">
        <f t="shared" si="32"/>
        <v/>
      </c>
    </row>
    <row r="675" spans="8:10" x14ac:dyDescent="0.2">
      <c r="H675" t="str">
        <f t="shared" si="33"/>
        <v/>
      </c>
      <c r="I675" t="str">
        <f t="shared" si="31"/>
        <v/>
      </c>
      <c r="J675" t="str">
        <f t="shared" si="32"/>
        <v/>
      </c>
    </row>
    <row r="676" spans="8:10" x14ac:dyDescent="0.2">
      <c r="H676" t="str">
        <f t="shared" si="33"/>
        <v/>
      </c>
      <c r="I676" t="str">
        <f t="shared" si="31"/>
        <v/>
      </c>
      <c r="J676" t="str">
        <f t="shared" si="32"/>
        <v/>
      </c>
    </row>
    <row r="677" spans="8:10" x14ac:dyDescent="0.2">
      <c r="H677" t="str">
        <f t="shared" si="33"/>
        <v/>
      </c>
      <c r="I677" t="str">
        <f t="shared" si="31"/>
        <v/>
      </c>
      <c r="J677" t="str">
        <f t="shared" si="32"/>
        <v/>
      </c>
    </row>
    <row r="678" spans="8:10" x14ac:dyDescent="0.2">
      <c r="H678" t="str">
        <f t="shared" si="33"/>
        <v/>
      </c>
      <c r="I678" t="str">
        <f t="shared" si="31"/>
        <v/>
      </c>
      <c r="J678" t="str">
        <f t="shared" si="32"/>
        <v/>
      </c>
    </row>
    <row r="679" spans="8:10" x14ac:dyDescent="0.2">
      <c r="H679" t="str">
        <f t="shared" si="33"/>
        <v/>
      </c>
      <c r="I679" t="str">
        <f t="shared" si="31"/>
        <v/>
      </c>
      <c r="J679" t="str">
        <f t="shared" si="32"/>
        <v/>
      </c>
    </row>
    <row r="680" spans="8:10" x14ac:dyDescent="0.2">
      <c r="H680" t="str">
        <f t="shared" si="33"/>
        <v/>
      </c>
      <c r="I680" t="str">
        <f t="shared" si="31"/>
        <v/>
      </c>
      <c r="J680" t="str">
        <f t="shared" si="32"/>
        <v/>
      </c>
    </row>
    <row r="681" spans="8:10" x14ac:dyDescent="0.2">
      <c r="H681" t="str">
        <f t="shared" si="33"/>
        <v/>
      </c>
      <c r="I681" t="str">
        <f t="shared" si="31"/>
        <v/>
      </c>
      <c r="J681" t="str">
        <f t="shared" si="32"/>
        <v/>
      </c>
    </row>
    <row r="682" spans="8:10" x14ac:dyDescent="0.2">
      <c r="H682" t="str">
        <f t="shared" si="33"/>
        <v/>
      </c>
      <c r="I682" t="str">
        <f t="shared" si="31"/>
        <v/>
      </c>
      <c r="J682" t="str">
        <f t="shared" si="32"/>
        <v/>
      </c>
    </row>
    <row r="683" spans="8:10" x14ac:dyDescent="0.2">
      <c r="H683" t="str">
        <f t="shared" si="33"/>
        <v/>
      </c>
      <c r="I683" t="str">
        <f t="shared" si="31"/>
        <v/>
      </c>
      <c r="J683" t="str">
        <f t="shared" si="32"/>
        <v/>
      </c>
    </row>
    <row r="684" spans="8:10" x14ac:dyDescent="0.2">
      <c r="H684" t="str">
        <f t="shared" si="33"/>
        <v/>
      </c>
      <c r="I684" t="str">
        <f t="shared" si="31"/>
        <v/>
      </c>
      <c r="J684" t="str">
        <f t="shared" si="32"/>
        <v/>
      </c>
    </row>
    <row r="685" spans="8:10" x14ac:dyDescent="0.2">
      <c r="H685" t="str">
        <f t="shared" si="33"/>
        <v/>
      </c>
      <c r="I685" t="str">
        <f t="shared" si="31"/>
        <v/>
      </c>
      <c r="J685" t="str">
        <f t="shared" si="32"/>
        <v/>
      </c>
    </row>
    <row r="686" spans="8:10" x14ac:dyDescent="0.2">
      <c r="H686" t="str">
        <f t="shared" si="33"/>
        <v/>
      </c>
      <c r="I686" t="str">
        <f t="shared" si="31"/>
        <v/>
      </c>
      <c r="J686" t="str">
        <f t="shared" si="32"/>
        <v/>
      </c>
    </row>
    <row r="687" spans="8:10" x14ac:dyDescent="0.2">
      <c r="H687" t="str">
        <f t="shared" si="33"/>
        <v/>
      </c>
      <c r="I687" t="str">
        <f t="shared" si="31"/>
        <v/>
      </c>
      <c r="J687" t="str">
        <f t="shared" si="32"/>
        <v/>
      </c>
    </row>
    <row r="688" spans="8:10" x14ac:dyDescent="0.2">
      <c r="H688" t="str">
        <f t="shared" si="33"/>
        <v/>
      </c>
      <c r="I688" t="str">
        <f t="shared" si="31"/>
        <v/>
      </c>
      <c r="J688" t="str">
        <f t="shared" si="32"/>
        <v/>
      </c>
    </row>
    <row r="689" spans="8:10" x14ac:dyDescent="0.2">
      <c r="H689" t="str">
        <f t="shared" si="33"/>
        <v/>
      </c>
      <c r="I689" t="str">
        <f t="shared" si="31"/>
        <v/>
      </c>
      <c r="J689" t="str">
        <f t="shared" si="32"/>
        <v/>
      </c>
    </row>
    <row r="690" spans="8:10" x14ac:dyDescent="0.2">
      <c r="H690" t="str">
        <f t="shared" si="33"/>
        <v/>
      </c>
      <c r="I690" t="str">
        <f t="shared" si="31"/>
        <v/>
      </c>
      <c r="J690" t="str">
        <f t="shared" si="32"/>
        <v/>
      </c>
    </row>
    <row r="691" spans="8:10" x14ac:dyDescent="0.2">
      <c r="H691" t="str">
        <f t="shared" si="33"/>
        <v/>
      </c>
      <c r="I691" t="str">
        <f t="shared" si="31"/>
        <v/>
      </c>
      <c r="J691" t="str">
        <f t="shared" si="32"/>
        <v/>
      </c>
    </row>
    <row r="692" spans="8:10" x14ac:dyDescent="0.2">
      <c r="H692" t="str">
        <f t="shared" si="33"/>
        <v/>
      </c>
      <c r="I692" t="str">
        <f t="shared" si="31"/>
        <v/>
      </c>
      <c r="J692" t="str">
        <f t="shared" si="32"/>
        <v/>
      </c>
    </row>
    <row r="693" spans="8:10" x14ac:dyDescent="0.2">
      <c r="H693" t="str">
        <f t="shared" si="33"/>
        <v/>
      </c>
      <c r="I693" t="str">
        <f t="shared" si="31"/>
        <v/>
      </c>
      <c r="J693" t="str">
        <f t="shared" si="32"/>
        <v/>
      </c>
    </row>
    <row r="694" spans="8:10" x14ac:dyDescent="0.2">
      <c r="H694" t="str">
        <f t="shared" si="33"/>
        <v/>
      </c>
      <c r="I694" t="str">
        <f t="shared" si="31"/>
        <v/>
      </c>
      <c r="J694" t="str">
        <f t="shared" si="32"/>
        <v/>
      </c>
    </row>
    <row r="695" spans="8:10" x14ac:dyDescent="0.2">
      <c r="H695" t="str">
        <f t="shared" si="33"/>
        <v/>
      </c>
      <c r="I695" t="str">
        <f t="shared" si="31"/>
        <v/>
      </c>
      <c r="J695" t="str">
        <f t="shared" si="32"/>
        <v/>
      </c>
    </row>
    <row r="696" spans="8:10" x14ac:dyDescent="0.2">
      <c r="H696" t="str">
        <f t="shared" si="33"/>
        <v/>
      </c>
      <c r="I696" t="str">
        <f t="shared" si="31"/>
        <v/>
      </c>
      <c r="J696" t="str">
        <f t="shared" si="32"/>
        <v/>
      </c>
    </row>
    <row r="697" spans="8:10" x14ac:dyDescent="0.2">
      <c r="H697" t="str">
        <f t="shared" si="33"/>
        <v/>
      </c>
      <c r="I697" t="str">
        <f t="shared" si="31"/>
        <v/>
      </c>
      <c r="J697" t="str">
        <f t="shared" si="32"/>
        <v/>
      </c>
    </row>
    <row r="698" spans="8:10" x14ac:dyDescent="0.2">
      <c r="H698" t="str">
        <f t="shared" si="33"/>
        <v/>
      </c>
      <c r="I698" t="str">
        <f t="shared" si="31"/>
        <v/>
      </c>
      <c r="J698" t="str">
        <f t="shared" si="32"/>
        <v/>
      </c>
    </row>
    <row r="699" spans="8:10" x14ac:dyDescent="0.2">
      <c r="H699" t="str">
        <f t="shared" si="33"/>
        <v/>
      </c>
      <c r="I699" t="str">
        <f t="shared" si="31"/>
        <v/>
      </c>
      <c r="J699" t="str">
        <f t="shared" si="32"/>
        <v/>
      </c>
    </row>
    <row r="700" spans="8:10" x14ac:dyDescent="0.2">
      <c r="H700" t="str">
        <f t="shared" si="33"/>
        <v/>
      </c>
      <c r="I700" t="str">
        <f t="shared" si="31"/>
        <v/>
      </c>
      <c r="J700" t="str">
        <f t="shared" si="32"/>
        <v/>
      </c>
    </row>
    <row r="701" spans="8:10" x14ac:dyDescent="0.2">
      <c r="H701" t="str">
        <f t="shared" si="33"/>
        <v/>
      </c>
      <c r="I701" t="str">
        <f t="shared" si="31"/>
        <v/>
      </c>
      <c r="J701" t="str">
        <f t="shared" si="32"/>
        <v/>
      </c>
    </row>
    <row r="702" spans="8:10" x14ac:dyDescent="0.2">
      <c r="H702" t="str">
        <f t="shared" si="33"/>
        <v/>
      </c>
      <c r="I702" t="str">
        <f t="shared" si="31"/>
        <v/>
      </c>
      <c r="J702" t="str">
        <f t="shared" si="32"/>
        <v/>
      </c>
    </row>
    <row r="703" spans="8:10" x14ac:dyDescent="0.2">
      <c r="H703" t="str">
        <f t="shared" si="33"/>
        <v/>
      </c>
      <c r="I703" t="str">
        <f t="shared" si="31"/>
        <v/>
      </c>
      <c r="J703" t="str">
        <f t="shared" si="32"/>
        <v/>
      </c>
    </row>
    <row r="704" spans="8:10" x14ac:dyDescent="0.2">
      <c r="H704" t="str">
        <f t="shared" si="33"/>
        <v/>
      </c>
      <c r="I704" t="str">
        <f t="shared" si="31"/>
        <v/>
      </c>
      <c r="J704" t="str">
        <f t="shared" si="32"/>
        <v/>
      </c>
    </row>
    <row r="705" spans="8:10" x14ac:dyDescent="0.2">
      <c r="H705" t="str">
        <f t="shared" si="33"/>
        <v/>
      </c>
      <c r="I705" t="str">
        <f t="shared" si="31"/>
        <v/>
      </c>
      <c r="J705" t="str">
        <f t="shared" si="32"/>
        <v/>
      </c>
    </row>
    <row r="706" spans="8:10" x14ac:dyDescent="0.2">
      <c r="H706" t="str">
        <f t="shared" si="33"/>
        <v/>
      </c>
      <c r="I706" t="str">
        <f t="shared" si="31"/>
        <v/>
      </c>
      <c r="J706" t="str">
        <f t="shared" si="32"/>
        <v/>
      </c>
    </row>
    <row r="707" spans="8:10" x14ac:dyDescent="0.2">
      <c r="H707" t="str">
        <f t="shared" si="33"/>
        <v/>
      </c>
      <c r="I707" t="str">
        <f t="shared" ref="I707:I770" si="34">IF(OR(B707="COMPLETED",B707="FINALED"),1,"")</f>
        <v/>
      </c>
      <c r="J707" t="str">
        <f t="shared" ref="J707:J770" si="35">IF(ISBLANK(F707),"",F707-E707)</f>
        <v/>
      </c>
    </row>
    <row r="708" spans="8:10" x14ac:dyDescent="0.2">
      <c r="H708" t="str">
        <f t="shared" si="33"/>
        <v/>
      </c>
      <c r="I708" t="str">
        <f t="shared" si="34"/>
        <v/>
      </c>
      <c r="J708" t="str">
        <f t="shared" si="35"/>
        <v/>
      </c>
    </row>
    <row r="709" spans="8:10" x14ac:dyDescent="0.2">
      <c r="H709" t="str">
        <f t="shared" si="33"/>
        <v/>
      </c>
      <c r="I709" t="str">
        <f t="shared" si="34"/>
        <v/>
      </c>
      <c r="J709" t="str">
        <f t="shared" si="35"/>
        <v/>
      </c>
    </row>
    <row r="710" spans="8:10" x14ac:dyDescent="0.2">
      <c r="H710" t="str">
        <f t="shared" si="33"/>
        <v/>
      </c>
      <c r="I710" t="str">
        <f t="shared" si="34"/>
        <v/>
      </c>
      <c r="J710" t="str">
        <f t="shared" si="35"/>
        <v/>
      </c>
    </row>
    <row r="711" spans="8:10" x14ac:dyDescent="0.2">
      <c r="H711" t="str">
        <f t="shared" si="33"/>
        <v/>
      </c>
      <c r="I711" t="str">
        <f t="shared" si="34"/>
        <v/>
      </c>
      <c r="J711" t="str">
        <f t="shared" si="35"/>
        <v/>
      </c>
    </row>
    <row r="712" spans="8:10" x14ac:dyDescent="0.2">
      <c r="H712" t="str">
        <f t="shared" si="33"/>
        <v/>
      </c>
      <c r="I712" t="str">
        <f t="shared" si="34"/>
        <v/>
      </c>
      <c r="J712" t="str">
        <f t="shared" si="35"/>
        <v/>
      </c>
    </row>
    <row r="713" spans="8:10" x14ac:dyDescent="0.2">
      <c r="H713" t="str">
        <f t="shared" si="33"/>
        <v/>
      </c>
      <c r="I713" t="str">
        <f t="shared" si="34"/>
        <v/>
      </c>
      <c r="J713" t="str">
        <f t="shared" si="35"/>
        <v/>
      </c>
    </row>
    <row r="714" spans="8:10" x14ac:dyDescent="0.2">
      <c r="H714" t="str">
        <f t="shared" si="33"/>
        <v/>
      </c>
      <c r="I714" t="str">
        <f t="shared" si="34"/>
        <v/>
      </c>
      <c r="J714" t="str">
        <f t="shared" si="35"/>
        <v/>
      </c>
    </row>
    <row r="715" spans="8:10" x14ac:dyDescent="0.2">
      <c r="H715" t="str">
        <f t="shared" si="33"/>
        <v/>
      </c>
      <c r="I715" t="str">
        <f t="shared" si="34"/>
        <v/>
      </c>
      <c r="J715" t="str">
        <f t="shared" si="35"/>
        <v/>
      </c>
    </row>
    <row r="716" spans="8:10" x14ac:dyDescent="0.2">
      <c r="H716" t="str">
        <f t="shared" si="33"/>
        <v/>
      </c>
      <c r="I716" t="str">
        <f t="shared" si="34"/>
        <v/>
      </c>
      <c r="J716" t="str">
        <f t="shared" si="35"/>
        <v/>
      </c>
    </row>
    <row r="717" spans="8:10" x14ac:dyDescent="0.2">
      <c r="H717" t="str">
        <f t="shared" si="33"/>
        <v/>
      </c>
      <c r="I717" t="str">
        <f t="shared" si="34"/>
        <v/>
      </c>
      <c r="J717" t="str">
        <f t="shared" si="35"/>
        <v/>
      </c>
    </row>
    <row r="718" spans="8:10" x14ac:dyDescent="0.2">
      <c r="H718" t="str">
        <f t="shared" ref="H718:H781" si="36">IF(ISBLANK(E718),"",YEAR(E718))</f>
        <v/>
      </c>
      <c r="I718" t="str">
        <f t="shared" si="34"/>
        <v/>
      </c>
      <c r="J718" t="str">
        <f t="shared" si="35"/>
        <v/>
      </c>
    </row>
    <row r="719" spans="8:10" x14ac:dyDescent="0.2">
      <c r="H719" t="str">
        <f t="shared" si="36"/>
        <v/>
      </c>
      <c r="I719" t="str">
        <f t="shared" si="34"/>
        <v/>
      </c>
      <c r="J719" t="str">
        <f t="shared" si="35"/>
        <v/>
      </c>
    </row>
    <row r="720" spans="8:10" x14ac:dyDescent="0.2">
      <c r="H720" t="str">
        <f t="shared" si="36"/>
        <v/>
      </c>
      <c r="I720" t="str">
        <f t="shared" si="34"/>
        <v/>
      </c>
      <c r="J720" t="str">
        <f t="shared" si="35"/>
        <v/>
      </c>
    </row>
    <row r="721" spans="8:10" x14ac:dyDescent="0.2">
      <c r="H721" t="str">
        <f t="shared" si="36"/>
        <v/>
      </c>
      <c r="I721" t="str">
        <f t="shared" si="34"/>
        <v/>
      </c>
      <c r="J721" t="str">
        <f t="shared" si="35"/>
        <v/>
      </c>
    </row>
    <row r="722" spans="8:10" x14ac:dyDescent="0.2">
      <c r="H722" t="str">
        <f t="shared" si="36"/>
        <v/>
      </c>
      <c r="I722" t="str">
        <f t="shared" si="34"/>
        <v/>
      </c>
      <c r="J722" t="str">
        <f t="shared" si="35"/>
        <v/>
      </c>
    </row>
    <row r="723" spans="8:10" x14ac:dyDescent="0.2">
      <c r="H723" t="str">
        <f t="shared" si="36"/>
        <v/>
      </c>
      <c r="I723" t="str">
        <f t="shared" si="34"/>
        <v/>
      </c>
      <c r="J723" t="str">
        <f t="shared" si="35"/>
        <v/>
      </c>
    </row>
    <row r="724" spans="8:10" x14ac:dyDescent="0.2">
      <c r="H724" t="str">
        <f t="shared" si="36"/>
        <v/>
      </c>
      <c r="I724" t="str">
        <f t="shared" si="34"/>
        <v/>
      </c>
      <c r="J724" t="str">
        <f t="shared" si="35"/>
        <v/>
      </c>
    </row>
    <row r="725" spans="8:10" x14ac:dyDescent="0.2">
      <c r="H725" t="str">
        <f t="shared" si="36"/>
        <v/>
      </c>
      <c r="I725" t="str">
        <f t="shared" si="34"/>
        <v/>
      </c>
      <c r="J725" t="str">
        <f t="shared" si="35"/>
        <v/>
      </c>
    </row>
    <row r="726" spans="8:10" x14ac:dyDescent="0.2">
      <c r="H726" t="str">
        <f t="shared" si="36"/>
        <v/>
      </c>
      <c r="I726" t="str">
        <f t="shared" si="34"/>
        <v/>
      </c>
      <c r="J726" t="str">
        <f t="shared" si="35"/>
        <v/>
      </c>
    </row>
    <row r="727" spans="8:10" x14ac:dyDescent="0.2">
      <c r="H727" t="str">
        <f t="shared" si="36"/>
        <v/>
      </c>
      <c r="I727" t="str">
        <f t="shared" si="34"/>
        <v/>
      </c>
      <c r="J727" t="str">
        <f t="shared" si="35"/>
        <v/>
      </c>
    </row>
    <row r="728" spans="8:10" x14ac:dyDescent="0.2">
      <c r="H728" t="str">
        <f t="shared" si="36"/>
        <v/>
      </c>
      <c r="I728" t="str">
        <f t="shared" si="34"/>
        <v/>
      </c>
      <c r="J728" t="str">
        <f t="shared" si="35"/>
        <v/>
      </c>
    </row>
    <row r="729" spans="8:10" x14ac:dyDescent="0.2">
      <c r="H729" t="str">
        <f t="shared" si="36"/>
        <v/>
      </c>
      <c r="I729" t="str">
        <f t="shared" si="34"/>
        <v/>
      </c>
      <c r="J729" t="str">
        <f t="shared" si="35"/>
        <v/>
      </c>
    </row>
    <row r="730" spans="8:10" x14ac:dyDescent="0.2">
      <c r="H730" t="str">
        <f t="shared" si="36"/>
        <v/>
      </c>
      <c r="I730" t="str">
        <f t="shared" si="34"/>
        <v/>
      </c>
      <c r="J730" t="str">
        <f t="shared" si="35"/>
        <v/>
      </c>
    </row>
    <row r="731" spans="8:10" x14ac:dyDescent="0.2">
      <c r="H731" t="str">
        <f t="shared" si="36"/>
        <v/>
      </c>
      <c r="I731" t="str">
        <f t="shared" si="34"/>
        <v/>
      </c>
      <c r="J731" t="str">
        <f t="shared" si="35"/>
        <v/>
      </c>
    </row>
    <row r="732" spans="8:10" x14ac:dyDescent="0.2">
      <c r="H732" t="str">
        <f t="shared" si="36"/>
        <v/>
      </c>
      <c r="I732" t="str">
        <f t="shared" si="34"/>
        <v/>
      </c>
      <c r="J732" t="str">
        <f t="shared" si="35"/>
        <v/>
      </c>
    </row>
    <row r="733" spans="8:10" x14ac:dyDescent="0.2">
      <c r="H733" t="str">
        <f t="shared" si="36"/>
        <v/>
      </c>
      <c r="I733" t="str">
        <f t="shared" si="34"/>
        <v/>
      </c>
      <c r="J733" t="str">
        <f t="shared" si="35"/>
        <v/>
      </c>
    </row>
    <row r="734" spans="8:10" x14ac:dyDescent="0.2">
      <c r="H734" t="str">
        <f t="shared" si="36"/>
        <v/>
      </c>
      <c r="I734" t="str">
        <f t="shared" si="34"/>
        <v/>
      </c>
      <c r="J734" t="str">
        <f t="shared" si="35"/>
        <v/>
      </c>
    </row>
    <row r="735" spans="8:10" x14ac:dyDescent="0.2">
      <c r="H735" t="str">
        <f t="shared" si="36"/>
        <v/>
      </c>
      <c r="I735" t="str">
        <f t="shared" si="34"/>
        <v/>
      </c>
      <c r="J735" t="str">
        <f t="shared" si="35"/>
        <v/>
      </c>
    </row>
    <row r="736" spans="8:10" x14ac:dyDescent="0.2">
      <c r="H736" t="str">
        <f t="shared" si="36"/>
        <v/>
      </c>
      <c r="I736" t="str">
        <f t="shared" si="34"/>
        <v/>
      </c>
      <c r="J736" t="str">
        <f t="shared" si="35"/>
        <v/>
      </c>
    </row>
    <row r="737" spans="8:10" x14ac:dyDescent="0.2">
      <c r="H737" t="str">
        <f t="shared" si="36"/>
        <v/>
      </c>
      <c r="I737" t="str">
        <f t="shared" si="34"/>
        <v/>
      </c>
      <c r="J737" t="str">
        <f t="shared" si="35"/>
        <v/>
      </c>
    </row>
    <row r="738" spans="8:10" x14ac:dyDescent="0.2">
      <c r="H738" t="str">
        <f t="shared" si="36"/>
        <v/>
      </c>
      <c r="I738" t="str">
        <f t="shared" si="34"/>
        <v/>
      </c>
      <c r="J738" t="str">
        <f t="shared" si="35"/>
        <v/>
      </c>
    </row>
    <row r="739" spans="8:10" x14ac:dyDescent="0.2">
      <c r="H739" t="str">
        <f t="shared" si="36"/>
        <v/>
      </c>
      <c r="I739" t="str">
        <f t="shared" si="34"/>
        <v/>
      </c>
      <c r="J739" t="str">
        <f t="shared" si="35"/>
        <v/>
      </c>
    </row>
    <row r="740" spans="8:10" x14ac:dyDescent="0.2">
      <c r="H740" t="str">
        <f t="shared" si="36"/>
        <v/>
      </c>
      <c r="I740" t="str">
        <f t="shared" si="34"/>
        <v/>
      </c>
      <c r="J740" t="str">
        <f t="shared" si="35"/>
        <v/>
      </c>
    </row>
    <row r="741" spans="8:10" x14ac:dyDescent="0.2">
      <c r="H741" t="str">
        <f t="shared" si="36"/>
        <v/>
      </c>
      <c r="I741" t="str">
        <f t="shared" si="34"/>
        <v/>
      </c>
      <c r="J741" t="str">
        <f t="shared" si="35"/>
        <v/>
      </c>
    </row>
    <row r="742" spans="8:10" x14ac:dyDescent="0.2">
      <c r="H742" t="str">
        <f t="shared" si="36"/>
        <v/>
      </c>
      <c r="I742" t="str">
        <f t="shared" si="34"/>
        <v/>
      </c>
      <c r="J742" t="str">
        <f t="shared" si="35"/>
        <v/>
      </c>
    </row>
    <row r="743" spans="8:10" x14ac:dyDescent="0.2">
      <c r="H743" t="str">
        <f t="shared" si="36"/>
        <v/>
      </c>
      <c r="I743" t="str">
        <f t="shared" si="34"/>
        <v/>
      </c>
      <c r="J743" t="str">
        <f t="shared" si="35"/>
        <v/>
      </c>
    </row>
    <row r="744" spans="8:10" x14ac:dyDescent="0.2">
      <c r="H744" t="str">
        <f t="shared" si="36"/>
        <v/>
      </c>
      <c r="I744" t="str">
        <f t="shared" si="34"/>
        <v/>
      </c>
      <c r="J744" t="str">
        <f t="shared" si="35"/>
        <v/>
      </c>
    </row>
    <row r="745" spans="8:10" x14ac:dyDescent="0.2">
      <c r="H745" t="str">
        <f t="shared" si="36"/>
        <v/>
      </c>
      <c r="I745" t="str">
        <f t="shared" si="34"/>
        <v/>
      </c>
      <c r="J745" t="str">
        <f t="shared" si="35"/>
        <v/>
      </c>
    </row>
    <row r="746" spans="8:10" x14ac:dyDescent="0.2">
      <c r="H746" t="str">
        <f t="shared" si="36"/>
        <v/>
      </c>
      <c r="I746" t="str">
        <f t="shared" si="34"/>
        <v/>
      </c>
      <c r="J746" t="str">
        <f t="shared" si="35"/>
        <v/>
      </c>
    </row>
    <row r="747" spans="8:10" x14ac:dyDescent="0.2">
      <c r="H747" t="str">
        <f t="shared" si="36"/>
        <v/>
      </c>
      <c r="I747" t="str">
        <f t="shared" si="34"/>
        <v/>
      </c>
      <c r="J747" t="str">
        <f t="shared" si="35"/>
        <v/>
      </c>
    </row>
    <row r="748" spans="8:10" x14ac:dyDescent="0.2">
      <c r="H748" t="str">
        <f t="shared" si="36"/>
        <v/>
      </c>
      <c r="I748" t="str">
        <f t="shared" si="34"/>
        <v/>
      </c>
      <c r="J748" t="str">
        <f t="shared" si="35"/>
        <v/>
      </c>
    </row>
    <row r="749" spans="8:10" x14ac:dyDescent="0.2">
      <c r="H749" t="str">
        <f t="shared" si="36"/>
        <v/>
      </c>
      <c r="I749" t="str">
        <f t="shared" si="34"/>
        <v/>
      </c>
      <c r="J749" t="str">
        <f t="shared" si="35"/>
        <v/>
      </c>
    </row>
    <row r="750" spans="8:10" x14ac:dyDescent="0.2">
      <c r="H750" t="str">
        <f t="shared" si="36"/>
        <v/>
      </c>
      <c r="I750" t="str">
        <f t="shared" si="34"/>
        <v/>
      </c>
      <c r="J750" t="str">
        <f t="shared" si="35"/>
        <v/>
      </c>
    </row>
    <row r="751" spans="8:10" x14ac:dyDescent="0.2">
      <c r="H751" t="str">
        <f t="shared" si="36"/>
        <v/>
      </c>
      <c r="I751" t="str">
        <f t="shared" si="34"/>
        <v/>
      </c>
      <c r="J751" t="str">
        <f t="shared" si="35"/>
        <v/>
      </c>
    </row>
    <row r="752" spans="8:10" x14ac:dyDescent="0.2">
      <c r="H752" t="str">
        <f t="shared" si="36"/>
        <v/>
      </c>
      <c r="I752" t="str">
        <f t="shared" si="34"/>
        <v/>
      </c>
      <c r="J752" t="str">
        <f t="shared" si="35"/>
        <v/>
      </c>
    </row>
    <row r="753" spans="8:10" x14ac:dyDescent="0.2">
      <c r="H753" t="str">
        <f t="shared" si="36"/>
        <v/>
      </c>
      <c r="I753" t="str">
        <f t="shared" si="34"/>
        <v/>
      </c>
      <c r="J753" t="str">
        <f t="shared" si="35"/>
        <v/>
      </c>
    </row>
    <row r="754" spans="8:10" x14ac:dyDescent="0.2">
      <c r="H754" t="str">
        <f t="shared" si="36"/>
        <v/>
      </c>
      <c r="I754" t="str">
        <f t="shared" si="34"/>
        <v/>
      </c>
      <c r="J754" t="str">
        <f t="shared" si="35"/>
        <v/>
      </c>
    </row>
    <row r="755" spans="8:10" x14ac:dyDescent="0.2">
      <c r="H755" t="str">
        <f t="shared" si="36"/>
        <v/>
      </c>
      <c r="I755" t="str">
        <f t="shared" si="34"/>
        <v/>
      </c>
      <c r="J755" t="str">
        <f t="shared" si="35"/>
        <v/>
      </c>
    </row>
    <row r="756" spans="8:10" x14ac:dyDescent="0.2">
      <c r="H756" t="str">
        <f t="shared" si="36"/>
        <v/>
      </c>
      <c r="I756" t="str">
        <f t="shared" si="34"/>
        <v/>
      </c>
      <c r="J756" t="str">
        <f t="shared" si="35"/>
        <v/>
      </c>
    </row>
    <row r="757" spans="8:10" x14ac:dyDescent="0.2">
      <c r="H757" t="str">
        <f t="shared" si="36"/>
        <v/>
      </c>
      <c r="I757" t="str">
        <f t="shared" si="34"/>
        <v/>
      </c>
      <c r="J757" t="str">
        <f t="shared" si="35"/>
        <v/>
      </c>
    </row>
    <row r="758" spans="8:10" x14ac:dyDescent="0.2">
      <c r="H758" t="str">
        <f t="shared" si="36"/>
        <v/>
      </c>
      <c r="I758" t="str">
        <f t="shared" si="34"/>
        <v/>
      </c>
      <c r="J758" t="str">
        <f t="shared" si="35"/>
        <v/>
      </c>
    </row>
    <row r="759" spans="8:10" x14ac:dyDescent="0.2">
      <c r="H759" t="str">
        <f t="shared" si="36"/>
        <v/>
      </c>
      <c r="I759" t="str">
        <f t="shared" si="34"/>
        <v/>
      </c>
      <c r="J759" t="str">
        <f t="shared" si="35"/>
        <v/>
      </c>
    </row>
    <row r="760" spans="8:10" x14ac:dyDescent="0.2">
      <c r="H760" t="str">
        <f t="shared" si="36"/>
        <v/>
      </c>
      <c r="I760" t="str">
        <f t="shared" si="34"/>
        <v/>
      </c>
      <c r="J760" t="str">
        <f t="shared" si="35"/>
        <v/>
      </c>
    </row>
    <row r="761" spans="8:10" x14ac:dyDescent="0.2">
      <c r="H761" t="str">
        <f t="shared" si="36"/>
        <v/>
      </c>
      <c r="I761" t="str">
        <f t="shared" si="34"/>
        <v/>
      </c>
      <c r="J761" t="str">
        <f t="shared" si="35"/>
        <v/>
      </c>
    </row>
    <row r="762" spans="8:10" x14ac:dyDescent="0.2">
      <c r="H762" t="str">
        <f t="shared" si="36"/>
        <v/>
      </c>
      <c r="I762" t="str">
        <f t="shared" si="34"/>
        <v/>
      </c>
      <c r="J762" t="str">
        <f t="shared" si="35"/>
        <v/>
      </c>
    </row>
    <row r="763" spans="8:10" x14ac:dyDescent="0.2">
      <c r="H763" t="str">
        <f t="shared" si="36"/>
        <v/>
      </c>
      <c r="I763" t="str">
        <f t="shared" si="34"/>
        <v/>
      </c>
      <c r="J763" t="str">
        <f t="shared" si="35"/>
        <v/>
      </c>
    </row>
    <row r="764" spans="8:10" x14ac:dyDescent="0.2">
      <c r="H764" t="str">
        <f t="shared" si="36"/>
        <v/>
      </c>
      <c r="I764" t="str">
        <f t="shared" si="34"/>
        <v/>
      </c>
      <c r="J764" t="str">
        <f t="shared" si="35"/>
        <v/>
      </c>
    </row>
    <row r="765" spans="8:10" x14ac:dyDescent="0.2">
      <c r="H765" t="str">
        <f t="shared" si="36"/>
        <v/>
      </c>
      <c r="I765" t="str">
        <f t="shared" si="34"/>
        <v/>
      </c>
      <c r="J765" t="str">
        <f t="shared" si="35"/>
        <v/>
      </c>
    </row>
    <row r="766" spans="8:10" x14ac:dyDescent="0.2">
      <c r="H766" t="str">
        <f t="shared" si="36"/>
        <v/>
      </c>
      <c r="I766" t="str">
        <f t="shared" si="34"/>
        <v/>
      </c>
      <c r="J766" t="str">
        <f t="shared" si="35"/>
        <v/>
      </c>
    </row>
    <row r="767" spans="8:10" x14ac:dyDescent="0.2">
      <c r="H767" t="str">
        <f t="shared" si="36"/>
        <v/>
      </c>
      <c r="I767" t="str">
        <f t="shared" si="34"/>
        <v/>
      </c>
      <c r="J767" t="str">
        <f t="shared" si="35"/>
        <v/>
      </c>
    </row>
    <row r="768" spans="8:10" x14ac:dyDescent="0.2">
      <c r="H768" t="str">
        <f t="shared" si="36"/>
        <v/>
      </c>
      <c r="I768" t="str">
        <f t="shared" si="34"/>
        <v/>
      </c>
      <c r="J768" t="str">
        <f t="shared" si="35"/>
        <v/>
      </c>
    </row>
    <row r="769" spans="8:10" x14ac:dyDescent="0.2">
      <c r="H769" t="str">
        <f t="shared" si="36"/>
        <v/>
      </c>
      <c r="I769" t="str">
        <f t="shared" si="34"/>
        <v/>
      </c>
      <c r="J769" t="str">
        <f t="shared" si="35"/>
        <v/>
      </c>
    </row>
    <row r="770" spans="8:10" x14ac:dyDescent="0.2">
      <c r="H770" t="str">
        <f t="shared" si="36"/>
        <v/>
      </c>
      <c r="I770" t="str">
        <f t="shared" si="34"/>
        <v/>
      </c>
      <c r="J770" t="str">
        <f t="shared" si="35"/>
        <v/>
      </c>
    </row>
    <row r="771" spans="8:10" x14ac:dyDescent="0.2">
      <c r="H771" t="str">
        <f t="shared" si="36"/>
        <v/>
      </c>
      <c r="I771" t="str">
        <f t="shared" ref="I771:I834" si="37">IF(OR(B771="COMPLETED",B771="FINALED"),1,"")</f>
        <v/>
      </c>
      <c r="J771" t="str">
        <f t="shared" ref="J771:J834" si="38">IF(ISBLANK(F771),"",F771-E771)</f>
        <v/>
      </c>
    </row>
    <row r="772" spans="8:10" x14ac:dyDescent="0.2">
      <c r="H772" t="str">
        <f t="shared" si="36"/>
        <v/>
      </c>
      <c r="I772" t="str">
        <f t="shared" si="37"/>
        <v/>
      </c>
      <c r="J772" t="str">
        <f t="shared" si="38"/>
        <v/>
      </c>
    </row>
    <row r="773" spans="8:10" x14ac:dyDescent="0.2">
      <c r="H773" t="str">
        <f t="shared" si="36"/>
        <v/>
      </c>
      <c r="I773" t="str">
        <f t="shared" si="37"/>
        <v/>
      </c>
      <c r="J773" t="str">
        <f t="shared" si="38"/>
        <v/>
      </c>
    </row>
    <row r="774" spans="8:10" x14ac:dyDescent="0.2">
      <c r="H774" t="str">
        <f t="shared" si="36"/>
        <v/>
      </c>
      <c r="I774" t="str">
        <f t="shared" si="37"/>
        <v/>
      </c>
      <c r="J774" t="str">
        <f t="shared" si="38"/>
        <v/>
      </c>
    </row>
    <row r="775" spans="8:10" x14ac:dyDescent="0.2">
      <c r="H775" t="str">
        <f t="shared" si="36"/>
        <v/>
      </c>
      <c r="I775" t="str">
        <f t="shared" si="37"/>
        <v/>
      </c>
      <c r="J775" t="str">
        <f t="shared" si="38"/>
        <v/>
      </c>
    </row>
    <row r="776" spans="8:10" x14ac:dyDescent="0.2">
      <c r="H776" t="str">
        <f t="shared" si="36"/>
        <v/>
      </c>
      <c r="I776" t="str">
        <f t="shared" si="37"/>
        <v/>
      </c>
      <c r="J776" t="str">
        <f t="shared" si="38"/>
        <v/>
      </c>
    </row>
    <row r="777" spans="8:10" x14ac:dyDescent="0.2">
      <c r="H777" t="str">
        <f t="shared" si="36"/>
        <v/>
      </c>
      <c r="I777" t="str">
        <f t="shared" si="37"/>
        <v/>
      </c>
      <c r="J777" t="str">
        <f t="shared" si="38"/>
        <v/>
      </c>
    </row>
    <row r="778" spans="8:10" x14ac:dyDescent="0.2">
      <c r="H778" t="str">
        <f t="shared" si="36"/>
        <v/>
      </c>
      <c r="I778" t="str">
        <f t="shared" si="37"/>
        <v/>
      </c>
      <c r="J778" t="str">
        <f t="shared" si="38"/>
        <v/>
      </c>
    </row>
    <row r="779" spans="8:10" x14ac:dyDescent="0.2">
      <c r="H779" t="str">
        <f t="shared" si="36"/>
        <v/>
      </c>
      <c r="I779" t="str">
        <f t="shared" si="37"/>
        <v/>
      </c>
      <c r="J779" t="str">
        <f t="shared" si="38"/>
        <v/>
      </c>
    </row>
    <row r="780" spans="8:10" x14ac:dyDescent="0.2">
      <c r="H780" t="str">
        <f t="shared" si="36"/>
        <v/>
      </c>
      <c r="I780" t="str">
        <f t="shared" si="37"/>
        <v/>
      </c>
      <c r="J780" t="str">
        <f t="shared" si="38"/>
        <v/>
      </c>
    </row>
    <row r="781" spans="8:10" x14ac:dyDescent="0.2">
      <c r="H781" t="str">
        <f t="shared" si="36"/>
        <v/>
      </c>
      <c r="I781" t="str">
        <f t="shared" si="37"/>
        <v/>
      </c>
      <c r="J781" t="str">
        <f t="shared" si="38"/>
        <v/>
      </c>
    </row>
    <row r="782" spans="8:10" x14ac:dyDescent="0.2">
      <c r="H782" t="str">
        <f t="shared" ref="H782:H845" si="39">IF(ISBLANK(E782),"",YEAR(E782))</f>
        <v/>
      </c>
      <c r="I782" t="str">
        <f t="shared" si="37"/>
        <v/>
      </c>
      <c r="J782" t="str">
        <f t="shared" si="38"/>
        <v/>
      </c>
    </row>
    <row r="783" spans="8:10" x14ac:dyDescent="0.2">
      <c r="H783" t="str">
        <f t="shared" si="39"/>
        <v/>
      </c>
      <c r="I783" t="str">
        <f t="shared" si="37"/>
        <v/>
      </c>
      <c r="J783" t="str">
        <f t="shared" si="38"/>
        <v/>
      </c>
    </row>
    <row r="784" spans="8:10" x14ac:dyDescent="0.2">
      <c r="H784" t="str">
        <f t="shared" si="39"/>
        <v/>
      </c>
      <c r="I784" t="str">
        <f t="shared" si="37"/>
        <v/>
      </c>
      <c r="J784" t="str">
        <f t="shared" si="38"/>
        <v/>
      </c>
    </row>
    <row r="785" spans="8:10" x14ac:dyDescent="0.2">
      <c r="H785" t="str">
        <f t="shared" si="39"/>
        <v/>
      </c>
      <c r="I785" t="str">
        <f t="shared" si="37"/>
        <v/>
      </c>
      <c r="J785" t="str">
        <f t="shared" si="38"/>
        <v/>
      </c>
    </row>
    <row r="786" spans="8:10" x14ac:dyDescent="0.2">
      <c r="H786" t="str">
        <f t="shared" si="39"/>
        <v/>
      </c>
      <c r="I786" t="str">
        <f t="shared" si="37"/>
        <v/>
      </c>
      <c r="J786" t="str">
        <f t="shared" si="38"/>
        <v/>
      </c>
    </row>
    <row r="787" spans="8:10" x14ac:dyDescent="0.2">
      <c r="H787" t="str">
        <f t="shared" si="39"/>
        <v/>
      </c>
      <c r="I787" t="str">
        <f t="shared" si="37"/>
        <v/>
      </c>
      <c r="J787" t="str">
        <f t="shared" si="38"/>
        <v/>
      </c>
    </row>
    <row r="788" spans="8:10" x14ac:dyDescent="0.2">
      <c r="H788" t="str">
        <f t="shared" si="39"/>
        <v/>
      </c>
      <c r="I788" t="str">
        <f t="shared" si="37"/>
        <v/>
      </c>
      <c r="J788" t="str">
        <f t="shared" si="38"/>
        <v/>
      </c>
    </row>
    <row r="789" spans="8:10" x14ac:dyDescent="0.2">
      <c r="H789" t="str">
        <f t="shared" si="39"/>
        <v/>
      </c>
      <c r="I789" t="str">
        <f t="shared" si="37"/>
        <v/>
      </c>
      <c r="J789" t="str">
        <f t="shared" si="38"/>
        <v/>
      </c>
    </row>
    <row r="790" spans="8:10" x14ac:dyDescent="0.2">
      <c r="H790" t="str">
        <f t="shared" si="39"/>
        <v/>
      </c>
      <c r="I790" t="str">
        <f t="shared" si="37"/>
        <v/>
      </c>
      <c r="J790" t="str">
        <f t="shared" si="38"/>
        <v/>
      </c>
    </row>
    <row r="791" spans="8:10" x14ac:dyDescent="0.2">
      <c r="H791" t="str">
        <f t="shared" si="39"/>
        <v/>
      </c>
      <c r="I791" t="str">
        <f t="shared" si="37"/>
        <v/>
      </c>
      <c r="J791" t="str">
        <f t="shared" si="38"/>
        <v/>
      </c>
    </row>
    <row r="792" spans="8:10" x14ac:dyDescent="0.2">
      <c r="H792" t="str">
        <f t="shared" si="39"/>
        <v/>
      </c>
      <c r="I792" t="str">
        <f t="shared" si="37"/>
        <v/>
      </c>
      <c r="J792" t="str">
        <f t="shared" si="38"/>
        <v/>
      </c>
    </row>
    <row r="793" spans="8:10" x14ac:dyDescent="0.2">
      <c r="H793" t="str">
        <f t="shared" si="39"/>
        <v/>
      </c>
      <c r="I793" t="str">
        <f t="shared" si="37"/>
        <v/>
      </c>
      <c r="J793" t="str">
        <f t="shared" si="38"/>
        <v/>
      </c>
    </row>
    <row r="794" spans="8:10" x14ac:dyDescent="0.2">
      <c r="H794" t="str">
        <f t="shared" si="39"/>
        <v/>
      </c>
      <c r="I794" t="str">
        <f t="shared" si="37"/>
        <v/>
      </c>
      <c r="J794" t="str">
        <f t="shared" si="38"/>
        <v/>
      </c>
    </row>
    <row r="795" spans="8:10" x14ac:dyDescent="0.2">
      <c r="H795" t="str">
        <f t="shared" si="39"/>
        <v/>
      </c>
      <c r="I795" t="str">
        <f t="shared" si="37"/>
        <v/>
      </c>
      <c r="J795" t="str">
        <f t="shared" si="38"/>
        <v/>
      </c>
    </row>
    <row r="796" spans="8:10" x14ac:dyDescent="0.2">
      <c r="H796" t="str">
        <f t="shared" si="39"/>
        <v/>
      </c>
      <c r="I796" t="str">
        <f t="shared" si="37"/>
        <v/>
      </c>
      <c r="J796" t="str">
        <f t="shared" si="38"/>
        <v/>
      </c>
    </row>
    <row r="797" spans="8:10" x14ac:dyDescent="0.2">
      <c r="H797" t="str">
        <f t="shared" si="39"/>
        <v/>
      </c>
      <c r="I797" t="str">
        <f t="shared" si="37"/>
        <v/>
      </c>
      <c r="J797" t="str">
        <f t="shared" si="38"/>
        <v/>
      </c>
    </row>
    <row r="798" spans="8:10" x14ac:dyDescent="0.2">
      <c r="H798" t="str">
        <f t="shared" si="39"/>
        <v/>
      </c>
      <c r="I798" t="str">
        <f t="shared" si="37"/>
        <v/>
      </c>
      <c r="J798" t="str">
        <f t="shared" si="38"/>
        <v/>
      </c>
    </row>
    <row r="799" spans="8:10" x14ac:dyDescent="0.2">
      <c r="H799" t="str">
        <f t="shared" si="39"/>
        <v/>
      </c>
      <c r="I799" t="str">
        <f t="shared" si="37"/>
        <v/>
      </c>
      <c r="J799" t="str">
        <f t="shared" si="38"/>
        <v/>
      </c>
    </row>
    <row r="800" spans="8:10" x14ac:dyDescent="0.2">
      <c r="H800" t="str">
        <f t="shared" si="39"/>
        <v/>
      </c>
      <c r="I800" t="str">
        <f t="shared" si="37"/>
        <v/>
      </c>
      <c r="J800" t="str">
        <f t="shared" si="38"/>
        <v/>
      </c>
    </row>
    <row r="801" spans="8:10" x14ac:dyDescent="0.2">
      <c r="H801" t="str">
        <f t="shared" si="39"/>
        <v/>
      </c>
      <c r="I801" t="str">
        <f t="shared" si="37"/>
        <v/>
      </c>
      <c r="J801" t="str">
        <f t="shared" si="38"/>
        <v/>
      </c>
    </row>
    <row r="802" spans="8:10" x14ac:dyDescent="0.2">
      <c r="H802" t="str">
        <f t="shared" si="39"/>
        <v/>
      </c>
      <c r="I802" t="str">
        <f t="shared" si="37"/>
        <v/>
      </c>
      <c r="J802" t="str">
        <f t="shared" si="38"/>
        <v/>
      </c>
    </row>
    <row r="803" spans="8:10" x14ac:dyDescent="0.2">
      <c r="H803" t="str">
        <f t="shared" si="39"/>
        <v/>
      </c>
      <c r="I803" t="str">
        <f t="shared" si="37"/>
        <v/>
      </c>
      <c r="J803" t="str">
        <f t="shared" si="38"/>
        <v/>
      </c>
    </row>
    <row r="804" spans="8:10" x14ac:dyDescent="0.2">
      <c r="H804" t="str">
        <f t="shared" si="39"/>
        <v/>
      </c>
      <c r="I804" t="str">
        <f t="shared" si="37"/>
        <v/>
      </c>
      <c r="J804" t="str">
        <f t="shared" si="38"/>
        <v/>
      </c>
    </row>
    <row r="805" spans="8:10" x14ac:dyDescent="0.2">
      <c r="H805" t="str">
        <f t="shared" si="39"/>
        <v/>
      </c>
      <c r="I805" t="str">
        <f t="shared" si="37"/>
        <v/>
      </c>
      <c r="J805" t="str">
        <f t="shared" si="38"/>
        <v/>
      </c>
    </row>
    <row r="806" spans="8:10" x14ac:dyDescent="0.2">
      <c r="H806" t="str">
        <f t="shared" si="39"/>
        <v/>
      </c>
      <c r="I806" t="str">
        <f t="shared" si="37"/>
        <v/>
      </c>
      <c r="J806" t="str">
        <f t="shared" si="38"/>
        <v/>
      </c>
    </row>
    <row r="807" spans="8:10" x14ac:dyDescent="0.2">
      <c r="H807" t="str">
        <f t="shared" si="39"/>
        <v/>
      </c>
      <c r="I807" t="str">
        <f t="shared" si="37"/>
        <v/>
      </c>
      <c r="J807" t="str">
        <f t="shared" si="38"/>
        <v/>
      </c>
    </row>
    <row r="808" spans="8:10" x14ac:dyDescent="0.2">
      <c r="H808" t="str">
        <f t="shared" si="39"/>
        <v/>
      </c>
      <c r="I808" t="str">
        <f t="shared" si="37"/>
        <v/>
      </c>
      <c r="J808" t="str">
        <f t="shared" si="38"/>
        <v/>
      </c>
    </row>
    <row r="809" spans="8:10" x14ac:dyDescent="0.2">
      <c r="H809" t="str">
        <f t="shared" si="39"/>
        <v/>
      </c>
      <c r="I809" t="str">
        <f t="shared" si="37"/>
        <v/>
      </c>
      <c r="J809" t="str">
        <f t="shared" si="38"/>
        <v/>
      </c>
    </row>
    <row r="810" spans="8:10" x14ac:dyDescent="0.2">
      <c r="H810" t="str">
        <f t="shared" si="39"/>
        <v/>
      </c>
      <c r="I810" t="str">
        <f t="shared" si="37"/>
        <v/>
      </c>
      <c r="J810" t="str">
        <f t="shared" si="38"/>
        <v/>
      </c>
    </row>
    <row r="811" spans="8:10" x14ac:dyDescent="0.2">
      <c r="H811" t="str">
        <f t="shared" si="39"/>
        <v/>
      </c>
      <c r="I811" t="str">
        <f t="shared" si="37"/>
        <v/>
      </c>
      <c r="J811" t="str">
        <f t="shared" si="38"/>
        <v/>
      </c>
    </row>
    <row r="812" spans="8:10" x14ac:dyDescent="0.2">
      <c r="H812" t="str">
        <f t="shared" si="39"/>
        <v/>
      </c>
      <c r="I812" t="str">
        <f t="shared" si="37"/>
        <v/>
      </c>
      <c r="J812" t="str">
        <f t="shared" si="38"/>
        <v/>
      </c>
    </row>
    <row r="813" spans="8:10" x14ac:dyDescent="0.2">
      <c r="H813" t="str">
        <f t="shared" si="39"/>
        <v/>
      </c>
      <c r="I813" t="str">
        <f t="shared" si="37"/>
        <v/>
      </c>
      <c r="J813" t="str">
        <f t="shared" si="38"/>
        <v/>
      </c>
    </row>
    <row r="814" spans="8:10" x14ac:dyDescent="0.2">
      <c r="H814" t="str">
        <f t="shared" si="39"/>
        <v/>
      </c>
      <c r="I814" t="str">
        <f t="shared" si="37"/>
        <v/>
      </c>
      <c r="J814" t="str">
        <f t="shared" si="38"/>
        <v/>
      </c>
    </row>
    <row r="815" spans="8:10" x14ac:dyDescent="0.2">
      <c r="H815" t="str">
        <f t="shared" si="39"/>
        <v/>
      </c>
      <c r="I815" t="str">
        <f t="shared" si="37"/>
        <v/>
      </c>
      <c r="J815" t="str">
        <f t="shared" si="38"/>
        <v/>
      </c>
    </row>
    <row r="816" spans="8:10" x14ac:dyDescent="0.2">
      <c r="H816" t="str">
        <f t="shared" si="39"/>
        <v/>
      </c>
      <c r="I816" t="str">
        <f t="shared" si="37"/>
        <v/>
      </c>
      <c r="J816" t="str">
        <f t="shared" si="38"/>
        <v/>
      </c>
    </row>
    <row r="817" spans="8:10" x14ac:dyDescent="0.2">
      <c r="H817" t="str">
        <f t="shared" si="39"/>
        <v/>
      </c>
      <c r="I817" t="str">
        <f t="shared" si="37"/>
        <v/>
      </c>
      <c r="J817" t="str">
        <f t="shared" si="38"/>
        <v/>
      </c>
    </row>
    <row r="818" spans="8:10" x14ac:dyDescent="0.2">
      <c r="H818" t="str">
        <f t="shared" si="39"/>
        <v/>
      </c>
      <c r="I818" t="str">
        <f t="shared" si="37"/>
        <v/>
      </c>
      <c r="J818" t="str">
        <f t="shared" si="38"/>
        <v/>
      </c>
    </row>
    <row r="819" spans="8:10" x14ac:dyDescent="0.2">
      <c r="H819" t="str">
        <f t="shared" si="39"/>
        <v/>
      </c>
      <c r="I819" t="str">
        <f t="shared" si="37"/>
        <v/>
      </c>
      <c r="J819" t="str">
        <f t="shared" si="38"/>
        <v/>
      </c>
    </row>
    <row r="820" spans="8:10" x14ac:dyDescent="0.2">
      <c r="H820" t="str">
        <f t="shared" si="39"/>
        <v/>
      </c>
      <c r="I820" t="str">
        <f t="shared" si="37"/>
        <v/>
      </c>
      <c r="J820" t="str">
        <f t="shared" si="38"/>
        <v/>
      </c>
    </row>
    <row r="821" spans="8:10" x14ac:dyDescent="0.2">
      <c r="H821" t="str">
        <f t="shared" si="39"/>
        <v/>
      </c>
      <c r="I821" t="str">
        <f t="shared" si="37"/>
        <v/>
      </c>
      <c r="J821" t="str">
        <f t="shared" si="38"/>
        <v/>
      </c>
    </row>
    <row r="822" spans="8:10" x14ac:dyDescent="0.2">
      <c r="H822" t="str">
        <f t="shared" si="39"/>
        <v/>
      </c>
      <c r="I822" t="str">
        <f t="shared" si="37"/>
        <v/>
      </c>
      <c r="J822" t="str">
        <f t="shared" si="38"/>
        <v/>
      </c>
    </row>
    <row r="823" spans="8:10" x14ac:dyDescent="0.2">
      <c r="H823" t="str">
        <f t="shared" si="39"/>
        <v/>
      </c>
      <c r="I823" t="str">
        <f t="shared" si="37"/>
        <v/>
      </c>
      <c r="J823" t="str">
        <f t="shared" si="38"/>
        <v/>
      </c>
    </row>
    <row r="824" spans="8:10" x14ac:dyDescent="0.2">
      <c r="H824" t="str">
        <f t="shared" si="39"/>
        <v/>
      </c>
      <c r="I824" t="str">
        <f t="shared" si="37"/>
        <v/>
      </c>
      <c r="J824" t="str">
        <f t="shared" si="38"/>
        <v/>
      </c>
    </row>
    <row r="825" spans="8:10" x14ac:dyDescent="0.2">
      <c r="H825" t="str">
        <f t="shared" si="39"/>
        <v/>
      </c>
      <c r="I825" t="str">
        <f t="shared" si="37"/>
        <v/>
      </c>
      <c r="J825" t="str">
        <f t="shared" si="38"/>
        <v/>
      </c>
    </row>
    <row r="826" spans="8:10" x14ac:dyDescent="0.2">
      <c r="H826" t="str">
        <f t="shared" si="39"/>
        <v/>
      </c>
      <c r="I826" t="str">
        <f t="shared" si="37"/>
        <v/>
      </c>
      <c r="J826" t="str">
        <f t="shared" si="38"/>
        <v/>
      </c>
    </row>
    <row r="827" spans="8:10" x14ac:dyDescent="0.2">
      <c r="H827" t="str">
        <f t="shared" si="39"/>
        <v/>
      </c>
      <c r="I827" t="str">
        <f t="shared" si="37"/>
        <v/>
      </c>
      <c r="J827" t="str">
        <f t="shared" si="38"/>
        <v/>
      </c>
    </row>
    <row r="828" spans="8:10" x14ac:dyDescent="0.2">
      <c r="H828" t="str">
        <f t="shared" si="39"/>
        <v/>
      </c>
      <c r="I828" t="str">
        <f t="shared" si="37"/>
        <v/>
      </c>
      <c r="J828" t="str">
        <f t="shared" si="38"/>
        <v/>
      </c>
    </row>
    <row r="829" spans="8:10" x14ac:dyDescent="0.2">
      <c r="H829" t="str">
        <f t="shared" si="39"/>
        <v/>
      </c>
      <c r="I829" t="str">
        <f t="shared" si="37"/>
        <v/>
      </c>
      <c r="J829" t="str">
        <f t="shared" si="38"/>
        <v/>
      </c>
    </row>
    <row r="830" spans="8:10" x14ac:dyDescent="0.2">
      <c r="H830" t="str">
        <f t="shared" si="39"/>
        <v/>
      </c>
      <c r="I830" t="str">
        <f t="shared" si="37"/>
        <v/>
      </c>
      <c r="J830" t="str">
        <f t="shared" si="38"/>
        <v/>
      </c>
    </row>
    <row r="831" spans="8:10" x14ac:dyDescent="0.2">
      <c r="H831" t="str">
        <f t="shared" si="39"/>
        <v/>
      </c>
      <c r="I831" t="str">
        <f t="shared" si="37"/>
        <v/>
      </c>
      <c r="J831" t="str">
        <f t="shared" si="38"/>
        <v/>
      </c>
    </row>
    <row r="832" spans="8:10" x14ac:dyDescent="0.2">
      <c r="H832" t="str">
        <f t="shared" si="39"/>
        <v/>
      </c>
      <c r="I832" t="str">
        <f t="shared" si="37"/>
        <v/>
      </c>
      <c r="J832" t="str">
        <f t="shared" si="38"/>
        <v/>
      </c>
    </row>
    <row r="833" spans="8:10" x14ac:dyDescent="0.2">
      <c r="H833" t="str">
        <f t="shared" si="39"/>
        <v/>
      </c>
      <c r="I833" t="str">
        <f t="shared" si="37"/>
        <v/>
      </c>
      <c r="J833" t="str">
        <f t="shared" si="38"/>
        <v/>
      </c>
    </row>
    <row r="834" spans="8:10" x14ac:dyDescent="0.2">
      <c r="H834" t="str">
        <f t="shared" si="39"/>
        <v/>
      </c>
      <c r="I834" t="str">
        <f t="shared" si="37"/>
        <v/>
      </c>
      <c r="J834" t="str">
        <f t="shared" si="38"/>
        <v/>
      </c>
    </row>
    <row r="835" spans="8:10" x14ac:dyDescent="0.2">
      <c r="H835" t="str">
        <f t="shared" si="39"/>
        <v/>
      </c>
      <c r="I835" t="str">
        <f t="shared" ref="I835:I898" si="40">IF(OR(B835="COMPLETED",B835="FINALED"),1,"")</f>
        <v/>
      </c>
      <c r="J835" t="str">
        <f t="shared" ref="J835:J898" si="41">IF(ISBLANK(F835),"",F835-E835)</f>
        <v/>
      </c>
    </row>
    <row r="836" spans="8:10" x14ac:dyDescent="0.2">
      <c r="H836" t="str">
        <f t="shared" si="39"/>
        <v/>
      </c>
      <c r="I836" t="str">
        <f t="shared" si="40"/>
        <v/>
      </c>
      <c r="J836" t="str">
        <f t="shared" si="41"/>
        <v/>
      </c>
    </row>
    <row r="837" spans="8:10" x14ac:dyDescent="0.2">
      <c r="H837" t="str">
        <f t="shared" si="39"/>
        <v/>
      </c>
      <c r="I837" t="str">
        <f t="shared" si="40"/>
        <v/>
      </c>
      <c r="J837" t="str">
        <f t="shared" si="41"/>
        <v/>
      </c>
    </row>
    <row r="838" spans="8:10" x14ac:dyDescent="0.2">
      <c r="H838" t="str">
        <f t="shared" si="39"/>
        <v/>
      </c>
      <c r="I838" t="str">
        <f t="shared" si="40"/>
        <v/>
      </c>
      <c r="J838" t="str">
        <f t="shared" si="41"/>
        <v/>
      </c>
    </row>
    <row r="839" spans="8:10" x14ac:dyDescent="0.2">
      <c r="H839" t="str">
        <f t="shared" si="39"/>
        <v/>
      </c>
      <c r="I839" t="str">
        <f t="shared" si="40"/>
        <v/>
      </c>
      <c r="J839" t="str">
        <f t="shared" si="41"/>
        <v/>
      </c>
    </row>
    <row r="840" spans="8:10" x14ac:dyDescent="0.2">
      <c r="H840" t="str">
        <f t="shared" si="39"/>
        <v/>
      </c>
      <c r="I840" t="str">
        <f t="shared" si="40"/>
        <v/>
      </c>
      <c r="J840" t="str">
        <f t="shared" si="41"/>
        <v/>
      </c>
    </row>
    <row r="841" spans="8:10" x14ac:dyDescent="0.2">
      <c r="H841" t="str">
        <f t="shared" si="39"/>
        <v/>
      </c>
      <c r="I841" t="str">
        <f t="shared" si="40"/>
        <v/>
      </c>
      <c r="J841" t="str">
        <f t="shared" si="41"/>
        <v/>
      </c>
    </row>
    <row r="842" spans="8:10" x14ac:dyDescent="0.2">
      <c r="H842" t="str">
        <f t="shared" si="39"/>
        <v/>
      </c>
      <c r="I842" t="str">
        <f t="shared" si="40"/>
        <v/>
      </c>
      <c r="J842" t="str">
        <f t="shared" si="41"/>
        <v/>
      </c>
    </row>
    <row r="843" spans="8:10" x14ac:dyDescent="0.2">
      <c r="H843" t="str">
        <f t="shared" si="39"/>
        <v/>
      </c>
      <c r="I843" t="str">
        <f t="shared" si="40"/>
        <v/>
      </c>
      <c r="J843" t="str">
        <f t="shared" si="41"/>
        <v/>
      </c>
    </row>
    <row r="844" spans="8:10" x14ac:dyDescent="0.2">
      <c r="H844" t="str">
        <f t="shared" si="39"/>
        <v/>
      </c>
      <c r="I844" t="str">
        <f t="shared" si="40"/>
        <v/>
      </c>
      <c r="J844" t="str">
        <f t="shared" si="41"/>
        <v/>
      </c>
    </row>
    <row r="845" spans="8:10" x14ac:dyDescent="0.2">
      <c r="H845" t="str">
        <f t="shared" si="39"/>
        <v/>
      </c>
      <c r="I845" t="str">
        <f t="shared" si="40"/>
        <v/>
      </c>
      <c r="J845" t="str">
        <f t="shared" si="41"/>
        <v/>
      </c>
    </row>
    <row r="846" spans="8:10" x14ac:dyDescent="0.2">
      <c r="H846" t="str">
        <f t="shared" ref="H846:H909" si="42">IF(ISBLANK(E846),"",YEAR(E846))</f>
        <v/>
      </c>
      <c r="I846" t="str">
        <f t="shared" si="40"/>
        <v/>
      </c>
      <c r="J846" t="str">
        <f t="shared" si="41"/>
        <v/>
      </c>
    </row>
    <row r="847" spans="8:10" x14ac:dyDescent="0.2">
      <c r="H847" t="str">
        <f t="shared" si="42"/>
        <v/>
      </c>
      <c r="I847" t="str">
        <f t="shared" si="40"/>
        <v/>
      </c>
      <c r="J847" t="str">
        <f t="shared" si="41"/>
        <v/>
      </c>
    </row>
    <row r="848" spans="8:10" x14ac:dyDescent="0.2">
      <c r="H848" t="str">
        <f t="shared" si="42"/>
        <v/>
      </c>
      <c r="I848" t="str">
        <f t="shared" si="40"/>
        <v/>
      </c>
      <c r="J848" t="str">
        <f t="shared" si="41"/>
        <v/>
      </c>
    </row>
    <row r="849" spans="8:10" x14ac:dyDescent="0.2">
      <c r="H849" t="str">
        <f t="shared" si="42"/>
        <v/>
      </c>
      <c r="I849" t="str">
        <f t="shared" si="40"/>
        <v/>
      </c>
      <c r="J849" t="str">
        <f t="shared" si="41"/>
        <v/>
      </c>
    </row>
    <row r="850" spans="8:10" x14ac:dyDescent="0.2">
      <c r="H850" t="str">
        <f t="shared" si="42"/>
        <v/>
      </c>
      <c r="I850" t="str">
        <f t="shared" si="40"/>
        <v/>
      </c>
      <c r="J850" t="str">
        <f t="shared" si="41"/>
        <v/>
      </c>
    </row>
    <row r="851" spans="8:10" x14ac:dyDescent="0.2">
      <c r="H851" t="str">
        <f t="shared" si="42"/>
        <v/>
      </c>
      <c r="I851" t="str">
        <f t="shared" si="40"/>
        <v/>
      </c>
      <c r="J851" t="str">
        <f t="shared" si="41"/>
        <v/>
      </c>
    </row>
    <row r="852" spans="8:10" x14ac:dyDescent="0.2">
      <c r="H852" t="str">
        <f t="shared" si="42"/>
        <v/>
      </c>
      <c r="I852" t="str">
        <f t="shared" si="40"/>
        <v/>
      </c>
      <c r="J852" t="str">
        <f t="shared" si="41"/>
        <v/>
      </c>
    </row>
    <row r="853" spans="8:10" x14ac:dyDescent="0.2">
      <c r="H853" t="str">
        <f t="shared" si="42"/>
        <v/>
      </c>
      <c r="I853" t="str">
        <f t="shared" si="40"/>
        <v/>
      </c>
      <c r="J853" t="str">
        <f t="shared" si="41"/>
        <v/>
      </c>
    </row>
    <row r="854" spans="8:10" x14ac:dyDescent="0.2">
      <c r="H854" t="str">
        <f t="shared" si="42"/>
        <v/>
      </c>
      <c r="I854" t="str">
        <f t="shared" si="40"/>
        <v/>
      </c>
      <c r="J854" t="str">
        <f t="shared" si="41"/>
        <v/>
      </c>
    </row>
    <row r="855" spans="8:10" x14ac:dyDescent="0.2">
      <c r="H855" t="str">
        <f t="shared" si="42"/>
        <v/>
      </c>
      <c r="I855" t="str">
        <f t="shared" si="40"/>
        <v/>
      </c>
      <c r="J855" t="str">
        <f t="shared" si="41"/>
        <v/>
      </c>
    </row>
    <row r="856" spans="8:10" x14ac:dyDescent="0.2">
      <c r="H856" t="str">
        <f t="shared" si="42"/>
        <v/>
      </c>
      <c r="I856" t="str">
        <f t="shared" si="40"/>
        <v/>
      </c>
      <c r="J856" t="str">
        <f t="shared" si="41"/>
        <v/>
      </c>
    </row>
    <row r="857" spans="8:10" x14ac:dyDescent="0.2">
      <c r="H857" t="str">
        <f t="shared" si="42"/>
        <v/>
      </c>
      <c r="I857" t="str">
        <f t="shared" si="40"/>
        <v/>
      </c>
      <c r="J857" t="str">
        <f t="shared" si="41"/>
        <v/>
      </c>
    </row>
    <row r="858" spans="8:10" x14ac:dyDescent="0.2">
      <c r="H858" t="str">
        <f t="shared" si="42"/>
        <v/>
      </c>
      <c r="I858" t="str">
        <f t="shared" si="40"/>
        <v/>
      </c>
      <c r="J858" t="str">
        <f t="shared" si="41"/>
        <v/>
      </c>
    </row>
    <row r="859" spans="8:10" x14ac:dyDescent="0.2">
      <c r="H859" t="str">
        <f t="shared" si="42"/>
        <v/>
      </c>
      <c r="I859" t="str">
        <f t="shared" si="40"/>
        <v/>
      </c>
      <c r="J859" t="str">
        <f t="shared" si="41"/>
        <v/>
      </c>
    </row>
    <row r="860" spans="8:10" x14ac:dyDescent="0.2">
      <c r="H860" t="str">
        <f t="shared" si="42"/>
        <v/>
      </c>
      <c r="I860" t="str">
        <f t="shared" si="40"/>
        <v/>
      </c>
      <c r="J860" t="str">
        <f t="shared" si="41"/>
        <v/>
      </c>
    </row>
    <row r="861" spans="8:10" x14ac:dyDescent="0.2">
      <c r="H861" t="str">
        <f t="shared" si="42"/>
        <v/>
      </c>
      <c r="I861" t="str">
        <f t="shared" si="40"/>
        <v/>
      </c>
      <c r="J861" t="str">
        <f t="shared" si="41"/>
        <v/>
      </c>
    </row>
    <row r="862" spans="8:10" x14ac:dyDescent="0.2">
      <c r="H862" t="str">
        <f t="shared" si="42"/>
        <v/>
      </c>
      <c r="I862" t="str">
        <f t="shared" si="40"/>
        <v/>
      </c>
      <c r="J862" t="str">
        <f t="shared" si="41"/>
        <v/>
      </c>
    </row>
    <row r="863" spans="8:10" x14ac:dyDescent="0.2">
      <c r="H863" t="str">
        <f t="shared" si="42"/>
        <v/>
      </c>
      <c r="I863" t="str">
        <f t="shared" si="40"/>
        <v/>
      </c>
      <c r="J863" t="str">
        <f t="shared" si="41"/>
        <v/>
      </c>
    </row>
    <row r="864" spans="8:10" x14ac:dyDescent="0.2">
      <c r="H864" t="str">
        <f t="shared" si="42"/>
        <v/>
      </c>
      <c r="I864" t="str">
        <f t="shared" si="40"/>
        <v/>
      </c>
      <c r="J864" t="str">
        <f t="shared" si="41"/>
        <v/>
      </c>
    </row>
    <row r="865" spans="8:10" x14ac:dyDescent="0.2">
      <c r="H865" t="str">
        <f t="shared" si="42"/>
        <v/>
      </c>
      <c r="I865" t="str">
        <f t="shared" si="40"/>
        <v/>
      </c>
      <c r="J865" t="str">
        <f t="shared" si="41"/>
        <v/>
      </c>
    </row>
    <row r="866" spans="8:10" x14ac:dyDescent="0.2">
      <c r="H866" t="str">
        <f t="shared" si="42"/>
        <v/>
      </c>
      <c r="I866" t="str">
        <f t="shared" si="40"/>
        <v/>
      </c>
      <c r="J866" t="str">
        <f t="shared" si="41"/>
        <v/>
      </c>
    </row>
    <row r="867" spans="8:10" x14ac:dyDescent="0.2">
      <c r="H867" t="str">
        <f t="shared" si="42"/>
        <v/>
      </c>
      <c r="I867" t="str">
        <f t="shared" si="40"/>
        <v/>
      </c>
      <c r="J867" t="str">
        <f t="shared" si="41"/>
        <v/>
      </c>
    </row>
    <row r="868" spans="8:10" x14ac:dyDescent="0.2">
      <c r="H868" t="str">
        <f t="shared" si="42"/>
        <v/>
      </c>
      <c r="I868" t="str">
        <f t="shared" si="40"/>
        <v/>
      </c>
      <c r="J868" t="str">
        <f t="shared" si="41"/>
        <v/>
      </c>
    </row>
    <row r="869" spans="8:10" x14ac:dyDescent="0.2">
      <c r="H869" t="str">
        <f t="shared" si="42"/>
        <v/>
      </c>
      <c r="I869" t="str">
        <f t="shared" si="40"/>
        <v/>
      </c>
      <c r="J869" t="str">
        <f t="shared" si="41"/>
        <v/>
      </c>
    </row>
    <row r="870" spans="8:10" x14ac:dyDescent="0.2">
      <c r="H870" t="str">
        <f t="shared" si="42"/>
        <v/>
      </c>
      <c r="I870" t="str">
        <f t="shared" si="40"/>
        <v/>
      </c>
      <c r="J870" t="str">
        <f t="shared" si="41"/>
        <v/>
      </c>
    </row>
    <row r="871" spans="8:10" x14ac:dyDescent="0.2">
      <c r="H871" t="str">
        <f t="shared" si="42"/>
        <v/>
      </c>
      <c r="I871" t="str">
        <f t="shared" si="40"/>
        <v/>
      </c>
      <c r="J871" t="str">
        <f t="shared" si="41"/>
        <v/>
      </c>
    </row>
    <row r="872" spans="8:10" x14ac:dyDescent="0.2">
      <c r="H872" t="str">
        <f t="shared" si="42"/>
        <v/>
      </c>
      <c r="I872" t="str">
        <f t="shared" si="40"/>
        <v/>
      </c>
      <c r="J872" t="str">
        <f t="shared" si="41"/>
        <v/>
      </c>
    </row>
    <row r="873" spans="8:10" x14ac:dyDescent="0.2">
      <c r="H873" t="str">
        <f t="shared" si="42"/>
        <v/>
      </c>
      <c r="I873" t="str">
        <f t="shared" si="40"/>
        <v/>
      </c>
      <c r="J873" t="str">
        <f t="shared" si="41"/>
        <v/>
      </c>
    </row>
    <row r="874" spans="8:10" x14ac:dyDescent="0.2">
      <c r="H874" t="str">
        <f t="shared" si="42"/>
        <v/>
      </c>
      <c r="I874" t="str">
        <f t="shared" si="40"/>
        <v/>
      </c>
      <c r="J874" t="str">
        <f t="shared" si="41"/>
        <v/>
      </c>
    </row>
    <row r="875" spans="8:10" x14ac:dyDescent="0.2">
      <c r="H875" t="str">
        <f t="shared" si="42"/>
        <v/>
      </c>
      <c r="I875" t="str">
        <f t="shared" si="40"/>
        <v/>
      </c>
      <c r="J875" t="str">
        <f t="shared" si="41"/>
        <v/>
      </c>
    </row>
    <row r="876" spans="8:10" x14ac:dyDescent="0.2">
      <c r="H876" t="str">
        <f t="shared" si="42"/>
        <v/>
      </c>
      <c r="I876" t="str">
        <f t="shared" si="40"/>
        <v/>
      </c>
      <c r="J876" t="str">
        <f t="shared" si="41"/>
        <v/>
      </c>
    </row>
    <row r="877" spans="8:10" x14ac:dyDescent="0.2">
      <c r="H877" t="str">
        <f t="shared" si="42"/>
        <v/>
      </c>
      <c r="I877" t="str">
        <f t="shared" si="40"/>
        <v/>
      </c>
      <c r="J877" t="str">
        <f t="shared" si="41"/>
        <v/>
      </c>
    </row>
    <row r="878" spans="8:10" x14ac:dyDescent="0.2">
      <c r="H878" t="str">
        <f t="shared" si="42"/>
        <v/>
      </c>
      <c r="I878" t="str">
        <f t="shared" si="40"/>
        <v/>
      </c>
      <c r="J878" t="str">
        <f t="shared" si="41"/>
        <v/>
      </c>
    </row>
    <row r="879" spans="8:10" x14ac:dyDescent="0.2">
      <c r="H879" t="str">
        <f t="shared" si="42"/>
        <v/>
      </c>
      <c r="I879" t="str">
        <f t="shared" si="40"/>
        <v/>
      </c>
      <c r="J879" t="str">
        <f t="shared" si="41"/>
        <v/>
      </c>
    </row>
    <row r="880" spans="8:10" x14ac:dyDescent="0.2">
      <c r="H880" t="str">
        <f t="shared" si="42"/>
        <v/>
      </c>
      <c r="I880" t="str">
        <f t="shared" si="40"/>
        <v/>
      </c>
      <c r="J880" t="str">
        <f t="shared" si="41"/>
        <v/>
      </c>
    </row>
    <row r="881" spans="8:10" x14ac:dyDescent="0.2">
      <c r="H881" t="str">
        <f t="shared" si="42"/>
        <v/>
      </c>
      <c r="I881" t="str">
        <f t="shared" si="40"/>
        <v/>
      </c>
      <c r="J881" t="str">
        <f t="shared" si="41"/>
        <v/>
      </c>
    </row>
    <row r="882" spans="8:10" x14ac:dyDescent="0.2">
      <c r="H882" t="str">
        <f t="shared" si="42"/>
        <v/>
      </c>
      <c r="I882" t="str">
        <f t="shared" si="40"/>
        <v/>
      </c>
      <c r="J882" t="str">
        <f t="shared" si="41"/>
        <v/>
      </c>
    </row>
    <row r="883" spans="8:10" x14ac:dyDescent="0.2">
      <c r="H883" t="str">
        <f t="shared" si="42"/>
        <v/>
      </c>
      <c r="I883" t="str">
        <f t="shared" si="40"/>
        <v/>
      </c>
      <c r="J883" t="str">
        <f t="shared" si="41"/>
        <v/>
      </c>
    </row>
    <row r="884" spans="8:10" x14ac:dyDescent="0.2">
      <c r="H884" t="str">
        <f t="shared" si="42"/>
        <v/>
      </c>
      <c r="I884" t="str">
        <f t="shared" si="40"/>
        <v/>
      </c>
      <c r="J884" t="str">
        <f t="shared" si="41"/>
        <v/>
      </c>
    </row>
    <row r="885" spans="8:10" x14ac:dyDescent="0.2">
      <c r="H885" t="str">
        <f t="shared" si="42"/>
        <v/>
      </c>
      <c r="I885" t="str">
        <f t="shared" si="40"/>
        <v/>
      </c>
      <c r="J885" t="str">
        <f t="shared" si="41"/>
        <v/>
      </c>
    </row>
    <row r="886" spans="8:10" x14ac:dyDescent="0.2">
      <c r="H886" t="str">
        <f t="shared" si="42"/>
        <v/>
      </c>
      <c r="I886" t="str">
        <f t="shared" si="40"/>
        <v/>
      </c>
      <c r="J886" t="str">
        <f t="shared" si="41"/>
        <v/>
      </c>
    </row>
    <row r="887" spans="8:10" x14ac:dyDescent="0.2">
      <c r="H887" t="str">
        <f t="shared" si="42"/>
        <v/>
      </c>
      <c r="I887" t="str">
        <f t="shared" si="40"/>
        <v/>
      </c>
      <c r="J887" t="str">
        <f t="shared" si="41"/>
        <v/>
      </c>
    </row>
    <row r="888" spans="8:10" x14ac:dyDescent="0.2">
      <c r="H888" t="str">
        <f t="shared" si="42"/>
        <v/>
      </c>
      <c r="I888" t="str">
        <f t="shared" si="40"/>
        <v/>
      </c>
      <c r="J888" t="str">
        <f t="shared" si="41"/>
        <v/>
      </c>
    </row>
    <row r="889" spans="8:10" x14ac:dyDescent="0.2">
      <c r="H889" t="str">
        <f t="shared" si="42"/>
        <v/>
      </c>
      <c r="I889" t="str">
        <f t="shared" si="40"/>
        <v/>
      </c>
      <c r="J889" t="str">
        <f t="shared" si="41"/>
        <v/>
      </c>
    </row>
    <row r="890" spans="8:10" x14ac:dyDescent="0.2">
      <c r="H890" t="str">
        <f t="shared" si="42"/>
        <v/>
      </c>
      <c r="I890" t="str">
        <f t="shared" si="40"/>
        <v/>
      </c>
      <c r="J890" t="str">
        <f t="shared" si="41"/>
        <v/>
      </c>
    </row>
    <row r="891" spans="8:10" x14ac:dyDescent="0.2">
      <c r="H891" t="str">
        <f t="shared" si="42"/>
        <v/>
      </c>
      <c r="I891" t="str">
        <f t="shared" si="40"/>
        <v/>
      </c>
      <c r="J891" t="str">
        <f t="shared" si="41"/>
        <v/>
      </c>
    </row>
    <row r="892" spans="8:10" x14ac:dyDescent="0.2">
      <c r="H892" t="str">
        <f t="shared" si="42"/>
        <v/>
      </c>
      <c r="I892" t="str">
        <f t="shared" si="40"/>
        <v/>
      </c>
      <c r="J892" t="str">
        <f t="shared" si="41"/>
        <v/>
      </c>
    </row>
    <row r="893" spans="8:10" x14ac:dyDescent="0.2">
      <c r="H893" t="str">
        <f t="shared" si="42"/>
        <v/>
      </c>
      <c r="I893" t="str">
        <f t="shared" si="40"/>
        <v/>
      </c>
      <c r="J893" t="str">
        <f t="shared" si="41"/>
        <v/>
      </c>
    </row>
    <row r="894" spans="8:10" x14ac:dyDescent="0.2">
      <c r="H894" t="str">
        <f t="shared" si="42"/>
        <v/>
      </c>
      <c r="I894" t="str">
        <f t="shared" si="40"/>
        <v/>
      </c>
      <c r="J894" t="str">
        <f t="shared" si="41"/>
        <v/>
      </c>
    </row>
    <row r="895" spans="8:10" x14ac:dyDescent="0.2">
      <c r="H895" t="str">
        <f t="shared" si="42"/>
        <v/>
      </c>
      <c r="I895" t="str">
        <f t="shared" si="40"/>
        <v/>
      </c>
      <c r="J895" t="str">
        <f t="shared" si="41"/>
        <v/>
      </c>
    </row>
    <row r="896" spans="8:10" x14ac:dyDescent="0.2">
      <c r="H896" t="str">
        <f t="shared" si="42"/>
        <v/>
      </c>
      <c r="I896" t="str">
        <f t="shared" si="40"/>
        <v/>
      </c>
      <c r="J896" t="str">
        <f t="shared" si="41"/>
        <v/>
      </c>
    </row>
    <row r="897" spans="8:10" x14ac:dyDescent="0.2">
      <c r="H897" t="str">
        <f t="shared" si="42"/>
        <v/>
      </c>
      <c r="I897" t="str">
        <f t="shared" si="40"/>
        <v/>
      </c>
      <c r="J897" t="str">
        <f t="shared" si="41"/>
        <v/>
      </c>
    </row>
    <row r="898" spans="8:10" x14ac:dyDescent="0.2">
      <c r="H898" t="str">
        <f t="shared" si="42"/>
        <v/>
      </c>
      <c r="I898" t="str">
        <f t="shared" si="40"/>
        <v/>
      </c>
      <c r="J898" t="str">
        <f t="shared" si="41"/>
        <v/>
      </c>
    </row>
    <row r="899" spans="8:10" x14ac:dyDescent="0.2">
      <c r="H899" t="str">
        <f t="shared" si="42"/>
        <v/>
      </c>
      <c r="I899" t="str">
        <f t="shared" ref="I899:I962" si="43">IF(OR(B899="COMPLETED",B899="FINALED"),1,"")</f>
        <v/>
      </c>
      <c r="J899" t="str">
        <f t="shared" ref="J899:J962" si="44">IF(ISBLANK(F899),"",F899-E899)</f>
        <v/>
      </c>
    </row>
    <row r="900" spans="8:10" x14ac:dyDescent="0.2">
      <c r="H900" t="str">
        <f t="shared" si="42"/>
        <v/>
      </c>
      <c r="I900" t="str">
        <f t="shared" si="43"/>
        <v/>
      </c>
      <c r="J900" t="str">
        <f t="shared" si="44"/>
        <v/>
      </c>
    </row>
    <row r="901" spans="8:10" x14ac:dyDescent="0.2">
      <c r="H901" t="str">
        <f t="shared" si="42"/>
        <v/>
      </c>
      <c r="I901" t="str">
        <f t="shared" si="43"/>
        <v/>
      </c>
      <c r="J901" t="str">
        <f t="shared" si="44"/>
        <v/>
      </c>
    </row>
    <row r="902" spans="8:10" x14ac:dyDescent="0.2">
      <c r="H902" t="str">
        <f t="shared" si="42"/>
        <v/>
      </c>
      <c r="I902" t="str">
        <f t="shared" si="43"/>
        <v/>
      </c>
      <c r="J902" t="str">
        <f t="shared" si="44"/>
        <v/>
      </c>
    </row>
    <row r="903" spans="8:10" x14ac:dyDescent="0.2">
      <c r="H903" t="str">
        <f t="shared" si="42"/>
        <v/>
      </c>
      <c r="I903" t="str">
        <f t="shared" si="43"/>
        <v/>
      </c>
      <c r="J903" t="str">
        <f t="shared" si="44"/>
        <v/>
      </c>
    </row>
    <row r="904" spans="8:10" x14ac:dyDescent="0.2">
      <c r="H904" t="str">
        <f t="shared" si="42"/>
        <v/>
      </c>
      <c r="I904" t="str">
        <f t="shared" si="43"/>
        <v/>
      </c>
      <c r="J904" t="str">
        <f t="shared" si="44"/>
        <v/>
      </c>
    </row>
    <row r="905" spans="8:10" x14ac:dyDescent="0.2">
      <c r="H905" t="str">
        <f t="shared" si="42"/>
        <v/>
      </c>
      <c r="I905" t="str">
        <f t="shared" si="43"/>
        <v/>
      </c>
      <c r="J905" t="str">
        <f t="shared" si="44"/>
        <v/>
      </c>
    </row>
    <row r="906" spans="8:10" x14ac:dyDescent="0.2">
      <c r="H906" t="str">
        <f t="shared" si="42"/>
        <v/>
      </c>
      <c r="I906" t="str">
        <f t="shared" si="43"/>
        <v/>
      </c>
      <c r="J906" t="str">
        <f t="shared" si="44"/>
        <v/>
      </c>
    </row>
    <row r="907" spans="8:10" x14ac:dyDescent="0.2">
      <c r="H907" t="str">
        <f t="shared" si="42"/>
        <v/>
      </c>
      <c r="I907" t="str">
        <f t="shared" si="43"/>
        <v/>
      </c>
      <c r="J907" t="str">
        <f t="shared" si="44"/>
        <v/>
      </c>
    </row>
    <row r="908" spans="8:10" x14ac:dyDescent="0.2">
      <c r="H908" t="str">
        <f t="shared" si="42"/>
        <v/>
      </c>
      <c r="I908" t="str">
        <f t="shared" si="43"/>
        <v/>
      </c>
      <c r="J908" t="str">
        <f t="shared" si="44"/>
        <v/>
      </c>
    </row>
    <row r="909" spans="8:10" x14ac:dyDescent="0.2">
      <c r="H909" t="str">
        <f t="shared" si="42"/>
        <v/>
      </c>
      <c r="I909" t="str">
        <f t="shared" si="43"/>
        <v/>
      </c>
      <c r="J909" t="str">
        <f t="shared" si="44"/>
        <v/>
      </c>
    </row>
    <row r="910" spans="8:10" x14ac:dyDescent="0.2">
      <c r="H910" t="str">
        <f t="shared" ref="H910:H973" si="45">IF(ISBLANK(E910),"",YEAR(E910))</f>
        <v/>
      </c>
      <c r="I910" t="str">
        <f t="shared" si="43"/>
        <v/>
      </c>
      <c r="J910" t="str">
        <f t="shared" si="44"/>
        <v/>
      </c>
    </row>
    <row r="911" spans="8:10" x14ac:dyDescent="0.2">
      <c r="H911" t="str">
        <f t="shared" si="45"/>
        <v/>
      </c>
      <c r="I911" t="str">
        <f t="shared" si="43"/>
        <v/>
      </c>
      <c r="J911" t="str">
        <f t="shared" si="44"/>
        <v/>
      </c>
    </row>
    <row r="912" spans="8:10" x14ac:dyDescent="0.2">
      <c r="H912" t="str">
        <f t="shared" si="45"/>
        <v/>
      </c>
      <c r="I912" t="str">
        <f t="shared" si="43"/>
        <v/>
      </c>
      <c r="J912" t="str">
        <f t="shared" si="44"/>
        <v/>
      </c>
    </row>
    <row r="913" spans="8:10" x14ac:dyDescent="0.2">
      <c r="H913" t="str">
        <f t="shared" si="45"/>
        <v/>
      </c>
      <c r="I913" t="str">
        <f t="shared" si="43"/>
        <v/>
      </c>
      <c r="J913" t="str">
        <f t="shared" si="44"/>
        <v/>
      </c>
    </row>
    <row r="914" spans="8:10" x14ac:dyDescent="0.2">
      <c r="H914" t="str">
        <f t="shared" si="45"/>
        <v/>
      </c>
      <c r="I914" t="str">
        <f t="shared" si="43"/>
        <v/>
      </c>
      <c r="J914" t="str">
        <f t="shared" si="44"/>
        <v/>
      </c>
    </row>
    <row r="915" spans="8:10" x14ac:dyDescent="0.2">
      <c r="H915" t="str">
        <f t="shared" si="45"/>
        <v/>
      </c>
      <c r="I915" t="str">
        <f t="shared" si="43"/>
        <v/>
      </c>
      <c r="J915" t="str">
        <f t="shared" si="44"/>
        <v/>
      </c>
    </row>
    <row r="916" spans="8:10" x14ac:dyDescent="0.2">
      <c r="H916" t="str">
        <f t="shared" si="45"/>
        <v/>
      </c>
      <c r="I916" t="str">
        <f t="shared" si="43"/>
        <v/>
      </c>
      <c r="J916" t="str">
        <f t="shared" si="44"/>
        <v/>
      </c>
    </row>
    <row r="917" spans="8:10" x14ac:dyDescent="0.2">
      <c r="H917" t="str">
        <f t="shared" si="45"/>
        <v/>
      </c>
      <c r="I917" t="str">
        <f t="shared" si="43"/>
        <v/>
      </c>
      <c r="J917" t="str">
        <f t="shared" si="44"/>
        <v/>
      </c>
    </row>
    <row r="918" spans="8:10" x14ac:dyDescent="0.2">
      <c r="H918" t="str">
        <f t="shared" si="45"/>
        <v/>
      </c>
      <c r="I918" t="str">
        <f t="shared" si="43"/>
        <v/>
      </c>
      <c r="J918" t="str">
        <f t="shared" si="44"/>
        <v/>
      </c>
    </row>
    <row r="919" spans="8:10" x14ac:dyDescent="0.2">
      <c r="H919" t="str">
        <f t="shared" si="45"/>
        <v/>
      </c>
      <c r="I919" t="str">
        <f t="shared" si="43"/>
        <v/>
      </c>
      <c r="J919" t="str">
        <f t="shared" si="44"/>
        <v/>
      </c>
    </row>
    <row r="920" spans="8:10" x14ac:dyDescent="0.2">
      <c r="H920" t="str">
        <f t="shared" si="45"/>
        <v/>
      </c>
      <c r="I920" t="str">
        <f t="shared" si="43"/>
        <v/>
      </c>
      <c r="J920" t="str">
        <f t="shared" si="44"/>
        <v/>
      </c>
    </row>
    <row r="921" spans="8:10" x14ac:dyDescent="0.2">
      <c r="H921" t="str">
        <f t="shared" si="45"/>
        <v/>
      </c>
      <c r="I921" t="str">
        <f t="shared" si="43"/>
        <v/>
      </c>
      <c r="J921" t="str">
        <f t="shared" si="44"/>
        <v/>
      </c>
    </row>
    <row r="922" spans="8:10" x14ac:dyDescent="0.2">
      <c r="H922" t="str">
        <f t="shared" si="45"/>
        <v/>
      </c>
      <c r="I922" t="str">
        <f t="shared" si="43"/>
        <v/>
      </c>
      <c r="J922" t="str">
        <f t="shared" si="44"/>
        <v/>
      </c>
    </row>
    <row r="923" spans="8:10" x14ac:dyDescent="0.2">
      <c r="H923" t="str">
        <f t="shared" si="45"/>
        <v/>
      </c>
      <c r="I923" t="str">
        <f t="shared" si="43"/>
        <v/>
      </c>
      <c r="J923" t="str">
        <f t="shared" si="44"/>
        <v/>
      </c>
    </row>
    <row r="924" spans="8:10" x14ac:dyDescent="0.2">
      <c r="H924" t="str">
        <f t="shared" si="45"/>
        <v/>
      </c>
      <c r="I924" t="str">
        <f t="shared" si="43"/>
        <v/>
      </c>
      <c r="J924" t="str">
        <f t="shared" si="44"/>
        <v/>
      </c>
    </row>
    <row r="925" spans="8:10" x14ac:dyDescent="0.2">
      <c r="H925" t="str">
        <f t="shared" si="45"/>
        <v/>
      </c>
      <c r="I925" t="str">
        <f t="shared" si="43"/>
        <v/>
      </c>
      <c r="J925" t="str">
        <f t="shared" si="44"/>
        <v/>
      </c>
    </row>
    <row r="926" spans="8:10" x14ac:dyDescent="0.2">
      <c r="H926" t="str">
        <f t="shared" si="45"/>
        <v/>
      </c>
      <c r="I926" t="str">
        <f t="shared" si="43"/>
        <v/>
      </c>
      <c r="J926" t="str">
        <f t="shared" si="44"/>
        <v/>
      </c>
    </row>
    <row r="927" spans="8:10" x14ac:dyDescent="0.2">
      <c r="H927" t="str">
        <f t="shared" si="45"/>
        <v/>
      </c>
      <c r="I927" t="str">
        <f t="shared" si="43"/>
        <v/>
      </c>
      <c r="J927" t="str">
        <f t="shared" si="44"/>
        <v/>
      </c>
    </row>
    <row r="928" spans="8:10" x14ac:dyDescent="0.2">
      <c r="H928" t="str">
        <f t="shared" si="45"/>
        <v/>
      </c>
      <c r="I928" t="str">
        <f t="shared" si="43"/>
        <v/>
      </c>
      <c r="J928" t="str">
        <f t="shared" si="44"/>
        <v/>
      </c>
    </row>
    <row r="929" spans="8:10" x14ac:dyDescent="0.2">
      <c r="H929" t="str">
        <f t="shared" si="45"/>
        <v/>
      </c>
      <c r="I929" t="str">
        <f t="shared" si="43"/>
        <v/>
      </c>
      <c r="J929" t="str">
        <f t="shared" si="44"/>
        <v/>
      </c>
    </row>
    <row r="930" spans="8:10" x14ac:dyDescent="0.2">
      <c r="H930" t="str">
        <f t="shared" si="45"/>
        <v/>
      </c>
      <c r="I930" t="str">
        <f t="shared" si="43"/>
        <v/>
      </c>
      <c r="J930" t="str">
        <f t="shared" si="44"/>
        <v/>
      </c>
    </row>
    <row r="931" spans="8:10" x14ac:dyDescent="0.2">
      <c r="H931" t="str">
        <f t="shared" si="45"/>
        <v/>
      </c>
      <c r="I931" t="str">
        <f t="shared" si="43"/>
        <v/>
      </c>
      <c r="J931" t="str">
        <f t="shared" si="44"/>
        <v/>
      </c>
    </row>
    <row r="932" spans="8:10" x14ac:dyDescent="0.2">
      <c r="H932" t="str">
        <f t="shared" si="45"/>
        <v/>
      </c>
      <c r="I932" t="str">
        <f t="shared" si="43"/>
        <v/>
      </c>
      <c r="J932" t="str">
        <f t="shared" si="44"/>
        <v/>
      </c>
    </row>
    <row r="933" spans="8:10" x14ac:dyDescent="0.2">
      <c r="H933" t="str">
        <f t="shared" si="45"/>
        <v/>
      </c>
      <c r="I933" t="str">
        <f t="shared" si="43"/>
        <v/>
      </c>
      <c r="J933" t="str">
        <f t="shared" si="44"/>
        <v/>
      </c>
    </row>
    <row r="934" spans="8:10" x14ac:dyDescent="0.2">
      <c r="H934" t="str">
        <f t="shared" si="45"/>
        <v/>
      </c>
      <c r="I934" t="str">
        <f t="shared" si="43"/>
        <v/>
      </c>
      <c r="J934" t="str">
        <f t="shared" si="44"/>
        <v/>
      </c>
    </row>
    <row r="935" spans="8:10" x14ac:dyDescent="0.2">
      <c r="H935" t="str">
        <f t="shared" si="45"/>
        <v/>
      </c>
      <c r="I935" t="str">
        <f t="shared" si="43"/>
        <v/>
      </c>
      <c r="J935" t="str">
        <f t="shared" si="44"/>
        <v/>
      </c>
    </row>
    <row r="936" spans="8:10" x14ac:dyDescent="0.2">
      <c r="H936" t="str">
        <f t="shared" si="45"/>
        <v/>
      </c>
      <c r="I936" t="str">
        <f t="shared" si="43"/>
        <v/>
      </c>
      <c r="J936" t="str">
        <f t="shared" si="44"/>
        <v/>
      </c>
    </row>
    <row r="937" spans="8:10" x14ac:dyDescent="0.2">
      <c r="H937" t="str">
        <f t="shared" si="45"/>
        <v/>
      </c>
      <c r="I937" t="str">
        <f t="shared" si="43"/>
        <v/>
      </c>
      <c r="J937" t="str">
        <f t="shared" si="44"/>
        <v/>
      </c>
    </row>
    <row r="938" spans="8:10" x14ac:dyDescent="0.2">
      <c r="H938" t="str">
        <f t="shared" si="45"/>
        <v/>
      </c>
      <c r="I938" t="str">
        <f t="shared" si="43"/>
        <v/>
      </c>
      <c r="J938" t="str">
        <f t="shared" si="44"/>
        <v/>
      </c>
    </row>
    <row r="939" spans="8:10" x14ac:dyDescent="0.2">
      <c r="H939" t="str">
        <f t="shared" si="45"/>
        <v/>
      </c>
      <c r="I939" t="str">
        <f t="shared" si="43"/>
        <v/>
      </c>
      <c r="J939" t="str">
        <f t="shared" si="44"/>
        <v/>
      </c>
    </row>
    <row r="940" spans="8:10" x14ac:dyDescent="0.2">
      <c r="H940" t="str">
        <f t="shared" si="45"/>
        <v/>
      </c>
      <c r="I940" t="str">
        <f t="shared" si="43"/>
        <v/>
      </c>
      <c r="J940" t="str">
        <f t="shared" si="44"/>
        <v/>
      </c>
    </row>
    <row r="941" spans="8:10" x14ac:dyDescent="0.2">
      <c r="H941" t="str">
        <f t="shared" si="45"/>
        <v/>
      </c>
      <c r="I941" t="str">
        <f t="shared" si="43"/>
        <v/>
      </c>
      <c r="J941" t="str">
        <f t="shared" si="44"/>
        <v/>
      </c>
    </row>
    <row r="942" spans="8:10" x14ac:dyDescent="0.2">
      <c r="H942" t="str">
        <f t="shared" si="45"/>
        <v/>
      </c>
      <c r="I942" t="str">
        <f t="shared" si="43"/>
        <v/>
      </c>
      <c r="J942" t="str">
        <f t="shared" si="44"/>
        <v/>
      </c>
    </row>
    <row r="943" spans="8:10" x14ac:dyDescent="0.2">
      <c r="H943" t="str">
        <f t="shared" si="45"/>
        <v/>
      </c>
      <c r="I943" t="str">
        <f t="shared" si="43"/>
        <v/>
      </c>
      <c r="J943" t="str">
        <f t="shared" si="44"/>
        <v/>
      </c>
    </row>
    <row r="944" spans="8:10" x14ac:dyDescent="0.2">
      <c r="H944" t="str">
        <f t="shared" si="45"/>
        <v/>
      </c>
      <c r="I944" t="str">
        <f t="shared" si="43"/>
        <v/>
      </c>
      <c r="J944" t="str">
        <f t="shared" si="44"/>
        <v/>
      </c>
    </row>
    <row r="945" spans="8:10" x14ac:dyDescent="0.2">
      <c r="H945" t="str">
        <f t="shared" si="45"/>
        <v/>
      </c>
      <c r="I945" t="str">
        <f t="shared" si="43"/>
        <v/>
      </c>
      <c r="J945" t="str">
        <f t="shared" si="44"/>
        <v/>
      </c>
    </row>
    <row r="946" spans="8:10" x14ac:dyDescent="0.2">
      <c r="H946" t="str">
        <f t="shared" si="45"/>
        <v/>
      </c>
      <c r="I946" t="str">
        <f t="shared" si="43"/>
        <v/>
      </c>
      <c r="J946" t="str">
        <f t="shared" si="44"/>
        <v/>
      </c>
    </row>
    <row r="947" spans="8:10" x14ac:dyDescent="0.2">
      <c r="H947" t="str">
        <f t="shared" si="45"/>
        <v/>
      </c>
      <c r="I947" t="str">
        <f t="shared" si="43"/>
        <v/>
      </c>
      <c r="J947" t="str">
        <f t="shared" si="44"/>
        <v/>
      </c>
    </row>
    <row r="948" spans="8:10" x14ac:dyDescent="0.2">
      <c r="H948" t="str">
        <f t="shared" si="45"/>
        <v/>
      </c>
      <c r="I948" t="str">
        <f t="shared" si="43"/>
        <v/>
      </c>
      <c r="J948" t="str">
        <f t="shared" si="44"/>
        <v/>
      </c>
    </row>
    <row r="949" spans="8:10" x14ac:dyDescent="0.2">
      <c r="H949" t="str">
        <f t="shared" si="45"/>
        <v/>
      </c>
      <c r="I949" t="str">
        <f t="shared" si="43"/>
        <v/>
      </c>
      <c r="J949" t="str">
        <f t="shared" si="44"/>
        <v/>
      </c>
    </row>
    <row r="950" spans="8:10" x14ac:dyDescent="0.2">
      <c r="H950" t="str">
        <f t="shared" si="45"/>
        <v/>
      </c>
      <c r="I950" t="str">
        <f t="shared" si="43"/>
        <v/>
      </c>
      <c r="J950" t="str">
        <f t="shared" si="44"/>
        <v/>
      </c>
    </row>
    <row r="951" spans="8:10" x14ac:dyDescent="0.2">
      <c r="H951" t="str">
        <f t="shared" si="45"/>
        <v/>
      </c>
      <c r="I951" t="str">
        <f t="shared" si="43"/>
        <v/>
      </c>
      <c r="J951" t="str">
        <f t="shared" si="44"/>
        <v/>
      </c>
    </row>
    <row r="952" spans="8:10" x14ac:dyDescent="0.2">
      <c r="H952" t="str">
        <f t="shared" si="45"/>
        <v/>
      </c>
      <c r="I952" t="str">
        <f t="shared" si="43"/>
        <v/>
      </c>
      <c r="J952" t="str">
        <f t="shared" si="44"/>
        <v/>
      </c>
    </row>
    <row r="953" spans="8:10" x14ac:dyDescent="0.2">
      <c r="H953" t="str">
        <f t="shared" si="45"/>
        <v/>
      </c>
      <c r="I953" t="str">
        <f t="shared" si="43"/>
        <v/>
      </c>
      <c r="J953" t="str">
        <f t="shared" si="44"/>
        <v/>
      </c>
    </row>
    <row r="954" spans="8:10" x14ac:dyDescent="0.2">
      <c r="H954" t="str">
        <f t="shared" si="45"/>
        <v/>
      </c>
      <c r="I954" t="str">
        <f t="shared" si="43"/>
        <v/>
      </c>
      <c r="J954" t="str">
        <f t="shared" si="44"/>
        <v/>
      </c>
    </row>
    <row r="955" spans="8:10" x14ac:dyDescent="0.2">
      <c r="H955" t="str">
        <f t="shared" si="45"/>
        <v/>
      </c>
      <c r="I955" t="str">
        <f t="shared" si="43"/>
        <v/>
      </c>
      <c r="J955" t="str">
        <f t="shared" si="44"/>
        <v/>
      </c>
    </row>
    <row r="956" spans="8:10" x14ac:dyDescent="0.2">
      <c r="H956" t="str">
        <f t="shared" si="45"/>
        <v/>
      </c>
      <c r="I956" t="str">
        <f t="shared" si="43"/>
        <v/>
      </c>
      <c r="J956" t="str">
        <f t="shared" si="44"/>
        <v/>
      </c>
    </row>
    <row r="957" spans="8:10" x14ac:dyDescent="0.2">
      <c r="H957" t="str">
        <f t="shared" si="45"/>
        <v/>
      </c>
      <c r="I957" t="str">
        <f t="shared" si="43"/>
        <v/>
      </c>
      <c r="J957" t="str">
        <f t="shared" si="44"/>
        <v/>
      </c>
    </row>
    <row r="958" spans="8:10" x14ac:dyDescent="0.2">
      <c r="H958" t="str">
        <f t="shared" si="45"/>
        <v/>
      </c>
      <c r="I958" t="str">
        <f t="shared" si="43"/>
        <v/>
      </c>
      <c r="J958" t="str">
        <f t="shared" si="44"/>
        <v/>
      </c>
    </row>
    <row r="959" spans="8:10" x14ac:dyDescent="0.2">
      <c r="H959" t="str">
        <f t="shared" si="45"/>
        <v/>
      </c>
      <c r="I959" t="str">
        <f t="shared" si="43"/>
        <v/>
      </c>
      <c r="J959" t="str">
        <f t="shared" si="44"/>
        <v/>
      </c>
    </row>
    <row r="960" spans="8:10" x14ac:dyDescent="0.2">
      <c r="H960" t="str">
        <f t="shared" si="45"/>
        <v/>
      </c>
      <c r="I960" t="str">
        <f t="shared" si="43"/>
        <v/>
      </c>
      <c r="J960" t="str">
        <f t="shared" si="44"/>
        <v/>
      </c>
    </row>
    <row r="961" spans="8:10" x14ac:dyDescent="0.2">
      <c r="H961" t="str">
        <f t="shared" si="45"/>
        <v/>
      </c>
      <c r="I961" t="str">
        <f t="shared" si="43"/>
        <v/>
      </c>
      <c r="J961" t="str">
        <f t="shared" si="44"/>
        <v/>
      </c>
    </row>
    <row r="962" spans="8:10" x14ac:dyDescent="0.2">
      <c r="H962" t="str">
        <f t="shared" si="45"/>
        <v/>
      </c>
      <c r="I962" t="str">
        <f t="shared" si="43"/>
        <v/>
      </c>
      <c r="J962" t="str">
        <f t="shared" si="44"/>
        <v/>
      </c>
    </row>
    <row r="963" spans="8:10" x14ac:dyDescent="0.2">
      <c r="H963" t="str">
        <f t="shared" si="45"/>
        <v/>
      </c>
      <c r="I963" t="str">
        <f t="shared" ref="I963:I1026" si="46">IF(OR(B963="COMPLETED",B963="FINALED"),1,"")</f>
        <v/>
      </c>
      <c r="J963" t="str">
        <f t="shared" ref="J963:J1026" si="47">IF(ISBLANK(F963),"",F963-E963)</f>
        <v/>
      </c>
    </row>
    <row r="964" spans="8:10" x14ac:dyDescent="0.2">
      <c r="H964" t="str">
        <f t="shared" si="45"/>
        <v/>
      </c>
      <c r="I964" t="str">
        <f t="shared" si="46"/>
        <v/>
      </c>
      <c r="J964" t="str">
        <f t="shared" si="47"/>
        <v/>
      </c>
    </row>
    <row r="965" spans="8:10" x14ac:dyDescent="0.2">
      <c r="H965" t="str">
        <f t="shared" si="45"/>
        <v/>
      </c>
      <c r="I965" t="str">
        <f t="shared" si="46"/>
        <v/>
      </c>
      <c r="J965" t="str">
        <f t="shared" si="47"/>
        <v/>
      </c>
    </row>
    <row r="966" spans="8:10" x14ac:dyDescent="0.2">
      <c r="H966" t="str">
        <f t="shared" si="45"/>
        <v/>
      </c>
      <c r="I966" t="str">
        <f t="shared" si="46"/>
        <v/>
      </c>
      <c r="J966" t="str">
        <f t="shared" si="47"/>
        <v/>
      </c>
    </row>
    <row r="967" spans="8:10" x14ac:dyDescent="0.2">
      <c r="H967" t="str">
        <f t="shared" si="45"/>
        <v/>
      </c>
      <c r="I967" t="str">
        <f t="shared" si="46"/>
        <v/>
      </c>
      <c r="J967" t="str">
        <f t="shared" si="47"/>
        <v/>
      </c>
    </row>
    <row r="968" spans="8:10" x14ac:dyDescent="0.2">
      <c r="H968" t="str">
        <f t="shared" si="45"/>
        <v/>
      </c>
      <c r="I968" t="str">
        <f t="shared" si="46"/>
        <v/>
      </c>
      <c r="J968" t="str">
        <f t="shared" si="47"/>
        <v/>
      </c>
    </row>
    <row r="969" spans="8:10" x14ac:dyDescent="0.2">
      <c r="H969" t="str">
        <f t="shared" si="45"/>
        <v/>
      </c>
      <c r="I969" t="str">
        <f t="shared" si="46"/>
        <v/>
      </c>
      <c r="J969" t="str">
        <f t="shared" si="47"/>
        <v/>
      </c>
    </row>
    <row r="970" spans="8:10" x14ac:dyDescent="0.2">
      <c r="H970" t="str">
        <f t="shared" si="45"/>
        <v/>
      </c>
      <c r="I970" t="str">
        <f t="shared" si="46"/>
        <v/>
      </c>
      <c r="J970" t="str">
        <f t="shared" si="47"/>
        <v/>
      </c>
    </row>
    <row r="971" spans="8:10" x14ac:dyDescent="0.2">
      <c r="H971" t="str">
        <f t="shared" si="45"/>
        <v/>
      </c>
      <c r="I971" t="str">
        <f t="shared" si="46"/>
        <v/>
      </c>
      <c r="J971" t="str">
        <f t="shared" si="47"/>
        <v/>
      </c>
    </row>
    <row r="972" spans="8:10" x14ac:dyDescent="0.2">
      <c r="H972" t="str">
        <f t="shared" si="45"/>
        <v/>
      </c>
      <c r="I972" t="str">
        <f t="shared" si="46"/>
        <v/>
      </c>
      <c r="J972" t="str">
        <f t="shared" si="47"/>
        <v/>
      </c>
    </row>
    <row r="973" spans="8:10" x14ac:dyDescent="0.2">
      <c r="H973" t="str">
        <f t="shared" si="45"/>
        <v/>
      </c>
      <c r="I973" t="str">
        <f t="shared" si="46"/>
        <v/>
      </c>
      <c r="J973" t="str">
        <f t="shared" si="47"/>
        <v/>
      </c>
    </row>
    <row r="974" spans="8:10" x14ac:dyDescent="0.2">
      <c r="H974" t="str">
        <f t="shared" ref="H974:H1037" si="48">IF(ISBLANK(E974),"",YEAR(E974))</f>
        <v/>
      </c>
      <c r="I974" t="str">
        <f t="shared" si="46"/>
        <v/>
      </c>
      <c r="J974" t="str">
        <f t="shared" si="47"/>
        <v/>
      </c>
    </row>
    <row r="975" spans="8:10" x14ac:dyDescent="0.2">
      <c r="H975" t="str">
        <f t="shared" si="48"/>
        <v/>
      </c>
      <c r="I975" t="str">
        <f t="shared" si="46"/>
        <v/>
      </c>
      <c r="J975" t="str">
        <f t="shared" si="47"/>
        <v/>
      </c>
    </row>
    <row r="976" spans="8:10" x14ac:dyDescent="0.2">
      <c r="H976" t="str">
        <f t="shared" si="48"/>
        <v/>
      </c>
      <c r="I976" t="str">
        <f t="shared" si="46"/>
        <v/>
      </c>
      <c r="J976" t="str">
        <f t="shared" si="47"/>
        <v/>
      </c>
    </row>
    <row r="977" spans="8:10" x14ac:dyDescent="0.2">
      <c r="H977" t="str">
        <f t="shared" si="48"/>
        <v/>
      </c>
      <c r="I977" t="str">
        <f t="shared" si="46"/>
        <v/>
      </c>
      <c r="J977" t="str">
        <f t="shared" si="47"/>
        <v/>
      </c>
    </row>
    <row r="978" spans="8:10" x14ac:dyDescent="0.2">
      <c r="H978" t="str">
        <f t="shared" si="48"/>
        <v/>
      </c>
      <c r="I978" t="str">
        <f t="shared" si="46"/>
        <v/>
      </c>
      <c r="J978" t="str">
        <f t="shared" si="47"/>
        <v/>
      </c>
    </row>
    <row r="979" spans="8:10" x14ac:dyDescent="0.2">
      <c r="H979" t="str">
        <f t="shared" si="48"/>
        <v/>
      </c>
      <c r="I979" t="str">
        <f t="shared" si="46"/>
        <v/>
      </c>
      <c r="J979" t="str">
        <f t="shared" si="47"/>
        <v/>
      </c>
    </row>
    <row r="980" spans="8:10" x14ac:dyDescent="0.2">
      <c r="H980" t="str">
        <f t="shared" si="48"/>
        <v/>
      </c>
      <c r="I980" t="str">
        <f t="shared" si="46"/>
        <v/>
      </c>
      <c r="J980" t="str">
        <f t="shared" si="47"/>
        <v/>
      </c>
    </row>
    <row r="981" spans="8:10" x14ac:dyDescent="0.2">
      <c r="H981" t="str">
        <f t="shared" si="48"/>
        <v/>
      </c>
      <c r="I981" t="str">
        <f t="shared" si="46"/>
        <v/>
      </c>
      <c r="J981" t="str">
        <f t="shared" si="47"/>
        <v/>
      </c>
    </row>
    <row r="982" spans="8:10" x14ac:dyDescent="0.2">
      <c r="H982" t="str">
        <f t="shared" si="48"/>
        <v/>
      </c>
      <c r="I982" t="str">
        <f t="shared" si="46"/>
        <v/>
      </c>
      <c r="J982" t="str">
        <f t="shared" si="47"/>
        <v/>
      </c>
    </row>
    <row r="983" spans="8:10" x14ac:dyDescent="0.2">
      <c r="H983" t="str">
        <f t="shared" si="48"/>
        <v/>
      </c>
      <c r="I983" t="str">
        <f t="shared" si="46"/>
        <v/>
      </c>
      <c r="J983" t="str">
        <f t="shared" si="47"/>
        <v/>
      </c>
    </row>
    <row r="984" spans="8:10" x14ac:dyDescent="0.2">
      <c r="H984" t="str">
        <f t="shared" si="48"/>
        <v/>
      </c>
      <c r="I984" t="str">
        <f t="shared" si="46"/>
        <v/>
      </c>
      <c r="J984" t="str">
        <f t="shared" si="47"/>
        <v/>
      </c>
    </row>
    <row r="985" spans="8:10" x14ac:dyDescent="0.2">
      <c r="H985" t="str">
        <f t="shared" si="48"/>
        <v/>
      </c>
      <c r="I985" t="str">
        <f t="shared" si="46"/>
        <v/>
      </c>
      <c r="J985" t="str">
        <f t="shared" si="47"/>
        <v/>
      </c>
    </row>
    <row r="986" spans="8:10" x14ac:dyDescent="0.2">
      <c r="H986" t="str">
        <f t="shared" si="48"/>
        <v/>
      </c>
      <c r="I986" t="str">
        <f t="shared" si="46"/>
        <v/>
      </c>
      <c r="J986" t="str">
        <f t="shared" si="47"/>
        <v/>
      </c>
    </row>
    <row r="987" spans="8:10" x14ac:dyDescent="0.2">
      <c r="H987" t="str">
        <f t="shared" si="48"/>
        <v/>
      </c>
      <c r="I987" t="str">
        <f t="shared" si="46"/>
        <v/>
      </c>
      <c r="J987" t="str">
        <f t="shared" si="47"/>
        <v/>
      </c>
    </row>
    <row r="988" spans="8:10" x14ac:dyDescent="0.2">
      <c r="H988" t="str">
        <f t="shared" si="48"/>
        <v/>
      </c>
      <c r="I988" t="str">
        <f t="shared" si="46"/>
        <v/>
      </c>
      <c r="J988" t="str">
        <f t="shared" si="47"/>
        <v/>
      </c>
    </row>
    <row r="989" spans="8:10" x14ac:dyDescent="0.2">
      <c r="H989" t="str">
        <f t="shared" si="48"/>
        <v/>
      </c>
      <c r="I989" t="str">
        <f t="shared" si="46"/>
        <v/>
      </c>
      <c r="J989" t="str">
        <f t="shared" si="47"/>
        <v/>
      </c>
    </row>
    <row r="990" spans="8:10" x14ac:dyDescent="0.2">
      <c r="H990" t="str">
        <f t="shared" si="48"/>
        <v/>
      </c>
      <c r="I990" t="str">
        <f t="shared" si="46"/>
        <v/>
      </c>
      <c r="J990" t="str">
        <f t="shared" si="47"/>
        <v/>
      </c>
    </row>
    <row r="991" spans="8:10" x14ac:dyDescent="0.2">
      <c r="H991" t="str">
        <f t="shared" si="48"/>
        <v/>
      </c>
      <c r="I991" t="str">
        <f t="shared" si="46"/>
        <v/>
      </c>
      <c r="J991" t="str">
        <f t="shared" si="47"/>
        <v/>
      </c>
    </row>
    <row r="992" spans="8:10" x14ac:dyDescent="0.2">
      <c r="H992" t="str">
        <f t="shared" si="48"/>
        <v/>
      </c>
      <c r="I992" t="str">
        <f t="shared" si="46"/>
        <v/>
      </c>
      <c r="J992" t="str">
        <f t="shared" si="47"/>
        <v/>
      </c>
    </row>
    <row r="993" spans="8:10" x14ac:dyDescent="0.2">
      <c r="H993" t="str">
        <f t="shared" si="48"/>
        <v/>
      </c>
      <c r="I993" t="str">
        <f t="shared" si="46"/>
        <v/>
      </c>
      <c r="J993" t="str">
        <f t="shared" si="47"/>
        <v/>
      </c>
    </row>
    <row r="994" spans="8:10" x14ac:dyDescent="0.2">
      <c r="H994" t="str">
        <f t="shared" si="48"/>
        <v/>
      </c>
      <c r="I994" t="str">
        <f t="shared" si="46"/>
        <v/>
      </c>
      <c r="J994" t="str">
        <f t="shared" si="47"/>
        <v/>
      </c>
    </row>
    <row r="995" spans="8:10" x14ac:dyDescent="0.2">
      <c r="H995" t="str">
        <f t="shared" si="48"/>
        <v/>
      </c>
      <c r="I995" t="str">
        <f t="shared" si="46"/>
        <v/>
      </c>
      <c r="J995" t="str">
        <f t="shared" si="47"/>
        <v/>
      </c>
    </row>
    <row r="996" spans="8:10" x14ac:dyDescent="0.2">
      <c r="H996" t="str">
        <f t="shared" si="48"/>
        <v/>
      </c>
      <c r="I996" t="str">
        <f t="shared" si="46"/>
        <v/>
      </c>
      <c r="J996" t="str">
        <f t="shared" si="47"/>
        <v/>
      </c>
    </row>
    <row r="997" spans="8:10" x14ac:dyDescent="0.2">
      <c r="H997" t="str">
        <f t="shared" si="48"/>
        <v/>
      </c>
      <c r="I997" t="str">
        <f t="shared" si="46"/>
        <v/>
      </c>
      <c r="J997" t="str">
        <f t="shared" si="47"/>
        <v/>
      </c>
    </row>
    <row r="998" spans="8:10" x14ac:dyDescent="0.2">
      <c r="H998" t="str">
        <f t="shared" si="48"/>
        <v/>
      </c>
      <c r="I998" t="str">
        <f t="shared" si="46"/>
        <v/>
      </c>
      <c r="J998" t="str">
        <f t="shared" si="47"/>
        <v/>
      </c>
    </row>
    <row r="999" spans="8:10" x14ac:dyDescent="0.2">
      <c r="H999" t="str">
        <f t="shared" si="48"/>
        <v/>
      </c>
      <c r="I999" t="str">
        <f t="shared" si="46"/>
        <v/>
      </c>
      <c r="J999" t="str">
        <f t="shared" si="47"/>
        <v/>
      </c>
    </row>
    <row r="1000" spans="8:10" x14ac:dyDescent="0.2">
      <c r="H1000" t="str">
        <f t="shared" si="48"/>
        <v/>
      </c>
      <c r="I1000" t="str">
        <f t="shared" si="46"/>
        <v/>
      </c>
      <c r="J1000" t="str">
        <f t="shared" si="47"/>
        <v/>
      </c>
    </row>
    <row r="1001" spans="8:10" x14ac:dyDescent="0.2">
      <c r="H1001" t="str">
        <f t="shared" si="48"/>
        <v/>
      </c>
      <c r="I1001" t="str">
        <f t="shared" si="46"/>
        <v/>
      </c>
      <c r="J1001" t="str">
        <f t="shared" si="47"/>
        <v/>
      </c>
    </row>
    <row r="1002" spans="8:10" x14ac:dyDescent="0.2">
      <c r="H1002" t="str">
        <f t="shared" si="48"/>
        <v/>
      </c>
      <c r="I1002" t="str">
        <f t="shared" si="46"/>
        <v/>
      </c>
      <c r="J1002" t="str">
        <f t="shared" si="47"/>
        <v/>
      </c>
    </row>
    <row r="1003" spans="8:10" x14ac:dyDescent="0.2">
      <c r="H1003" t="str">
        <f t="shared" si="48"/>
        <v/>
      </c>
      <c r="I1003" t="str">
        <f t="shared" si="46"/>
        <v/>
      </c>
      <c r="J1003" t="str">
        <f t="shared" si="47"/>
        <v/>
      </c>
    </row>
    <row r="1004" spans="8:10" x14ac:dyDescent="0.2">
      <c r="H1004" t="str">
        <f t="shared" si="48"/>
        <v/>
      </c>
      <c r="I1004" t="str">
        <f t="shared" si="46"/>
        <v/>
      </c>
      <c r="J1004" t="str">
        <f t="shared" si="47"/>
        <v/>
      </c>
    </row>
    <row r="1005" spans="8:10" x14ac:dyDescent="0.2">
      <c r="H1005" t="str">
        <f t="shared" si="48"/>
        <v/>
      </c>
      <c r="I1005" t="str">
        <f t="shared" si="46"/>
        <v/>
      </c>
      <c r="J1005" t="str">
        <f t="shared" si="47"/>
        <v/>
      </c>
    </row>
    <row r="1006" spans="8:10" x14ac:dyDescent="0.2">
      <c r="H1006" t="str">
        <f t="shared" si="48"/>
        <v/>
      </c>
      <c r="I1006" t="str">
        <f t="shared" si="46"/>
        <v/>
      </c>
      <c r="J1006" t="str">
        <f t="shared" si="47"/>
        <v/>
      </c>
    </row>
    <row r="1007" spans="8:10" x14ac:dyDescent="0.2">
      <c r="H1007" t="str">
        <f t="shared" si="48"/>
        <v/>
      </c>
      <c r="I1007" t="str">
        <f t="shared" si="46"/>
        <v/>
      </c>
      <c r="J1007" t="str">
        <f t="shared" si="47"/>
        <v/>
      </c>
    </row>
    <row r="1008" spans="8:10" x14ac:dyDescent="0.2">
      <c r="H1008" t="str">
        <f t="shared" si="48"/>
        <v/>
      </c>
      <c r="I1008" t="str">
        <f t="shared" si="46"/>
        <v/>
      </c>
      <c r="J1008" t="str">
        <f t="shared" si="47"/>
        <v/>
      </c>
    </row>
    <row r="1009" spans="8:10" x14ac:dyDescent="0.2">
      <c r="H1009" t="str">
        <f t="shared" si="48"/>
        <v/>
      </c>
      <c r="I1009" t="str">
        <f t="shared" si="46"/>
        <v/>
      </c>
      <c r="J1009" t="str">
        <f t="shared" si="47"/>
        <v/>
      </c>
    </row>
    <row r="1010" spans="8:10" x14ac:dyDescent="0.2">
      <c r="H1010" t="str">
        <f t="shared" si="48"/>
        <v/>
      </c>
      <c r="I1010" t="str">
        <f t="shared" si="46"/>
        <v/>
      </c>
      <c r="J1010" t="str">
        <f t="shared" si="47"/>
        <v/>
      </c>
    </row>
    <row r="1011" spans="8:10" x14ac:dyDescent="0.2">
      <c r="H1011" t="str">
        <f t="shared" si="48"/>
        <v/>
      </c>
      <c r="I1011" t="str">
        <f t="shared" si="46"/>
        <v/>
      </c>
      <c r="J1011" t="str">
        <f t="shared" si="47"/>
        <v/>
      </c>
    </row>
    <row r="1012" spans="8:10" x14ac:dyDescent="0.2">
      <c r="H1012" t="str">
        <f t="shared" si="48"/>
        <v/>
      </c>
      <c r="I1012" t="str">
        <f t="shared" si="46"/>
        <v/>
      </c>
      <c r="J1012" t="str">
        <f t="shared" si="47"/>
        <v/>
      </c>
    </row>
    <row r="1013" spans="8:10" x14ac:dyDescent="0.2">
      <c r="H1013" t="str">
        <f t="shared" si="48"/>
        <v/>
      </c>
      <c r="I1013" t="str">
        <f t="shared" si="46"/>
        <v/>
      </c>
      <c r="J1013" t="str">
        <f t="shared" si="47"/>
        <v/>
      </c>
    </row>
    <row r="1014" spans="8:10" x14ac:dyDescent="0.2">
      <c r="H1014" t="str">
        <f t="shared" si="48"/>
        <v/>
      </c>
      <c r="I1014" t="str">
        <f t="shared" si="46"/>
        <v/>
      </c>
      <c r="J1014" t="str">
        <f t="shared" si="47"/>
        <v/>
      </c>
    </row>
    <row r="1015" spans="8:10" x14ac:dyDescent="0.2">
      <c r="H1015" t="str">
        <f t="shared" si="48"/>
        <v/>
      </c>
      <c r="I1015" t="str">
        <f t="shared" si="46"/>
        <v/>
      </c>
      <c r="J1015" t="str">
        <f t="shared" si="47"/>
        <v/>
      </c>
    </row>
    <row r="1016" spans="8:10" x14ac:dyDescent="0.2">
      <c r="H1016" t="str">
        <f t="shared" si="48"/>
        <v/>
      </c>
      <c r="I1016" t="str">
        <f t="shared" si="46"/>
        <v/>
      </c>
      <c r="J1016" t="str">
        <f t="shared" si="47"/>
        <v/>
      </c>
    </row>
    <row r="1017" spans="8:10" x14ac:dyDescent="0.2">
      <c r="H1017" t="str">
        <f t="shared" si="48"/>
        <v/>
      </c>
      <c r="I1017" t="str">
        <f t="shared" si="46"/>
        <v/>
      </c>
      <c r="J1017" t="str">
        <f t="shared" si="47"/>
        <v/>
      </c>
    </row>
    <row r="1018" spans="8:10" x14ac:dyDescent="0.2">
      <c r="H1018" t="str">
        <f t="shared" si="48"/>
        <v/>
      </c>
      <c r="I1018" t="str">
        <f t="shared" si="46"/>
        <v/>
      </c>
      <c r="J1018" t="str">
        <f t="shared" si="47"/>
        <v/>
      </c>
    </row>
    <row r="1019" spans="8:10" x14ac:dyDescent="0.2">
      <c r="H1019" t="str">
        <f t="shared" si="48"/>
        <v/>
      </c>
      <c r="I1019" t="str">
        <f t="shared" si="46"/>
        <v/>
      </c>
      <c r="J1019" t="str">
        <f t="shared" si="47"/>
        <v/>
      </c>
    </row>
    <row r="1020" spans="8:10" x14ac:dyDescent="0.2">
      <c r="H1020" t="str">
        <f t="shared" si="48"/>
        <v/>
      </c>
      <c r="I1020" t="str">
        <f t="shared" si="46"/>
        <v/>
      </c>
      <c r="J1020" t="str">
        <f t="shared" si="47"/>
        <v/>
      </c>
    </row>
    <row r="1021" spans="8:10" x14ac:dyDescent="0.2">
      <c r="H1021" t="str">
        <f t="shared" si="48"/>
        <v/>
      </c>
      <c r="I1021" t="str">
        <f t="shared" si="46"/>
        <v/>
      </c>
      <c r="J1021" t="str">
        <f t="shared" si="47"/>
        <v/>
      </c>
    </row>
    <row r="1022" spans="8:10" x14ac:dyDescent="0.2">
      <c r="H1022" t="str">
        <f t="shared" si="48"/>
        <v/>
      </c>
      <c r="I1022" t="str">
        <f t="shared" si="46"/>
        <v/>
      </c>
      <c r="J1022" t="str">
        <f t="shared" si="47"/>
        <v/>
      </c>
    </row>
    <row r="1023" spans="8:10" x14ac:dyDescent="0.2">
      <c r="H1023" t="str">
        <f t="shared" si="48"/>
        <v/>
      </c>
      <c r="I1023" t="str">
        <f t="shared" si="46"/>
        <v/>
      </c>
      <c r="J1023" t="str">
        <f t="shared" si="47"/>
        <v/>
      </c>
    </row>
    <row r="1024" spans="8:10" x14ac:dyDescent="0.2">
      <c r="H1024" t="str">
        <f t="shared" si="48"/>
        <v/>
      </c>
      <c r="I1024" t="str">
        <f t="shared" si="46"/>
        <v/>
      </c>
      <c r="J1024" t="str">
        <f t="shared" si="47"/>
        <v/>
      </c>
    </row>
    <row r="1025" spans="8:10" x14ac:dyDescent="0.2">
      <c r="H1025" t="str">
        <f t="shared" si="48"/>
        <v/>
      </c>
      <c r="I1025" t="str">
        <f t="shared" si="46"/>
        <v/>
      </c>
      <c r="J1025" t="str">
        <f t="shared" si="47"/>
        <v/>
      </c>
    </row>
    <row r="1026" spans="8:10" x14ac:dyDescent="0.2">
      <c r="H1026" t="str">
        <f t="shared" si="48"/>
        <v/>
      </c>
      <c r="I1026" t="str">
        <f t="shared" si="46"/>
        <v/>
      </c>
      <c r="J1026" t="str">
        <f t="shared" si="47"/>
        <v/>
      </c>
    </row>
    <row r="1027" spans="8:10" x14ac:dyDescent="0.2">
      <c r="H1027" t="str">
        <f t="shared" si="48"/>
        <v/>
      </c>
      <c r="I1027" t="str">
        <f t="shared" ref="I1027:I1090" si="49">IF(OR(B1027="COMPLETED",B1027="FINALED"),1,"")</f>
        <v/>
      </c>
      <c r="J1027" t="str">
        <f t="shared" ref="J1027:J1090" si="50">IF(ISBLANK(F1027),"",F1027-E1027)</f>
        <v/>
      </c>
    </row>
    <row r="1028" spans="8:10" x14ac:dyDescent="0.2">
      <c r="H1028" t="str">
        <f t="shared" si="48"/>
        <v/>
      </c>
      <c r="I1028" t="str">
        <f t="shared" si="49"/>
        <v/>
      </c>
      <c r="J1028" t="str">
        <f t="shared" si="50"/>
        <v/>
      </c>
    </row>
    <row r="1029" spans="8:10" x14ac:dyDescent="0.2">
      <c r="H1029" t="str">
        <f t="shared" si="48"/>
        <v/>
      </c>
      <c r="I1029" t="str">
        <f t="shared" si="49"/>
        <v/>
      </c>
      <c r="J1029" t="str">
        <f t="shared" si="50"/>
        <v/>
      </c>
    </row>
    <row r="1030" spans="8:10" x14ac:dyDescent="0.2">
      <c r="H1030" t="str">
        <f t="shared" si="48"/>
        <v/>
      </c>
      <c r="I1030" t="str">
        <f t="shared" si="49"/>
        <v/>
      </c>
      <c r="J1030" t="str">
        <f t="shared" si="50"/>
        <v/>
      </c>
    </row>
    <row r="1031" spans="8:10" x14ac:dyDescent="0.2">
      <c r="H1031" t="str">
        <f t="shared" si="48"/>
        <v/>
      </c>
      <c r="I1031" t="str">
        <f t="shared" si="49"/>
        <v/>
      </c>
      <c r="J1031" t="str">
        <f t="shared" si="50"/>
        <v/>
      </c>
    </row>
    <row r="1032" spans="8:10" x14ac:dyDescent="0.2">
      <c r="H1032" t="str">
        <f t="shared" si="48"/>
        <v/>
      </c>
      <c r="I1032" t="str">
        <f t="shared" si="49"/>
        <v/>
      </c>
      <c r="J1032" t="str">
        <f t="shared" si="50"/>
        <v/>
      </c>
    </row>
    <row r="1033" spans="8:10" x14ac:dyDescent="0.2">
      <c r="H1033" t="str">
        <f t="shared" si="48"/>
        <v/>
      </c>
      <c r="I1033" t="str">
        <f t="shared" si="49"/>
        <v/>
      </c>
      <c r="J1033" t="str">
        <f t="shared" si="50"/>
        <v/>
      </c>
    </row>
    <row r="1034" spans="8:10" x14ac:dyDescent="0.2">
      <c r="H1034" t="str">
        <f t="shared" si="48"/>
        <v/>
      </c>
      <c r="I1034" t="str">
        <f t="shared" si="49"/>
        <v/>
      </c>
      <c r="J1034" t="str">
        <f t="shared" si="50"/>
        <v/>
      </c>
    </row>
    <row r="1035" spans="8:10" x14ac:dyDescent="0.2">
      <c r="H1035" t="str">
        <f t="shared" si="48"/>
        <v/>
      </c>
      <c r="I1035" t="str">
        <f t="shared" si="49"/>
        <v/>
      </c>
      <c r="J1035" t="str">
        <f t="shared" si="50"/>
        <v/>
      </c>
    </row>
    <row r="1036" spans="8:10" x14ac:dyDescent="0.2">
      <c r="H1036" t="str">
        <f t="shared" si="48"/>
        <v/>
      </c>
      <c r="I1036" t="str">
        <f t="shared" si="49"/>
        <v/>
      </c>
      <c r="J1036" t="str">
        <f t="shared" si="50"/>
        <v/>
      </c>
    </row>
    <row r="1037" spans="8:10" x14ac:dyDescent="0.2">
      <c r="H1037" t="str">
        <f t="shared" si="48"/>
        <v/>
      </c>
      <c r="I1037" t="str">
        <f t="shared" si="49"/>
        <v/>
      </c>
      <c r="J1037" t="str">
        <f t="shared" si="50"/>
        <v/>
      </c>
    </row>
    <row r="1038" spans="8:10" x14ac:dyDescent="0.2">
      <c r="H1038" t="str">
        <f t="shared" ref="H1038:H1101" si="51">IF(ISBLANK(E1038),"",YEAR(E1038))</f>
        <v/>
      </c>
      <c r="I1038" t="str">
        <f t="shared" si="49"/>
        <v/>
      </c>
      <c r="J1038" t="str">
        <f t="shared" si="50"/>
        <v/>
      </c>
    </row>
    <row r="1039" spans="8:10" x14ac:dyDescent="0.2">
      <c r="H1039" t="str">
        <f t="shared" si="51"/>
        <v/>
      </c>
      <c r="I1039" t="str">
        <f t="shared" si="49"/>
        <v/>
      </c>
      <c r="J1039" t="str">
        <f t="shared" si="50"/>
        <v/>
      </c>
    </row>
    <row r="1040" spans="8:10" x14ac:dyDescent="0.2">
      <c r="H1040" t="str">
        <f t="shared" si="51"/>
        <v/>
      </c>
      <c r="I1040" t="str">
        <f t="shared" si="49"/>
        <v/>
      </c>
      <c r="J1040" t="str">
        <f t="shared" si="50"/>
        <v/>
      </c>
    </row>
    <row r="1041" spans="8:10" x14ac:dyDescent="0.2">
      <c r="H1041" t="str">
        <f t="shared" si="51"/>
        <v/>
      </c>
      <c r="I1041" t="str">
        <f t="shared" si="49"/>
        <v/>
      </c>
      <c r="J1041" t="str">
        <f t="shared" si="50"/>
        <v/>
      </c>
    </row>
    <row r="1042" spans="8:10" x14ac:dyDescent="0.2">
      <c r="H1042" t="str">
        <f t="shared" si="51"/>
        <v/>
      </c>
      <c r="I1042" t="str">
        <f t="shared" si="49"/>
        <v/>
      </c>
      <c r="J1042" t="str">
        <f t="shared" si="50"/>
        <v/>
      </c>
    </row>
    <row r="1043" spans="8:10" x14ac:dyDescent="0.2">
      <c r="H1043" t="str">
        <f t="shared" si="51"/>
        <v/>
      </c>
      <c r="I1043" t="str">
        <f t="shared" si="49"/>
        <v/>
      </c>
      <c r="J1043" t="str">
        <f t="shared" si="50"/>
        <v/>
      </c>
    </row>
    <row r="1044" spans="8:10" x14ac:dyDescent="0.2">
      <c r="H1044" t="str">
        <f t="shared" si="51"/>
        <v/>
      </c>
      <c r="I1044" t="str">
        <f t="shared" si="49"/>
        <v/>
      </c>
      <c r="J1044" t="str">
        <f t="shared" si="50"/>
        <v/>
      </c>
    </row>
    <row r="1045" spans="8:10" x14ac:dyDescent="0.2">
      <c r="H1045" t="str">
        <f t="shared" si="51"/>
        <v/>
      </c>
      <c r="I1045" t="str">
        <f t="shared" si="49"/>
        <v/>
      </c>
      <c r="J1045" t="str">
        <f t="shared" si="50"/>
        <v/>
      </c>
    </row>
    <row r="1046" spans="8:10" x14ac:dyDescent="0.2">
      <c r="H1046" t="str">
        <f t="shared" si="51"/>
        <v/>
      </c>
      <c r="I1046" t="str">
        <f t="shared" si="49"/>
        <v/>
      </c>
      <c r="J1046" t="str">
        <f t="shared" si="50"/>
        <v/>
      </c>
    </row>
    <row r="1047" spans="8:10" x14ac:dyDescent="0.2">
      <c r="H1047" t="str">
        <f t="shared" si="51"/>
        <v/>
      </c>
      <c r="I1047" t="str">
        <f t="shared" si="49"/>
        <v/>
      </c>
      <c r="J1047" t="str">
        <f t="shared" si="50"/>
        <v/>
      </c>
    </row>
    <row r="1048" spans="8:10" x14ac:dyDescent="0.2">
      <c r="H1048" t="str">
        <f t="shared" si="51"/>
        <v/>
      </c>
      <c r="I1048" t="str">
        <f t="shared" si="49"/>
        <v/>
      </c>
      <c r="J1048" t="str">
        <f t="shared" si="50"/>
        <v/>
      </c>
    </row>
    <row r="1049" spans="8:10" x14ac:dyDescent="0.2">
      <c r="H1049" t="str">
        <f t="shared" si="51"/>
        <v/>
      </c>
      <c r="I1049" t="str">
        <f t="shared" si="49"/>
        <v/>
      </c>
      <c r="J1049" t="str">
        <f t="shared" si="50"/>
        <v/>
      </c>
    </row>
    <row r="1050" spans="8:10" x14ac:dyDescent="0.2">
      <c r="H1050" t="str">
        <f t="shared" si="51"/>
        <v/>
      </c>
      <c r="I1050" t="str">
        <f t="shared" si="49"/>
        <v/>
      </c>
      <c r="J1050" t="str">
        <f t="shared" si="50"/>
        <v/>
      </c>
    </row>
    <row r="1051" spans="8:10" x14ac:dyDescent="0.2">
      <c r="H1051" t="str">
        <f t="shared" si="51"/>
        <v/>
      </c>
      <c r="I1051" t="str">
        <f t="shared" si="49"/>
        <v/>
      </c>
      <c r="J1051" t="str">
        <f t="shared" si="50"/>
        <v/>
      </c>
    </row>
    <row r="1052" spans="8:10" x14ac:dyDescent="0.2">
      <c r="H1052" t="str">
        <f t="shared" si="51"/>
        <v/>
      </c>
      <c r="I1052" t="str">
        <f t="shared" si="49"/>
        <v/>
      </c>
      <c r="J1052" t="str">
        <f t="shared" si="50"/>
        <v/>
      </c>
    </row>
    <row r="1053" spans="8:10" x14ac:dyDescent="0.2">
      <c r="H1053" t="str">
        <f t="shared" si="51"/>
        <v/>
      </c>
      <c r="I1053" t="str">
        <f t="shared" si="49"/>
        <v/>
      </c>
      <c r="J1053" t="str">
        <f t="shared" si="50"/>
        <v/>
      </c>
    </row>
    <row r="1054" spans="8:10" x14ac:dyDescent="0.2">
      <c r="H1054" t="str">
        <f t="shared" si="51"/>
        <v/>
      </c>
      <c r="I1054" t="str">
        <f t="shared" si="49"/>
        <v/>
      </c>
      <c r="J1054" t="str">
        <f t="shared" si="50"/>
        <v/>
      </c>
    </row>
    <row r="1055" spans="8:10" x14ac:dyDescent="0.2">
      <c r="H1055" t="str">
        <f t="shared" si="51"/>
        <v/>
      </c>
      <c r="I1055" t="str">
        <f t="shared" si="49"/>
        <v/>
      </c>
      <c r="J1055" t="str">
        <f t="shared" si="50"/>
        <v/>
      </c>
    </row>
    <row r="1056" spans="8:10" x14ac:dyDescent="0.2">
      <c r="H1056" t="str">
        <f t="shared" si="51"/>
        <v/>
      </c>
      <c r="I1056" t="str">
        <f t="shared" si="49"/>
        <v/>
      </c>
      <c r="J1056" t="str">
        <f t="shared" si="50"/>
        <v/>
      </c>
    </row>
    <row r="1057" spans="8:10" x14ac:dyDescent="0.2">
      <c r="H1057" t="str">
        <f t="shared" si="51"/>
        <v/>
      </c>
      <c r="I1057" t="str">
        <f t="shared" si="49"/>
        <v/>
      </c>
      <c r="J1057" t="str">
        <f t="shared" si="50"/>
        <v/>
      </c>
    </row>
    <row r="1058" spans="8:10" x14ac:dyDescent="0.2">
      <c r="H1058" t="str">
        <f t="shared" si="51"/>
        <v/>
      </c>
      <c r="I1058" t="str">
        <f t="shared" si="49"/>
        <v/>
      </c>
      <c r="J1058" t="str">
        <f t="shared" si="50"/>
        <v/>
      </c>
    </row>
    <row r="1059" spans="8:10" x14ac:dyDescent="0.2">
      <c r="H1059" t="str">
        <f t="shared" si="51"/>
        <v/>
      </c>
      <c r="I1059" t="str">
        <f t="shared" si="49"/>
        <v/>
      </c>
      <c r="J1059" t="str">
        <f t="shared" si="50"/>
        <v/>
      </c>
    </row>
    <row r="1060" spans="8:10" x14ac:dyDescent="0.2">
      <c r="H1060" t="str">
        <f t="shared" si="51"/>
        <v/>
      </c>
      <c r="I1060" t="str">
        <f t="shared" si="49"/>
        <v/>
      </c>
      <c r="J1060" t="str">
        <f t="shared" si="50"/>
        <v/>
      </c>
    </row>
    <row r="1061" spans="8:10" x14ac:dyDescent="0.2">
      <c r="H1061" t="str">
        <f t="shared" si="51"/>
        <v/>
      </c>
      <c r="I1061" t="str">
        <f t="shared" si="49"/>
        <v/>
      </c>
      <c r="J1061" t="str">
        <f t="shared" si="50"/>
        <v/>
      </c>
    </row>
    <row r="1062" spans="8:10" x14ac:dyDescent="0.2">
      <c r="H1062" t="str">
        <f t="shared" si="51"/>
        <v/>
      </c>
      <c r="I1062" t="str">
        <f t="shared" si="49"/>
        <v/>
      </c>
      <c r="J1062" t="str">
        <f t="shared" si="50"/>
        <v/>
      </c>
    </row>
    <row r="1063" spans="8:10" x14ac:dyDescent="0.2">
      <c r="H1063" t="str">
        <f t="shared" si="51"/>
        <v/>
      </c>
      <c r="I1063" t="str">
        <f t="shared" si="49"/>
        <v/>
      </c>
      <c r="J1063" t="str">
        <f t="shared" si="50"/>
        <v/>
      </c>
    </row>
    <row r="1064" spans="8:10" x14ac:dyDescent="0.2">
      <c r="H1064" t="str">
        <f t="shared" si="51"/>
        <v/>
      </c>
      <c r="I1064" t="str">
        <f t="shared" si="49"/>
        <v/>
      </c>
      <c r="J1064" t="str">
        <f t="shared" si="50"/>
        <v/>
      </c>
    </row>
    <row r="1065" spans="8:10" x14ac:dyDescent="0.2">
      <c r="H1065" t="str">
        <f t="shared" si="51"/>
        <v/>
      </c>
      <c r="I1065" t="str">
        <f t="shared" si="49"/>
        <v/>
      </c>
      <c r="J1065" t="str">
        <f t="shared" si="50"/>
        <v/>
      </c>
    </row>
    <row r="1066" spans="8:10" x14ac:dyDescent="0.2">
      <c r="H1066" t="str">
        <f t="shared" si="51"/>
        <v/>
      </c>
      <c r="I1066" t="str">
        <f t="shared" si="49"/>
        <v/>
      </c>
      <c r="J1066" t="str">
        <f t="shared" si="50"/>
        <v/>
      </c>
    </row>
    <row r="1067" spans="8:10" x14ac:dyDescent="0.2">
      <c r="H1067" t="str">
        <f t="shared" si="51"/>
        <v/>
      </c>
      <c r="I1067" t="str">
        <f t="shared" si="49"/>
        <v/>
      </c>
      <c r="J1067" t="str">
        <f t="shared" si="50"/>
        <v/>
      </c>
    </row>
    <row r="1068" spans="8:10" x14ac:dyDescent="0.2">
      <c r="H1068" t="str">
        <f t="shared" si="51"/>
        <v/>
      </c>
      <c r="I1068" t="str">
        <f t="shared" si="49"/>
        <v/>
      </c>
      <c r="J1068" t="str">
        <f t="shared" si="50"/>
        <v/>
      </c>
    </row>
    <row r="1069" spans="8:10" x14ac:dyDescent="0.2">
      <c r="H1069" t="str">
        <f t="shared" si="51"/>
        <v/>
      </c>
      <c r="I1069" t="str">
        <f t="shared" si="49"/>
        <v/>
      </c>
      <c r="J1069" t="str">
        <f t="shared" si="50"/>
        <v/>
      </c>
    </row>
    <row r="1070" spans="8:10" x14ac:dyDescent="0.2">
      <c r="H1070" t="str">
        <f t="shared" si="51"/>
        <v/>
      </c>
      <c r="I1070" t="str">
        <f t="shared" si="49"/>
        <v/>
      </c>
      <c r="J1070" t="str">
        <f t="shared" si="50"/>
        <v/>
      </c>
    </row>
    <row r="1071" spans="8:10" x14ac:dyDescent="0.2">
      <c r="H1071" t="str">
        <f t="shared" si="51"/>
        <v/>
      </c>
      <c r="I1071" t="str">
        <f t="shared" si="49"/>
        <v/>
      </c>
      <c r="J1071" t="str">
        <f t="shared" si="50"/>
        <v/>
      </c>
    </row>
    <row r="1072" spans="8:10" x14ac:dyDescent="0.2">
      <c r="H1072" t="str">
        <f t="shared" si="51"/>
        <v/>
      </c>
      <c r="I1072" t="str">
        <f t="shared" si="49"/>
        <v/>
      </c>
      <c r="J1072" t="str">
        <f t="shared" si="50"/>
        <v/>
      </c>
    </row>
    <row r="1073" spans="8:10" x14ac:dyDescent="0.2">
      <c r="H1073" t="str">
        <f t="shared" si="51"/>
        <v/>
      </c>
      <c r="I1073" t="str">
        <f t="shared" si="49"/>
        <v/>
      </c>
      <c r="J1073" t="str">
        <f t="shared" si="50"/>
        <v/>
      </c>
    </row>
    <row r="1074" spans="8:10" x14ac:dyDescent="0.2">
      <c r="H1074" t="str">
        <f t="shared" si="51"/>
        <v/>
      </c>
      <c r="I1074" t="str">
        <f t="shared" si="49"/>
        <v/>
      </c>
      <c r="J1074" t="str">
        <f t="shared" si="50"/>
        <v/>
      </c>
    </row>
    <row r="1075" spans="8:10" x14ac:dyDescent="0.2">
      <c r="H1075" t="str">
        <f t="shared" si="51"/>
        <v/>
      </c>
      <c r="I1075" t="str">
        <f t="shared" si="49"/>
        <v/>
      </c>
      <c r="J1075" t="str">
        <f t="shared" si="50"/>
        <v/>
      </c>
    </row>
    <row r="1076" spans="8:10" x14ac:dyDescent="0.2">
      <c r="H1076" t="str">
        <f t="shared" si="51"/>
        <v/>
      </c>
      <c r="I1076" t="str">
        <f t="shared" si="49"/>
        <v/>
      </c>
      <c r="J1076" t="str">
        <f t="shared" si="50"/>
        <v/>
      </c>
    </row>
    <row r="1077" spans="8:10" x14ac:dyDescent="0.2">
      <c r="H1077" t="str">
        <f t="shared" si="51"/>
        <v/>
      </c>
      <c r="I1077" t="str">
        <f t="shared" si="49"/>
        <v/>
      </c>
      <c r="J1077" t="str">
        <f t="shared" si="50"/>
        <v/>
      </c>
    </row>
    <row r="1078" spans="8:10" x14ac:dyDescent="0.2">
      <c r="H1078" t="str">
        <f t="shared" si="51"/>
        <v/>
      </c>
      <c r="I1078" t="str">
        <f t="shared" si="49"/>
        <v/>
      </c>
      <c r="J1078" t="str">
        <f t="shared" si="50"/>
        <v/>
      </c>
    </row>
    <row r="1079" spans="8:10" x14ac:dyDescent="0.2">
      <c r="H1079" t="str">
        <f t="shared" si="51"/>
        <v/>
      </c>
      <c r="I1079" t="str">
        <f t="shared" si="49"/>
        <v/>
      </c>
      <c r="J1079" t="str">
        <f t="shared" si="50"/>
        <v/>
      </c>
    </row>
    <row r="1080" spans="8:10" x14ac:dyDescent="0.2">
      <c r="H1080" t="str">
        <f t="shared" si="51"/>
        <v/>
      </c>
      <c r="I1080" t="str">
        <f t="shared" si="49"/>
        <v/>
      </c>
      <c r="J1080" t="str">
        <f t="shared" si="50"/>
        <v/>
      </c>
    </row>
    <row r="1081" spans="8:10" x14ac:dyDescent="0.2">
      <c r="H1081" t="str">
        <f t="shared" si="51"/>
        <v/>
      </c>
      <c r="I1081" t="str">
        <f t="shared" si="49"/>
        <v/>
      </c>
      <c r="J1081" t="str">
        <f t="shared" si="50"/>
        <v/>
      </c>
    </row>
    <row r="1082" spans="8:10" x14ac:dyDescent="0.2">
      <c r="H1082" t="str">
        <f t="shared" si="51"/>
        <v/>
      </c>
      <c r="I1082" t="str">
        <f t="shared" si="49"/>
        <v/>
      </c>
      <c r="J1082" t="str">
        <f t="shared" si="50"/>
        <v/>
      </c>
    </row>
    <row r="1083" spans="8:10" x14ac:dyDescent="0.2">
      <c r="H1083" t="str">
        <f t="shared" si="51"/>
        <v/>
      </c>
      <c r="I1083" t="str">
        <f t="shared" si="49"/>
        <v/>
      </c>
      <c r="J1083" t="str">
        <f t="shared" si="50"/>
        <v/>
      </c>
    </row>
    <row r="1084" spans="8:10" x14ac:dyDescent="0.2">
      <c r="H1084" t="str">
        <f t="shared" si="51"/>
        <v/>
      </c>
      <c r="I1084" t="str">
        <f t="shared" si="49"/>
        <v/>
      </c>
      <c r="J1084" t="str">
        <f t="shared" si="50"/>
        <v/>
      </c>
    </row>
    <row r="1085" spans="8:10" x14ac:dyDescent="0.2">
      <c r="H1085" t="str">
        <f t="shared" si="51"/>
        <v/>
      </c>
      <c r="I1085" t="str">
        <f t="shared" si="49"/>
        <v/>
      </c>
      <c r="J1085" t="str">
        <f t="shared" si="50"/>
        <v/>
      </c>
    </row>
    <row r="1086" spans="8:10" x14ac:dyDescent="0.2">
      <c r="H1086" t="str">
        <f t="shared" si="51"/>
        <v/>
      </c>
      <c r="I1086" t="str">
        <f t="shared" si="49"/>
        <v/>
      </c>
      <c r="J1086" t="str">
        <f t="shared" si="50"/>
        <v/>
      </c>
    </row>
    <row r="1087" spans="8:10" x14ac:dyDescent="0.2">
      <c r="H1087" t="str">
        <f t="shared" si="51"/>
        <v/>
      </c>
      <c r="I1087" t="str">
        <f t="shared" si="49"/>
        <v/>
      </c>
      <c r="J1087" t="str">
        <f t="shared" si="50"/>
        <v/>
      </c>
    </row>
    <row r="1088" spans="8:10" x14ac:dyDescent="0.2">
      <c r="H1088" t="str">
        <f t="shared" si="51"/>
        <v/>
      </c>
      <c r="I1088" t="str">
        <f t="shared" si="49"/>
        <v/>
      </c>
      <c r="J1088" t="str">
        <f t="shared" si="50"/>
        <v/>
      </c>
    </row>
    <row r="1089" spans="8:10" x14ac:dyDescent="0.2">
      <c r="H1089" t="str">
        <f t="shared" si="51"/>
        <v/>
      </c>
      <c r="I1089" t="str">
        <f t="shared" si="49"/>
        <v/>
      </c>
      <c r="J1089" t="str">
        <f t="shared" si="50"/>
        <v/>
      </c>
    </row>
    <row r="1090" spans="8:10" x14ac:dyDescent="0.2">
      <c r="H1090" t="str">
        <f t="shared" si="51"/>
        <v/>
      </c>
      <c r="I1090" t="str">
        <f t="shared" si="49"/>
        <v/>
      </c>
      <c r="J1090" t="str">
        <f t="shared" si="50"/>
        <v/>
      </c>
    </row>
    <row r="1091" spans="8:10" x14ac:dyDescent="0.2">
      <c r="H1091" t="str">
        <f t="shared" si="51"/>
        <v/>
      </c>
      <c r="I1091" t="str">
        <f t="shared" ref="I1091:I1154" si="52">IF(OR(B1091="COMPLETED",B1091="FINALED"),1,"")</f>
        <v/>
      </c>
      <c r="J1091" t="str">
        <f t="shared" ref="J1091:J1154" si="53">IF(ISBLANK(F1091),"",F1091-E1091)</f>
        <v/>
      </c>
    </row>
    <row r="1092" spans="8:10" x14ac:dyDescent="0.2">
      <c r="H1092" t="str">
        <f t="shared" si="51"/>
        <v/>
      </c>
      <c r="I1092" t="str">
        <f t="shared" si="52"/>
        <v/>
      </c>
      <c r="J1092" t="str">
        <f t="shared" si="53"/>
        <v/>
      </c>
    </row>
    <row r="1093" spans="8:10" x14ac:dyDescent="0.2">
      <c r="H1093" t="str">
        <f t="shared" si="51"/>
        <v/>
      </c>
      <c r="I1093" t="str">
        <f t="shared" si="52"/>
        <v/>
      </c>
      <c r="J1093" t="str">
        <f t="shared" si="53"/>
        <v/>
      </c>
    </row>
    <row r="1094" spans="8:10" x14ac:dyDescent="0.2">
      <c r="H1094" t="str">
        <f t="shared" si="51"/>
        <v/>
      </c>
      <c r="I1094" t="str">
        <f t="shared" si="52"/>
        <v/>
      </c>
      <c r="J1094" t="str">
        <f t="shared" si="53"/>
        <v/>
      </c>
    </row>
    <row r="1095" spans="8:10" x14ac:dyDescent="0.2">
      <c r="H1095" t="str">
        <f t="shared" si="51"/>
        <v/>
      </c>
      <c r="I1095" t="str">
        <f t="shared" si="52"/>
        <v/>
      </c>
      <c r="J1095" t="str">
        <f t="shared" si="53"/>
        <v/>
      </c>
    </row>
    <row r="1096" spans="8:10" x14ac:dyDescent="0.2">
      <c r="H1096" t="str">
        <f t="shared" si="51"/>
        <v/>
      </c>
      <c r="I1096" t="str">
        <f t="shared" si="52"/>
        <v/>
      </c>
      <c r="J1096" t="str">
        <f t="shared" si="53"/>
        <v/>
      </c>
    </row>
    <row r="1097" spans="8:10" x14ac:dyDescent="0.2">
      <c r="H1097" t="str">
        <f t="shared" si="51"/>
        <v/>
      </c>
      <c r="I1097" t="str">
        <f t="shared" si="52"/>
        <v/>
      </c>
      <c r="J1097" t="str">
        <f t="shared" si="53"/>
        <v/>
      </c>
    </row>
    <row r="1098" spans="8:10" x14ac:dyDescent="0.2">
      <c r="H1098" t="str">
        <f t="shared" si="51"/>
        <v/>
      </c>
      <c r="I1098" t="str">
        <f t="shared" si="52"/>
        <v/>
      </c>
      <c r="J1098" t="str">
        <f t="shared" si="53"/>
        <v/>
      </c>
    </row>
    <row r="1099" spans="8:10" x14ac:dyDescent="0.2">
      <c r="H1099" t="str">
        <f t="shared" si="51"/>
        <v/>
      </c>
      <c r="I1099" t="str">
        <f t="shared" si="52"/>
        <v/>
      </c>
      <c r="J1099" t="str">
        <f t="shared" si="53"/>
        <v/>
      </c>
    </row>
    <row r="1100" spans="8:10" x14ac:dyDescent="0.2">
      <c r="H1100" t="str">
        <f t="shared" si="51"/>
        <v/>
      </c>
      <c r="I1100" t="str">
        <f t="shared" si="52"/>
        <v/>
      </c>
      <c r="J1100" t="str">
        <f t="shared" si="53"/>
        <v/>
      </c>
    </row>
    <row r="1101" spans="8:10" x14ac:dyDescent="0.2">
      <c r="H1101" t="str">
        <f t="shared" si="51"/>
        <v/>
      </c>
      <c r="I1101" t="str">
        <f t="shared" si="52"/>
        <v/>
      </c>
      <c r="J1101" t="str">
        <f t="shared" si="53"/>
        <v/>
      </c>
    </row>
    <row r="1102" spans="8:10" x14ac:dyDescent="0.2">
      <c r="H1102" t="str">
        <f t="shared" ref="H1102:H1165" si="54">IF(ISBLANK(E1102),"",YEAR(E1102))</f>
        <v/>
      </c>
      <c r="I1102" t="str">
        <f t="shared" si="52"/>
        <v/>
      </c>
      <c r="J1102" t="str">
        <f t="shared" si="53"/>
        <v/>
      </c>
    </row>
    <row r="1103" spans="8:10" x14ac:dyDescent="0.2">
      <c r="H1103" t="str">
        <f t="shared" si="54"/>
        <v/>
      </c>
      <c r="I1103" t="str">
        <f t="shared" si="52"/>
        <v/>
      </c>
      <c r="J1103" t="str">
        <f t="shared" si="53"/>
        <v/>
      </c>
    </row>
    <row r="1104" spans="8:10" x14ac:dyDescent="0.2">
      <c r="H1104" t="str">
        <f t="shared" si="54"/>
        <v/>
      </c>
      <c r="I1104" t="str">
        <f t="shared" si="52"/>
        <v/>
      </c>
      <c r="J1104" t="str">
        <f t="shared" si="53"/>
        <v/>
      </c>
    </row>
    <row r="1105" spans="8:10" x14ac:dyDescent="0.2">
      <c r="H1105" t="str">
        <f t="shared" si="54"/>
        <v/>
      </c>
      <c r="I1105" t="str">
        <f t="shared" si="52"/>
        <v/>
      </c>
      <c r="J1105" t="str">
        <f t="shared" si="53"/>
        <v/>
      </c>
    </row>
    <row r="1106" spans="8:10" x14ac:dyDescent="0.2">
      <c r="H1106" t="str">
        <f t="shared" si="54"/>
        <v/>
      </c>
      <c r="I1106" t="str">
        <f t="shared" si="52"/>
        <v/>
      </c>
      <c r="J1106" t="str">
        <f t="shared" si="53"/>
        <v/>
      </c>
    </row>
    <row r="1107" spans="8:10" x14ac:dyDescent="0.2">
      <c r="H1107" t="str">
        <f t="shared" si="54"/>
        <v/>
      </c>
      <c r="I1107" t="str">
        <f t="shared" si="52"/>
        <v/>
      </c>
      <c r="J1107" t="str">
        <f t="shared" si="53"/>
        <v/>
      </c>
    </row>
    <row r="1108" spans="8:10" x14ac:dyDescent="0.2">
      <c r="H1108" t="str">
        <f t="shared" si="54"/>
        <v/>
      </c>
      <c r="I1108" t="str">
        <f t="shared" si="52"/>
        <v/>
      </c>
      <c r="J1108" t="str">
        <f t="shared" si="53"/>
        <v/>
      </c>
    </row>
    <row r="1109" spans="8:10" x14ac:dyDescent="0.2">
      <c r="H1109" t="str">
        <f t="shared" si="54"/>
        <v/>
      </c>
      <c r="I1109" t="str">
        <f t="shared" si="52"/>
        <v/>
      </c>
      <c r="J1109" t="str">
        <f t="shared" si="53"/>
        <v/>
      </c>
    </row>
    <row r="1110" spans="8:10" x14ac:dyDescent="0.2">
      <c r="H1110" t="str">
        <f t="shared" si="54"/>
        <v/>
      </c>
      <c r="I1110" t="str">
        <f t="shared" si="52"/>
        <v/>
      </c>
      <c r="J1110" t="str">
        <f t="shared" si="53"/>
        <v/>
      </c>
    </row>
    <row r="1111" spans="8:10" x14ac:dyDescent="0.2">
      <c r="H1111" t="str">
        <f t="shared" si="54"/>
        <v/>
      </c>
      <c r="I1111" t="str">
        <f t="shared" si="52"/>
        <v/>
      </c>
      <c r="J1111" t="str">
        <f t="shared" si="53"/>
        <v/>
      </c>
    </row>
    <row r="1112" spans="8:10" x14ac:dyDescent="0.2">
      <c r="H1112" t="str">
        <f t="shared" si="54"/>
        <v/>
      </c>
      <c r="I1112" t="str">
        <f t="shared" si="52"/>
        <v/>
      </c>
      <c r="J1112" t="str">
        <f t="shared" si="53"/>
        <v/>
      </c>
    </row>
    <row r="1113" spans="8:10" x14ac:dyDescent="0.2">
      <c r="H1113" t="str">
        <f t="shared" si="54"/>
        <v/>
      </c>
      <c r="I1113" t="str">
        <f t="shared" si="52"/>
        <v/>
      </c>
      <c r="J1113" t="str">
        <f t="shared" si="53"/>
        <v/>
      </c>
    </row>
    <row r="1114" spans="8:10" x14ac:dyDescent="0.2">
      <c r="H1114" t="str">
        <f t="shared" si="54"/>
        <v/>
      </c>
      <c r="I1114" t="str">
        <f t="shared" si="52"/>
        <v/>
      </c>
      <c r="J1114" t="str">
        <f t="shared" si="53"/>
        <v/>
      </c>
    </row>
    <row r="1115" spans="8:10" x14ac:dyDescent="0.2">
      <c r="H1115" t="str">
        <f t="shared" si="54"/>
        <v/>
      </c>
      <c r="I1115" t="str">
        <f t="shared" si="52"/>
        <v/>
      </c>
      <c r="J1115" t="str">
        <f t="shared" si="53"/>
        <v/>
      </c>
    </row>
    <row r="1116" spans="8:10" x14ac:dyDescent="0.2">
      <c r="H1116" t="str">
        <f t="shared" si="54"/>
        <v/>
      </c>
      <c r="I1116" t="str">
        <f t="shared" si="52"/>
        <v/>
      </c>
      <c r="J1116" t="str">
        <f t="shared" si="53"/>
        <v/>
      </c>
    </row>
    <row r="1117" spans="8:10" x14ac:dyDescent="0.2">
      <c r="H1117" t="str">
        <f t="shared" si="54"/>
        <v/>
      </c>
      <c r="I1117" t="str">
        <f t="shared" si="52"/>
        <v/>
      </c>
      <c r="J1117" t="str">
        <f t="shared" si="53"/>
        <v/>
      </c>
    </row>
    <row r="1118" spans="8:10" x14ac:dyDescent="0.2">
      <c r="H1118" t="str">
        <f t="shared" si="54"/>
        <v/>
      </c>
      <c r="I1118" t="str">
        <f t="shared" si="52"/>
        <v/>
      </c>
      <c r="J1118" t="str">
        <f t="shared" si="53"/>
        <v/>
      </c>
    </row>
    <row r="1119" spans="8:10" x14ac:dyDescent="0.2">
      <c r="H1119" t="str">
        <f t="shared" si="54"/>
        <v/>
      </c>
      <c r="I1119" t="str">
        <f t="shared" si="52"/>
        <v/>
      </c>
      <c r="J1119" t="str">
        <f t="shared" si="53"/>
        <v/>
      </c>
    </row>
    <row r="1120" spans="8:10" x14ac:dyDescent="0.2">
      <c r="H1120" t="str">
        <f t="shared" si="54"/>
        <v/>
      </c>
      <c r="I1120" t="str">
        <f t="shared" si="52"/>
        <v/>
      </c>
      <c r="J1120" t="str">
        <f t="shared" si="53"/>
        <v/>
      </c>
    </row>
    <row r="1121" spans="8:10" x14ac:dyDescent="0.2">
      <c r="H1121" t="str">
        <f t="shared" si="54"/>
        <v/>
      </c>
      <c r="I1121" t="str">
        <f t="shared" si="52"/>
        <v/>
      </c>
      <c r="J1121" t="str">
        <f t="shared" si="53"/>
        <v/>
      </c>
    </row>
    <row r="1122" spans="8:10" x14ac:dyDescent="0.2">
      <c r="H1122" t="str">
        <f t="shared" si="54"/>
        <v/>
      </c>
      <c r="I1122" t="str">
        <f t="shared" si="52"/>
        <v/>
      </c>
      <c r="J1122" t="str">
        <f t="shared" si="53"/>
        <v/>
      </c>
    </row>
    <row r="1123" spans="8:10" x14ac:dyDescent="0.2">
      <c r="H1123" t="str">
        <f t="shared" si="54"/>
        <v/>
      </c>
      <c r="I1123" t="str">
        <f t="shared" si="52"/>
        <v/>
      </c>
      <c r="J1123" t="str">
        <f t="shared" si="53"/>
        <v/>
      </c>
    </row>
    <row r="1124" spans="8:10" x14ac:dyDescent="0.2">
      <c r="H1124" t="str">
        <f t="shared" si="54"/>
        <v/>
      </c>
      <c r="I1124" t="str">
        <f t="shared" si="52"/>
        <v/>
      </c>
      <c r="J1124" t="str">
        <f t="shared" si="53"/>
        <v/>
      </c>
    </row>
    <row r="1125" spans="8:10" x14ac:dyDescent="0.2">
      <c r="H1125" t="str">
        <f t="shared" si="54"/>
        <v/>
      </c>
      <c r="I1125" t="str">
        <f t="shared" si="52"/>
        <v/>
      </c>
      <c r="J1125" t="str">
        <f t="shared" si="53"/>
        <v/>
      </c>
    </row>
    <row r="1126" spans="8:10" x14ac:dyDescent="0.2">
      <c r="H1126" t="str">
        <f t="shared" si="54"/>
        <v/>
      </c>
      <c r="I1126" t="str">
        <f t="shared" si="52"/>
        <v/>
      </c>
      <c r="J1126" t="str">
        <f t="shared" si="53"/>
        <v/>
      </c>
    </row>
    <row r="1127" spans="8:10" x14ac:dyDescent="0.2">
      <c r="H1127" t="str">
        <f t="shared" si="54"/>
        <v/>
      </c>
      <c r="I1127" t="str">
        <f t="shared" si="52"/>
        <v/>
      </c>
      <c r="J1127" t="str">
        <f t="shared" si="53"/>
        <v/>
      </c>
    </row>
    <row r="1128" spans="8:10" x14ac:dyDescent="0.2">
      <c r="H1128" t="str">
        <f t="shared" si="54"/>
        <v/>
      </c>
      <c r="I1128" t="str">
        <f t="shared" si="52"/>
        <v/>
      </c>
      <c r="J1128" t="str">
        <f t="shared" si="53"/>
        <v/>
      </c>
    </row>
    <row r="1129" spans="8:10" x14ac:dyDescent="0.2">
      <c r="H1129" t="str">
        <f t="shared" si="54"/>
        <v/>
      </c>
      <c r="I1129" t="str">
        <f t="shared" si="52"/>
        <v/>
      </c>
      <c r="J1129" t="str">
        <f t="shared" si="53"/>
        <v/>
      </c>
    </row>
    <row r="1130" spans="8:10" x14ac:dyDescent="0.2">
      <c r="H1130" t="str">
        <f t="shared" si="54"/>
        <v/>
      </c>
      <c r="I1130" t="str">
        <f t="shared" si="52"/>
        <v/>
      </c>
      <c r="J1130" t="str">
        <f t="shared" si="53"/>
        <v/>
      </c>
    </row>
    <row r="1131" spans="8:10" x14ac:dyDescent="0.2">
      <c r="H1131" t="str">
        <f t="shared" si="54"/>
        <v/>
      </c>
      <c r="I1131" t="str">
        <f t="shared" si="52"/>
        <v/>
      </c>
      <c r="J1131" t="str">
        <f t="shared" si="53"/>
        <v/>
      </c>
    </row>
    <row r="1132" spans="8:10" x14ac:dyDescent="0.2">
      <c r="H1132" t="str">
        <f t="shared" si="54"/>
        <v/>
      </c>
      <c r="I1132" t="str">
        <f t="shared" si="52"/>
        <v/>
      </c>
      <c r="J1132" t="str">
        <f t="shared" si="53"/>
        <v/>
      </c>
    </row>
    <row r="1133" spans="8:10" x14ac:dyDescent="0.2">
      <c r="H1133" t="str">
        <f t="shared" si="54"/>
        <v/>
      </c>
      <c r="I1133" t="str">
        <f t="shared" si="52"/>
        <v/>
      </c>
      <c r="J1133" t="str">
        <f t="shared" si="53"/>
        <v/>
      </c>
    </row>
    <row r="1134" spans="8:10" x14ac:dyDescent="0.2">
      <c r="H1134" t="str">
        <f t="shared" si="54"/>
        <v/>
      </c>
      <c r="I1134" t="str">
        <f t="shared" si="52"/>
        <v/>
      </c>
      <c r="J1134" t="str">
        <f t="shared" si="53"/>
        <v/>
      </c>
    </row>
    <row r="1135" spans="8:10" x14ac:dyDescent="0.2">
      <c r="H1135" t="str">
        <f t="shared" si="54"/>
        <v/>
      </c>
      <c r="I1135" t="str">
        <f t="shared" si="52"/>
        <v/>
      </c>
      <c r="J1135" t="str">
        <f t="shared" si="53"/>
        <v/>
      </c>
    </row>
    <row r="1136" spans="8:10" x14ac:dyDescent="0.2">
      <c r="H1136" t="str">
        <f t="shared" si="54"/>
        <v/>
      </c>
      <c r="I1136" t="str">
        <f t="shared" si="52"/>
        <v/>
      </c>
      <c r="J1136" t="str">
        <f t="shared" si="53"/>
        <v/>
      </c>
    </row>
    <row r="1137" spans="8:10" x14ac:dyDescent="0.2">
      <c r="H1137" t="str">
        <f t="shared" si="54"/>
        <v/>
      </c>
      <c r="I1137" t="str">
        <f t="shared" si="52"/>
        <v/>
      </c>
      <c r="J1137" t="str">
        <f t="shared" si="53"/>
        <v/>
      </c>
    </row>
    <row r="1138" spans="8:10" x14ac:dyDescent="0.2">
      <c r="H1138" t="str">
        <f t="shared" si="54"/>
        <v/>
      </c>
      <c r="I1138" t="str">
        <f t="shared" si="52"/>
        <v/>
      </c>
      <c r="J1138" t="str">
        <f t="shared" si="53"/>
        <v/>
      </c>
    </row>
    <row r="1139" spans="8:10" x14ac:dyDescent="0.2">
      <c r="H1139" t="str">
        <f t="shared" si="54"/>
        <v/>
      </c>
      <c r="I1139" t="str">
        <f t="shared" si="52"/>
        <v/>
      </c>
      <c r="J1139" t="str">
        <f t="shared" si="53"/>
        <v/>
      </c>
    </row>
    <row r="1140" spans="8:10" x14ac:dyDescent="0.2">
      <c r="H1140" t="str">
        <f t="shared" si="54"/>
        <v/>
      </c>
      <c r="I1140" t="str">
        <f t="shared" si="52"/>
        <v/>
      </c>
      <c r="J1140" t="str">
        <f t="shared" si="53"/>
        <v/>
      </c>
    </row>
    <row r="1141" spans="8:10" x14ac:dyDescent="0.2">
      <c r="H1141" t="str">
        <f t="shared" si="54"/>
        <v/>
      </c>
      <c r="I1141" t="str">
        <f t="shared" si="52"/>
        <v/>
      </c>
      <c r="J1141" t="str">
        <f t="shared" si="53"/>
        <v/>
      </c>
    </row>
    <row r="1142" spans="8:10" x14ac:dyDescent="0.2">
      <c r="H1142" t="str">
        <f t="shared" si="54"/>
        <v/>
      </c>
      <c r="I1142" t="str">
        <f t="shared" si="52"/>
        <v/>
      </c>
      <c r="J1142" t="str">
        <f t="shared" si="53"/>
        <v/>
      </c>
    </row>
    <row r="1143" spans="8:10" x14ac:dyDescent="0.2">
      <c r="H1143" t="str">
        <f t="shared" si="54"/>
        <v/>
      </c>
      <c r="I1143" t="str">
        <f t="shared" si="52"/>
        <v/>
      </c>
      <c r="J1143" t="str">
        <f t="shared" si="53"/>
        <v/>
      </c>
    </row>
    <row r="1144" spans="8:10" x14ac:dyDescent="0.2">
      <c r="H1144" t="str">
        <f t="shared" si="54"/>
        <v/>
      </c>
      <c r="I1144" t="str">
        <f t="shared" si="52"/>
        <v/>
      </c>
      <c r="J1144" t="str">
        <f t="shared" si="53"/>
        <v/>
      </c>
    </row>
    <row r="1145" spans="8:10" x14ac:dyDescent="0.2">
      <c r="H1145" t="str">
        <f t="shared" si="54"/>
        <v/>
      </c>
      <c r="I1145" t="str">
        <f t="shared" si="52"/>
        <v/>
      </c>
      <c r="J1145" t="str">
        <f t="shared" si="53"/>
        <v/>
      </c>
    </row>
    <row r="1146" spans="8:10" x14ac:dyDescent="0.2">
      <c r="H1146" t="str">
        <f t="shared" si="54"/>
        <v/>
      </c>
      <c r="I1146" t="str">
        <f t="shared" si="52"/>
        <v/>
      </c>
      <c r="J1146" t="str">
        <f t="shared" si="53"/>
        <v/>
      </c>
    </row>
    <row r="1147" spans="8:10" x14ac:dyDescent="0.2">
      <c r="H1147" t="str">
        <f t="shared" si="54"/>
        <v/>
      </c>
      <c r="I1147" t="str">
        <f t="shared" si="52"/>
        <v/>
      </c>
      <c r="J1147" t="str">
        <f t="shared" si="53"/>
        <v/>
      </c>
    </row>
    <row r="1148" spans="8:10" x14ac:dyDescent="0.2">
      <c r="H1148" t="str">
        <f t="shared" si="54"/>
        <v/>
      </c>
      <c r="I1148" t="str">
        <f t="shared" si="52"/>
        <v/>
      </c>
      <c r="J1148" t="str">
        <f t="shared" si="53"/>
        <v/>
      </c>
    </row>
    <row r="1149" spans="8:10" x14ac:dyDescent="0.2">
      <c r="H1149" t="str">
        <f t="shared" si="54"/>
        <v/>
      </c>
      <c r="I1149" t="str">
        <f t="shared" si="52"/>
        <v/>
      </c>
      <c r="J1149" t="str">
        <f t="shared" si="53"/>
        <v/>
      </c>
    </row>
    <row r="1150" spans="8:10" x14ac:dyDescent="0.2">
      <c r="H1150" t="str">
        <f t="shared" si="54"/>
        <v/>
      </c>
      <c r="I1150" t="str">
        <f t="shared" si="52"/>
        <v/>
      </c>
      <c r="J1150" t="str">
        <f t="shared" si="53"/>
        <v/>
      </c>
    </row>
    <row r="1151" spans="8:10" x14ac:dyDescent="0.2">
      <c r="H1151" t="str">
        <f t="shared" si="54"/>
        <v/>
      </c>
      <c r="I1151" t="str">
        <f t="shared" si="52"/>
        <v/>
      </c>
      <c r="J1151" t="str">
        <f t="shared" si="53"/>
        <v/>
      </c>
    </row>
    <row r="1152" spans="8:10" x14ac:dyDescent="0.2">
      <c r="H1152" t="str">
        <f t="shared" si="54"/>
        <v/>
      </c>
      <c r="I1152" t="str">
        <f t="shared" si="52"/>
        <v/>
      </c>
      <c r="J1152" t="str">
        <f t="shared" si="53"/>
        <v/>
      </c>
    </row>
    <row r="1153" spans="8:10" x14ac:dyDescent="0.2">
      <c r="H1153" t="str">
        <f t="shared" si="54"/>
        <v/>
      </c>
      <c r="I1153" t="str">
        <f t="shared" si="52"/>
        <v/>
      </c>
      <c r="J1153" t="str">
        <f t="shared" si="53"/>
        <v/>
      </c>
    </row>
    <row r="1154" spans="8:10" x14ac:dyDescent="0.2">
      <c r="H1154" t="str">
        <f t="shared" si="54"/>
        <v/>
      </c>
      <c r="I1154" t="str">
        <f t="shared" si="52"/>
        <v/>
      </c>
      <c r="J1154" t="str">
        <f t="shared" si="53"/>
        <v/>
      </c>
    </row>
    <row r="1155" spans="8:10" x14ac:dyDescent="0.2">
      <c r="H1155" t="str">
        <f t="shared" si="54"/>
        <v/>
      </c>
      <c r="I1155" t="str">
        <f t="shared" ref="I1155:I1218" si="55">IF(OR(B1155="COMPLETED",B1155="FINALED"),1,"")</f>
        <v/>
      </c>
      <c r="J1155" t="str">
        <f t="shared" ref="J1155:J1218" si="56">IF(ISBLANK(F1155),"",F1155-E1155)</f>
        <v/>
      </c>
    </row>
    <row r="1156" spans="8:10" x14ac:dyDescent="0.2">
      <c r="H1156" t="str">
        <f t="shared" si="54"/>
        <v/>
      </c>
      <c r="I1156" t="str">
        <f t="shared" si="55"/>
        <v/>
      </c>
      <c r="J1156" t="str">
        <f t="shared" si="56"/>
        <v/>
      </c>
    </row>
    <row r="1157" spans="8:10" x14ac:dyDescent="0.2">
      <c r="H1157" t="str">
        <f t="shared" si="54"/>
        <v/>
      </c>
      <c r="I1157" t="str">
        <f t="shared" si="55"/>
        <v/>
      </c>
      <c r="J1157" t="str">
        <f t="shared" si="56"/>
        <v/>
      </c>
    </row>
    <row r="1158" spans="8:10" x14ac:dyDescent="0.2">
      <c r="H1158" t="str">
        <f t="shared" si="54"/>
        <v/>
      </c>
      <c r="I1158" t="str">
        <f t="shared" si="55"/>
        <v/>
      </c>
      <c r="J1158" t="str">
        <f t="shared" si="56"/>
        <v/>
      </c>
    </row>
    <row r="1159" spans="8:10" x14ac:dyDescent="0.2">
      <c r="H1159" t="str">
        <f t="shared" si="54"/>
        <v/>
      </c>
      <c r="I1159" t="str">
        <f t="shared" si="55"/>
        <v/>
      </c>
      <c r="J1159" t="str">
        <f t="shared" si="56"/>
        <v/>
      </c>
    </row>
    <row r="1160" spans="8:10" x14ac:dyDescent="0.2">
      <c r="H1160" t="str">
        <f t="shared" si="54"/>
        <v/>
      </c>
      <c r="I1160" t="str">
        <f t="shared" si="55"/>
        <v/>
      </c>
      <c r="J1160" t="str">
        <f t="shared" si="56"/>
        <v/>
      </c>
    </row>
    <row r="1161" spans="8:10" x14ac:dyDescent="0.2">
      <c r="H1161" t="str">
        <f t="shared" si="54"/>
        <v/>
      </c>
      <c r="I1161" t="str">
        <f t="shared" si="55"/>
        <v/>
      </c>
      <c r="J1161" t="str">
        <f t="shared" si="56"/>
        <v/>
      </c>
    </row>
    <row r="1162" spans="8:10" x14ac:dyDescent="0.2">
      <c r="H1162" t="str">
        <f t="shared" si="54"/>
        <v/>
      </c>
      <c r="I1162" t="str">
        <f t="shared" si="55"/>
        <v/>
      </c>
      <c r="J1162" t="str">
        <f t="shared" si="56"/>
        <v/>
      </c>
    </row>
    <row r="1163" spans="8:10" x14ac:dyDescent="0.2">
      <c r="H1163" t="str">
        <f t="shared" si="54"/>
        <v/>
      </c>
      <c r="I1163" t="str">
        <f t="shared" si="55"/>
        <v/>
      </c>
      <c r="J1163" t="str">
        <f t="shared" si="56"/>
        <v/>
      </c>
    </row>
    <row r="1164" spans="8:10" x14ac:dyDescent="0.2">
      <c r="H1164" t="str">
        <f t="shared" si="54"/>
        <v/>
      </c>
      <c r="I1164" t="str">
        <f t="shared" si="55"/>
        <v/>
      </c>
      <c r="J1164" t="str">
        <f t="shared" si="56"/>
        <v/>
      </c>
    </row>
    <row r="1165" spans="8:10" x14ac:dyDescent="0.2">
      <c r="H1165" t="str">
        <f t="shared" si="54"/>
        <v/>
      </c>
      <c r="I1165" t="str">
        <f t="shared" si="55"/>
        <v/>
      </c>
      <c r="J1165" t="str">
        <f t="shared" si="56"/>
        <v/>
      </c>
    </row>
    <row r="1166" spans="8:10" x14ac:dyDescent="0.2">
      <c r="H1166" t="str">
        <f t="shared" ref="H1166:H1229" si="57">IF(ISBLANK(E1166),"",YEAR(E1166))</f>
        <v/>
      </c>
      <c r="I1166" t="str">
        <f t="shared" si="55"/>
        <v/>
      </c>
      <c r="J1166" t="str">
        <f t="shared" si="56"/>
        <v/>
      </c>
    </row>
    <row r="1167" spans="8:10" x14ac:dyDescent="0.2">
      <c r="H1167" t="str">
        <f t="shared" si="57"/>
        <v/>
      </c>
      <c r="I1167" t="str">
        <f t="shared" si="55"/>
        <v/>
      </c>
      <c r="J1167" t="str">
        <f t="shared" si="56"/>
        <v/>
      </c>
    </row>
    <row r="1168" spans="8:10" x14ac:dyDescent="0.2">
      <c r="H1168" t="str">
        <f t="shared" si="57"/>
        <v/>
      </c>
      <c r="I1168" t="str">
        <f t="shared" si="55"/>
        <v/>
      </c>
      <c r="J1168" t="str">
        <f t="shared" si="56"/>
        <v/>
      </c>
    </row>
    <row r="1169" spans="8:10" x14ac:dyDescent="0.2">
      <c r="H1169" t="str">
        <f t="shared" si="57"/>
        <v/>
      </c>
      <c r="I1169" t="str">
        <f t="shared" si="55"/>
        <v/>
      </c>
      <c r="J1169" t="str">
        <f t="shared" si="56"/>
        <v/>
      </c>
    </row>
    <row r="1170" spans="8:10" x14ac:dyDescent="0.2">
      <c r="H1170" t="str">
        <f t="shared" si="57"/>
        <v/>
      </c>
      <c r="I1170" t="str">
        <f t="shared" si="55"/>
        <v/>
      </c>
      <c r="J1170" t="str">
        <f t="shared" si="56"/>
        <v/>
      </c>
    </row>
    <row r="1171" spans="8:10" x14ac:dyDescent="0.2">
      <c r="H1171" t="str">
        <f t="shared" si="57"/>
        <v/>
      </c>
      <c r="I1171" t="str">
        <f t="shared" si="55"/>
        <v/>
      </c>
      <c r="J1171" t="str">
        <f t="shared" si="56"/>
        <v/>
      </c>
    </row>
    <row r="1172" spans="8:10" x14ac:dyDescent="0.2">
      <c r="H1172" t="str">
        <f t="shared" si="57"/>
        <v/>
      </c>
      <c r="I1172" t="str">
        <f t="shared" si="55"/>
        <v/>
      </c>
      <c r="J1172" t="str">
        <f t="shared" si="56"/>
        <v/>
      </c>
    </row>
    <row r="1173" spans="8:10" x14ac:dyDescent="0.2">
      <c r="H1173" t="str">
        <f t="shared" si="57"/>
        <v/>
      </c>
      <c r="I1173" t="str">
        <f t="shared" si="55"/>
        <v/>
      </c>
      <c r="J1173" t="str">
        <f t="shared" si="56"/>
        <v/>
      </c>
    </row>
    <row r="1174" spans="8:10" x14ac:dyDescent="0.2">
      <c r="H1174" t="str">
        <f t="shared" si="57"/>
        <v/>
      </c>
      <c r="I1174" t="str">
        <f t="shared" si="55"/>
        <v/>
      </c>
      <c r="J1174" t="str">
        <f t="shared" si="56"/>
        <v/>
      </c>
    </row>
    <row r="1175" spans="8:10" x14ac:dyDescent="0.2">
      <c r="H1175" t="str">
        <f t="shared" si="57"/>
        <v/>
      </c>
      <c r="I1175" t="str">
        <f t="shared" si="55"/>
        <v/>
      </c>
      <c r="J1175" t="str">
        <f t="shared" si="56"/>
        <v/>
      </c>
    </row>
    <row r="1176" spans="8:10" x14ac:dyDescent="0.2">
      <c r="H1176" t="str">
        <f t="shared" si="57"/>
        <v/>
      </c>
      <c r="I1176" t="str">
        <f t="shared" si="55"/>
        <v/>
      </c>
      <c r="J1176" t="str">
        <f t="shared" si="56"/>
        <v/>
      </c>
    </row>
    <row r="1177" spans="8:10" x14ac:dyDescent="0.2">
      <c r="H1177" t="str">
        <f t="shared" si="57"/>
        <v/>
      </c>
      <c r="I1177" t="str">
        <f t="shared" si="55"/>
        <v/>
      </c>
      <c r="J1177" t="str">
        <f t="shared" si="56"/>
        <v/>
      </c>
    </row>
    <row r="1178" spans="8:10" x14ac:dyDescent="0.2">
      <c r="H1178" t="str">
        <f t="shared" si="57"/>
        <v/>
      </c>
      <c r="I1178" t="str">
        <f t="shared" si="55"/>
        <v/>
      </c>
      <c r="J1178" t="str">
        <f t="shared" si="56"/>
        <v/>
      </c>
    </row>
    <row r="1179" spans="8:10" x14ac:dyDescent="0.2">
      <c r="H1179" t="str">
        <f t="shared" si="57"/>
        <v/>
      </c>
      <c r="I1179" t="str">
        <f t="shared" si="55"/>
        <v/>
      </c>
      <c r="J1179" t="str">
        <f t="shared" si="56"/>
        <v/>
      </c>
    </row>
    <row r="1180" spans="8:10" x14ac:dyDescent="0.2">
      <c r="H1180" t="str">
        <f t="shared" si="57"/>
        <v/>
      </c>
      <c r="I1180" t="str">
        <f t="shared" si="55"/>
        <v/>
      </c>
      <c r="J1180" t="str">
        <f t="shared" si="56"/>
        <v/>
      </c>
    </row>
    <row r="1181" spans="8:10" x14ac:dyDescent="0.2">
      <c r="H1181" t="str">
        <f t="shared" si="57"/>
        <v/>
      </c>
      <c r="I1181" t="str">
        <f t="shared" si="55"/>
        <v/>
      </c>
      <c r="J1181" t="str">
        <f t="shared" si="56"/>
        <v/>
      </c>
    </row>
    <row r="1182" spans="8:10" x14ac:dyDescent="0.2">
      <c r="H1182" t="str">
        <f t="shared" si="57"/>
        <v/>
      </c>
      <c r="I1182" t="str">
        <f t="shared" si="55"/>
        <v/>
      </c>
      <c r="J1182" t="str">
        <f t="shared" si="56"/>
        <v/>
      </c>
    </row>
    <row r="1183" spans="8:10" x14ac:dyDescent="0.2">
      <c r="H1183" t="str">
        <f t="shared" si="57"/>
        <v/>
      </c>
      <c r="I1183" t="str">
        <f t="shared" si="55"/>
        <v/>
      </c>
      <c r="J1183" t="str">
        <f t="shared" si="56"/>
        <v/>
      </c>
    </row>
    <row r="1184" spans="8:10" x14ac:dyDescent="0.2">
      <c r="H1184" t="str">
        <f t="shared" si="57"/>
        <v/>
      </c>
      <c r="I1184" t="str">
        <f t="shared" si="55"/>
        <v/>
      </c>
      <c r="J1184" t="str">
        <f t="shared" si="56"/>
        <v/>
      </c>
    </row>
    <row r="1185" spans="8:10" x14ac:dyDescent="0.2">
      <c r="H1185" t="str">
        <f t="shared" si="57"/>
        <v/>
      </c>
      <c r="I1185" t="str">
        <f t="shared" si="55"/>
        <v/>
      </c>
      <c r="J1185" t="str">
        <f t="shared" si="56"/>
        <v/>
      </c>
    </row>
    <row r="1186" spans="8:10" x14ac:dyDescent="0.2">
      <c r="H1186" t="str">
        <f t="shared" si="57"/>
        <v/>
      </c>
      <c r="I1186" t="str">
        <f t="shared" si="55"/>
        <v/>
      </c>
      <c r="J1186" t="str">
        <f t="shared" si="56"/>
        <v/>
      </c>
    </row>
    <row r="1187" spans="8:10" x14ac:dyDescent="0.2">
      <c r="H1187" t="str">
        <f t="shared" si="57"/>
        <v/>
      </c>
      <c r="I1187" t="str">
        <f t="shared" si="55"/>
        <v/>
      </c>
      <c r="J1187" t="str">
        <f t="shared" si="56"/>
        <v/>
      </c>
    </row>
    <row r="1188" spans="8:10" x14ac:dyDescent="0.2">
      <c r="H1188" t="str">
        <f t="shared" si="57"/>
        <v/>
      </c>
      <c r="I1188" t="str">
        <f t="shared" si="55"/>
        <v/>
      </c>
      <c r="J1188" t="str">
        <f t="shared" si="56"/>
        <v/>
      </c>
    </row>
    <row r="1189" spans="8:10" x14ac:dyDescent="0.2">
      <c r="H1189" t="str">
        <f t="shared" si="57"/>
        <v/>
      </c>
      <c r="I1189" t="str">
        <f t="shared" si="55"/>
        <v/>
      </c>
      <c r="J1189" t="str">
        <f t="shared" si="56"/>
        <v/>
      </c>
    </row>
    <row r="1190" spans="8:10" x14ac:dyDescent="0.2">
      <c r="H1190" t="str">
        <f t="shared" si="57"/>
        <v/>
      </c>
      <c r="I1190" t="str">
        <f t="shared" si="55"/>
        <v/>
      </c>
      <c r="J1190" t="str">
        <f t="shared" si="56"/>
        <v/>
      </c>
    </row>
    <row r="1191" spans="8:10" x14ac:dyDescent="0.2">
      <c r="H1191" t="str">
        <f t="shared" si="57"/>
        <v/>
      </c>
      <c r="I1191" t="str">
        <f t="shared" si="55"/>
        <v/>
      </c>
      <c r="J1191" t="str">
        <f t="shared" si="56"/>
        <v/>
      </c>
    </row>
    <row r="1192" spans="8:10" x14ac:dyDescent="0.2">
      <c r="H1192" t="str">
        <f t="shared" si="57"/>
        <v/>
      </c>
      <c r="I1192" t="str">
        <f t="shared" si="55"/>
        <v/>
      </c>
      <c r="J1192" t="str">
        <f t="shared" si="56"/>
        <v/>
      </c>
    </row>
    <row r="1193" spans="8:10" x14ac:dyDescent="0.2">
      <c r="H1193" t="str">
        <f t="shared" si="57"/>
        <v/>
      </c>
      <c r="I1193" t="str">
        <f t="shared" si="55"/>
        <v/>
      </c>
      <c r="J1193" t="str">
        <f t="shared" si="56"/>
        <v/>
      </c>
    </row>
    <row r="1194" spans="8:10" x14ac:dyDescent="0.2">
      <c r="H1194" t="str">
        <f t="shared" si="57"/>
        <v/>
      </c>
      <c r="I1194" t="str">
        <f t="shared" si="55"/>
        <v/>
      </c>
      <c r="J1194" t="str">
        <f t="shared" si="56"/>
        <v/>
      </c>
    </row>
    <row r="1195" spans="8:10" x14ac:dyDescent="0.2">
      <c r="H1195" t="str">
        <f t="shared" si="57"/>
        <v/>
      </c>
      <c r="I1195" t="str">
        <f t="shared" si="55"/>
        <v/>
      </c>
      <c r="J1195" t="str">
        <f t="shared" si="56"/>
        <v/>
      </c>
    </row>
    <row r="1196" spans="8:10" x14ac:dyDescent="0.2">
      <c r="H1196" t="str">
        <f t="shared" si="57"/>
        <v/>
      </c>
      <c r="I1196" t="str">
        <f t="shared" si="55"/>
        <v/>
      </c>
      <c r="J1196" t="str">
        <f t="shared" si="56"/>
        <v/>
      </c>
    </row>
    <row r="1197" spans="8:10" x14ac:dyDescent="0.2">
      <c r="H1197" t="str">
        <f t="shared" si="57"/>
        <v/>
      </c>
      <c r="I1197" t="str">
        <f t="shared" si="55"/>
        <v/>
      </c>
      <c r="J1197" t="str">
        <f t="shared" si="56"/>
        <v/>
      </c>
    </row>
    <row r="1198" spans="8:10" x14ac:dyDescent="0.2">
      <c r="H1198" t="str">
        <f t="shared" si="57"/>
        <v/>
      </c>
      <c r="I1198" t="str">
        <f t="shared" si="55"/>
        <v/>
      </c>
      <c r="J1198" t="str">
        <f t="shared" si="56"/>
        <v/>
      </c>
    </row>
    <row r="1199" spans="8:10" x14ac:dyDescent="0.2">
      <c r="H1199" t="str">
        <f t="shared" si="57"/>
        <v/>
      </c>
      <c r="I1199" t="str">
        <f t="shared" si="55"/>
        <v/>
      </c>
      <c r="J1199" t="str">
        <f t="shared" si="56"/>
        <v/>
      </c>
    </row>
    <row r="1200" spans="8:10" x14ac:dyDescent="0.2">
      <c r="H1200" t="str">
        <f t="shared" si="57"/>
        <v/>
      </c>
      <c r="I1200" t="str">
        <f t="shared" si="55"/>
        <v/>
      </c>
      <c r="J1200" t="str">
        <f t="shared" si="56"/>
        <v/>
      </c>
    </row>
    <row r="1201" spans="8:10" x14ac:dyDescent="0.2">
      <c r="H1201" t="str">
        <f t="shared" si="57"/>
        <v/>
      </c>
      <c r="I1201" t="str">
        <f t="shared" si="55"/>
        <v/>
      </c>
      <c r="J1201" t="str">
        <f t="shared" si="56"/>
        <v/>
      </c>
    </row>
    <row r="1202" spans="8:10" x14ac:dyDescent="0.2">
      <c r="H1202" t="str">
        <f t="shared" si="57"/>
        <v/>
      </c>
      <c r="I1202" t="str">
        <f t="shared" si="55"/>
        <v/>
      </c>
      <c r="J1202" t="str">
        <f t="shared" si="56"/>
        <v/>
      </c>
    </row>
    <row r="1203" spans="8:10" x14ac:dyDescent="0.2">
      <c r="H1203" t="str">
        <f t="shared" si="57"/>
        <v/>
      </c>
      <c r="I1203" t="str">
        <f t="shared" si="55"/>
        <v/>
      </c>
      <c r="J1203" t="str">
        <f t="shared" si="56"/>
        <v/>
      </c>
    </row>
    <row r="1204" spans="8:10" x14ac:dyDescent="0.2">
      <c r="H1204" t="str">
        <f t="shared" si="57"/>
        <v/>
      </c>
      <c r="I1204" t="str">
        <f t="shared" si="55"/>
        <v/>
      </c>
      <c r="J1204" t="str">
        <f t="shared" si="56"/>
        <v/>
      </c>
    </row>
    <row r="1205" spans="8:10" x14ac:dyDescent="0.2">
      <c r="H1205" t="str">
        <f t="shared" si="57"/>
        <v/>
      </c>
      <c r="I1205" t="str">
        <f t="shared" si="55"/>
        <v/>
      </c>
      <c r="J1205" t="str">
        <f t="shared" si="56"/>
        <v/>
      </c>
    </row>
    <row r="1206" spans="8:10" x14ac:dyDescent="0.2">
      <c r="H1206" t="str">
        <f t="shared" si="57"/>
        <v/>
      </c>
      <c r="I1206" t="str">
        <f t="shared" si="55"/>
        <v/>
      </c>
      <c r="J1206" t="str">
        <f t="shared" si="56"/>
        <v/>
      </c>
    </row>
    <row r="1207" spans="8:10" x14ac:dyDescent="0.2">
      <c r="H1207" t="str">
        <f t="shared" si="57"/>
        <v/>
      </c>
      <c r="I1207" t="str">
        <f t="shared" si="55"/>
        <v/>
      </c>
      <c r="J1207" t="str">
        <f t="shared" si="56"/>
        <v/>
      </c>
    </row>
    <row r="1208" spans="8:10" x14ac:dyDescent="0.2">
      <c r="H1208" t="str">
        <f t="shared" si="57"/>
        <v/>
      </c>
      <c r="I1208" t="str">
        <f t="shared" si="55"/>
        <v/>
      </c>
      <c r="J1208" t="str">
        <f t="shared" si="56"/>
        <v/>
      </c>
    </row>
    <row r="1209" spans="8:10" x14ac:dyDescent="0.2">
      <c r="H1209" t="str">
        <f t="shared" si="57"/>
        <v/>
      </c>
      <c r="I1209" t="str">
        <f t="shared" si="55"/>
        <v/>
      </c>
      <c r="J1209" t="str">
        <f t="shared" si="56"/>
        <v/>
      </c>
    </row>
    <row r="1210" spans="8:10" x14ac:dyDescent="0.2">
      <c r="H1210" t="str">
        <f t="shared" si="57"/>
        <v/>
      </c>
      <c r="I1210" t="str">
        <f t="shared" si="55"/>
        <v/>
      </c>
      <c r="J1210" t="str">
        <f t="shared" si="56"/>
        <v/>
      </c>
    </row>
    <row r="1211" spans="8:10" x14ac:dyDescent="0.2">
      <c r="H1211" t="str">
        <f t="shared" si="57"/>
        <v/>
      </c>
      <c r="I1211" t="str">
        <f t="shared" si="55"/>
        <v/>
      </c>
      <c r="J1211" t="str">
        <f t="shared" si="56"/>
        <v/>
      </c>
    </row>
    <row r="1212" spans="8:10" x14ac:dyDescent="0.2">
      <c r="H1212" t="str">
        <f t="shared" si="57"/>
        <v/>
      </c>
      <c r="I1212" t="str">
        <f t="shared" si="55"/>
        <v/>
      </c>
      <c r="J1212" t="str">
        <f t="shared" si="56"/>
        <v/>
      </c>
    </row>
    <row r="1213" spans="8:10" x14ac:dyDescent="0.2">
      <c r="H1213" t="str">
        <f t="shared" si="57"/>
        <v/>
      </c>
      <c r="I1213" t="str">
        <f t="shared" si="55"/>
        <v/>
      </c>
      <c r="J1213" t="str">
        <f t="shared" si="56"/>
        <v/>
      </c>
    </row>
    <row r="1214" spans="8:10" x14ac:dyDescent="0.2">
      <c r="H1214" t="str">
        <f t="shared" si="57"/>
        <v/>
      </c>
      <c r="I1214" t="str">
        <f t="shared" si="55"/>
        <v/>
      </c>
      <c r="J1214" t="str">
        <f t="shared" si="56"/>
        <v/>
      </c>
    </row>
    <row r="1215" spans="8:10" x14ac:dyDescent="0.2">
      <c r="H1215" t="str">
        <f t="shared" si="57"/>
        <v/>
      </c>
      <c r="I1215" t="str">
        <f t="shared" si="55"/>
        <v/>
      </c>
      <c r="J1215" t="str">
        <f t="shared" si="56"/>
        <v/>
      </c>
    </row>
    <row r="1216" spans="8:10" x14ac:dyDescent="0.2">
      <c r="H1216" t="str">
        <f t="shared" si="57"/>
        <v/>
      </c>
      <c r="I1216" t="str">
        <f t="shared" si="55"/>
        <v/>
      </c>
      <c r="J1216" t="str">
        <f t="shared" si="56"/>
        <v/>
      </c>
    </row>
    <row r="1217" spans="8:10" x14ac:dyDescent="0.2">
      <c r="H1217" t="str">
        <f t="shared" si="57"/>
        <v/>
      </c>
      <c r="I1217" t="str">
        <f t="shared" si="55"/>
        <v/>
      </c>
      <c r="J1217" t="str">
        <f t="shared" si="56"/>
        <v/>
      </c>
    </row>
    <row r="1218" spans="8:10" x14ac:dyDescent="0.2">
      <c r="H1218" t="str">
        <f t="shared" si="57"/>
        <v/>
      </c>
      <c r="I1218" t="str">
        <f t="shared" si="55"/>
        <v/>
      </c>
      <c r="J1218" t="str">
        <f t="shared" si="56"/>
        <v/>
      </c>
    </row>
    <row r="1219" spans="8:10" x14ac:dyDescent="0.2">
      <c r="H1219" t="str">
        <f t="shared" si="57"/>
        <v/>
      </c>
      <c r="I1219" t="str">
        <f t="shared" ref="I1219:I1282" si="58">IF(OR(B1219="COMPLETED",B1219="FINALED"),1,"")</f>
        <v/>
      </c>
      <c r="J1219" t="str">
        <f t="shared" ref="J1219:J1282" si="59">IF(ISBLANK(F1219),"",F1219-E1219)</f>
        <v/>
      </c>
    </row>
    <row r="1220" spans="8:10" x14ac:dyDescent="0.2">
      <c r="H1220" t="str">
        <f t="shared" si="57"/>
        <v/>
      </c>
      <c r="I1220" t="str">
        <f t="shared" si="58"/>
        <v/>
      </c>
      <c r="J1220" t="str">
        <f t="shared" si="59"/>
        <v/>
      </c>
    </row>
    <row r="1221" spans="8:10" x14ac:dyDescent="0.2">
      <c r="H1221" t="str">
        <f t="shared" si="57"/>
        <v/>
      </c>
      <c r="I1221" t="str">
        <f t="shared" si="58"/>
        <v/>
      </c>
      <c r="J1221" t="str">
        <f t="shared" si="59"/>
        <v/>
      </c>
    </row>
    <row r="1222" spans="8:10" x14ac:dyDescent="0.2">
      <c r="H1222" t="str">
        <f t="shared" si="57"/>
        <v/>
      </c>
      <c r="I1222" t="str">
        <f t="shared" si="58"/>
        <v/>
      </c>
      <c r="J1222" t="str">
        <f t="shared" si="59"/>
        <v/>
      </c>
    </row>
    <row r="1223" spans="8:10" x14ac:dyDescent="0.2">
      <c r="H1223" t="str">
        <f t="shared" si="57"/>
        <v/>
      </c>
      <c r="I1223" t="str">
        <f t="shared" si="58"/>
        <v/>
      </c>
      <c r="J1223" t="str">
        <f t="shared" si="59"/>
        <v/>
      </c>
    </row>
    <row r="1224" spans="8:10" x14ac:dyDescent="0.2">
      <c r="H1224" t="str">
        <f t="shared" si="57"/>
        <v/>
      </c>
      <c r="I1224" t="str">
        <f t="shared" si="58"/>
        <v/>
      </c>
      <c r="J1224" t="str">
        <f t="shared" si="59"/>
        <v/>
      </c>
    </row>
    <row r="1225" spans="8:10" x14ac:dyDescent="0.2">
      <c r="H1225" t="str">
        <f t="shared" si="57"/>
        <v/>
      </c>
      <c r="I1225" t="str">
        <f t="shared" si="58"/>
        <v/>
      </c>
      <c r="J1225" t="str">
        <f t="shared" si="59"/>
        <v/>
      </c>
    </row>
    <row r="1226" spans="8:10" x14ac:dyDescent="0.2">
      <c r="H1226" t="str">
        <f t="shared" si="57"/>
        <v/>
      </c>
      <c r="I1226" t="str">
        <f t="shared" si="58"/>
        <v/>
      </c>
      <c r="J1226" t="str">
        <f t="shared" si="59"/>
        <v/>
      </c>
    </row>
    <row r="1227" spans="8:10" x14ac:dyDescent="0.2">
      <c r="H1227" t="str">
        <f t="shared" si="57"/>
        <v/>
      </c>
      <c r="I1227" t="str">
        <f t="shared" si="58"/>
        <v/>
      </c>
      <c r="J1227" t="str">
        <f t="shared" si="59"/>
        <v/>
      </c>
    </row>
    <row r="1228" spans="8:10" x14ac:dyDescent="0.2">
      <c r="H1228" t="str">
        <f t="shared" si="57"/>
        <v/>
      </c>
      <c r="I1228" t="str">
        <f t="shared" si="58"/>
        <v/>
      </c>
      <c r="J1228" t="str">
        <f t="shared" si="59"/>
        <v/>
      </c>
    </row>
    <row r="1229" spans="8:10" x14ac:dyDescent="0.2">
      <c r="H1229" t="str">
        <f t="shared" si="57"/>
        <v/>
      </c>
      <c r="I1229" t="str">
        <f t="shared" si="58"/>
        <v/>
      </c>
      <c r="J1229" t="str">
        <f t="shared" si="59"/>
        <v/>
      </c>
    </row>
    <row r="1230" spans="8:10" x14ac:dyDescent="0.2">
      <c r="H1230" t="str">
        <f t="shared" ref="H1230:H1293" si="60">IF(ISBLANK(E1230),"",YEAR(E1230))</f>
        <v/>
      </c>
      <c r="I1230" t="str">
        <f t="shared" si="58"/>
        <v/>
      </c>
      <c r="J1230" t="str">
        <f t="shared" si="59"/>
        <v/>
      </c>
    </row>
    <row r="1231" spans="8:10" x14ac:dyDescent="0.2">
      <c r="H1231" t="str">
        <f t="shared" si="60"/>
        <v/>
      </c>
      <c r="I1231" t="str">
        <f t="shared" si="58"/>
        <v/>
      </c>
      <c r="J1231" t="str">
        <f t="shared" si="59"/>
        <v/>
      </c>
    </row>
    <row r="1232" spans="8:10" x14ac:dyDescent="0.2">
      <c r="H1232" t="str">
        <f t="shared" si="60"/>
        <v/>
      </c>
      <c r="I1232" t="str">
        <f t="shared" si="58"/>
        <v/>
      </c>
      <c r="J1232" t="str">
        <f t="shared" si="59"/>
        <v/>
      </c>
    </row>
    <row r="1233" spans="8:10" x14ac:dyDescent="0.2">
      <c r="H1233" t="str">
        <f t="shared" si="60"/>
        <v/>
      </c>
      <c r="I1233" t="str">
        <f t="shared" si="58"/>
        <v/>
      </c>
      <c r="J1233" t="str">
        <f t="shared" si="59"/>
        <v/>
      </c>
    </row>
    <row r="1234" spans="8:10" x14ac:dyDescent="0.2">
      <c r="H1234" t="str">
        <f t="shared" si="60"/>
        <v/>
      </c>
      <c r="I1234" t="str">
        <f t="shared" si="58"/>
        <v/>
      </c>
      <c r="J1234" t="str">
        <f t="shared" si="59"/>
        <v/>
      </c>
    </row>
    <row r="1235" spans="8:10" x14ac:dyDescent="0.2">
      <c r="H1235" t="str">
        <f t="shared" si="60"/>
        <v/>
      </c>
      <c r="I1235" t="str">
        <f t="shared" si="58"/>
        <v/>
      </c>
      <c r="J1235" t="str">
        <f t="shared" si="59"/>
        <v/>
      </c>
    </row>
    <row r="1236" spans="8:10" x14ac:dyDescent="0.2">
      <c r="H1236" t="str">
        <f t="shared" si="60"/>
        <v/>
      </c>
      <c r="I1236" t="str">
        <f t="shared" si="58"/>
        <v/>
      </c>
      <c r="J1236" t="str">
        <f t="shared" si="59"/>
        <v/>
      </c>
    </row>
    <row r="1237" spans="8:10" x14ac:dyDescent="0.2">
      <c r="H1237" t="str">
        <f t="shared" si="60"/>
        <v/>
      </c>
      <c r="I1237" t="str">
        <f t="shared" si="58"/>
        <v/>
      </c>
      <c r="J1237" t="str">
        <f t="shared" si="59"/>
        <v/>
      </c>
    </row>
    <row r="1238" spans="8:10" x14ac:dyDescent="0.2">
      <c r="H1238" t="str">
        <f t="shared" si="60"/>
        <v/>
      </c>
      <c r="I1238" t="str">
        <f t="shared" si="58"/>
        <v/>
      </c>
      <c r="J1238" t="str">
        <f t="shared" si="59"/>
        <v/>
      </c>
    </row>
    <row r="1239" spans="8:10" x14ac:dyDescent="0.2">
      <c r="H1239" t="str">
        <f t="shared" si="60"/>
        <v/>
      </c>
      <c r="I1239" t="str">
        <f t="shared" si="58"/>
        <v/>
      </c>
      <c r="J1239" t="str">
        <f t="shared" si="59"/>
        <v/>
      </c>
    </row>
    <row r="1240" spans="8:10" x14ac:dyDescent="0.2">
      <c r="H1240" t="str">
        <f t="shared" si="60"/>
        <v/>
      </c>
      <c r="I1240" t="str">
        <f t="shared" si="58"/>
        <v/>
      </c>
      <c r="J1240" t="str">
        <f t="shared" si="59"/>
        <v/>
      </c>
    </row>
    <row r="1241" spans="8:10" x14ac:dyDescent="0.2">
      <c r="H1241" t="str">
        <f t="shared" si="60"/>
        <v/>
      </c>
      <c r="I1241" t="str">
        <f t="shared" si="58"/>
        <v/>
      </c>
      <c r="J1241" t="str">
        <f t="shared" si="59"/>
        <v/>
      </c>
    </row>
    <row r="1242" spans="8:10" x14ac:dyDescent="0.2">
      <c r="H1242" t="str">
        <f t="shared" si="60"/>
        <v/>
      </c>
      <c r="I1242" t="str">
        <f t="shared" si="58"/>
        <v/>
      </c>
      <c r="J1242" t="str">
        <f t="shared" si="59"/>
        <v/>
      </c>
    </row>
    <row r="1243" spans="8:10" x14ac:dyDescent="0.2">
      <c r="H1243" t="str">
        <f t="shared" si="60"/>
        <v/>
      </c>
      <c r="I1243" t="str">
        <f t="shared" si="58"/>
        <v/>
      </c>
      <c r="J1243" t="str">
        <f t="shared" si="59"/>
        <v/>
      </c>
    </row>
    <row r="1244" spans="8:10" x14ac:dyDescent="0.2">
      <c r="H1244" t="str">
        <f t="shared" si="60"/>
        <v/>
      </c>
      <c r="I1244" t="str">
        <f t="shared" si="58"/>
        <v/>
      </c>
      <c r="J1244" t="str">
        <f t="shared" si="59"/>
        <v/>
      </c>
    </row>
    <row r="1245" spans="8:10" x14ac:dyDescent="0.2">
      <c r="H1245" t="str">
        <f t="shared" si="60"/>
        <v/>
      </c>
      <c r="I1245" t="str">
        <f t="shared" si="58"/>
        <v/>
      </c>
      <c r="J1245" t="str">
        <f t="shared" si="59"/>
        <v/>
      </c>
    </row>
    <row r="1246" spans="8:10" x14ac:dyDescent="0.2">
      <c r="H1246" t="str">
        <f t="shared" si="60"/>
        <v/>
      </c>
      <c r="I1246" t="str">
        <f t="shared" si="58"/>
        <v/>
      </c>
      <c r="J1246" t="str">
        <f t="shared" si="59"/>
        <v/>
      </c>
    </row>
    <row r="1247" spans="8:10" x14ac:dyDescent="0.2">
      <c r="H1247" t="str">
        <f t="shared" si="60"/>
        <v/>
      </c>
      <c r="I1247" t="str">
        <f t="shared" si="58"/>
        <v/>
      </c>
      <c r="J1247" t="str">
        <f t="shared" si="59"/>
        <v/>
      </c>
    </row>
    <row r="1248" spans="8:10" x14ac:dyDescent="0.2">
      <c r="H1248" t="str">
        <f t="shared" si="60"/>
        <v/>
      </c>
      <c r="I1248" t="str">
        <f t="shared" si="58"/>
        <v/>
      </c>
      <c r="J1248" t="str">
        <f t="shared" si="59"/>
        <v/>
      </c>
    </row>
    <row r="1249" spans="8:10" x14ac:dyDescent="0.2">
      <c r="H1249" t="str">
        <f t="shared" si="60"/>
        <v/>
      </c>
      <c r="I1249" t="str">
        <f t="shared" si="58"/>
        <v/>
      </c>
      <c r="J1249" t="str">
        <f t="shared" si="59"/>
        <v/>
      </c>
    </row>
    <row r="1250" spans="8:10" x14ac:dyDescent="0.2">
      <c r="H1250" t="str">
        <f t="shared" si="60"/>
        <v/>
      </c>
      <c r="I1250" t="str">
        <f t="shared" si="58"/>
        <v/>
      </c>
      <c r="J1250" t="str">
        <f t="shared" si="59"/>
        <v/>
      </c>
    </row>
    <row r="1251" spans="8:10" x14ac:dyDescent="0.2">
      <c r="H1251" t="str">
        <f t="shared" si="60"/>
        <v/>
      </c>
      <c r="I1251" t="str">
        <f t="shared" si="58"/>
        <v/>
      </c>
      <c r="J1251" t="str">
        <f t="shared" si="59"/>
        <v/>
      </c>
    </row>
    <row r="1252" spans="8:10" x14ac:dyDescent="0.2">
      <c r="H1252" t="str">
        <f t="shared" si="60"/>
        <v/>
      </c>
      <c r="I1252" t="str">
        <f t="shared" si="58"/>
        <v/>
      </c>
      <c r="J1252" t="str">
        <f t="shared" si="59"/>
        <v/>
      </c>
    </row>
    <row r="1253" spans="8:10" x14ac:dyDescent="0.2">
      <c r="H1253" t="str">
        <f t="shared" si="60"/>
        <v/>
      </c>
      <c r="I1253" t="str">
        <f t="shared" si="58"/>
        <v/>
      </c>
      <c r="J1253" t="str">
        <f t="shared" si="59"/>
        <v/>
      </c>
    </row>
    <row r="1254" spans="8:10" x14ac:dyDescent="0.2">
      <c r="H1254" t="str">
        <f t="shared" si="60"/>
        <v/>
      </c>
      <c r="I1254" t="str">
        <f t="shared" si="58"/>
        <v/>
      </c>
      <c r="J1254" t="str">
        <f t="shared" si="59"/>
        <v/>
      </c>
    </row>
    <row r="1255" spans="8:10" x14ac:dyDescent="0.2">
      <c r="H1255" t="str">
        <f t="shared" si="60"/>
        <v/>
      </c>
      <c r="I1255" t="str">
        <f t="shared" si="58"/>
        <v/>
      </c>
      <c r="J1255" t="str">
        <f t="shared" si="59"/>
        <v/>
      </c>
    </row>
    <row r="1256" spans="8:10" x14ac:dyDescent="0.2">
      <c r="H1256" t="str">
        <f t="shared" si="60"/>
        <v/>
      </c>
      <c r="I1256" t="str">
        <f t="shared" si="58"/>
        <v/>
      </c>
      <c r="J1256" t="str">
        <f t="shared" si="59"/>
        <v/>
      </c>
    </row>
    <row r="1257" spans="8:10" x14ac:dyDescent="0.2">
      <c r="H1257" t="str">
        <f t="shared" si="60"/>
        <v/>
      </c>
      <c r="I1257" t="str">
        <f t="shared" si="58"/>
        <v/>
      </c>
      <c r="J1257" t="str">
        <f t="shared" si="59"/>
        <v/>
      </c>
    </row>
    <row r="1258" spans="8:10" x14ac:dyDescent="0.2">
      <c r="H1258" t="str">
        <f t="shared" si="60"/>
        <v/>
      </c>
      <c r="I1258" t="str">
        <f t="shared" si="58"/>
        <v/>
      </c>
      <c r="J1258" t="str">
        <f t="shared" si="59"/>
        <v/>
      </c>
    </row>
    <row r="1259" spans="8:10" x14ac:dyDescent="0.2">
      <c r="H1259" t="str">
        <f t="shared" si="60"/>
        <v/>
      </c>
      <c r="I1259" t="str">
        <f t="shared" si="58"/>
        <v/>
      </c>
      <c r="J1259" t="str">
        <f t="shared" si="59"/>
        <v/>
      </c>
    </row>
    <row r="1260" spans="8:10" x14ac:dyDescent="0.2">
      <c r="H1260" t="str">
        <f t="shared" si="60"/>
        <v/>
      </c>
      <c r="I1260" t="str">
        <f t="shared" si="58"/>
        <v/>
      </c>
      <c r="J1260" t="str">
        <f t="shared" si="59"/>
        <v/>
      </c>
    </row>
    <row r="1261" spans="8:10" x14ac:dyDescent="0.2">
      <c r="H1261" t="str">
        <f t="shared" si="60"/>
        <v/>
      </c>
      <c r="I1261" t="str">
        <f t="shared" si="58"/>
        <v/>
      </c>
      <c r="J1261" t="str">
        <f t="shared" si="59"/>
        <v/>
      </c>
    </row>
    <row r="1262" spans="8:10" x14ac:dyDescent="0.2">
      <c r="H1262" t="str">
        <f t="shared" si="60"/>
        <v/>
      </c>
      <c r="I1262" t="str">
        <f t="shared" si="58"/>
        <v/>
      </c>
      <c r="J1262" t="str">
        <f t="shared" si="59"/>
        <v/>
      </c>
    </row>
    <row r="1263" spans="8:10" x14ac:dyDescent="0.2">
      <c r="H1263" t="str">
        <f t="shared" si="60"/>
        <v/>
      </c>
      <c r="I1263" t="str">
        <f t="shared" si="58"/>
        <v/>
      </c>
      <c r="J1263" t="str">
        <f t="shared" si="59"/>
        <v/>
      </c>
    </row>
    <row r="1264" spans="8:10" x14ac:dyDescent="0.2">
      <c r="H1264" t="str">
        <f t="shared" si="60"/>
        <v/>
      </c>
      <c r="I1264" t="str">
        <f t="shared" si="58"/>
        <v/>
      </c>
      <c r="J1264" t="str">
        <f t="shared" si="59"/>
        <v/>
      </c>
    </row>
    <row r="1265" spans="8:10" x14ac:dyDescent="0.2">
      <c r="H1265" t="str">
        <f t="shared" si="60"/>
        <v/>
      </c>
      <c r="I1265" t="str">
        <f t="shared" si="58"/>
        <v/>
      </c>
      <c r="J1265" t="str">
        <f t="shared" si="59"/>
        <v/>
      </c>
    </row>
    <row r="1266" spans="8:10" x14ac:dyDescent="0.2">
      <c r="H1266" t="str">
        <f t="shared" si="60"/>
        <v/>
      </c>
      <c r="I1266" t="str">
        <f t="shared" si="58"/>
        <v/>
      </c>
      <c r="J1266" t="str">
        <f t="shared" si="59"/>
        <v/>
      </c>
    </row>
    <row r="1267" spans="8:10" x14ac:dyDescent="0.2">
      <c r="H1267" t="str">
        <f t="shared" si="60"/>
        <v/>
      </c>
      <c r="I1267" t="str">
        <f t="shared" si="58"/>
        <v/>
      </c>
      <c r="J1267" t="str">
        <f t="shared" si="59"/>
        <v/>
      </c>
    </row>
    <row r="1268" spans="8:10" x14ac:dyDescent="0.2">
      <c r="H1268" t="str">
        <f t="shared" si="60"/>
        <v/>
      </c>
      <c r="I1268" t="str">
        <f t="shared" si="58"/>
        <v/>
      </c>
      <c r="J1268" t="str">
        <f t="shared" si="59"/>
        <v/>
      </c>
    </row>
    <row r="1269" spans="8:10" x14ac:dyDescent="0.2">
      <c r="H1269" t="str">
        <f t="shared" si="60"/>
        <v/>
      </c>
      <c r="I1269" t="str">
        <f t="shared" si="58"/>
        <v/>
      </c>
      <c r="J1269" t="str">
        <f t="shared" si="59"/>
        <v/>
      </c>
    </row>
    <row r="1270" spans="8:10" x14ac:dyDescent="0.2">
      <c r="H1270" t="str">
        <f t="shared" si="60"/>
        <v/>
      </c>
      <c r="I1270" t="str">
        <f t="shared" si="58"/>
        <v/>
      </c>
      <c r="J1270" t="str">
        <f t="shared" si="59"/>
        <v/>
      </c>
    </row>
    <row r="1271" spans="8:10" x14ac:dyDescent="0.2">
      <c r="H1271" t="str">
        <f t="shared" si="60"/>
        <v/>
      </c>
      <c r="I1271" t="str">
        <f t="shared" si="58"/>
        <v/>
      </c>
      <c r="J1271" t="str">
        <f t="shared" si="59"/>
        <v/>
      </c>
    </row>
    <row r="1272" spans="8:10" x14ac:dyDescent="0.2">
      <c r="H1272" t="str">
        <f t="shared" si="60"/>
        <v/>
      </c>
      <c r="I1272" t="str">
        <f t="shared" si="58"/>
        <v/>
      </c>
      <c r="J1272" t="str">
        <f t="shared" si="59"/>
        <v/>
      </c>
    </row>
    <row r="1273" spans="8:10" x14ac:dyDescent="0.2">
      <c r="H1273" t="str">
        <f t="shared" si="60"/>
        <v/>
      </c>
      <c r="I1273" t="str">
        <f t="shared" si="58"/>
        <v/>
      </c>
      <c r="J1273" t="str">
        <f t="shared" si="59"/>
        <v/>
      </c>
    </row>
    <row r="1274" spans="8:10" x14ac:dyDescent="0.2">
      <c r="H1274" t="str">
        <f t="shared" si="60"/>
        <v/>
      </c>
      <c r="I1274" t="str">
        <f t="shared" si="58"/>
        <v/>
      </c>
      <c r="J1274" t="str">
        <f t="shared" si="59"/>
        <v/>
      </c>
    </row>
    <row r="1275" spans="8:10" x14ac:dyDescent="0.2">
      <c r="H1275" t="str">
        <f t="shared" si="60"/>
        <v/>
      </c>
      <c r="I1275" t="str">
        <f t="shared" si="58"/>
        <v/>
      </c>
      <c r="J1275" t="str">
        <f t="shared" si="59"/>
        <v/>
      </c>
    </row>
    <row r="1276" spans="8:10" x14ac:dyDescent="0.2">
      <c r="H1276" t="str">
        <f t="shared" si="60"/>
        <v/>
      </c>
      <c r="I1276" t="str">
        <f t="shared" si="58"/>
        <v/>
      </c>
      <c r="J1276" t="str">
        <f t="shared" si="59"/>
        <v/>
      </c>
    </row>
    <row r="1277" spans="8:10" x14ac:dyDescent="0.2">
      <c r="H1277" t="str">
        <f t="shared" si="60"/>
        <v/>
      </c>
      <c r="I1277" t="str">
        <f t="shared" si="58"/>
        <v/>
      </c>
      <c r="J1277" t="str">
        <f t="shared" si="59"/>
        <v/>
      </c>
    </row>
    <row r="1278" spans="8:10" x14ac:dyDescent="0.2">
      <c r="H1278" t="str">
        <f t="shared" si="60"/>
        <v/>
      </c>
      <c r="I1278" t="str">
        <f t="shared" si="58"/>
        <v/>
      </c>
      <c r="J1278" t="str">
        <f t="shared" si="59"/>
        <v/>
      </c>
    </row>
    <row r="1279" spans="8:10" x14ac:dyDescent="0.2">
      <c r="H1279" t="str">
        <f t="shared" si="60"/>
        <v/>
      </c>
      <c r="I1279" t="str">
        <f t="shared" si="58"/>
        <v/>
      </c>
      <c r="J1279" t="str">
        <f t="shared" si="59"/>
        <v/>
      </c>
    </row>
    <row r="1280" spans="8:10" x14ac:dyDescent="0.2">
      <c r="H1280" t="str">
        <f t="shared" si="60"/>
        <v/>
      </c>
      <c r="I1280" t="str">
        <f t="shared" si="58"/>
        <v/>
      </c>
      <c r="J1280" t="str">
        <f t="shared" si="59"/>
        <v/>
      </c>
    </row>
    <row r="1281" spans="8:10" x14ac:dyDescent="0.2">
      <c r="H1281" t="str">
        <f t="shared" si="60"/>
        <v/>
      </c>
      <c r="I1281" t="str">
        <f t="shared" si="58"/>
        <v/>
      </c>
      <c r="J1281" t="str">
        <f t="shared" si="59"/>
        <v/>
      </c>
    </row>
    <row r="1282" spans="8:10" x14ac:dyDescent="0.2">
      <c r="H1282" t="str">
        <f t="shared" si="60"/>
        <v/>
      </c>
      <c r="I1282" t="str">
        <f t="shared" si="58"/>
        <v/>
      </c>
      <c r="J1282" t="str">
        <f t="shared" si="59"/>
        <v/>
      </c>
    </row>
    <row r="1283" spans="8:10" x14ac:dyDescent="0.2">
      <c r="H1283" t="str">
        <f t="shared" si="60"/>
        <v/>
      </c>
      <c r="I1283" t="str">
        <f t="shared" ref="I1283:I1346" si="61">IF(OR(B1283="COMPLETED",B1283="FINALED"),1,"")</f>
        <v/>
      </c>
      <c r="J1283" t="str">
        <f t="shared" ref="J1283:J1346" si="62">IF(ISBLANK(F1283),"",F1283-E1283)</f>
        <v/>
      </c>
    </row>
    <row r="1284" spans="8:10" x14ac:dyDescent="0.2">
      <c r="H1284" t="str">
        <f t="shared" si="60"/>
        <v/>
      </c>
      <c r="I1284" t="str">
        <f t="shared" si="61"/>
        <v/>
      </c>
      <c r="J1284" t="str">
        <f t="shared" si="62"/>
        <v/>
      </c>
    </row>
    <row r="1285" spans="8:10" x14ac:dyDescent="0.2">
      <c r="H1285" t="str">
        <f t="shared" si="60"/>
        <v/>
      </c>
      <c r="I1285" t="str">
        <f t="shared" si="61"/>
        <v/>
      </c>
      <c r="J1285" t="str">
        <f t="shared" si="62"/>
        <v/>
      </c>
    </row>
    <row r="1286" spans="8:10" x14ac:dyDescent="0.2">
      <c r="H1286" t="str">
        <f t="shared" si="60"/>
        <v/>
      </c>
      <c r="I1286" t="str">
        <f t="shared" si="61"/>
        <v/>
      </c>
      <c r="J1286" t="str">
        <f t="shared" si="62"/>
        <v/>
      </c>
    </row>
    <row r="1287" spans="8:10" x14ac:dyDescent="0.2">
      <c r="H1287" t="str">
        <f t="shared" si="60"/>
        <v/>
      </c>
      <c r="I1287" t="str">
        <f t="shared" si="61"/>
        <v/>
      </c>
      <c r="J1287" t="str">
        <f t="shared" si="62"/>
        <v/>
      </c>
    </row>
    <row r="1288" spans="8:10" x14ac:dyDescent="0.2">
      <c r="H1288" t="str">
        <f t="shared" si="60"/>
        <v/>
      </c>
      <c r="I1288" t="str">
        <f t="shared" si="61"/>
        <v/>
      </c>
      <c r="J1288" t="str">
        <f t="shared" si="62"/>
        <v/>
      </c>
    </row>
    <row r="1289" spans="8:10" x14ac:dyDescent="0.2">
      <c r="H1289" t="str">
        <f t="shared" si="60"/>
        <v/>
      </c>
      <c r="I1289" t="str">
        <f t="shared" si="61"/>
        <v/>
      </c>
      <c r="J1289" t="str">
        <f t="shared" si="62"/>
        <v/>
      </c>
    </row>
    <row r="1290" spans="8:10" x14ac:dyDescent="0.2">
      <c r="H1290" t="str">
        <f t="shared" si="60"/>
        <v/>
      </c>
      <c r="I1290" t="str">
        <f t="shared" si="61"/>
        <v/>
      </c>
      <c r="J1290" t="str">
        <f t="shared" si="62"/>
        <v/>
      </c>
    </row>
    <row r="1291" spans="8:10" x14ac:dyDescent="0.2">
      <c r="H1291" t="str">
        <f t="shared" si="60"/>
        <v/>
      </c>
      <c r="I1291" t="str">
        <f t="shared" si="61"/>
        <v/>
      </c>
      <c r="J1291" t="str">
        <f t="shared" si="62"/>
        <v/>
      </c>
    </row>
    <row r="1292" spans="8:10" x14ac:dyDescent="0.2">
      <c r="H1292" t="str">
        <f t="shared" si="60"/>
        <v/>
      </c>
      <c r="I1292" t="str">
        <f t="shared" si="61"/>
        <v/>
      </c>
      <c r="J1292" t="str">
        <f t="shared" si="62"/>
        <v/>
      </c>
    </row>
    <row r="1293" spans="8:10" x14ac:dyDescent="0.2">
      <c r="H1293" t="str">
        <f t="shared" si="60"/>
        <v/>
      </c>
      <c r="I1293" t="str">
        <f t="shared" si="61"/>
        <v/>
      </c>
      <c r="J1293" t="str">
        <f t="shared" si="62"/>
        <v/>
      </c>
    </row>
    <row r="1294" spans="8:10" x14ac:dyDescent="0.2">
      <c r="H1294" t="str">
        <f t="shared" ref="H1294:H1357" si="63">IF(ISBLANK(E1294),"",YEAR(E1294))</f>
        <v/>
      </c>
      <c r="I1294" t="str">
        <f t="shared" si="61"/>
        <v/>
      </c>
      <c r="J1294" t="str">
        <f t="shared" si="62"/>
        <v/>
      </c>
    </row>
    <row r="1295" spans="8:10" x14ac:dyDescent="0.2">
      <c r="H1295" t="str">
        <f t="shared" si="63"/>
        <v/>
      </c>
      <c r="I1295" t="str">
        <f t="shared" si="61"/>
        <v/>
      </c>
      <c r="J1295" t="str">
        <f t="shared" si="62"/>
        <v/>
      </c>
    </row>
    <row r="1296" spans="8:10" x14ac:dyDescent="0.2">
      <c r="H1296" t="str">
        <f t="shared" si="63"/>
        <v/>
      </c>
      <c r="I1296" t="str">
        <f t="shared" si="61"/>
        <v/>
      </c>
      <c r="J1296" t="str">
        <f t="shared" si="62"/>
        <v/>
      </c>
    </row>
    <row r="1297" spans="8:10" x14ac:dyDescent="0.2">
      <c r="H1297" t="str">
        <f t="shared" si="63"/>
        <v/>
      </c>
      <c r="I1297" t="str">
        <f t="shared" si="61"/>
        <v/>
      </c>
      <c r="J1297" t="str">
        <f t="shared" si="62"/>
        <v/>
      </c>
    </row>
    <row r="1298" spans="8:10" x14ac:dyDescent="0.2">
      <c r="H1298" t="str">
        <f t="shared" si="63"/>
        <v/>
      </c>
      <c r="I1298" t="str">
        <f t="shared" si="61"/>
        <v/>
      </c>
      <c r="J1298" t="str">
        <f t="shared" si="62"/>
        <v/>
      </c>
    </row>
    <row r="1299" spans="8:10" x14ac:dyDescent="0.2">
      <c r="H1299" t="str">
        <f t="shared" si="63"/>
        <v/>
      </c>
      <c r="I1299" t="str">
        <f t="shared" si="61"/>
        <v/>
      </c>
      <c r="J1299" t="str">
        <f t="shared" si="62"/>
        <v/>
      </c>
    </row>
    <row r="1300" spans="8:10" x14ac:dyDescent="0.2">
      <c r="H1300" t="str">
        <f t="shared" si="63"/>
        <v/>
      </c>
      <c r="I1300" t="str">
        <f t="shared" si="61"/>
        <v/>
      </c>
      <c r="J1300" t="str">
        <f t="shared" si="62"/>
        <v/>
      </c>
    </row>
    <row r="1301" spans="8:10" x14ac:dyDescent="0.2">
      <c r="H1301" t="str">
        <f t="shared" si="63"/>
        <v/>
      </c>
      <c r="I1301" t="str">
        <f t="shared" si="61"/>
        <v/>
      </c>
      <c r="J1301" t="str">
        <f t="shared" si="62"/>
        <v/>
      </c>
    </row>
    <row r="1302" spans="8:10" x14ac:dyDescent="0.2">
      <c r="H1302" t="str">
        <f t="shared" si="63"/>
        <v/>
      </c>
      <c r="I1302" t="str">
        <f t="shared" si="61"/>
        <v/>
      </c>
      <c r="J1302" t="str">
        <f t="shared" si="62"/>
        <v/>
      </c>
    </row>
    <row r="1303" spans="8:10" x14ac:dyDescent="0.2">
      <c r="H1303" t="str">
        <f t="shared" si="63"/>
        <v/>
      </c>
      <c r="I1303" t="str">
        <f t="shared" si="61"/>
        <v/>
      </c>
      <c r="J1303" t="str">
        <f t="shared" si="62"/>
        <v/>
      </c>
    </row>
    <row r="1304" spans="8:10" x14ac:dyDescent="0.2">
      <c r="H1304" t="str">
        <f t="shared" si="63"/>
        <v/>
      </c>
      <c r="I1304" t="str">
        <f t="shared" si="61"/>
        <v/>
      </c>
      <c r="J1304" t="str">
        <f t="shared" si="62"/>
        <v/>
      </c>
    </row>
    <row r="1305" spans="8:10" x14ac:dyDescent="0.2">
      <c r="H1305" t="str">
        <f t="shared" si="63"/>
        <v/>
      </c>
      <c r="I1305" t="str">
        <f t="shared" si="61"/>
        <v/>
      </c>
      <c r="J1305" t="str">
        <f t="shared" si="62"/>
        <v/>
      </c>
    </row>
    <row r="1306" spans="8:10" x14ac:dyDescent="0.2">
      <c r="H1306" t="str">
        <f t="shared" si="63"/>
        <v/>
      </c>
      <c r="I1306" t="str">
        <f t="shared" si="61"/>
        <v/>
      </c>
      <c r="J1306" t="str">
        <f t="shared" si="62"/>
        <v/>
      </c>
    </row>
    <row r="1307" spans="8:10" x14ac:dyDescent="0.2">
      <c r="H1307" t="str">
        <f t="shared" si="63"/>
        <v/>
      </c>
      <c r="I1307" t="str">
        <f t="shared" si="61"/>
        <v/>
      </c>
      <c r="J1307" t="str">
        <f t="shared" si="62"/>
        <v/>
      </c>
    </row>
    <row r="1308" spans="8:10" x14ac:dyDescent="0.2">
      <c r="H1308" t="str">
        <f t="shared" si="63"/>
        <v/>
      </c>
      <c r="I1308" t="str">
        <f t="shared" si="61"/>
        <v/>
      </c>
      <c r="J1308" t="str">
        <f t="shared" si="62"/>
        <v/>
      </c>
    </row>
    <row r="1309" spans="8:10" x14ac:dyDescent="0.2">
      <c r="H1309" t="str">
        <f t="shared" si="63"/>
        <v/>
      </c>
      <c r="I1309" t="str">
        <f t="shared" si="61"/>
        <v/>
      </c>
      <c r="J1309" t="str">
        <f t="shared" si="62"/>
        <v/>
      </c>
    </row>
    <row r="1310" spans="8:10" x14ac:dyDescent="0.2">
      <c r="H1310" t="str">
        <f t="shared" si="63"/>
        <v/>
      </c>
      <c r="I1310" t="str">
        <f t="shared" si="61"/>
        <v/>
      </c>
      <c r="J1310" t="str">
        <f t="shared" si="62"/>
        <v/>
      </c>
    </row>
    <row r="1311" spans="8:10" x14ac:dyDescent="0.2">
      <c r="H1311" t="str">
        <f t="shared" si="63"/>
        <v/>
      </c>
      <c r="I1311" t="str">
        <f t="shared" si="61"/>
        <v/>
      </c>
      <c r="J1311" t="str">
        <f t="shared" si="62"/>
        <v/>
      </c>
    </row>
    <row r="1312" spans="8:10" x14ac:dyDescent="0.2">
      <c r="H1312" t="str">
        <f t="shared" si="63"/>
        <v/>
      </c>
      <c r="I1312" t="str">
        <f t="shared" si="61"/>
        <v/>
      </c>
      <c r="J1312" t="str">
        <f t="shared" si="62"/>
        <v/>
      </c>
    </row>
    <row r="1313" spans="8:10" x14ac:dyDescent="0.2">
      <c r="H1313" t="str">
        <f t="shared" si="63"/>
        <v/>
      </c>
      <c r="I1313" t="str">
        <f t="shared" si="61"/>
        <v/>
      </c>
      <c r="J1313" t="str">
        <f t="shared" si="62"/>
        <v/>
      </c>
    </row>
    <row r="1314" spans="8:10" x14ac:dyDescent="0.2">
      <c r="H1314" t="str">
        <f t="shared" si="63"/>
        <v/>
      </c>
      <c r="I1314" t="str">
        <f t="shared" si="61"/>
        <v/>
      </c>
      <c r="J1314" t="str">
        <f t="shared" si="62"/>
        <v/>
      </c>
    </row>
    <row r="1315" spans="8:10" x14ac:dyDescent="0.2">
      <c r="H1315" t="str">
        <f t="shared" si="63"/>
        <v/>
      </c>
      <c r="I1315" t="str">
        <f t="shared" si="61"/>
        <v/>
      </c>
      <c r="J1315" t="str">
        <f t="shared" si="62"/>
        <v/>
      </c>
    </row>
    <row r="1316" spans="8:10" x14ac:dyDescent="0.2">
      <c r="H1316" t="str">
        <f t="shared" si="63"/>
        <v/>
      </c>
      <c r="I1316" t="str">
        <f t="shared" si="61"/>
        <v/>
      </c>
      <c r="J1316" t="str">
        <f t="shared" si="62"/>
        <v/>
      </c>
    </row>
    <row r="1317" spans="8:10" x14ac:dyDescent="0.2">
      <c r="H1317" t="str">
        <f t="shared" si="63"/>
        <v/>
      </c>
      <c r="I1317" t="str">
        <f t="shared" si="61"/>
        <v/>
      </c>
      <c r="J1317" t="str">
        <f t="shared" si="62"/>
        <v/>
      </c>
    </row>
    <row r="1318" spans="8:10" x14ac:dyDescent="0.2">
      <c r="H1318" t="str">
        <f t="shared" si="63"/>
        <v/>
      </c>
      <c r="I1318" t="str">
        <f t="shared" si="61"/>
        <v/>
      </c>
      <c r="J1318" t="str">
        <f t="shared" si="62"/>
        <v/>
      </c>
    </row>
    <row r="1319" spans="8:10" x14ac:dyDescent="0.2">
      <c r="H1319" t="str">
        <f t="shared" si="63"/>
        <v/>
      </c>
      <c r="I1319" t="str">
        <f t="shared" si="61"/>
        <v/>
      </c>
      <c r="J1319" t="str">
        <f t="shared" si="62"/>
        <v/>
      </c>
    </row>
    <row r="1320" spans="8:10" x14ac:dyDescent="0.2">
      <c r="H1320" t="str">
        <f t="shared" si="63"/>
        <v/>
      </c>
      <c r="I1320" t="str">
        <f t="shared" si="61"/>
        <v/>
      </c>
      <c r="J1320" t="str">
        <f t="shared" si="62"/>
        <v/>
      </c>
    </row>
    <row r="1321" spans="8:10" x14ac:dyDescent="0.2">
      <c r="H1321" t="str">
        <f t="shared" si="63"/>
        <v/>
      </c>
      <c r="I1321" t="str">
        <f t="shared" si="61"/>
        <v/>
      </c>
      <c r="J1321" t="str">
        <f t="shared" si="62"/>
        <v/>
      </c>
    </row>
    <row r="1322" spans="8:10" x14ac:dyDescent="0.2">
      <c r="H1322" t="str">
        <f t="shared" si="63"/>
        <v/>
      </c>
      <c r="I1322" t="str">
        <f t="shared" si="61"/>
        <v/>
      </c>
      <c r="J1322" t="str">
        <f t="shared" si="62"/>
        <v/>
      </c>
    </row>
    <row r="1323" spans="8:10" x14ac:dyDescent="0.2">
      <c r="H1323" t="str">
        <f t="shared" si="63"/>
        <v/>
      </c>
      <c r="I1323" t="str">
        <f t="shared" si="61"/>
        <v/>
      </c>
      <c r="J1323" t="str">
        <f t="shared" si="62"/>
        <v/>
      </c>
    </row>
    <row r="1324" spans="8:10" x14ac:dyDescent="0.2">
      <c r="H1324" t="str">
        <f t="shared" si="63"/>
        <v/>
      </c>
      <c r="I1324" t="str">
        <f t="shared" si="61"/>
        <v/>
      </c>
      <c r="J1324" t="str">
        <f t="shared" si="62"/>
        <v/>
      </c>
    </row>
    <row r="1325" spans="8:10" x14ac:dyDescent="0.2">
      <c r="H1325" t="str">
        <f t="shared" si="63"/>
        <v/>
      </c>
      <c r="I1325" t="str">
        <f t="shared" si="61"/>
        <v/>
      </c>
      <c r="J1325" t="str">
        <f t="shared" si="62"/>
        <v/>
      </c>
    </row>
    <row r="1326" spans="8:10" x14ac:dyDescent="0.2">
      <c r="H1326" t="str">
        <f t="shared" si="63"/>
        <v/>
      </c>
      <c r="I1326" t="str">
        <f t="shared" si="61"/>
        <v/>
      </c>
      <c r="J1326" t="str">
        <f t="shared" si="62"/>
        <v/>
      </c>
    </row>
    <row r="1327" spans="8:10" x14ac:dyDescent="0.2">
      <c r="H1327" t="str">
        <f t="shared" si="63"/>
        <v/>
      </c>
      <c r="I1327" t="str">
        <f t="shared" si="61"/>
        <v/>
      </c>
      <c r="J1327" t="str">
        <f t="shared" si="62"/>
        <v/>
      </c>
    </row>
    <row r="1328" spans="8:10" x14ac:dyDescent="0.2">
      <c r="H1328" t="str">
        <f t="shared" si="63"/>
        <v/>
      </c>
      <c r="I1328" t="str">
        <f t="shared" si="61"/>
        <v/>
      </c>
      <c r="J1328" t="str">
        <f t="shared" si="62"/>
        <v/>
      </c>
    </row>
    <row r="1329" spans="8:10" x14ac:dyDescent="0.2">
      <c r="H1329" t="str">
        <f t="shared" si="63"/>
        <v/>
      </c>
      <c r="I1329" t="str">
        <f t="shared" si="61"/>
        <v/>
      </c>
      <c r="J1329" t="str">
        <f t="shared" si="62"/>
        <v/>
      </c>
    </row>
    <row r="1330" spans="8:10" x14ac:dyDescent="0.2">
      <c r="H1330" t="str">
        <f t="shared" si="63"/>
        <v/>
      </c>
      <c r="I1330" t="str">
        <f t="shared" si="61"/>
        <v/>
      </c>
      <c r="J1330" t="str">
        <f t="shared" si="62"/>
        <v/>
      </c>
    </row>
    <row r="1331" spans="8:10" x14ac:dyDescent="0.2">
      <c r="H1331" t="str">
        <f t="shared" si="63"/>
        <v/>
      </c>
      <c r="I1331" t="str">
        <f t="shared" si="61"/>
        <v/>
      </c>
      <c r="J1331" t="str">
        <f t="shared" si="62"/>
        <v/>
      </c>
    </row>
    <row r="1332" spans="8:10" x14ac:dyDescent="0.2">
      <c r="H1332" t="str">
        <f t="shared" si="63"/>
        <v/>
      </c>
      <c r="I1332" t="str">
        <f t="shared" si="61"/>
        <v/>
      </c>
      <c r="J1332" t="str">
        <f t="shared" si="62"/>
        <v/>
      </c>
    </row>
    <row r="1333" spans="8:10" x14ac:dyDescent="0.2">
      <c r="H1333" t="str">
        <f t="shared" si="63"/>
        <v/>
      </c>
      <c r="I1333" t="str">
        <f t="shared" si="61"/>
        <v/>
      </c>
      <c r="J1333" t="str">
        <f t="shared" si="62"/>
        <v/>
      </c>
    </row>
    <row r="1334" spans="8:10" x14ac:dyDescent="0.2">
      <c r="H1334" t="str">
        <f t="shared" si="63"/>
        <v/>
      </c>
      <c r="I1334" t="str">
        <f t="shared" si="61"/>
        <v/>
      </c>
      <c r="J1334" t="str">
        <f t="shared" si="62"/>
        <v/>
      </c>
    </row>
    <row r="1335" spans="8:10" x14ac:dyDescent="0.2">
      <c r="H1335" t="str">
        <f t="shared" si="63"/>
        <v/>
      </c>
      <c r="I1335" t="str">
        <f t="shared" si="61"/>
        <v/>
      </c>
      <c r="J1335" t="str">
        <f t="shared" si="62"/>
        <v/>
      </c>
    </row>
    <row r="1336" spans="8:10" x14ac:dyDescent="0.2">
      <c r="H1336" t="str">
        <f t="shared" si="63"/>
        <v/>
      </c>
      <c r="I1336" t="str">
        <f t="shared" si="61"/>
        <v/>
      </c>
      <c r="J1336" t="str">
        <f t="shared" si="62"/>
        <v/>
      </c>
    </row>
    <row r="1337" spans="8:10" x14ac:dyDescent="0.2">
      <c r="H1337" t="str">
        <f t="shared" si="63"/>
        <v/>
      </c>
      <c r="I1337" t="str">
        <f t="shared" si="61"/>
        <v/>
      </c>
      <c r="J1337" t="str">
        <f t="shared" si="62"/>
        <v/>
      </c>
    </row>
    <row r="1338" spans="8:10" x14ac:dyDescent="0.2">
      <c r="H1338" t="str">
        <f t="shared" si="63"/>
        <v/>
      </c>
      <c r="I1338" t="str">
        <f t="shared" si="61"/>
        <v/>
      </c>
      <c r="J1338" t="str">
        <f t="shared" si="62"/>
        <v/>
      </c>
    </row>
    <row r="1339" spans="8:10" x14ac:dyDescent="0.2">
      <c r="H1339" t="str">
        <f t="shared" si="63"/>
        <v/>
      </c>
      <c r="I1339" t="str">
        <f t="shared" si="61"/>
        <v/>
      </c>
      <c r="J1339" t="str">
        <f t="shared" si="62"/>
        <v/>
      </c>
    </row>
    <row r="1340" spans="8:10" x14ac:dyDescent="0.2">
      <c r="H1340" t="str">
        <f t="shared" si="63"/>
        <v/>
      </c>
      <c r="I1340" t="str">
        <f t="shared" si="61"/>
        <v/>
      </c>
      <c r="J1340" t="str">
        <f t="shared" si="62"/>
        <v/>
      </c>
    </row>
    <row r="1341" spans="8:10" x14ac:dyDescent="0.2">
      <c r="H1341" t="str">
        <f t="shared" si="63"/>
        <v/>
      </c>
      <c r="I1341" t="str">
        <f t="shared" si="61"/>
        <v/>
      </c>
      <c r="J1341" t="str">
        <f t="shared" si="62"/>
        <v/>
      </c>
    </row>
    <row r="1342" spans="8:10" x14ac:dyDescent="0.2">
      <c r="H1342" t="str">
        <f t="shared" si="63"/>
        <v/>
      </c>
      <c r="I1342" t="str">
        <f t="shared" si="61"/>
        <v/>
      </c>
      <c r="J1342" t="str">
        <f t="shared" si="62"/>
        <v/>
      </c>
    </row>
    <row r="1343" spans="8:10" x14ac:dyDescent="0.2">
      <c r="H1343" t="str">
        <f t="shared" si="63"/>
        <v/>
      </c>
      <c r="I1343" t="str">
        <f t="shared" si="61"/>
        <v/>
      </c>
      <c r="J1343" t="str">
        <f t="shared" si="62"/>
        <v/>
      </c>
    </row>
    <row r="1344" spans="8:10" x14ac:dyDescent="0.2">
      <c r="H1344" t="str">
        <f t="shared" si="63"/>
        <v/>
      </c>
      <c r="I1344" t="str">
        <f t="shared" si="61"/>
        <v/>
      </c>
      <c r="J1344" t="str">
        <f t="shared" si="62"/>
        <v/>
      </c>
    </row>
    <row r="1345" spans="8:10" x14ac:dyDescent="0.2">
      <c r="H1345" t="str">
        <f t="shared" si="63"/>
        <v/>
      </c>
      <c r="I1345" t="str">
        <f t="shared" si="61"/>
        <v/>
      </c>
      <c r="J1345" t="str">
        <f t="shared" si="62"/>
        <v/>
      </c>
    </row>
    <row r="1346" spans="8:10" x14ac:dyDescent="0.2">
      <c r="H1346" t="str">
        <f t="shared" si="63"/>
        <v/>
      </c>
      <c r="I1346" t="str">
        <f t="shared" si="61"/>
        <v/>
      </c>
      <c r="J1346" t="str">
        <f t="shared" si="62"/>
        <v/>
      </c>
    </row>
    <row r="1347" spans="8:10" x14ac:dyDescent="0.2">
      <c r="H1347" t="str">
        <f t="shared" si="63"/>
        <v/>
      </c>
      <c r="I1347" t="str">
        <f t="shared" ref="I1347:I1410" si="64">IF(OR(B1347="COMPLETED",B1347="FINALED"),1,"")</f>
        <v/>
      </c>
      <c r="J1347" t="str">
        <f t="shared" ref="J1347:J1410" si="65">IF(ISBLANK(F1347),"",F1347-E1347)</f>
        <v/>
      </c>
    </row>
    <row r="1348" spans="8:10" x14ac:dyDescent="0.2">
      <c r="H1348" t="str">
        <f t="shared" si="63"/>
        <v/>
      </c>
      <c r="I1348" t="str">
        <f t="shared" si="64"/>
        <v/>
      </c>
      <c r="J1348" t="str">
        <f t="shared" si="65"/>
        <v/>
      </c>
    </row>
    <row r="1349" spans="8:10" x14ac:dyDescent="0.2">
      <c r="H1349" t="str">
        <f t="shared" si="63"/>
        <v/>
      </c>
      <c r="I1349" t="str">
        <f t="shared" si="64"/>
        <v/>
      </c>
      <c r="J1349" t="str">
        <f t="shared" si="65"/>
        <v/>
      </c>
    </row>
    <row r="1350" spans="8:10" x14ac:dyDescent="0.2">
      <c r="H1350" t="str">
        <f t="shared" si="63"/>
        <v/>
      </c>
      <c r="I1350" t="str">
        <f t="shared" si="64"/>
        <v/>
      </c>
      <c r="J1350" t="str">
        <f t="shared" si="65"/>
        <v/>
      </c>
    </row>
    <row r="1351" spans="8:10" x14ac:dyDescent="0.2">
      <c r="H1351" t="str">
        <f t="shared" si="63"/>
        <v/>
      </c>
      <c r="I1351" t="str">
        <f t="shared" si="64"/>
        <v/>
      </c>
      <c r="J1351" t="str">
        <f t="shared" si="65"/>
        <v/>
      </c>
    </row>
    <row r="1352" spans="8:10" x14ac:dyDescent="0.2">
      <c r="H1352" t="str">
        <f t="shared" si="63"/>
        <v/>
      </c>
      <c r="I1352" t="str">
        <f t="shared" si="64"/>
        <v/>
      </c>
      <c r="J1352" t="str">
        <f t="shared" si="65"/>
        <v/>
      </c>
    </row>
    <row r="1353" spans="8:10" x14ac:dyDescent="0.2">
      <c r="H1353" t="str">
        <f t="shared" si="63"/>
        <v/>
      </c>
      <c r="I1353" t="str">
        <f t="shared" si="64"/>
        <v/>
      </c>
      <c r="J1353" t="str">
        <f t="shared" si="65"/>
        <v/>
      </c>
    </row>
    <row r="1354" spans="8:10" x14ac:dyDescent="0.2">
      <c r="H1354" t="str">
        <f t="shared" si="63"/>
        <v/>
      </c>
      <c r="I1354" t="str">
        <f t="shared" si="64"/>
        <v/>
      </c>
      <c r="J1354" t="str">
        <f t="shared" si="65"/>
        <v/>
      </c>
    </row>
    <row r="1355" spans="8:10" x14ac:dyDescent="0.2">
      <c r="H1355" t="str">
        <f t="shared" si="63"/>
        <v/>
      </c>
      <c r="I1355" t="str">
        <f t="shared" si="64"/>
        <v/>
      </c>
      <c r="J1355" t="str">
        <f t="shared" si="65"/>
        <v/>
      </c>
    </row>
    <row r="1356" spans="8:10" x14ac:dyDescent="0.2">
      <c r="H1356" t="str">
        <f t="shared" si="63"/>
        <v/>
      </c>
      <c r="I1356" t="str">
        <f t="shared" si="64"/>
        <v/>
      </c>
      <c r="J1356" t="str">
        <f t="shared" si="65"/>
        <v/>
      </c>
    </row>
    <row r="1357" spans="8:10" x14ac:dyDescent="0.2">
      <c r="H1357" t="str">
        <f t="shared" si="63"/>
        <v/>
      </c>
      <c r="I1357" t="str">
        <f t="shared" si="64"/>
        <v/>
      </c>
      <c r="J1357" t="str">
        <f t="shared" si="65"/>
        <v/>
      </c>
    </row>
    <row r="1358" spans="8:10" x14ac:dyDescent="0.2">
      <c r="H1358" t="str">
        <f t="shared" ref="H1358:H1421" si="66">IF(ISBLANK(E1358),"",YEAR(E1358))</f>
        <v/>
      </c>
      <c r="I1358" t="str">
        <f t="shared" si="64"/>
        <v/>
      </c>
      <c r="J1358" t="str">
        <f t="shared" si="65"/>
        <v/>
      </c>
    </row>
    <row r="1359" spans="8:10" x14ac:dyDescent="0.2">
      <c r="H1359" t="str">
        <f t="shared" si="66"/>
        <v/>
      </c>
      <c r="I1359" t="str">
        <f t="shared" si="64"/>
        <v/>
      </c>
      <c r="J1359" t="str">
        <f t="shared" si="65"/>
        <v/>
      </c>
    </row>
    <row r="1360" spans="8:10" x14ac:dyDescent="0.2">
      <c r="H1360" t="str">
        <f t="shared" si="66"/>
        <v/>
      </c>
      <c r="I1360" t="str">
        <f t="shared" si="64"/>
        <v/>
      </c>
      <c r="J1360" t="str">
        <f t="shared" si="65"/>
        <v/>
      </c>
    </row>
    <row r="1361" spans="8:10" x14ac:dyDescent="0.2">
      <c r="H1361" t="str">
        <f t="shared" si="66"/>
        <v/>
      </c>
      <c r="I1361" t="str">
        <f t="shared" si="64"/>
        <v/>
      </c>
      <c r="J1361" t="str">
        <f t="shared" si="65"/>
        <v/>
      </c>
    </row>
    <row r="1362" spans="8:10" x14ac:dyDescent="0.2">
      <c r="H1362" t="str">
        <f t="shared" si="66"/>
        <v/>
      </c>
      <c r="I1362" t="str">
        <f t="shared" si="64"/>
        <v/>
      </c>
      <c r="J1362" t="str">
        <f t="shared" si="65"/>
        <v/>
      </c>
    </row>
    <row r="1363" spans="8:10" x14ac:dyDescent="0.2">
      <c r="H1363" t="str">
        <f t="shared" si="66"/>
        <v/>
      </c>
      <c r="I1363" t="str">
        <f t="shared" si="64"/>
        <v/>
      </c>
      <c r="J1363" t="str">
        <f t="shared" si="65"/>
        <v/>
      </c>
    </row>
    <row r="1364" spans="8:10" x14ac:dyDescent="0.2">
      <c r="H1364" t="str">
        <f t="shared" si="66"/>
        <v/>
      </c>
      <c r="I1364" t="str">
        <f t="shared" si="64"/>
        <v/>
      </c>
      <c r="J1364" t="str">
        <f t="shared" si="65"/>
        <v/>
      </c>
    </row>
    <row r="1365" spans="8:10" x14ac:dyDescent="0.2">
      <c r="H1365" t="str">
        <f t="shared" si="66"/>
        <v/>
      </c>
      <c r="I1365" t="str">
        <f t="shared" si="64"/>
        <v/>
      </c>
      <c r="J1365" t="str">
        <f t="shared" si="65"/>
        <v/>
      </c>
    </row>
    <row r="1366" spans="8:10" x14ac:dyDescent="0.2">
      <c r="H1366" t="str">
        <f t="shared" si="66"/>
        <v/>
      </c>
      <c r="I1366" t="str">
        <f t="shared" si="64"/>
        <v/>
      </c>
      <c r="J1366" t="str">
        <f t="shared" si="65"/>
        <v/>
      </c>
    </row>
    <row r="1367" spans="8:10" x14ac:dyDescent="0.2">
      <c r="H1367" t="str">
        <f t="shared" si="66"/>
        <v/>
      </c>
      <c r="I1367" t="str">
        <f t="shared" si="64"/>
        <v/>
      </c>
      <c r="J1367" t="str">
        <f t="shared" si="65"/>
        <v/>
      </c>
    </row>
    <row r="1368" spans="8:10" x14ac:dyDescent="0.2">
      <c r="H1368" t="str">
        <f t="shared" si="66"/>
        <v/>
      </c>
      <c r="I1368" t="str">
        <f t="shared" si="64"/>
        <v/>
      </c>
      <c r="J1368" t="str">
        <f t="shared" si="65"/>
        <v/>
      </c>
    </row>
    <row r="1369" spans="8:10" x14ac:dyDescent="0.2">
      <c r="H1369" t="str">
        <f t="shared" si="66"/>
        <v/>
      </c>
      <c r="I1369" t="str">
        <f t="shared" si="64"/>
        <v/>
      </c>
      <c r="J1369" t="str">
        <f t="shared" si="65"/>
        <v/>
      </c>
    </row>
    <row r="1370" spans="8:10" x14ac:dyDescent="0.2">
      <c r="H1370" t="str">
        <f t="shared" si="66"/>
        <v/>
      </c>
      <c r="I1370" t="str">
        <f t="shared" si="64"/>
        <v/>
      </c>
      <c r="J1370" t="str">
        <f t="shared" si="65"/>
        <v/>
      </c>
    </row>
    <row r="1371" spans="8:10" x14ac:dyDescent="0.2">
      <c r="H1371" t="str">
        <f t="shared" si="66"/>
        <v/>
      </c>
      <c r="I1371" t="str">
        <f t="shared" si="64"/>
        <v/>
      </c>
      <c r="J1371" t="str">
        <f t="shared" si="65"/>
        <v/>
      </c>
    </row>
    <row r="1372" spans="8:10" x14ac:dyDescent="0.2">
      <c r="H1372" t="str">
        <f t="shared" si="66"/>
        <v/>
      </c>
      <c r="I1372" t="str">
        <f t="shared" si="64"/>
        <v/>
      </c>
      <c r="J1372" t="str">
        <f t="shared" si="65"/>
        <v/>
      </c>
    </row>
    <row r="1373" spans="8:10" x14ac:dyDescent="0.2">
      <c r="H1373" t="str">
        <f t="shared" si="66"/>
        <v/>
      </c>
      <c r="I1373" t="str">
        <f t="shared" si="64"/>
        <v/>
      </c>
      <c r="J1373" t="str">
        <f t="shared" si="65"/>
        <v/>
      </c>
    </row>
    <row r="1374" spans="8:10" x14ac:dyDescent="0.2">
      <c r="H1374" t="str">
        <f t="shared" si="66"/>
        <v/>
      </c>
      <c r="I1374" t="str">
        <f t="shared" si="64"/>
        <v/>
      </c>
      <c r="J1374" t="str">
        <f t="shared" si="65"/>
        <v/>
      </c>
    </row>
    <row r="1375" spans="8:10" x14ac:dyDescent="0.2">
      <c r="H1375" t="str">
        <f t="shared" si="66"/>
        <v/>
      </c>
      <c r="I1375" t="str">
        <f t="shared" si="64"/>
        <v/>
      </c>
      <c r="J1375" t="str">
        <f t="shared" si="65"/>
        <v/>
      </c>
    </row>
    <row r="1376" spans="8:10" x14ac:dyDescent="0.2">
      <c r="H1376" t="str">
        <f t="shared" si="66"/>
        <v/>
      </c>
      <c r="I1376" t="str">
        <f t="shared" si="64"/>
        <v/>
      </c>
      <c r="J1376" t="str">
        <f t="shared" si="65"/>
        <v/>
      </c>
    </row>
    <row r="1377" spans="8:10" x14ac:dyDescent="0.2">
      <c r="H1377" t="str">
        <f t="shared" si="66"/>
        <v/>
      </c>
      <c r="I1377" t="str">
        <f t="shared" si="64"/>
        <v/>
      </c>
      <c r="J1377" t="str">
        <f t="shared" si="65"/>
        <v/>
      </c>
    </row>
    <row r="1378" spans="8:10" x14ac:dyDescent="0.2">
      <c r="H1378" t="str">
        <f t="shared" si="66"/>
        <v/>
      </c>
      <c r="I1378" t="str">
        <f t="shared" si="64"/>
        <v/>
      </c>
      <c r="J1378" t="str">
        <f t="shared" si="65"/>
        <v/>
      </c>
    </row>
    <row r="1379" spans="8:10" x14ac:dyDescent="0.2">
      <c r="H1379" t="str">
        <f t="shared" si="66"/>
        <v/>
      </c>
      <c r="I1379" t="str">
        <f t="shared" si="64"/>
        <v/>
      </c>
      <c r="J1379" t="str">
        <f t="shared" si="65"/>
        <v/>
      </c>
    </row>
    <row r="1380" spans="8:10" x14ac:dyDescent="0.2">
      <c r="H1380" t="str">
        <f t="shared" si="66"/>
        <v/>
      </c>
      <c r="I1380" t="str">
        <f t="shared" si="64"/>
        <v/>
      </c>
      <c r="J1380" t="str">
        <f t="shared" si="65"/>
        <v/>
      </c>
    </row>
    <row r="1381" spans="8:10" x14ac:dyDescent="0.2">
      <c r="H1381" t="str">
        <f t="shared" si="66"/>
        <v/>
      </c>
      <c r="I1381" t="str">
        <f t="shared" si="64"/>
        <v/>
      </c>
      <c r="J1381" t="str">
        <f t="shared" si="65"/>
        <v/>
      </c>
    </row>
    <row r="1382" spans="8:10" x14ac:dyDescent="0.2">
      <c r="H1382" t="str">
        <f t="shared" si="66"/>
        <v/>
      </c>
      <c r="I1382" t="str">
        <f t="shared" si="64"/>
        <v/>
      </c>
      <c r="J1382" t="str">
        <f t="shared" si="65"/>
        <v/>
      </c>
    </row>
    <row r="1383" spans="8:10" x14ac:dyDescent="0.2">
      <c r="H1383" t="str">
        <f t="shared" si="66"/>
        <v/>
      </c>
      <c r="I1383" t="str">
        <f t="shared" si="64"/>
        <v/>
      </c>
      <c r="J1383" t="str">
        <f t="shared" si="65"/>
        <v/>
      </c>
    </row>
    <row r="1384" spans="8:10" x14ac:dyDescent="0.2">
      <c r="H1384" t="str">
        <f t="shared" si="66"/>
        <v/>
      </c>
      <c r="I1384" t="str">
        <f t="shared" si="64"/>
        <v/>
      </c>
      <c r="J1384" t="str">
        <f t="shared" si="65"/>
        <v/>
      </c>
    </row>
    <row r="1385" spans="8:10" x14ac:dyDescent="0.2">
      <c r="H1385" t="str">
        <f t="shared" si="66"/>
        <v/>
      </c>
      <c r="I1385" t="str">
        <f t="shared" si="64"/>
        <v/>
      </c>
      <c r="J1385" t="str">
        <f t="shared" si="65"/>
        <v/>
      </c>
    </row>
    <row r="1386" spans="8:10" x14ac:dyDescent="0.2">
      <c r="H1386" t="str">
        <f t="shared" si="66"/>
        <v/>
      </c>
      <c r="I1386" t="str">
        <f t="shared" si="64"/>
        <v/>
      </c>
      <c r="J1386" t="str">
        <f t="shared" si="65"/>
        <v/>
      </c>
    </row>
    <row r="1387" spans="8:10" x14ac:dyDescent="0.2">
      <c r="H1387" t="str">
        <f t="shared" si="66"/>
        <v/>
      </c>
      <c r="I1387" t="str">
        <f t="shared" si="64"/>
        <v/>
      </c>
      <c r="J1387" t="str">
        <f t="shared" si="65"/>
        <v/>
      </c>
    </row>
    <row r="1388" spans="8:10" x14ac:dyDescent="0.2">
      <c r="H1388" t="str">
        <f t="shared" si="66"/>
        <v/>
      </c>
      <c r="I1388" t="str">
        <f t="shared" si="64"/>
        <v/>
      </c>
      <c r="J1388" t="str">
        <f t="shared" si="65"/>
        <v/>
      </c>
    </row>
    <row r="1389" spans="8:10" x14ac:dyDescent="0.2">
      <c r="H1389" t="str">
        <f t="shared" si="66"/>
        <v/>
      </c>
      <c r="I1389" t="str">
        <f t="shared" si="64"/>
        <v/>
      </c>
      <c r="J1389" t="str">
        <f t="shared" si="65"/>
        <v/>
      </c>
    </row>
    <row r="1390" spans="8:10" x14ac:dyDescent="0.2">
      <c r="H1390" t="str">
        <f t="shared" si="66"/>
        <v/>
      </c>
      <c r="I1390" t="str">
        <f t="shared" si="64"/>
        <v/>
      </c>
      <c r="J1390" t="str">
        <f t="shared" si="65"/>
        <v/>
      </c>
    </row>
    <row r="1391" spans="8:10" x14ac:dyDescent="0.2">
      <c r="H1391" t="str">
        <f t="shared" si="66"/>
        <v/>
      </c>
      <c r="I1391" t="str">
        <f t="shared" si="64"/>
        <v/>
      </c>
      <c r="J1391" t="str">
        <f t="shared" si="65"/>
        <v/>
      </c>
    </row>
    <row r="1392" spans="8:10" x14ac:dyDescent="0.2">
      <c r="H1392" t="str">
        <f t="shared" si="66"/>
        <v/>
      </c>
      <c r="I1392" t="str">
        <f t="shared" si="64"/>
        <v/>
      </c>
      <c r="J1392" t="str">
        <f t="shared" si="65"/>
        <v/>
      </c>
    </row>
    <row r="1393" spans="8:10" x14ac:dyDescent="0.2">
      <c r="H1393" t="str">
        <f t="shared" si="66"/>
        <v/>
      </c>
      <c r="I1393" t="str">
        <f t="shared" si="64"/>
        <v/>
      </c>
      <c r="J1393" t="str">
        <f t="shared" si="65"/>
        <v/>
      </c>
    </row>
    <row r="1394" spans="8:10" x14ac:dyDescent="0.2">
      <c r="H1394" t="str">
        <f t="shared" si="66"/>
        <v/>
      </c>
      <c r="I1394" t="str">
        <f t="shared" si="64"/>
        <v/>
      </c>
      <c r="J1394" t="str">
        <f t="shared" si="65"/>
        <v/>
      </c>
    </row>
    <row r="1395" spans="8:10" x14ac:dyDescent="0.2">
      <c r="H1395" t="str">
        <f t="shared" si="66"/>
        <v/>
      </c>
      <c r="I1395" t="str">
        <f t="shared" si="64"/>
        <v/>
      </c>
      <c r="J1395" t="str">
        <f t="shared" si="65"/>
        <v/>
      </c>
    </row>
    <row r="1396" spans="8:10" x14ac:dyDescent="0.2">
      <c r="H1396" t="str">
        <f t="shared" si="66"/>
        <v/>
      </c>
      <c r="I1396" t="str">
        <f t="shared" si="64"/>
        <v/>
      </c>
      <c r="J1396" t="str">
        <f t="shared" si="65"/>
        <v/>
      </c>
    </row>
    <row r="1397" spans="8:10" x14ac:dyDescent="0.2">
      <c r="H1397" t="str">
        <f t="shared" si="66"/>
        <v/>
      </c>
      <c r="I1397" t="str">
        <f t="shared" si="64"/>
        <v/>
      </c>
      <c r="J1397" t="str">
        <f t="shared" si="65"/>
        <v/>
      </c>
    </row>
    <row r="1398" spans="8:10" x14ac:dyDescent="0.2">
      <c r="H1398" t="str">
        <f t="shared" si="66"/>
        <v/>
      </c>
      <c r="I1398" t="str">
        <f t="shared" si="64"/>
        <v/>
      </c>
      <c r="J1398" t="str">
        <f t="shared" si="65"/>
        <v/>
      </c>
    </row>
    <row r="1399" spans="8:10" x14ac:dyDescent="0.2">
      <c r="H1399" t="str">
        <f t="shared" si="66"/>
        <v/>
      </c>
      <c r="I1399" t="str">
        <f t="shared" si="64"/>
        <v/>
      </c>
      <c r="J1399" t="str">
        <f t="shared" si="65"/>
        <v/>
      </c>
    </row>
    <row r="1400" spans="8:10" x14ac:dyDescent="0.2">
      <c r="H1400" t="str">
        <f t="shared" si="66"/>
        <v/>
      </c>
      <c r="I1400" t="str">
        <f t="shared" si="64"/>
        <v/>
      </c>
      <c r="J1400" t="str">
        <f t="shared" si="65"/>
        <v/>
      </c>
    </row>
    <row r="1401" spans="8:10" x14ac:dyDescent="0.2">
      <c r="H1401" t="str">
        <f t="shared" si="66"/>
        <v/>
      </c>
      <c r="I1401" t="str">
        <f t="shared" si="64"/>
        <v/>
      </c>
      <c r="J1401" t="str">
        <f t="shared" si="65"/>
        <v/>
      </c>
    </row>
    <row r="1402" spans="8:10" x14ac:dyDescent="0.2">
      <c r="H1402" t="str">
        <f t="shared" si="66"/>
        <v/>
      </c>
      <c r="I1402" t="str">
        <f t="shared" si="64"/>
        <v/>
      </c>
      <c r="J1402" t="str">
        <f t="shared" si="65"/>
        <v/>
      </c>
    </row>
    <row r="1403" spans="8:10" x14ac:dyDescent="0.2">
      <c r="H1403" t="str">
        <f t="shared" si="66"/>
        <v/>
      </c>
      <c r="I1403" t="str">
        <f t="shared" si="64"/>
        <v/>
      </c>
      <c r="J1403" t="str">
        <f t="shared" si="65"/>
        <v/>
      </c>
    </row>
    <row r="1404" spans="8:10" x14ac:dyDescent="0.2">
      <c r="H1404" t="str">
        <f t="shared" si="66"/>
        <v/>
      </c>
      <c r="I1404" t="str">
        <f t="shared" si="64"/>
        <v/>
      </c>
      <c r="J1404" t="str">
        <f t="shared" si="65"/>
        <v/>
      </c>
    </row>
    <row r="1405" spans="8:10" x14ac:dyDescent="0.2">
      <c r="H1405" t="str">
        <f t="shared" si="66"/>
        <v/>
      </c>
      <c r="I1405" t="str">
        <f t="shared" si="64"/>
        <v/>
      </c>
      <c r="J1405" t="str">
        <f t="shared" si="65"/>
        <v/>
      </c>
    </row>
    <row r="1406" spans="8:10" x14ac:dyDescent="0.2">
      <c r="H1406" t="str">
        <f t="shared" si="66"/>
        <v/>
      </c>
      <c r="I1406" t="str">
        <f t="shared" si="64"/>
        <v/>
      </c>
      <c r="J1406" t="str">
        <f t="shared" si="65"/>
        <v/>
      </c>
    </row>
    <row r="1407" spans="8:10" x14ac:dyDescent="0.2">
      <c r="H1407" t="str">
        <f t="shared" si="66"/>
        <v/>
      </c>
      <c r="I1407" t="str">
        <f t="shared" si="64"/>
        <v/>
      </c>
      <c r="J1407" t="str">
        <f t="shared" si="65"/>
        <v/>
      </c>
    </row>
    <row r="1408" spans="8:10" x14ac:dyDescent="0.2">
      <c r="H1408" t="str">
        <f t="shared" si="66"/>
        <v/>
      </c>
      <c r="I1408" t="str">
        <f t="shared" si="64"/>
        <v/>
      </c>
      <c r="J1408" t="str">
        <f t="shared" si="65"/>
        <v/>
      </c>
    </row>
    <row r="1409" spans="8:10" x14ac:dyDescent="0.2">
      <c r="H1409" t="str">
        <f t="shared" si="66"/>
        <v/>
      </c>
      <c r="I1409" t="str">
        <f t="shared" si="64"/>
        <v/>
      </c>
      <c r="J1409" t="str">
        <f t="shared" si="65"/>
        <v/>
      </c>
    </row>
    <row r="1410" spans="8:10" x14ac:dyDescent="0.2">
      <c r="H1410" t="str">
        <f t="shared" si="66"/>
        <v/>
      </c>
      <c r="I1410" t="str">
        <f t="shared" si="64"/>
        <v/>
      </c>
      <c r="J1410" t="str">
        <f t="shared" si="65"/>
        <v/>
      </c>
    </row>
    <row r="1411" spans="8:10" x14ac:dyDescent="0.2">
      <c r="H1411" t="str">
        <f t="shared" si="66"/>
        <v/>
      </c>
      <c r="I1411" t="str">
        <f t="shared" ref="I1411:I1474" si="67">IF(OR(B1411="COMPLETED",B1411="FINALED"),1,"")</f>
        <v/>
      </c>
      <c r="J1411" t="str">
        <f t="shared" ref="J1411:J1474" si="68">IF(ISBLANK(F1411),"",F1411-E1411)</f>
        <v/>
      </c>
    </row>
    <row r="1412" spans="8:10" x14ac:dyDescent="0.2">
      <c r="H1412" t="str">
        <f t="shared" si="66"/>
        <v/>
      </c>
      <c r="I1412" t="str">
        <f t="shared" si="67"/>
        <v/>
      </c>
      <c r="J1412" t="str">
        <f t="shared" si="68"/>
        <v/>
      </c>
    </row>
    <row r="1413" spans="8:10" x14ac:dyDescent="0.2">
      <c r="H1413" t="str">
        <f t="shared" si="66"/>
        <v/>
      </c>
      <c r="I1413" t="str">
        <f t="shared" si="67"/>
        <v/>
      </c>
      <c r="J1413" t="str">
        <f t="shared" si="68"/>
        <v/>
      </c>
    </row>
    <row r="1414" spans="8:10" x14ac:dyDescent="0.2">
      <c r="H1414" t="str">
        <f t="shared" si="66"/>
        <v/>
      </c>
      <c r="I1414" t="str">
        <f t="shared" si="67"/>
        <v/>
      </c>
      <c r="J1414" t="str">
        <f t="shared" si="68"/>
        <v/>
      </c>
    </row>
    <row r="1415" spans="8:10" x14ac:dyDescent="0.2">
      <c r="H1415" t="str">
        <f t="shared" si="66"/>
        <v/>
      </c>
      <c r="I1415" t="str">
        <f t="shared" si="67"/>
        <v/>
      </c>
      <c r="J1415" t="str">
        <f t="shared" si="68"/>
        <v/>
      </c>
    </row>
    <row r="1416" spans="8:10" x14ac:dyDescent="0.2">
      <c r="H1416" t="str">
        <f t="shared" si="66"/>
        <v/>
      </c>
      <c r="I1416" t="str">
        <f t="shared" si="67"/>
        <v/>
      </c>
      <c r="J1416" t="str">
        <f t="shared" si="68"/>
        <v/>
      </c>
    </row>
    <row r="1417" spans="8:10" x14ac:dyDescent="0.2">
      <c r="H1417" t="str">
        <f t="shared" si="66"/>
        <v/>
      </c>
      <c r="I1417" t="str">
        <f t="shared" si="67"/>
        <v/>
      </c>
      <c r="J1417" t="str">
        <f t="shared" si="68"/>
        <v/>
      </c>
    </row>
    <row r="1418" spans="8:10" x14ac:dyDescent="0.2">
      <c r="H1418" t="str">
        <f t="shared" si="66"/>
        <v/>
      </c>
      <c r="I1418" t="str">
        <f t="shared" si="67"/>
        <v/>
      </c>
      <c r="J1418" t="str">
        <f t="shared" si="68"/>
        <v/>
      </c>
    </row>
    <row r="1419" spans="8:10" x14ac:dyDescent="0.2">
      <c r="H1419" t="str">
        <f t="shared" si="66"/>
        <v/>
      </c>
      <c r="I1419" t="str">
        <f t="shared" si="67"/>
        <v/>
      </c>
      <c r="J1419" t="str">
        <f t="shared" si="68"/>
        <v/>
      </c>
    </row>
    <row r="1420" spans="8:10" x14ac:dyDescent="0.2">
      <c r="H1420" t="str">
        <f t="shared" si="66"/>
        <v/>
      </c>
      <c r="I1420" t="str">
        <f t="shared" si="67"/>
        <v/>
      </c>
      <c r="J1420" t="str">
        <f t="shared" si="68"/>
        <v/>
      </c>
    </row>
    <row r="1421" spans="8:10" x14ac:dyDescent="0.2">
      <c r="H1421" t="str">
        <f t="shared" si="66"/>
        <v/>
      </c>
      <c r="I1421" t="str">
        <f t="shared" si="67"/>
        <v/>
      </c>
      <c r="J1421" t="str">
        <f t="shared" si="68"/>
        <v/>
      </c>
    </row>
    <row r="1422" spans="8:10" x14ac:dyDescent="0.2">
      <c r="H1422" t="str">
        <f t="shared" ref="H1422:H1485" si="69">IF(ISBLANK(E1422),"",YEAR(E1422))</f>
        <v/>
      </c>
      <c r="I1422" t="str">
        <f t="shared" si="67"/>
        <v/>
      </c>
      <c r="J1422" t="str">
        <f t="shared" si="68"/>
        <v/>
      </c>
    </row>
    <row r="1423" spans="8:10" x14ac:dyDescent="0.2">
      <c r="H1423" t="str">
        <f t="shared" si="69"/>
        <v/>
      </c>
      <c r="I1423" t="str">
        <f t="shared" si="67"/>
        <v/>
      </c>
      <c r="J1423" t="str">
        <f t="shared" si="68"/>
        <v/>
      </c>
    </row>
    <row r="1424" spans="8:10" x14ac:dyDescent="0.2">
      <c r="H1424" t="str">
        <f t="shared" si="69"/>
        <v/>
      </c>
      <c r="I1424" t="str">
        <f t="shared" si="67"/>
        <v/>
      </c>
      <c r="J1424" t="str">
        <f t="shared" si="68"/>
        <v/>
      </c>
    </row>
    <row r="1425" spans="8:10" x14ac:dyDescent="0.2">
      <c r="H1425" t="str">
        <f t="shared" si="69"/>
        <v/>
      </c>
      <c r="I1425" t="str">
        <f t="shared" si="67"/>
        <v/>
      </c>
      <c r="J1425" t="str">
        <f t="shared" si="68"/>
        <v/>
      </c>
    </row>
    <row r="1426" spans="8:10" x14ac:dyDescent="0.2">
      <c r="H1426" t="str">
        <f t="shared" si="69"/>
        <v/>
      </c>
      <c r="I1426" t="str">
        <f t="shared" si="67"/>
        <v/>
      </c>
      <c r="J1426" t="str">
        <f t="shared" si="68"/>
        <v/>
      </c>
    </row>
    <row r="1427" spans="8:10" x14ac:dyDescent="0.2">
      <c r="H1427" t="str">
        <f t="shared" si="69"/>
        <v/>
      </c>
      <c r="I1427" t="str">
        <f t="shared" si="67"/>
        <v/>
      </c>
      <c r="J1427" t="str">
        <f t="shared" si="68"/>
        <v/>
      </c>
    </row>
    <row r="1428" spans="8:10" x14ac:dyDescent="0.2">
      <c r="H1428" t="str">
        <f t="shared" si="69"/>
        <v/>
      </c>
      <c r="I1428" t="str">
        <f t="shared" si="67"/>
        <v/>
      </c>
      <c r="J1428" t="str">
        <f t="shared" si="68"/>
        <v/>
      </c>
    </row>
    <row r="1429" spans="8:10" x14ac:dyDescent="0.2">
      <c r="H1429" t="str">
        <f t="shared" si="69"/>
        <v/>
      </c>
      <c r="I1429" t="str">
        <f t="shared" si="67"/>
        <v/>
      </c>
      <c r="J1429" t="str">
        <f t="shared" si="68"/>
        <v/>
      </c>
    </row>
    <row r="1430" spans="8:10" x14ac:dyDescent="0.2">
      <c r="H1430" t="str">
        <f t="shared" si="69"/>
        <v/>
      </c>
      <c r="I1430" t="str">
        <f t="shared" si="67"/>
        <v/>
      </c>
      <c r="J1430" t="str">
        <f t="shared" si="68"/>
        <v/>
      </c>
    </row>
    <row r="1431" spans="8:10" x14ac:dyDescent="0.2">
      <c r="H1431" t="str">
        <f t="shared" si="69"/>
        <v/>
      </c>
      <c r="I1431" t="str">
        <f t="shared" si="67"/>
        <v/>
      </c>
      <c r="J1431" t="str">
        <f t="shared" si="68"/>
        <v/>
      </c>
    </row>
    <row r="1432" spans="8:10" x14ac:dyDescent="0.2">
      <c r="H1432" t="str">
        <f t="shared" si="69"/>
        <v/>
      </c>
      <c r="I1432" t="str">
        <f t="shared" si="67"/>
        <v/>
      </c>
      <c r="J1432" t="str">
        <f t="shared" si="68"/>
        <v/>
      </c>
    </row>
    <row r="1433" spans="8:10" x14ac:dyDescent="0.2">
      <c r="H1433" t="str">
        <f t="shared" si="69"/>
        <v/>
      </c>
      <c r="I1433" t="str">
        <f t="shared" si="67"/>
        <v/>
      </c>
      <c r="J1433" t="str">
        <f t="shared" si="68"/>
        <v/>
      </c>
    </row>
    <row r="1434" spans="8:10" x14ac:dyDescent="0.2">
      <c r="H1434" t="str">
        <f t="shared" si="69"/>
        <v/>
      </c>
      <c r="I1434" t="str">
        <f t="shared" si="67"/>
        <v/>
      </c>
      <c r="J1434" t="str">
        <f t="shared" si="68"/>
        <v/>
      </c>
    </row>
    <row r="1435" spans="8:10" x14ac:dyDescent="0.2">
      <c r="H1435" t="str">
        <f t="shared" si="69"/>
        <v/>
      </c>
      <c r="I1435" t="str">
        <f t="shared" si="67"/>
        <v/>
      </c>
      <c r="J1435" t="str">
        <f t="shared" si="68"/>
        <v/>
      </c>
    </row>
    <row r="1436" spans="8:10" x14ac:dyDescent="0.2">
      <c r="H1436" t="str">
        <f t="shared" si="69"/>
        <v/>
      </c>
      <c r="I1436" t="str">
        <f t="shared" si="67"/>
        <v/>
      </c>
      <c r="J1436" t="str">
        <f t="shared" si="68"/>
        <v/>
      </c>
    </row>
    <row r="1437" spans="8:10" x14ac:dyDescent="0.2">
      <c r="H1437" t="str">
        <f t="shared" si="69"/>
        <v/>
      </c>
      <c r="I1437" t="str">
        <f t="shared" si="67"/>
        <v/>
      </c>
      <c r="J1437" t="str">
        <f t="shared" si="68"/>
        <v/>
      </c>
    </row>
    <row r="1438" spans="8:10" x14ac:dyDescent="0.2">
      <c r="H1438" t="str">
        <f t="shared" si="69"/>
        <v/>
      </c>
      <c r="I1438" t="str">
        <f t="shared" si="67"/>
        <v/>
      </c>
      <c r="J1438" t="str">
        <f t="shared" si="68"/>
        <v/>
      </c>
    </row>
    <row r="1439" spans="8:10" x14ac:dyDescent="0.2">
      <c r="H1439" t="str">
        <f t="shared" si="69"/>
        <v/>
      </c>
      <c r="I1439" t="str">
        <f t="shared" si="67"/>
        <v/>
      </c>
      <c r="J1439" t="str">
        <f t="shared" si="68"/>
        <v/>
      </c>
    </row>
    <row r="1440" spans="8:10" x14ac:dyDescent="0.2">
      <c r="H1440" t="str">
        <f t="shared" si="69"/>
        <v/>
      </c>
      <c r="I1440" t="str">
        <f t="shared" si="67"/>
        <v/>
      </c>
      <c r="J1440" t="str">
        <f t="shared" si="68"/>
        <v/>
      </c>
    </row>
    <row r="1441" spans="8:10" x14ac:dyDescent="0.2">
      <c r="H1441" t="str">
        <f t="shared" si="69"/>
        <v/>
      </c>
      <c r="I1441" t="str">
        <f t="shared" si="67"/>
        <v/>
      </c>
      <c r="J1441" t="str">
        <f t="shared" si="68"/>
        <v/>
      </c>
    </row>
    <row r="1442" spans="8:10" x14ac:dyDescent="0.2">
      <c r="H1442" t="str">
        <f t="shared" si="69"/>
        <v/>
      </c>
      <c r="I1442" t="str">
        <f t="shared" si="67"/>
        <v/>
      </c>
      <c r="J1442" t="str">
        <f t="shared" si="68"/>
        <v/>
      </c>
    </row>
    <row r="1443" spans="8:10" x14ac:dyDescent="0.2">
      <c r="H1443" t="str">
        <f t="shared" si="69"/>
        <v/>
      </c>
      <c r="I1443" t="str">
        <f t="shared" si="67"/>
        <v/>
      </c>
      <c r="J1443" t="str">
        <f t="shared" si="68"/>
        <v/>
      </c>
    </row>
    <row r="1444" spans="8:10" x14ac:dyDescent="0.2">
      <c r="H1444" t="str">
        <f t="shared" si="69"/>
        <v/>
      </c>
      <c r="I1444" t="str">
        <f t="shared" si="67"/>
        <v/>
      </c>
      <c r="J1444" t="str">
        <f t="shared" si="68"/>
        <v/>
      </c>
    </row>
    <row r="1445" spans="8:10" x14ac:dyDescent="0.2">
      <c r="H1445" t="str">
        <f t="shared" si="69"/>
        <v/>
      </c>
      <c r="I1445" t="str">
        <f t="shared" si="67"/>
        <v/>
      </c>
      <c r="J1445" t="str">
        <f t="shared" si="68"/>
        <v/>
      </c>
    </row>
    <row r="1446" spans="8:10" x14ac:dyDescent="0.2">
      <c r="H1446" t="str">
        <f t="shared" si="69"/>
        <v/>
      </c>
      <c r="I1446" t="str">
        <f t="shared" si="67"/>
        <v/>
      </c>
      <c r="J1446" t="str">
        <f t="shared" si="68"/>
        <v/>
      </c>
    </row>
    <row r="1447" spans="8:10" x14ac:dyDescent="0.2">
      <c r="H1447" t="str">
        <f t="shared" si="69"/>
        <v/>
      </c>
      <c r="I1447" t="str">
        <f t="shared" si="67"/>
        <v/>
      </c>
      <c r="J1447" t="str">
        <f t="shared" si="68"/>
        <v/>
      </c>
    </row>
    <row r="1448" spans="8:10" x14ac:dyDescent="0.2">
      <c r="H1448" t="str">
        <f t="shared" si="69"/>
        <v/>
      </c>
      <c r="I1448" t="str">
        <f t="shared" si="67"/>
        <v/>
      </c>
      <c r="J1448" t="str">
        <f t="shared" si="68"/>
        <v/>
      </c>
    </row>
    <row r="1449" spans="8:10" x14ac:dyDescent="0.2">
      <c r="H1449" t="str">
        <f t="shared" si="69"/>
        <v/>
      </c>
      <c r="I1449" t="str">
        <f t="shared" si="67"/>
        <v/>
      </c>
      <c r="J1449" t="str">
        <f t="shared" si="68"/>
        <v/>
      </c>
    </row>
    <row r="1450" spans="8:10" x14ac:dyDescent="0.2">
      <c r="H1450" t="str">
        <f t="shared" si="69"/>
        <v/>
      </c>
      <c r="I1450" t="str">
        <f t="shared" si="67"/>
        <v/>
      </c>
      <c r="J1450" t="str">
        <f t="shared" si="68"/>
        <v/>
      </c>
    </row>
    <row r="1451" spans="8:10" x14ac:dyDescent="0.2">
      <c r="H1451" t="str">
        <f t="shared" si="69"/>
        <v/>
      </c>
      <c r="I1451" t="str">
        <f t="shared" si="67"/>
        <v/>
      </c>
      <c r="J1451" t="str">
        <f t="shared" si="68"/>
        <v/>
      </c>
    </row>
    <row r="1452" spans="8:10" x14ac:dyDescent="0.2">
      <c r="H1452" t="str">
        <f t="shared" si="69"/>
        <v/>
      </c>
      <c r="I1452" t="str">
        <f t="shared" si="67"/>
        <v/>
      </c>
      <c r="J1452" t="str">
        <f t="shared" si="68"/>
        <v/>
      </c>
    </row>
    <row r="1453" spans="8:10" x14ac:dyDescent="0.2">
      <c r="H1453" t="str">
        <f t="shared" si="69"/>
        <v/>
      </c>
      <c r="I1453" t="str">
        <f t="shared" si="67"/>
        <v/>
      </c>
      <c r="J1453" t="str">
        <f t="shared" si="68"/>
        <v/>
      </c>
    </row>
    <row r="1454" spans="8:10" x14ac:dyDescent="0.2">
      <c r="H1454" t="str">
        <f t="shared" si="69"/>
        <v/>
      </c>
      <c r="I1454" t="str">
        <f t="shared" si="67"/>
        <v/>
      </c>
      <c r="J1454" t="str">
        <f t="shared" si="68"/>
        <v/>
      </c>
    </row>
    <row r="1455" spans="8:10" x14ac:dyDescent="0.2">
      <c r="H1455" t="str">
        <f t="shared" si="69"/>
        <v/>
      </c>
      <c r="I1455" t="str">
        <f t="shared" si="67"/>
        <v/>
      </c>
      <c r="J1455" t="str">
        <f t="shared" si="68"/>
        <v/>
      </c>
    </row>
    <row r="1456" spans="8:10" x14ac:dyDescent="0.2">
      <c r="H1456" t="str">
        <f t="shared" si="69"/>
        <v/>
      </c>
      <c r="I1456" t="str">
        <f t="shared" si="67"/>
        <v/>
      </c>
      <c r="J1456" t="str">
        <f t="shared" si="68"/>
        <v/>
      </c>
    </row>
    <row r="1457" spans="8:10" x14ac:dyDescent="0.2">
      <c r="H1457" t="str">
        <f t="shared" si="69"/>
        <v/>
      </c>
      <c r="I1457" t="str">
        <f t="shared" si="67"/>
        <v/>
      </c>
      <c r="J1457" t="str">
        <f t="shared" si="68"/>
        <v/>
      </c>
    </row>
    <row r="1458" spans="8:10" x14ac:dyDescent="0.2">
      <c r="H1458" t="str">
        <f t="shared" si="69"/>
        <v/>
      </c>
      <c r="I1458" t="str">
        <f t="shared" si="67"/>
        <v/>
      </c>
      <c r="J1458" t="str">
        <f t="shared" si="68"/>
        <v/>
      </c>
    </row>
    <row r="1459" spans="8:10" x14ac:dyDescent="0.2">
      <c r="H1459" t="str">
        <f t="shared" si="69"/>
        <v/>
      </c>
      <c r="I1459" t="str">
        <f t="shared" si="67"/>
        <v/>
      </c>
      <c r="J1459" t="str">
        <f t="shared" si="68"/>
        <v/>
      </c>
    </row>
    <row r="1460" spans="8:10" x14ac:dyDescent="0.2">
      <c r="H1460" t="str">
        <f t="shared" si="69"/>
        <v/>
      </c>
      <c r="I1460" t="str">
        <f t="shared" si="67"/>
        <v/>
      </c>
      <c r="J1460" t="str">
        <f t="shared" si="68"/>
        <v/>
      </c>
    </row>
    <row r="1461" spans="8:10" x14ac:dyDescent="0.2">
      <c r="H1461" t="str">
        <f t="shared" si="69"/>
        <v/>
      </c>
      <c r="I1461" t="str">
        <f t="shared" si="67"/>
        <v/>
      </c>
      <c r="J1461" t="str">
        <f t="shared" si="68"/>
        <v/>
      </c>
    </row>
    <row r="1462" spans="8:10" x14ac:dyDescent="0.2">
      <c r="H1462" t="str">
        <f t="shared" si="69"/>
        <v/>
      </c>
      <c r="I1462" t="str">
        <f t="shared" si="67"/>
        <v/>
      </c>
      <c r="J1462" t="str">
        <f t="shared" si="68"/>
        <v/>
      </c>
    </row>
    <row r="1463" spans="8:10" x14ac:dyDescent="0.2">
      <c r="H1463" t="str">
        <f t="shared" si="69"/>
        <v/>
      </c>
      <c r="I1463" t="str">
        <f t="shared" si="67"/>
        <v/>
      </c>
      <c r="J1463" t="str">
        <f t="shared" si="68"/>
        <v/>
      </c>
    </row>
    <row r="1464" spans="8:10" x14ac:dyDescent="0.2">
      <c r="H1464" t="str">
        <f t="shared" si="69"/>
        <v/>
      </c>
      <c r="I1464" t="str">
        <f t="shared" si="67"/>
        <v/>
      </c>
      <c r="J1464" t="str">
        <f t="shared" si="68"/>
        <v/>
      </c>
    </row>
    <row r="1465" spans="8:10" x14ac:dyDescent="0.2">
      <c r="H1465" t="str">
        <f t="shared" si="69"/>
        <v/>
      </c>
      <c r="I1465" t="str">
        <f t="shared" si="67"/>
        <v/>
      </c>
      <c r="J1465" t="str">
        <f t="shared" si="68"/>
        <v/>
      </c>
    </row>
    <row r="1466" spans="8:10" x14ac:dyDescent="0.2">
      <c r="H1466" t="str">
        <f t="shared" si="69"/>
        <v/>
      </c>
      <c r="I1466" t="str">
        <f t="shared" si="67"/>
        <v/>
      </c>
      <c r="J1466" t="str">
        <f t="shared" si="68"/>
        <v/>
      </c>
    </row>
    <row r="1467" spans="8:10" x14ac:dyDescent="0.2">
      <c r="H1467" t="str">
        <f t="shared" si="69"/>
        <v/>
      </c>
      <c r="I1467" t="str">
        <f t="shared" si="67"/>
        <v/>
      </c>
      <c r="J1467" t="str">
        <f t="shared" si="68"/>
        <v/>
      </c>
    </row>
    <row r="1468" spans="8:10" x14ac:dyDescent="0.2">
      <c r="H1468" t="str">
        <f t="shared" si="69"/>
        <v/>
      </c>
      <c r="I1468" t="str">
        <f t="shared" si="67"/>
        <v/>
      </c>
      <c r="J1468" t="str">
        <f t="shared" si="68"/>
        <v/>
      </c>
    </row>
    <row r="1469" spans="8:10" x14ac:dyDescent="0.2">
      <c r="H1469" t="str">
        <f t="shared" si="69"/>
        <v/>
      </c>
      <c r="I1469" t="str">
        <f t="shared" si="67"/>
        <v/>
      </c>
      <c r="J1469" t="str">
        <f t="shared" si="68"/>
        <v/>
      </c>
    </row>
    <row r="1470" spans="8:10" x14ac:dyDescent="0.2">
      <c r="H1470" t="str">
        <f t="shared" si="69"/>
        <v/>
      </c>
      <c r="I1470" t="str">
        <f t="shared" si="67"/>
        <v/>
      </c>
      <c r="J1470" t="str">
        <f t="shared" si="68"/>
        <v/>
      </c>
    </row>
    <row r="1471" spans="8:10" x14ac:dyDescent="0.2">
      <c r="H1471" t="str">
        <f t="shared" si="69"/>
        <v/>
      </c>
      <c r="I1471" t="str">
        <f t="shared" si="67"/>
        <v/>
      </c>
      <c r="J1471" t="str">
        <f t="shared" si="68"/>
        <v/>
      </c>
    </row>
    <row r="1472" spans="8:10" x14ac:dyDescent="0.2">
      <c r="H1472" t="str">
        <f t="shared" si="69"/>
        <v/>
      </c>
      <c r="I1472" t="str">
        <f t="shared" si="67"/>
        <v/>
      </c>
      <c r="J1472" t="str">
        <f t="shared" si="68"/>
        <v/>
      </c>
    </row>
    <row r="1473" spans="8:10" x14ac:dyDescent="0.2">
      <c r="H1473" t="str">
        <f t="shared" si="69"/>
        <v/>
      </c>
      <c r="I1473" t="str">
        <f t="shared" si="67"/>
        <v/>
      </c>
      <c r="J1473" t="str">
        <f t="shared" si="68"/>
        <v/>
      </c>
    </row>
    <row r="1474" spans="8:10" x14ac:dyDescent="0.2">
      <c r="H1474" t="str">
        <f t="shared" si="69"/>
        <v/>
      </c>
      <c r="I1474" t="str">
        <f t="shared" si="67"/>
        <v/>
      </c>
      <c r="J1474" t="str">
        <f t="shared" si="68"/>
        <v/>
      </c>
    </row>
    <row r="1475" spans="8:10" x14ac:dyDescent="0.2">
      <c r="H1475" t="str">
        <f t="shared" si="69"/>
        <v/>
      </c>
      <c r="I1475" t="str">
        <f t="shared" ref="I1475:I1538" si="70">IF(OR(B1475="COMPLETED",B1475="FINALED"),1,"")</f>
        <v/>
      </c>
      <c r="J1475" t="str">
        <f t="shared" ref="J1475:J1538" si="71">IF(ISBLANK(F1475),"",F1475-E1475)</f>
        <v/>
      </c>
    </row>
    <row r="1476" spans="8:10" x14ac:dyDescent="0.2">
      <c r="H1476" t="str">
        <f t="shared" si="69"/>
        <v/>
      </c>
      <c r="I1476" t="str">
        <f t="shared" si="70"/>
        <v/>
      </c>
      <c r="J1476" t="str">
        <f t="shared" si="71"/>
        <v/>
      </c>
    </row>
    <row r="1477" spans="8:10" x14ac:dyDescent="0.2">
      <c r="H1477" t="str">
        <f t="shared" si="69"/>
        <v/>
      </c>
      <c r="I1477" t="str">
        <f t="shared" si="70"/>
        <v/>
      </c>
      <c r="J1477" t="str">
        <f t="shared" si="71"/>
        <v/>
      </c>
    </row>
    <row r="1478" spans="8:10" x14ac:dyDescent="0.2">
      <c r="H1478" t="str">
        <f t="shared" si="69"/>
        <v/>
      </c>
      <c r="I1478" t="str">
        <f t="shared" si="70"/>
        <v/>
      </c>
      <c r="J1478" t="str">
        <f t="shared" si="71"/>
        <v/>
      </c>
    </row>
    <row r="1479" spans="8:10" x14ac:dyDescent="0.2">
      <c r="H1479" t="str">
        <f t="shared" si="69"/>
        <v/>
      </c>
      <c r="I1479" t="str">
        <f t="shared" si="70"/>
        <v/>
      </c>
      <c r="J1479" t="str">
        <f t="shared" si="71"/>
        <v/>
      </c>
    </row>
    <row r="1480" spans="8:10" x14ac:dyDescent="0.2">
      <c r="H1480" t="str">
        <f t="shared" si="69"/>
        <v/>
      </c>
      <c r="I1480" t="str">
        <f t="shared" si="70"/>
        <v/>
      </c>
      <c r="J1480" t="str">
        <f t="shared" si="71"/>
        <v/>
      </c>
    </row>
    <row r="1481" spans="8:10" x14ac:dyDescent="0.2">
      <c r="H1481" t="str">
        <f t="shared" si="69"/>
        <v/>
      </c>
      <c r="I1481" t="str">
        <f t="shared" si="70"/>
        <v/>
      </c>
      <c r="J1481" t="str">
        <f t="shared" si="71"/>
        <v/>
      </c>
    </row>
    <row r="1482" spans="8:10" x14ac:dyDescent="0.2">
      <c r="H1482" t="str">
        <f t="shared" si="69"/>
        <v/>
      </c>
      <c r="I1482" t="str">
        <f t="shared" si="70"/>
        <v/>
      </c>
      <c r="J1482" t="str">
        <f t="shared" si="71"/>
        <v/>
      </c>
    </row>
    <row r="1483" spans="8:10" x14ac:dyDescent="0.2">
      <c r="H1483" t="str">
        <f t="shared" si="69"/>
        <v/>
      </c>
      <c r="I1483" t="str">
        <f t="shared" si="70"/>
        <v/>
      </c>
      <c r="J1483" t="str">
        <f t="shared" si="71"/>
        <v/>
      </c>
    </row>
    <row r="1484" spans="8:10" x14ac:dyDescent="0.2">
      <c r="H1484" t="str">
        <f t="shared" si="69"/>
        <v/>
      </c>
      <c r="I1484" t="str">
        <f t="shared" si="70"/>
        <v/>
      </c>
      <c r="J1484" t="str">
        <f t="shared" si="71"/>
        <v/>
      </c>
    </row>
    <row r="1485" spans="8:10" x14ac:dyDescent="0.2">
      <c r="H1485" t="str">
        <f t="shared" si="69"/>
        <v/>
      </c>
      <c r="I1485" t="str">
        <f t="shared" si="70"/>
        <v/>
      </c>
      <c r="J1485" t="str">
        <f t="shared" si="71"/>
        <v/>
      </c>
    </row>
    <row r="1486" spans="8:10" x14ac:dyDescent="0.2">
      <c r="H1486" t="str">
        <f t="shared" ref="H1486:H1549" si="72">IF(ISBLANK(E1486),"",YEAR(E1486))</f>
        <v/>
      </c>
      <c r="I1486" t="str">
        <f t="shared" si="70"/>
        <v/>
      </c>
      <c r="J1486" t="str">
        <f t="shared" si="71"/>
        <v/>
      </c>
    </row>
    <row r="1487" spans="8:10" x14ac:dyDescent="0.2">
      <c r="H1487" t="str">
        <f t="shared" si="72"/>
        <v/>
      </c>
      <c r="I1487" t="str">
        <f t="shared" si="70"/>
        <v/>
      </c>
      <c r="J1487" t="str">
        <f t="shared" si="71"/>
        <v/>
      </c>
    </row>
    <row r="1488" spans="8:10" x14ac:dyDescent="0.2">
      <c r="H1488" t="str">
        <f t="shared" si="72"/>
        <v/>
      </c>
      <c r="I1488" t="str">
        <f t="shared" si="70"/>
        <v/>
      </c>
      <c r="J1488" t="str">
        <f t="shared" si="71"/>
        <v/>
      </c>
    </row>
    <row r="1489" spans="8:10" x14ac:dyDescent="0.2">
      <c r="H1489" t="str">
        <f t="shared" si="72"/>
        <v/>
      </c>
      <c r="I1489" t="str">
        <f t="shared" si="70"/>
        <v/>
      </c>
      <c r="J1489" t="str">
        <f t="shared" si="71"/>
        <v/>
      </c>
    </row>
    <row r="1490" spans="8:10" x14ac:dyDescent="0.2">
      <c r="H1490" t="str">
        <f t="shared" si="72"/>
        <v/>
      </c>
      <c r="I1490" t="str">
        <f t="shared" si="70"/>
        <v/>
      </c>
      <c r="J1490" t="str">
        <f t="shared" si="71"/>
        <v/>
      </c>
    </row>
    <row r="1491" spans="8:10" x14ac:dyDescent="0.2">
      <c r="H1491" t="str">
        <f t="shared" si="72"/>
        <v/>
      </c>
      <c r="I1491" t="str">
        <f t="shared" si="70"/>
        <v/>
      </c>
      <c r="J1491" t="str">
        <f t="shared" si="71"/>
        <v/>
      </c>
    </row>
    <row r="1492" spans="8:10" x14ac:dyDescent="0.2">
      <c r="H1492" t="str">
        <f t="shared" si="72"/>
        <v/>
      </c>
      <c r="I1492" t="str">
        <f t="shared" si="70"/>
        <v/>
      </c>
      <c r="J1492" t="str">
        <f t="shared" si="71"/>
        <v/>
      </c>
    </row>
    <row r="1493" spans="8:10" x14ac:dyDescent="0.2">
      <c r="H1493" t="str">
        <f t="shared" si="72"/>
        <v/>
      </c>
      <c r="I1493" t="str">
        <f t="shared" si="70"/>
        <v/>
      </c>
      <c r="J1493" t="str">
        <f t="shared" si="71"/>
        <v/>
      </c>
    </row>
    <row r="1494" spans="8:10" x14ac:dyDescent="0.2">
      <c r="H1494" t="str">
        <f t="shared" si="72"/>
        <v/>
      </c>
      <c r="I1494" t="str">
        <f t="shared" si="70"/>
        <v/>
      </c>
      <c r="J1494" t="str">
        <f t="shared" si="71"/>
        <v/>
      </c>
    </row>
    <row r="1495" spans="8:10" x14ac:dyDescent="0.2">
      <c r="H1495" t="str">
        <f t="shared" si="72"/>
        <v/>
      </c>
      <c r="I1495" t="str">
        <f t="shared" si="70"/>
        <v/>
      </c>
      <c r="J1495" t="str">
        <f t="shared" si="71"/>
        <v/>
      </c>
    </row>
    <row r="1496" spans="8:10" x14ac:dyDescent="0.2">
      <c r="H1496" t="str">
        <f t="shared" si="72"/>
        <v/>
      </c>
      <c r="I1496" t="str">
        <f t="shared" si="70"/>
        <v/>
      </c>
      <c r="J1496" t="str">
        <f t="shared" si="71"/>
        <v/>
      </c>
    </row>
    <row r="1497" spans="8:10" x14ac:dyDescent="0.2">
      <c r="H1497" t="str">
        <f t="shared" si="72"/>
        <v/>
      </c>
      <c r="I1497" t="str">
        <f t="shared" si="70"/>
        <v/>
      </c>
      <c r="J1497" t="str">
        <f t="shared" si="71"/>
        <v/>
      </c>
    </row>
    <row r="1498" spans="8:10" x14ac:dyDescent="0.2">
      <c r="H1498" t="str">
        <f t="shared" si="72"/>
        <v/>
      </c>
      <c r="I1498" t="str">
        <f t="shared" si="70"/>
        <v/>
      </c>
      <c r="J1498" t="str">
        <f t="shared" si="71"/>
        <v/>
      </c>
    </row>
    <row r="1499" spans="8:10" x14ac:dyDescent="0.2">
      <c r="H1499" t="str">
        <f t="shared" si="72"/>
        <v/>
      </c>
      <c r="I1499" t="str">
        <f t="shared" si="70"/>
        <v/>
      </c>
      <c r="J1499" t="str">
        <f t="shared" si="71"/>
        <v/>
      </c>
    </row>
    <row r="1500" spans="8:10" x14ac:dyDescent="0.2">
      <c r="H1500" t="str">
        <f t="shared" si="72"/>
        <v/>
      </c>
      <c r="I1500" t="str">
        <f t="shared" si="70"/>
        <v/>
      </c>
      <c r="J1500" t="str">
        <f t="shared" si="71"/>
        <v/>
      </c>
    </row>
    <row r="1501" spans="8:10" x14ac:dyDescent="0.2">
      <c r="H1501" t="str">
        <f t="shared" si="72"/>
        <v/>
      </c>
      <c r="I1501" t="str">
        <f t="shared" si="70"/>
        <v/>
      </c>
      <c r="J1501" t="str">
        <f t="shared" si="71"/>
        <v/>
      </c>
    </row>
    <row r="1502" spans="8:10" x14ac:dyDescent="0.2">
      <c r="H1502" t="str">
        <f t="shared" si="72"/>
        <v/>
      </c>
      <c r="I1502" t="str">
        <f t="shared" si="70"/>
        <v/>
      </c>
      <c r="J1502" t="str">
        <f t="shared" si="71"/>
        <v/>
      </c>
    </row>
    <row r="1503" spans="8:10" x14ac:dyDescent="0.2">
      <c r="H1503" t="str">
        <f t="shared" si="72"/>
        <v/>
      </c>
      <c r="I1503" t="str">
        <f t="shared" si="70"/>
        <v/>
      </c>
      <c r="J1503" t="str">
        <f t="shared" si="71"/>
        <v/>
      </c>
    </row>
    <row r="1504" spans="8:10" x14ac:dyDescent="0.2">
      <c r="H1504" t="str">
        <f t="shared" si="72"/>
        <v/>
      </c>
      <c r="I1504" t="str">
        <f t="shared" si="70"/>
        <v/>
      </c>
      <c r="J1504" t="str">
        <f t="shared" si="71"/>
        <v/>
      </c>
    </row>
    <row r="1505" spans="8:10" x14ac:dyDescent="0.2">
      <c r="H1505" t="str">
        <f t="shared" si="72"/>
        <v/>
      </c>
      <c r="I1505" t="str">
        <f t="shared" si="70"/>
        <v/>
      </c>
      <c r="J1505" t="str">
        <f t="shared" si="71"/>
        <v/>
      </c>
    </row>
    <row r="1506" spans="8:10" x14ac:dyDescent="0.2">
      <c r="H1506" t="str">
        <f t="shared" si="72"/>
        <v/>
      </c>
      <c r="I1506" t="str">
        <f t="shared" si="70"/>
        <v/>
      </c>
      <c r="J1506" t="str">
        <f t="shared" si="71"/>
        <v/>
      </c>
    </row>
    <row r="1507" spans="8:10" x14ac:dyDescent="0.2">
      <c r="H1507" t="str">
        <f t="shared" si="72"/>
        <v/>
      </c>
      <c r="I1507" t="str">
        <f t="shared" si="70"/>
        <v/>
      </c>
      <c r="J1507" t="str">
        <f t="shared" si="71"/>
        <v/>
      </c>
    </row>
    <row r="1508" spans="8:10" x14ac:dyDescent="0.2">
      <c r="H1508" t="str">
        <f t="shared" si="72"/>
        <v/>
      </c>
      <c r="I1508" t="str">
        <f t="shared" si="70"/>
        <v/>
      </c>
      <c r="J1508" t="str">
        <f t="shared" si="71"/>
        <v/>
      </c>
    </row>
    <row r="1509" spans="8:10" x14ac:dyDescent="0.2">
      <c r="H1509" t="str">
        <f t="shared" si="72"/>
        <v/>
      </c>
      <c r="I1509" t="str">
        <f t="shared" si="70"/>
        <v/>
      </c>
      <c r="J1509" t="str">
        <f t="shared" si="71"/>
        <v/>
      </c>
    </row>
    <row r="1510" spans="8:10" x14ac:dyDescent="0.2">
      <c r="H1510" t="str">
        <f t="shared" si="72"/>
        <v/>
      </c>
      <c r="I1510" t="str">
        <f t="shared" si="70"/>
        <v/>
      </c>
      <c r="J1510" t="str">
        <f t="shared" si="71"/>
        <v/>
      </c>
    </row>
    <row r="1511" spans="8:10" x14ac:dyDescent="0.2">
      <c r="H1511" t="str">
        <f t="shared" si="72"/>
        <v/>
      </c>
      <c r="I1511" t="str">
        <f t="shared" si="70"/>
        <v/>
      </c>
      <c r="J1511" t="str">
        <f t="shared" si="71"/>
        <v/>
      </c>
    </row>
    <row r="1512" spans="8:10" x14ac:dyDescent="0.2">
      <c r="H1512" t="str">
        <f t="shared" si="72"/>
        <v/>
      </c>
      <c r="I1512" t="str">
        <f t="shared" si="70"/>
        <v/>
      </c>
      <c r="J1512" t="str">
        <f t="shared" si="71"/>
        <v/>
      </c>
    </row>
    <row r="1513" spans="8:10" x14ac:dyDescent="0.2">
      <c r="H1513" t="str">
        <f t="shared" si="72"/>
        <v/>
      </c>
      <c r="I1513" t="str">
        <f t="shared" si="70"/>
        <v/>
      </c>
      <c r="J1513" t="str">
        <f t="shared" si="71"/>
        <v/>
      </c>
    </row>
    <row r="1514" spans="8:10" x14ac:dyDescent="0.2">
      <c r="H1514" t="str">
        <f t="shared" si="72"/>
        <v/>
      </c>
      <c r="I1514" t="str">
        <f t="shared" si="70"/>
        <v/>
      </c>
      <c r="J1514" t="str">
        <f t="shared" si="71"/>
        <v/>
      </c>
    </row>
    <row r="1515" spans="8:10" x14ac:dyDescent="0.2">
      <c r="H1515" t="str">
        <f t="shared" si="72"/>
        <v/>
      </c>
      <c r="I1515" t="str">
        <f t="shared" si="70"/>
        <v/>
      </c>
      <c r="J1515" t="str">
        <f t="shared" si="71"/>
        <v/>
      </c>
    </row>
    <row r="1516" spans="8:10" x14ac:dyDescent="0.2">
      <c r="H1516" t="str">
        <f t="shared" si="72"/>
        <v/>
      </c>
      <c r="I1516" t="str">
        <f t="shared" si="70"/>
        <v/>
      </c>
      <c r="J1516" t="str">
        <f t="shared" si="71"/>
        <v/>
      </c>
    </row>
    <row r="1517" spans="8:10" x14ac:dyDescent="0.2">
      <c r="H1517" t="str">
        <f t="shared" si="72"/>
        <v/>
      </c>
      <c r="I1517" t="str">
        <f t="shared" si="70"/>
        <v/>
      </c>
      <c r="J1517" t="str">
        <f t="shared" si="71"/>
        <v/>
      </c>
    </row>
    <row r="1518" spans="8:10" x14ac:dyDescent="0.2">
      <c r="H1518" t="str">
        <f t="shared" si="72"/>
        <v/>
      </c>
      <c r="I1518" t="str">
        <f t="shared" si="70"/>
        <v/>
      </c>
      <c r="J1518" t="str">
        <f t="shared" si="71"/>
        <v/>
      </c>
    </row>
    <row r="1519" spans="8:10" x14ac:dyDescent="0.2">
      <c r="H1519" t="str">
        <f t="shared" si="72"/>
        <v/>
      </c>
      <c r="I1519" t="str">
        <f t="shared" si="70"/>
        <v/>
      </c>
      <c r="J1519" t="str">
        <f t="shared" si="71"/>
        <v/>
      </c>
    </row>
    <row r="1520" spans="8:10" x14ac:dyDescent="0.2">
      <c r="H1520" t="str">
        <f t="shared" si="72"/>
        <v/>
      </c>
      <c r="I1520" t="str">
        <f t="shared" si="70"/>
        <v/>
      </c>
      <c r="J1520" t="str">
        <f t="shared" si="71"/>
        <v/>
      </c>
    </row>
    <row r="1521" spans="8:10" x14ac:dyDescent="0.2">
      <c r="H1521" t="str">
        <f t="shared" si="72"/>
        <v/>
      </c>
      <c r="I1521" t="str">
        <f t="shared" si="70"/>
        <v/>
      </c>
      <c r="J1521" t="str">
        <f t="shared" si="71"/>
        <v/>
      </c>
    </row>
    <row r="1522" spans="8:10" x14ac:dyDescent="0.2">
      <c r="H1522" t="str">
        <f t="shared" si="72"/>
        <v/>
      </c>
      <c r="I1522" t="str">
        <f t="shared" si="70"/>
        <v/>
      </c>
      <c r="J1522" t="str">
        <f t="shared" si="71"/>
        <v/>
      </c>
    </row>
    <row r="1523" spans="8:10" x14ac:dyDescent="0.2">
      <c r="H1523" t="str">
        <f t="shared" si="72"/>
        <v/>
      </c>
      <c r="I1523" t="str">
        <f t="shared" si="70"/>
        <v/>
      </c>
      <c r="J1523" t="str">
        <f t="shared" si="71"/>
        <v/>
      </c>
    </row>
    <row r="1524" spans="8:10" x14ac:dyDescent="0.2">
      <c r="H1524" t="str">
        <f t="shared" si="72"/>
        <v/>
      </c>
      <c r="I1524" t="str">
        <f t="shared" si="70"/>
        <v/>
      </c>
      <c r="J1524" t="str">
        <f t="shared" si="71"/>
        <v/>
      </c>
    </row>
    <row r="1525" spans="8:10" x14ac:dyDescent="0.2">
      <c r="H1525" t="str">
        <f t="shared" si="72"/>
        <v/>
      </c>
      <c r="I1525" t="str">
        <f t="shared" si="70"/>
        <v/>
      </c>
      <c r="J1525" t="str">
        <f t="shared" si="71"/>
        <v/>
      </c>
    </row>
    <row r="1526" spans="8:10" x14ac:dyDescent="0.2">
      <c r="H1526" t="str">
        <f t="shared" si="72"/>
        <v/>
      </c>
      <c r="I1526" t="str">
        <f t="shared" si="70"/>
        <v/>
      </c>
      <c r="J1526" t="str">
        <f t="shared" si="71"/>
        <v/>
      </c>
    </row>
    <row r="1527" spans="8:10" x14ac:dyDescent="0.2">
      <c r="H1527" t="str">
        <f t="shared" si="72"/>
        <v/>
      </c>
      <c r="I1527" t="str">
        <f t="shared" si="70"/>
        <v/>
      </c>
      <c r="J1527" t="str">
        <f t="shared" si="71"/>
        <v/>
      </c>
    </row>
    <row r="1528" spans="8:10" x14ac:dyDescent="0.2">
      <c r="H1528" t="str">
        <f t="shared" si="72"/>
        <v/>
      </c>
      <c r="I1528" t="str">
        <f t="shared" si="70"/>
        <v/>
      </c>
      <c r="J1528" t="str">
        <f t="shared" si="71"/>
        <v/>
      </c>
    </row>
    <row r="1529" spans="8:10" x14ac:dyDescent="0.2">
      <c r="H1529" t="str">
        <f t="shared" si="72"/>
        <v/>
      </c>
      <c r="I1529" t="str">
        <f t="shared" si="70"/>
        <v/>
      </c>
      <c r="J1529" t="str">
        <f t="shared" si="71"/>
        <v/>
      </c>
    </row>
    <row r="1530" spans="8:10" x14ac:dyDescent="0.2">
      <c r="H1530" t="str">
        <f t="shared" si="72"/>
        <v/>
      </c>
      <c r="I1530" t="str">
        <f t="shared" si="70"/>
        <v/>
      </c>
      <c r="J1530" t="str">
        <f t="shared" si="71"/>
        <v/>
      </c>
    </row>
    <row r="1531" spans="8:10" x14ac:dyDescent="0.2">
      <c r="H1531" t="str">
        <f t="shared" si="72"/>
        <v/>
      </c>
      <c r="I1531" t="str">
        <f t="shared" si="70"/>
        <v/>
      </c>
      <c r="J1531" t="str">
        <f t="shared" si="71"/>
        <v/>
      </c>
    </row>
    <row r="1532" spans="8:10" x14ac:dyDescent="0.2">
      <c r="H1532" t="str">
        <f t="shared" si="72"/>
        <v/>
      </c>
      <c r="I1532" t="str">
        <f t="shared" si="70"/>
        <v/>
      </c>
      <c r="J1532" t="str">
        <f t="shared" si="71"/>
        <v/>
      </c>
    </row>
    <row r="1533" spans="8:10" x14ac:dyDescent="0.2">
      <c r="H1533" t="str">
        <f t="shared" si="72"/>
        <v/>
      </c>
      <c r="I1533" t="str">
        <f t="shared" si="70"/>
        <v/>
      </c>
      <c r="J1533" t="str">
        <f t="shared" si="71"/>
        <v/>
      </c>
    </row>
    <row r="1534" spans="8:10" x14ac:dyDescent="0.2">
      <c r="H1534" t="str">
        <f t="shared" si="72"/>
        <v/>
      </c>
      <c r="I1534" t="str">
        <f t="shared" si="70"/>
        <v/>
      </c>
      <c r="J1534" t="str">
        <f t="shared" si="71"/>
        <v/>
      </c>
    </row>
    <row r="1535" spans="8:10" x14ac:dyDescent="0.2">
      <c r="H1535" t="str">
        <f t="shared" si="72"/>
        <v/>
      </c>
      <c r="I1535" t="str">
        <f t="shared" si="70"/>
        <v/>
      </c>
      <c r="J1535" t="str">
        <f t="shared" si="71"/>
        <v/>
      </c>
    </row>
    <row r="1536" spans="8:10" x14ac:dyDescent="0.2">
      <c r="H1536" t="str">
        <f t="shared" si="72"/>
        <v/>
      </c>
      <c r="I1536" t="str">
        <f t="shared" si="70"/>
        <v/>
      </c>
      <c r="J1536" t="str">
        <f t="shared" si="71"/>
        <v/>
      </c>
    </row>
    <row r="1537" spans="8:10" x14ac:dyDescent="0.2">
      <c r="H1537" t="str">
        <f t="shared" si="72"/>
        <v/>
      </c>
      <c r="I1537" t="str">
        <f t="shared" si="70"/>
        <v/>
      </c>
      <c r="J1537" t="str">
        <f t="shared" si="71"/>
        <v/>
      </c>
    </row>
    <row r="1538" spans="8:10" x14ac:dyDescent="0.2">
      <c r="H1538" t="str">
        <f t="shared" si="72"/>
        <v/>
      </c>
      <c r="I1538" t="str">
        <f t="shared" si="70"/>
        <v/>
      </c>
      <c r="J1538" t="str">
        <f t="shared" si="71"/>
        <v/>
      </c>
    </row>
    <row r="1539" spans="8:10" x14ac:dyDescent="0.2">
      <c r="H1539" t="str">
        <f t="shared" si="72"/>
        <v/>
      </c>
      <c r="I1539" t="str">
        <f t="shared" ref="I1539:I1563" si="73">IF(OR(B1539="COMPLETED",B1539="FINALED"),1,"")</f>
        <v/>
      </c>
      <c r="J1539" t="str">
        <f t="shared" ref="J1539:J1563" si="74">IF(ISBLANK(F1539),"",F1539-E1539)</f>
        <v/>
      </c>
    </row>
    <row r="1540" spans="8:10" x14ac:dyDescent="0.2">
      <c r="H1540" t="str">
        <f t="shared" si="72"/>
        <v/>
      </c>
      <c r="I1540" t="str">
        <f t="shared" si="73"/>
        <v/>
      </c>
      <c r="J1540" t="str">
        <f t="shared" si="74"/>
        <v/>
      </c>
    </row>
    <row r="1541" spans="8:10" x14ac:dyDescent="0.2">
      <c r="H1541" t="str">
        <f t="shared" si="72"/>
        <v/>
      </c>
      <c r="I1541" t="str">
        <f t="shared" si="73"/>
        <v/>
      </c>
      <c r="J1541" t="str">
        <f t="shared" si="74"/>
        <v/>
      </c>
    </row>
    <row r="1542" spans="8:10" x14ac:dyDescent="0.2">
      <c r="H1542" t="str">
        <f t="shared" si="72"/>
        <v/>
      </c>
      <c r="I1542" t="str">
        <f t="shared" si="73"/>
        <v/>
      </c>
      <c r="J1542" t="str">
        <f t="shared" si="74"/>
        <v/>
      </c>
    </row>
    <row r="1543" spans="8:10" x14ac:dyDescent="0.2">
      <c r="H1543" t="str">
        <f t="shared" si="72"/>
        <v/>
      </c>
      <c r="I1543" t="str">
        <f t="shared" si="73"/>
        <v/>
      </c>
      <c r="J1543" t="str">
        <f t="shared" si="74"/>
        <v/>
      </c>
    </row>
    <row r="1544" spans="8:10" x14ac:dyDescent="0.2">
      <c r="H1544" t="str">
        <f t="shared" si="72"/>
        <v/>
      </c>
      <c r="I1544" t="str">
        <f t="shared" si="73"/>
        <v/>
      </c>
      <c r="J1544" t="str">
        <f t="shared" si="74"/>
        <v/>
      </c>
    </row>
    <row r="1545" spans="8:10" x14ac:dyDescent="0.2">
      <c r="H1545" t="str">
        <f t="shared" si="72"/>
        <v/>
      </c>
      <c r="I1545" t="str">
        <f t="shared" si="73"/>
        <v/>
      </c>
      <c r="J1545" t="str">
        <f t="shared" si="74"/>
        <v/>
      </c>
    </row>
    <row r="1546" spans="8:10" x14ac:dyDescent="0.2">
      <c r="H1546" t="str">
        <f t="shared" si="72"/>
        <v/>
      </c>
      <c r="I1546" t="str">
        <f t="shared" si="73"/>
        <v/>
      </c>
      <c r="J1546" t="str">
        <f t="shared" si="74"/>
        <v/>
      </c>
    </row>
    <row r="1547" spans="8:10" x14ac:dyDescent="0.2">
      <c r="H1547" t="str">
        <f t="shared" si="72"/>
        <v/>
      </c>
      <c r="I1547" t="str">
        <f t="shared" si="73"/>
        <v/>
      </c>
      <c r="J1547" t="str">
        <f t="shared" si="74"/>
        <v/>
      </c>
    </row>
    <row r="1548" spans="8:10" x14ac:dyDescent="0.2">
      <c r="H1548" t="str">
        <f t="shared" si="72"/>
        <v/>
      </c>
      <c r="I1548" t="str">
        <f t="shared" si="73"/>
        <v/>
      </c>
      <c r="J1548" t="str">
        <f t="shared" si="74"/>
        <v/>
      </c>
    </row>
    <row r="1549" spans="8:10" x14ac:dyDescent="0.2">
      <c r="H1549" t="str">
        <f t="shared" si="72"/>
        <v/>
      </c>
      <c r="I1549" t="str">
        <f t="shared" si="73"/>
        <v/>
      </c>
      <c r="J1549" t="str">
        <f t="shared" si="74"/>
        <v/>
      </c>
    </row>
    <row r="1550" spans="8:10" x14ac:dyDescent="0.2">
      <c r="H1550" t="str">
        <f t="shared" ref="H1550:H1563" si="75">IF(ISBLANK(E1550),"",YEAR(E1550))</f>
        <v/>
      </c>
      <c r="I1550" t="str">
        <f t="shared" si="73"/>
        <v/>
      </c>
      <c r="J1550" t="str">
        <f t="shared" si="74"/>
        <v/>
      </c>
    </row>
    <row r="1551" spans="8:10" x14ac:dyDescent="0.2">
      <c r="H1551" t="str">
        <f t="shared" si="75"/>
        <v/>
      </c>
      <c r="I1551" t="str">
        <f t="shared" si="73"/>
        <v/>
      </c>
      <c r="J1551" t="str">
        <f t="shared" si="74"/>
        <v/>
      </c>
    </row>
    <row r="1552" spans="8:10" x14ac:dyDescent="0.2">
      <c r="H1552" t="str">
        <f t="shared" si="75"/>
        <v/>
      </c>
      <c r="I1552" t="str">
        <f t="shared" si="73"/>
        <v/>
      </c>
      <c r="J1552" t="str">
        <f t="shared" si="74"/>
        <v/>
      </c>
    </row>
    <row r="1553" spans="8:10" x14ac:dyDescent="0.2">
      <c r="H1553" t="str">
        <f t="shared" si="75"/>
        <v/>
      </c>
      <c r="I1553" t="str">
        <f t="shared" si="73"/>
        <v/>
      </c>
      <c r="J1553" t="str">
        <f t="shared" si="74"/>
        <v/>
      </c>
    </row>
    <row r="1554" spans="8:10" x14ac:dyDescent="0.2">
      <c r="H1554" t="str">
        <f t="shared" si="75"/>
        <v/>
      </c>
      <c r="I1554" t="str">
        <f t="shared" si="73"/>
        <v/>
      </c>
      <c r="J1554" t="str">
        <f t="shared" si="74"/>
        <v/>
      </c>
    </row>
    <row r="1555" spans="8:10" x14ac:dyDescent="0.2">
      <c r="H1555" t="str">
        <f t="shared" si="75"/>
        <v/>
      </c>
      <c r="I1555" t="str">
        <f t="shared" si="73"/>
        <v/>
      </c>
      <c r="J1555" t="str">
        <f t="shared" si="74"/>
        <v/>
      </c>
    </row>
    <row r="1556" spans="8:10" x14ac:dyDescent="0.2">
      <c r="H1556" t="str">
        <f t="shared" si="75"/>
        <v/>
      </c>
      <c r="I1556" t="str">
        <f t="shared" si="73"/>
        <v/>
      </c>
      <c r="J1556" t="str">
        <f t="shared" si="74"/>
        <v/>
      </c>
    </row>
    <row r="1557" spans="8:10" x14ac:dyDescent="0.2">
      <c r="H1557" t="str">
        <f t="shared" si="75"/>
        <v/>
      </c>
      <c r="I1557" t="str">
        <f t="shared" si="73"/>
        <v/>
      </c>
      <c r="J1557" t="str">
        <f t="shared" si="74"/>
        <v/>
      </c>
    </row>
    <row r="1558" spans="8:10" x14ac:dyDescent="0.2">
      <c r="H1558" t="str">
        <f t="shared" si="75"/>
        <v/>
      </c>
      <c r="I1558" t="str">
        <f t="shared" si="73"/>
        <v/>
      </c>
      <c r="J1558" t="str">
        <f t="shared" si="74"/>
        <v/>
      </c>
    </row>
    <row r="1559" spans="8:10" x14ac:dyDescent="0.2">
      <c r="H1559" t="str">
        <f t="shared" si="75"/>
        <v/>
      </c>
      <c r="I1559" t="str">
        <f t="shared" si="73"/>
        <v/>
      </c>
      <c r="J1559" t="str">
        <f t="shared" si="74"/>
        <v/>
      </c>
    </row>
    <row r="1560" spans="8:10" x14ac:dyDescent="0.2">
      <c r="H1560" t="str">
        <f t="shared" si="75"/>
        <v/>
      </c>
      <c r="I1560" t="str">
        <f t="shared" si="73"/>
        <v/>
      </c>
      <c r="J1560" t="str">
        <f t="shared" si="74"/>
        <v/>
      </c>
    </row>
    <row r="1561" spans="8:10" x14ac:dyDescent="0.2">
      <c r="H1561" t="str">
        <f t="shared" si="75"/>
        <v/>
      </c>
      <c r="I1561" t="str">
        <f t="shared" si="73"/>
        <v/>
      </c>
      <c r="J1561" t="str">
        <f t="shared" si="74"/>
        <v/>
      </c>
    </row>
    <row r="1562" spans="8:10" x14ac:dyDescent="0.2">
      <c r="H1562" t="str">
        <f t="shared" si="75"/>
        <v/>
      </c>
      <c r="I1562" t="str">
        <f t="shared" si="73"/>
        <v/>
      </c>
      <c r="J1562" t="str">
        <f t="shared" si="74"/>
        <v/>
      </c>
    </row>
    <row r="1563" spans="8:10" x14ac:dyDescent="0.2">
      <c r="H1563" t="str">
        <f t="shared" si="75"/>
        <v/>
      </c>
      <c r="I1563" t="str">
        <f t="shared" si="73"/>
        <v/>
      </c>
      <c r="J1563" t="str">
        <f t="shared" si="74"/>
        <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34"/>
  <sheetViews>
    <sheetView workbookViewId="0">
      <selection activeCell="A42" sqref="A42"/>
    </sheetView>
  </sheetViews>
  <sheetFormatPr baseColWidth="10" defaultRowHeight="16" x14ac:dyDescent="0.2"/>
  <cols>
    <col min="1" max="1" width="13" bestFit="1" customWidth="1"/>
    <col min="2" max="2" width="14.33203125" bestFit="1" customWidth="1"/>
    <col min="3" max="3" width="14.6640625" bestFit="1" customWidth="1"/>
    <col min="4" max="4" width="10.83203125" bestFit="1" customWidth="1"/>
    <col min="5" max="5" width="11.33203125" bestFit="1" customWidth="1"/>
    <col min="6" max="6" width="8.6640625" bestFit="1" customWidth="1"/>
    <col min="7" max="7" width="7.6640625" bestFit="1" customWidth="1"/>
    <col min="8" max="9" width="8.33203125" bestFit="1" customWidth="1"/>
    <col min="10" max="10" width="11.83203125" bestFit="1" customWidth="1"/>
    <col min="11" max="11" width="7.33203125" bestFit="1" customWidth="1"/>
    <col min="12" max="12" width="19.6640625" bestFit="1" customWidth="1"/>
    <col min="13" max="13" width="11.1640625" bestFit="1" customWidth="1"/>
    <col min="14" max="14" width="21.83203125" bestFit="1" customWidth="1"/>
    <col min="15" max="15" width="5.5" bestFit="1" customWidth="1"/>
    <col min="16" max="16" width="12.6640625" bestFit="1" customWidth="1"/>
    <col min="17" max="17" width="10.83203125" bestFit="1" customWidth="1"/>
    <col min="18" max="18" width="10.6640625" bestFit="1" customWidth="1"/>
    <col min="19" max="19" width="7.6640625" bestFit="1" customWidth="1"/>
    <col min="20" max="20" width="11.33203125" bestFit="1" customWidth="1"/>
    <col min="21" max="21" width="8.6640625" bestFit="1" customWidth="1"/>
    <col min="22" max="22" width="7.6640625" bestFit="1" customWidth="1"/>
    <col min="23" max="24" width="8.33203125" bestFit="1" customWidth="1"/>
    <col min="25" max="25" width="11.83203125" bestFit="1" customWidth="1"/>
    <col min="26" max="26" width="7.33203125" bestFit="1" customWidth="1"/>
    <col min="27" max="27" width="19.6640625" bestFit="1" customWidth="1"/>
    <col min="28" max="28" width="11.1640625" bestFit="1" customWidth="1"/>
    <col min="29" max="29" width="21.83203125" bestFit="1" customWidth="1"/>
    <col min="30" max="30" width="5.5" bestFit="1" customWidth="1"/>
    <col min="31" max="31" width="12.6640625" bestFit="1" customWidth="1"/>
    <col min="32" max="32" width="19.1640625" bestFit="1" customWidth="1"/>
    <col min="33" max="33" width="18.5" bestFit="1" customWidth="1"/>
  </cols>
  <sheetData>
    <row r="3" spans="1:3" x14ac:dyDescent="0.2">
      <c r="A3" s="2" t="s">
        <v>1023</v>
      </c>
      <c r="B3" t="s">
        <v>1025</v>
      </c>
      <c r="C3" t="s">
        <v>1027</v>
      </c>
    </row>
    <row r="4" spans="1:3" x14ac:dyDescent="0.2">
      <c r="A4" s="3">
        <v>1992</v>
      </c>
      <c r="B4">
        <v>1</v>
      </c>
      <c r="C4">
        <v>1</v>
      </c>
    </row>
    <row r="5" spans="1:3" x14ac:dyDescent="0.2">
      <c r="A5" s="3">
        <v>1995</v>
      </c>
      <c r="B5">
        <v>2</v>
      </c>
      <c r="C5">
        <v>2</v>
      </c>
    </row>
    <row r="6" spans="1:3" x14ac:dyDescent="0.2">
      <c r="A6" s="3">
        <v>1996</v>
      </c>
      <c r="B6">
        <v>10</v>
      </c>
      <c r="C6">
        <v>8</v>
      </c>
    </row>
    <row r="7" spans="1:3" x14ac:dyDescent="0.2">
      <c r="A7" s="3">
        <v>1997</v>
      </c>
      <c r="B7">
        <v>2</v>
      </c>
      <c r="C7">
        <v>2</v>
      </c>
    </row>
    <row r="8" spans="1:3" x14ac:dyDescent="0.2">
      <c r="A8" s="3">
        <v>1998</v>
      </c>
      <c r="B8">
        <v>8</v>
      </c>
      <c r="C8">
        <v>7</v>
      </c>
    </row>
    <row r="9" spans="1:3" x14ac:dyDescent="0.2">
      <c r="A9" s="3">
        <v>1999</v>
      </c>
      <c r="B9">
        <v>6</v>
      </c>
      <c r="C9">
        <v>6</v>
      </c>
    </row>
    <row r="10" spans="1:3" x14ac:dyDescent="0.2">
      <c r="A10" s="3">
        <v>2000</v>
      </c>
      <c r="B10">
        <v>15</v>
      </c>
      <c r="C10">
        <v>15</v>
      </c>
    </row>
    <row r="11" spans="1:3" x14ac:dyDescent="0.2">
      <c r="A11" s="3">
        <v>2001</v>
      </c>
      <c r="B11">
        <v>16</v>
      </c>
      <c r="C11">
        <v>15</v>
      </c>
    </row>
    <row r="12" spans="1:3" x14ac:dyDescent="0.2">
      <c r="A12" s="3">
        <v>2002</v>
      </c>
      <c r="B12">
        <v>23</v>
      </c>
      <c r="C12">
        <v>20</v>
      </c>
    </row>
    <row r="13" spans="1:3" x14ac:dyDescent="0.2">
      <c r="A13" s="3">
        <v>2003</v>
      </c>
      <c r="B13">
        <v>22</v>
      </c>
      <c r="C13">
        <v>20</v>
      </c>
    </row>
    <row r="14" spans="1:3" x14ac:dyDescent="0.2">
      <c r="A14" s="3">
        <v>2004</v>
      </c>
      <c r="B14">
        <v>37</v>
      </c>
      <c r="C14">
        <v>30</v>
      </c>
    </row>
    <row r="15" spans="1:3" x14ac:dyDescent="0.2">
      <c r="A15" s="3">
        <v>2005</v>
      </c>
      <c r="B15">
        <v>37</v>
      </c>
      <c r="C15">
        <v>29</v>
      </c>
    </row>
    <row r="16" spans="1:3" x14ac:dyDescent="0.2">
      <c r="A16" s="3">
        <v>2006</v>
      </c>
      <c r="B16">
        <v>33</v>
      </c>
      <c r="C16">
        <v>26</v>
      </c>
    </row>
    <row r="17" spans="1:3" x14ac:dyDescent="0.2">
      <c r="A17" s="3">
        <v>2007</v>
      </c>
      <c r="B17">
        <v>11</v>
      </c>
      <c r="C17">
        <v>9</v>
      </c>
    </row>
    <row r="18" spans="1:3" x14ac:dyDescent="0.2">
      <c r="A18" s="3">
        <v>2008</v>
      </c>
      <c r="B18">
        <v>8</v>
      </c>
      <c r="C18">
        <v>6</v>
      </c>
    </row>
    <row r="19" spans="1:3" x14ac:dyDescent="0.2">
      <c r="A19" s="3">
        <v>2009</v>
      </c>
      <c r="B19">
        <v>5</v>
      </c>
      <c r="C19">
        <v>2</v>
      </c>
    </row>
    <row r="20" spans="1:3" x14ac:dyDescent="0.2">
      <c r="A20" s="3">
        <v>2010</v>
      </c>
      <c r="B20">
        <v>6</v>
      </c>
      <c r="C20">
        <v>4</v>
      </c>
    </row>
    <row r="21" spans="1:3" x14ac:dyDescent="0.2">
      <c r="A21" s="3">
        <v>2011</v>
      </c>
      <c r="B21">
        <v>4</v>
      </c>
      <c r="C21">
        <v>4</v>
      </c>
    </row>
    <row r="22" spans="1:3" x14ac:dyDescent="0.2">
      <c r="A22" s="3">
        <v>2012</v>
      </c>
      <c r="B22">
        <v>6</v>
      </c>
      <c r="C22">
        <v>5</v>
      </c>
    </row>
    <row r="23" spans="1:3" x14ac:dyDescent="0.2">
      <c r="A23" s="3">
        <v>2013</v>
      </c>
      <c r="B23">
        <v>7</v>
      </c>
      <c r="C23">
        <v>7</v>
      </c>
    </row>
    <row r="24" spans="1:3" x14ac:dyDescent="0.2">
      <c r="A24" s="3">
        <v>2014</v>
      </c>
      <c r="B24">
        <v>3</v>
      </c>
      <c r="C24">
        <v>3</v>
      </c>
    </row>
    <row r="25" spans="1:3" x14ac:dyDescent="0.2">
      <c r="A25" s="3">
        <v>2015</v>
      </c>
      <c r="B25">
        <v>5</v>
      </c>
      <c r="C25">
        <v>3</v>
      </c>
    </row>
    <row r="26" spans="1:3" x14ac:dyDescent="0.2">
      <c r="A26" s="3">
        <v>2016</v>
      </c>
      <c r="B26">
        <v>14</v>
      </c>
      <c r="C26">
        <v>11</v>
      </c>
    </row>
    <row r="27" spans="1:3" x14ac:dyDescent="0.2">
      <c r="A27" s="3">
        <v>2017</v>
      </c>
      <c r="B27">
        <v>10</v>
      </c>
      <c r="C27">
        <v>7</v>
      </c>
    </row>
    <row r="28" spans="1:3" x14ac:dyDescent="0.2">
      <c r="A28" s="3">
        <v>2018</v>
      </c>
      <c r="B28">
        <v>7</v>
      </c>
      <c r="C28">
        <v>5</v>
      </c>
    </row>
    <row r="29" spans="1:3" x14ac:dyDescent="0.2">
      <c r="A29" s="3">
        <v>2019</v>
      </c>
      <c r="B29">
        <v>10</v>
      </c>
      <c r="C29">
        <v>8</v>
      </c>
    </row>
    <row r="30" spans="1:3" x14ac:dyDescent="0.2">
      <c r="A30" s="3">
        <v>2020</v>
      </c>
      <c r="B30">
        <v>7</v>
      </c>
      <c r="C30">
        <v>6</v>
      </c>
    </row>
    <row r="31" spans="1:3" x14ac:dyDescent="0.2">
      <c r="A31" s="3">
        <v>2021</v>
      </c>
      <c r="B31">
        <v>12</v>
      </c>
      <c r="C31">
        <v>3</v>
      </c>
    </row>
    <row r="32" spans="1:3" x14ac:dyDescent="0.2">
      <c r="A32" s="3">
        <v>2022</v>
      </c>
      <c r="B32">
        <v>11</v>
      </c>
      <c r="C32">
        <v>0</v>
      </c>
    </row>
    <row r="33" spans="1:3" x14ac:dyDescent="0.2">
      <c r="A33" s="3">
        <v>2023</v>
      </c>
      <c r="B33">
        <v>9</v>
      </c>
      <c r="C33">
        <v>0</v>
      </c>
    </row>
    <row r="34" spans="1:3" x14ac:dyDescent="0.2">
      <c r="A34" s="3" t="s">
        <v>1024</v>
      </c>
      <c r="B34">
        <v>347</v>
      </c>
      <c r="C34">
        <v>264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Combined_ADU_Permits</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Elye Bliss</cp:lastModifiedBy>
  <dcterms:created xsi:type="dcterms:W3CDTF">2023-07-26T20:35:09Z</dcterms:created>
  <dcterms:modified xsi:type="dcterms:W3CDTF">2023-07-27T06:10:16Z</dcterms:modified>
</cp:coreProperties>
</file>