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eric/Box Sync/Masters_Thesis/Data/"/>
    </mc:Choice>
  </mc:AlternateContent>
  <bookViews>
    <workbookView xWindow="8900" yWindow="1620" windowWidth="3164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1" l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A16" i="1"/>
  <c r="A17" i="1"/>
  <c r="A18" i="1"/>
  <c r="A19" i="1"/>
  <c r="A15" i="1"/>
  <c r="A12" i="1"/>
  <c r="A11" i="1"/>
  <c r="A8" i="1"/>
  <c r="A10" i="1"/>
  <c r="A9" i="1"/>
</calcChain>
</file>

<file path=xl/sharedStrings.xml><?xml version="1.0" encoding="utf-8"?>
<sst xmlns="http://schemas.openxmlformats.org/spreadsheetml/2006/main" count="3" uniqueCount="3">
  <si>
    <t>Length</t>
  </si>
  <si>
    <t>1/(num_ele)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</si>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</sst>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Sheet1!$A$8:$A$13</c:f>
              <c:numCache>
                <c:formatCode>0.0000</c:formatCode>
                <c:ptCount val="6"/>
                <c:pt idx="0">
                  <c:v>0.05</c:v>
                </c:pt>
                <c:pt idx="1">
                  <c:v>0.025</c:v>
                </c:pt>
                <c:pt idx="2">
                  <c:v>0.0125</c:v>
                </c:pt>
                <c:pt idx="3">
                  <c:v>0.00625</c:v>
                </c:pt>
                <c:pt idx="4">
                  <c:v>0.003125</c:v>
                </c:pt>
                <c:pt idx="5">
                  <c:v>0.0015625</c:v>
                </c:pt>
              </c:numCache>
            </c:numRef>
          </c:xVal>
          <c:yVal>
            <c:numRef>
              <c:f>Sheet1!$B$8:$B$13</c:f>
              <c:numCache>
                <c:formatCode>General</c:formatCode>
                <c:ptCount val="6"/>
                <c:pt idx="0">
                  <c:v>3.603</c:v>
                </c:pt>
                <c:pt idx="1">
                  <c:v>2.808</c:v>
                </c:pt>
                <c:pt idx="2">
                  <c:v>2.291</c:v>
                </c:pt>
                <c:pt idx="3">
                  <c:v>1.902</c:v>
                </c:pt>
                <c:pt idx="4">
                  <c:v>1.68</c:v>
                </c:pt>
                <c:pt idx="5">
                  <c:v>1.544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Sheet1!$A$8:$A$13</c:f>
              <c:numCache>
                <c:formatCode>0.0000</c:formatCode>
                <c:ptCount val="6"/>
                <c:pt idx="0">
                  <c:v>0.05</c:v>
                </c:pt>
                <c:pt idx="1">
                  <c:v>0.025</c:v>
                </c:pt>
                <c:pt idx="2">
                  <c:v>0.0125</c:v>
                </c:pt>
                <c:pt idx="3">
                  <c:v>0.00625</c:v>
                </c:pt>
                <c:pt idx="4">
                  <c:v>0.003125</c:v>
                </c:pt>
                <c:pt idx="5">
                  <c:v>0.0015625</c:v>
                </c:pt>
              </c:numCache>
            </c:numRef>
          </c:xVal>
          <c:yVal>
            <c:numRef>
              <c:f>Sheet1!$C$8:$C$13</c:f>
              <c:numCache>
                <c:formatCode>General</c:formatCode>
                <c:ptCount val="6"/>
                <c:pt idx="0">
                  <c:v>3.972</c:v>
                </c:pt>
                <c:pt idx="1">
                  <c:v>3.222</c:v>
                </c:pt>
                <c:pt idx="2">
                  <c:v>2.718</c:v>
                </c:pt>
                <c:pt idx="3">
                  <c:v>2.362</c:v>
                </c:pt>
                <c:pt idx="4">
                  <c:v>2.22</c:v>
                </c:pt>
                <c:pt idx="5">
                  <c:v>2.128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Sheet1!$A$8:$A$13</c:f>
              <c:numCache>
                <c:formatCode>0.0000</c:formatCode>
                <c:ptCount val="6"/>
                <c:pt idx="0">
                  <c:v>0.05</c:v>
                </c:pt>
                <c:pt idx="1">
                  <c:v>0.025</c:v>
                </c:pt>
                <c:pt idx="2">
                  <c:v>0.0125</c:v>
                </c:pt>
                <c:pt idx="3">
                  <c:v>0.00625</c:v>
                </c:pt>
                <c:pt idx="4">
                  <c:v>0.003125</c:v>
                </c:pt>
                <c:pt idx="5">
                  <c:v>0.0015625</c:v>
                </c:pt>
              </c:numCache>
            </c:numRef>
          </c:xVal>
          <c:yVal>
            <c:numRef>
              <c:f>Sheet1!$D$8:$D$13</c:f>
              <c:numCache>
                <c:formatCode>General</c:formatCode>
                <c:ptCount val="6"/>
                <c:pt idx="0">
                  <c:v>4.263</c:v>
                </c:pt>
                <c:pt idx="1">
                  <c:v>3.526</c:v>
                </c:pt>
                <c:pt idx="2">
                  <c:v>3.072</c:v>
                </c:pt>
                <c:pt idx="3">
                  <c:v>2.756</c:v>
                </c:pt>
                <c:pt idx="4">
                  <c:v>2.581</c:v>
                </c:pt>
                <c:pt idx="5">
                  <c:v>2.534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Sheet1!$A$8:$A$13</c:f>
              <c:numCache>
                <c:formatCode>0.0000</c:formatCode>
                <c:ptCount val="6"/>
                <c:pt idx="0">
                  <c:v>0.05</c:v>
                </c:pt>
                <c:pt idx="1">
                  <c:v>0.025</c:v>
                </c:pt>
                <c:pt idx="2">
                  <c:v>0.0125</c:v>
                </c:pt>
                <c:pt idx="3">
                  <c:v>0.00625</c:v>
                </c:pt>
                <c:pt idx="4">
                  <c:v>0.003125</c:v>
                </c:pt>
                <c:pt idx="5">
                  <c:v>0.0015625</c:v>
                </c:pt>
              </c:numCache>
            </c:numRef>
          </c:xVal>
          <c:yVal>
            <c:numRef>
              <c:f>Sheet1!$E$8:$E$13</c:f>
              <c:numCache>
                <c:formatCode>General</c:formatCode>
                <c:ptCount val="6"/>
                <c:pt idx="0">
                  <c:v>3.536</c:v>
                </c:pt>
                <c:pt idx="1">
                  <c:v>2.809</c:v>
                </c:pt>
                <c:pt idx="2">
                  <c:v>2.288</c:v>
                </c:pt>
                <c:pt idx="3">
                  <c:v>1.977</c:v>
                </c:pt>
                <c:pt idx="4">
                  <c:v>1.745</c:v>
                </c:pt>
                <c:pt idx="5">
                  <c:v>1.58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Sheet1!$A$8:$A$13</c:f>
              <c:numCache>
                <c:formatCode>0.0000</c:formatCode>
                <c:ptCount val="6"/>
                <c:pt idx="0">
                  <c:v>0.05</c:v>
                </c:pt>
                <c:pt idx="1">
                  <c:v>0.025</c:v>
                </c:pt>
                <c:pt idx="2">
                  <c:v>0.0125</c:v>
                </c:pt>
                <c:pt idx="3">
                  <c:v>0.00625</c:v>
                </c:pt>
                <c:pt idx="4">
                  <c:v>0.003125</c:v>
                </c:pt>
                <c:pt idx="5">
                  <c:v>0.0015625</c:v>
                </c:pt>
              </c:numCache>
            </c:numRef>
          </c:xVal>
          <c:yVal>
            <c:numRef>
              <c:f>Sheet1!$F$8:$F$13</c:f>
              <c:numCache>
                <c:formatCode>General</c:formatCode>
                <c:ptCount val="6"/>
                <c:pt idx="0">
                  <c:v>3.987</c:v>
                </c:pt>
                <c:pt idx="1">
                  <c:v>3.275</c:v>
                </c:pt>
                <c:pt idx="2">
                  <c:v>2.741</c:v>
                </c:pt>
                <c:pt idx="3">
                  <c:v>2.434</c:v>
                </c:pt>
                <c:pt idx="4">
                  <c:v>2.259</c:v>
                </c:pt>
                <c:pt idx="5">
                  <c:v>2.12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Sheet1!$A$8:$A$13</c:f>
              <c:numCache>
                <c:formatCode>0.0000</c:formatCode>
                <c:ptCount val="6"/>
                <c:pt idx="0">
                  <c:v>0.05</c:v>
                </c:pt>
                <c:pt idx="1">
                  <c:v>0.025</c:v>
                </c:pt>
                <c:pt idx="2">
                  <c:v>0.0125</c:v>
                </c:pt>
                <c:pt idx="3">
                  <c:v>0.00625</c:v>
                </c:pt>
                <c:pt idx="4">
                  <c:v>0.003125</c:v>
                </c:pt>
                <c:pt idx="5">
                  <c:v>0.0015625</c:v>
                </c:pt>
              </c:numCache>
            </c:numRef>
          </c:xVal>
          <c:yVal>
            <c:numRef>
              <c:f>Sheet1!$G$8:$G$13</c:f>
              <c:numCache>
                <c:formatCode>General</c:formatCode>
                <c:ptCount val="6"/>
                <c:pt idx="0">
                  <c:v>4.332</c:v>
                </c:pt>
                <c:pt idx="1">
                  <c:v>3.615</c:v>
                </c:pt>
                <c:pt idx="2">
                  <c:v>3.106</c:v>
                </c:pt>
                <c:pt idx="3">
                  <c:v>2.828</c:v>
                </c:pt>
                <c:pt idx="4">
                  <c:v>2.665</c:v>
                </c:pt>
                <c:pt idx="5">
                  <c:v>2.542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763760"/>
        <c:axId val="-2102979920"/>
      </c:scatterChart>
      <c:valAx>
        <c:axId val="-2102763760"/>
        <c:scaling>
          <c:logBase val="10.0"/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979920"/>
        <c:crossesAt val="0.0"/>
        <c:crossBetween val="midCat"/>
      </c:valAx>
      <c:valAx>
        <c:axId val="-2102979920"/>
        <c:scaling>
          <c:logBase val="10.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76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482600</xdr:colOff>
      <xdr:row>3</xdr:row>
      <xdr:rowOff>158750</xdr:rowOff>
    </xdr:from>
    <xdr:to>
      <xdr:col>18</xdr:col>
      <xdr:colOff>139700</xdr:colOff>
      <xdr:row>26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tabSelected="1" workbookViewId="0">
      <selection activeCell="P37" sqref="P37"/>
    </sheetView>
  </sheetViews>
  <sheetFormatPr baseColWidth="10" defaultRowHeight="16" x14ac:dyDescent="0.2"/>
  <sheetData>
    <row r="2" spans="1:7" x14ac:dyDescent="0.2">
      <c r="A2" t="s">
        <v>0</v>
      </c>
      <c r="B2">
        <v>1</v>
      </c>
    </row>
    <row r="4" spans="1:7" x14ac:dyDescent="0.2">
      <c r="C4" t="s">
        <v>2</v>
      </c>
    </row>
    <row r="5" spans="1:7" x14ac:dyDescent="0.2">
      <c r="C5">
        <v>1</v>
      </c>
      <c r="F5">
        <v>2</v>
      </c>
    </row>
    <row r="7" spans="1:7" x14ac:dyDescent="0.2">
      <c r="A7" t="s">
        <v>1</v>
      </c>
      <c r="B7">
        <v>0.25</v>
      </c>
      <c r="C7">
        <v>0.5</v>
      </c>
      <c r="D7">
        <v>0.75</v>
      </c>
      <c r="E7">
        <v>0.25</v>
      </c>
      <c r="F7">
        <v>0.5</v>
      </c>
      <c r="G7">
        <v>0.75</v>
      </c>
    </row>
    <row r="8" spans="1:7" x14ac:dyDescent="0.2">
      <c r="A8" s="2">
        <f>1/20</f>
        <v>0.05</v>
      </c>
      <c r="B8">
        <v>3.6030000000000002</v>
      </c>
      <c r="C8">
        <v>3.972</v>
      </c>
      <c r="D8">
        <v>4.2629999999999999</v>
      </c>
      <c r="E8">
        <v>3.536</v>
      </c>
      <c r="F8">
        <v>3.9870000000000001</v>
      </c>
      <c r="G8">
        <v>4.3319999999999999</v>
      </c>
    </row>
    <row r="9" spans="1:7" x14ac:dyDescent="0.2">
      <c r="A9" s="2">
        <f>1/40</f>
        <v>2.5000000000000001E-2</v>
      </c>
      <c r="B9">
        <v>2.8079999999999998</v>
      </c>
      <c r="C9">
        <v>3.222</v>
      </c>
      <c r="D9">
        <v>3.5259999999999998</v>
      </c>
      <c r="E9">
        <v>2.8090000000000002</v>
      </c>
      <c r="F9">
        <v>3.2749999999999999</v>
      </c>
      <c r="G9">
        <v>3.6150000000000002</v>
      </c>
    </row>
    <row r="10" spans="1:7" x14ac:dyDescent="0.2">
      <c r="A10" s="2">
        <f>1/80</f>
        <v>1.2500000000000001E-2</v>
      </c>
      <c r="B10">
        <v>2.2909999999999999</v>
      </c>
      <c r="C10">
        <v>2.718</v>
      </c>
      <c r="D10">
        <v>3.0720000000000001</v>
      </c>
      <c r="E10">
        <v>2.2879999999999998</v>
      </c>
      <c r="F10">
        <v>2.7410000000000001</v>
      </c>
      <c r="G10">
        <v>3.1059999999999999</v>
      </c>
    </row>
    <row r="11" spans="1:7" x14ac:dyDescent="0.2">
      <c r="A11" s="2">
        <f>1/160</f>
        <v>6.2500000000000003E-3</v>
      </c>
      <c r="B11">
        <v>1.9019999999999999</v>
      </c>
      <c r="C11">
        <v>2.3620000000000001</v>
      </c>
      <c r="D11">
        <v>2.7559999999999998</v>
      </c>
      <c r="E11">
        <v>1.9770000000000001</v>
      </c>
      <c r="F11">
        <v>2.4340000000000002</v>
      </c>
      <c r="G11">
        <v>2.8279999999999998</v>
      </c>
    </row>
    <row r="12" spans="1:7" x14ac:dyDescent="0.2">
      <c r="A12" s="2">
        <f>1/320</f>
        <v>3.1250000000000002E-3</v>
      </c>
      <c r="B12">
        <v>1.68</v>
      </c>
      <c r="C12">
        <v>2.2200000000000002</v>
      </c>
      <c r="D12">
        <v>2.581</v>
      </c>
      <c r="E12">
        <v>1.7450000000000001</v>
      </c>
      <c r="F12">
        <v>2.2589999999999999</v>
      </c>
      <c r="G12">
        <v>2.665</v>
      </c>
    </row>
    <row r="13" spans="1:7" x14ac:dyDescent="0.2">
      <c r="A13" s="2">
        <f>1/640</f>
        <v>1.5625000000000001E-3</v>
      </c>
      <c r="B13">
        <v>1.544</v>
      </c>
      <c r="C13">
        <v>2.1280000000000001</v>
      </c>
      <c r="D13">
        <v>2.5339999999999998</v>
      </c>
      <c r="E13">
        <v>1.58</v>
      </c>
      <c r="F13">
        <v>2.12</v>
      </c>
      <c r="G13">
        <v>2.5419999999999998</v>
      </c>
    </row>
    <row r="14" spans="1:7" x14ac:dyDescent="0.2">
      <c r="A14" s="1"/>
    </row>
    <row r="15" spans="1:7" x14ac:dyDescent="0.2">
      <c r="A15" s="1">
        <f>LOG(A8)</f>
        <v>-1.3010299956639813</v>
      </c>
      <c r="B15" s="1">
        <f t="shared" ref="B15:G15" si="0">LOG(B8)</f>
        <v>0.55666426212256848</v>
      </c>
      <c r="C15" s="1">
        <f t="shared" si="0"/>
        <v>0.59900923982334353</v>
      </c>
      <c r="D15" s="1">
        <f t="shared" si="0"/>
        <v>0.6297153326471322</v>
      </c>
      <c r="E15" s="1">
        <f t="shared" si="0"/>
        <v>0.54851225634103551</v>
      </c>
      <c r="F15" s="1">
        <f t="shared" si="0"/>
        <v>0.6006462356623945</v>
      </c>
      <c r="G15" s="1">
        <f t="shared" si="0"/>
        <v>0.63668844795328272</v>
      </c>
    </row>
    <row r="16" spans="1:7" x14ac:dyDescent="0.2">
      <c r="A16" s="1">
        <f t="shared" ref="A16:G19" si="1">LOG(A9)</f>
        <v>-1.6020599913279623</v>
      </c>
      <c r="B16" s="1">
        <f t="shared" si="1"/>
        <v>0.44839710345776762</v>
      </c>
      <c r="C16" s="1">
        <f t="shared" si="1"/>
        <v>0.50812553608319921</v>
      </c>
      <c r="D16" s="1">
        <f t="shared" si="1"/>
        <v>0.54728230796330324</v>
      </c>
      <c r="E16" s="1">
        <f t="shared" si="1"/>
        <v>0.44855173920157809</v>
      </c>
      <c r="F16" s="1">
        <f t="shared" si="1"/>
        <v>0.51521130432780182</v>
      </c>
      <c r="G16" s="1">
        <f t="shared" si="1"/>
        <v>0.5581083016305497</v>
      </c>
    </row>
    <row r="17" spans="1:7" x14ac:dyDescent="0.2">
      <c r="A17" s="1">
        <f t="shared" si="1"/>
        <v>-1.9030899869919435</v>
      </c>
      <c r="B17" s="1">
        <f t="shared" si="1"/>
        <v>0.36002508918939752</v>
      </c>
      <c r="C17" s="1">
        <f t="shared" si="1"/>
        <v>0.4342494523964755</v>
      </c>
      <c r="D17" s="1">
        <f t="shared" si="1"/>
        <v>0.48742121135947442</v>
      </c>
      <c r="E17" s="1">
        <f t="shared" si="1"/>
        <v>0.35945602012098654</v>
      </c>
      <c r="F17" s="1">
        <f t="shared" si="1"/>
        <v>0.43790903553949839</v>
      </c>
      <c r="G17" s="1">
        <f t="shared" si="1"/>
        <v>0.49220145139253968</v>
      </c>
    </row>
    <row r="18" spans="1:7" x14ac:dyDescent="0.2">
      <c r="A18" s="1">
        <f t="shared" si="1"/>
        <v>-2.2041199826559246</v>
      </c>
      <c r="B18" s="1">
        <f t="shared" si="1"/>
        <v>0.27921051260139512</v>
      </c>
      <c r="C18" s="1">
        <f t="shared" si="1"/>
        <v>0.373279893277496</v>
      </c>
      <c r="D18" s="1">
        <f t="shared" si="1"/>
        <v>0.44027921323558816</v>
      </c>
      <c r="E18" s="1">
        <f t="shared" si="1"/>
        <v>0.29600666931367231</v>
      </c>
      <c r="F18" s="1">
        <f t="shared" si="1"/>
        <v>0.38632057389404623</v>
      </c>
      <c r="G18" s="1">
        <f t="shared" si="1"/>
        <v>0.45147940512486179</v>
      </c>
    </row>
    <row r="19" spans="1:7" x14ac:dyDescent="0.2">
      <c r="A19" s="1">
        <f t="shared" si="1"/>
        <v>-2.5051499783199058</v>
      </c>
      <c r="B19" s="1">
        <f t="shared" si="1"/>
        <v>0.22530928172586284</v>
      </c>
      <c r="C19" s="1">
        <f t="shared" si="1"/>
        <v>0.34635297445063867</v>
      </c>
      <c r="D19" s="1">
        <f t="shared" si="1"/>
        <v>0.41178800454386888</v>
      </c>
      <c r="E19" s="1">
        <f t="shared" si="1"/>
        <v>0.24179543129519873</v>
      </c>
      <c r="F19" s="1">
        <f t="shared" si="1"/>
        <v>0.35391623092036301</v>
      </c>
      <c r="G19" s="1">
        <f t="shared" si="1"/>
        <v>0.42569721336259109</v>
      </c>
    </row>
    <row r="20" spans="1:7" x14ac:dyDescent="0.2">
      <c r="A20" s="1"/>
    </row>
    <row r="21" spans="1:7" x14ac:dyDescent="0.2">
      <c r="A21" s="1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2016-12-05T16:04:00Z</dcterms:created>
  <dcterms:modified xsi:type="dcterms:W3CDTF">2016-12-12T22:28:40Z</dcterms:modified>
</cp:coreProperties>
</file>