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.0" sheetId="1" r:id="rId4"/>
    <sheet state="hidden" name="Catalogo de empresas " sheetId="2" r:id="rId5"/>
    <sheet state="hidden" name="Empresa" sheetId="3" r:id="rId6"/>
    <sheet state="visible" name="Forma_Pago" sheetId="4" r:id="rId7"/>
    <sheet state="hidden" name="Impuesto" sheetId="5" r:id="rId8"/>
    <sheet state="visible" name="Metodo_Pago" sheetId="6" r:id="rId9"/>
    <sheet state="hidden" name="Moneda" sheetId="7" r:id="rId10"/>
    <sheet state="hidden" name="Tipo_Comprobante" sheetId="8" r:id="rId11"/>
    <sheet state="hidden" name="Tipo_Relacion" sheetId="9" r:id="rId12"/>
    <sheet state="visible" name="Uso_CFDI" sheetId="10" r:id="rId13"/>
    <sheet state="hidden" name="Regimen_Fiscal" sheetId="11" r:id="rId14"/>
  </sheets>
  <definedNames>
    <definedName name="DropDownList">#REF!:INDEX(#REF!,SUMIF(#REF!,"?*"))</definedName>
    <definedName name="METODO_PAGO">Metodo_Pago!#REF!</definedName>
    <definedName name="USO_CFDI">Uso_CFDI!#REF!</definedName>
    <definedName name="TIPO_COMPROBANTE">Tipo_Comprobante!$H$6:$H$9</definedName>
    <definedName name="FORMA_PAGO">Forma_Pago!$P$7:$P$10</definedName>
    <definedName name="TIPO_RELACION">Tipo_Relacion!$F$6:$F$12</definedName>
    <definedName name="MONEDA">Moneda!$F$6:$F$7</definedName>
    <definedName name="IMPUESTO">Impuesto!$H$7</definedName>
    <definedName hidden="1" localSheetId="6" name="_xlnm._FilterDatabase">Moneda!$A$5:$D$183</definedName>
  </definedNames>
  <calcPr/>
  <extLst>
    <ext uri="GoogleSheetsCustomDataVersion2">
      <go:sheetsCustomData xmlns:go="http://customooxmlschemas.google.com/" r:id="rId15" roundtripDataChecksum="Varbc2dx/rSuwcbB8PN2z7DDGPNW8kBtducfNJzyrN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2">
      <text>
        <t xml:space="preserve">======
ID#AAABm5lYP-w
Melissa Lopez    (2025-07-02 16:44:39)
Clave SAT</t>
      </text>
    </comment>
  </commentList>
  <extLst>
    <ext uri="GoogleSheetsCustomDataVersion2">
      <go:sheetsCustomData xmlns:go="http://customooxmlschemas.google.com/" r:id="rId1" roundtripDataSignature="AMtx7mh6fjI0zosp1uJoizhWPHaj1LYe3g=="/>
    </ext>
  </extLst>
</comments>
</file>

<file path=xl/sharedStrings.xml><?xml version="1.0" encoding="utf-8"?>
<sst xmlns="http://schemas.openxmlformats.org/spreadsheetml/2006/main" count="875" uniqueCount="576">
  <si>
    <t>LAS CELDAS OBLIGATORIAS</t>
  </si>
  <si>
    <t>Empresa Emisora</t>
  </si>
  <si>
    <t>MUBLISOF SA DE CV</t>
  </si>
  <si>
    <t>Lista desplegable</t>
  </si>
  <si>
    <t>RFC RECEPTOR</t>
  </si>
  <si>
    <t>FPA920817376</t>
  </si>
  <si>
    <t xml:space="preserve"> SOLO MODIFICAR LAS CELDAS COLOR MORADO</t>
  </si>
  <si>
    <t>RAZON SOCIAL RECEPTOR</t>
  </si>
  <si>
    <t>FERRETERAS PARTIDA S.A. DE C.V.</t>
  </si>
  <si>
    <t>CALLE Y NUMERO</t>
  </si>
  <si>
    <t>SATURNINO CAMPOY 913</t>
  </si>
  <si>
    <t>COLONIA</t>
  </si>
  <si>
    <t>SAHUARO</t>
  </si>
  <si>
    <t>FORMA DE PAGO</t>
  </si>
  <si>
    <t>Transferencia electrónica de fondos</t>
  </si>
  <si>
    <t>CIUDAD</t>
  </si>
  <si>
    <t>HERMOSILLO</t>
  </si>
  <si>
    <t>METODO DE PAGO</t>
  </si>
  <si>
    <t>Pago en una sola exhibición</t>
  </si>
  <si>
    <t>Listas desplegables</t>
  </si>
  <si>
    <t>ESTADO</t>
  </si>
  <si>
    <t>SONORA</t>
  </si>
  <si>
    <t>USO CFDI</t>
  </si>
  <si>
    <t>G03 - Gastos en general</t>
  </si>
  <si>
    <t>CODIGO POSTAL</t>
  </si>
  <si>
    <t>REGIMEN FISCAL DEL RECEPTOR</t>
  </si>
  <si>
    <t>601 - General de Ley Personas Morales</t>
  </si>
  <si>
    <t xml:space="preserve">CONSULTA TU CONSTANCIA DE SITUACION FISCAL </t>
  </si>
  <si>
    <t>https://www.sat.gob.mx/aplicacion/53027/genera-tu-constancia-de-situacion-fiscal</t>
  </si>
  <si>
    <t>CONSULTA DE CATALOGO DE PRODUCTOS Y SERVICIOS  SAT</t>
  </si>
  <si>
    <t>http://200.57.3.46:443/PyS/catUnidades.aspx</t>
  </si>
  <si>
    <t>CONSULTA DE CATALOGO DE UNIDADES DE MEDIDA SAT</t>
  </si>
  <si>
    <t>http://200.57.3.46:443/PyS/catPyS.aspx</t>
  </si>
  <si>
    <t>NO.</t>
  </si>
  <si>
    <t>CLAVE PROD SERV</t>
  </si>
  <si>
    <t>CANTIDAD</t>
  </si>
  <si>
    <t>CLAVE UNIDAD</t>
  </si>
  <si>
    <t>UNIDAD</t>
  </si>
  <si>
    <t>DESCRIPCION</t>
  </si>
  <si>
    <t>VALOR UNITARIO</t>
  </si>
  <si>
    <t>SUBTOTAL</t>
  </si>
  <si>
    <t>IVA</t>
  </si>
  <si>
    <t>IMPORTE</t>
  </si>
  <si>
    <t>Renta de locales ubicados en Blvd Luis Donaldo Colosio 679 B con predial numero:31008012, correspondiente al mes de Agosto de 2025</t>
  </si>
  <si>
    <t>IMP. TRASLADADOS</t>
  </si>
  <si>
    <t>TOTAL</t>
  </si>
  <si>
    <t>EMPRESA</t>
  </si>
  <si>
    <t>GIRO</t>
  </si>
  <si>
    <t>ELITE INCORPORATED SA DE CV</t>
  </si>
  <si>
    <t>SERVICIOS/PUBLICIDAD/MERCADOTECNIA/ORGANIZACIÓN DE EVENTOS</t>
  </si>
  <si>
    <t xml:space="preserve">COMERCIALIZADORA DE MATERIAS PRIMAS SEPROMEX SA DE CV </t>
  </si>
  <si>
    <t>COMERCIALIZADORA MATERIAS PRIMAS</t>
  </si>
  <si>
    <t xml:space="preserve">COMERCIALIZADORA APACAN SA DE CV </t>
  </si>
  <si>
    <t>COMERCIALIZADORA PRODUCTOS VARIOS</t>
  </si>
  <si>
    <t>ADMINISTRACION COFASA SA DE CV</t>
  </si>
  <si>
    <t>SERVICIOS PROFESIONALES</t>
  </si>
  <si>
    <t>CONSTRUCCION Y MANTENIMIENTO S&amp;G SA DE CV</t>
  </si>
  <si>
    <t>CONSTRUCCION  / MANTENIMIENTO / ARRENDAMIENTO DE MAQUINARIA</t>
  </si>
  <si>
    <t>SOLUCIONES EMPRESARIALEZ JAZ SA DE CV</t>
  </si>
  <si>
    <t>CONSTRUCCION Y MANTENIMIENTO VKR SA DE CV</t>
  </si>
  <si>
    <t>XANTIA PHARMACY SA DE CV</t>
  </si>
  <si>
    <t>MEDICAMENTOS</t>
  </si>
  <si>
    <t>BLINBLACKK DULCERIAS SA DE CV</t>
  </si>
  <si>
    <t>SEMILLAS, CONFITERIA</t>
  </si>
  <si>
    <t>MASUMADOBU SA DE CV</t>
  </si>
  <si>
    <t>MECANICA AUTOMOTRIZ</t>
  </si>
  <si>
    <t>DJIBOTIK SC</t>
  </si>
  <si>
    <t>CONSULTORIOS, LABORATORIOS</t>
  </si>
  <si>
    <t>ASVI EDU SC</t>
  </si>
  <si>
    <t>CAPACITACIONES</t>
  </si>
  <si>
    <t>PRODUCTOS AGROPECUARIOS LLOYD SA DE CV</t>
  </si>
  <si>
    <t>COMERCIALIZADORA / SERVICIOS AMBOS PARA EL SECTOR PRIMARIO</t>
  </si>
  <si>
    <t>ARTE DISEÑO Y ESPACIO SA DE CV</t>
  </si>
  <si>
    <t>ADE120829CB6</t>
  </si>
  <si>
    <t>CALIDAD PARA COMERCIALIZAR OCCIDENTE TYS SA DE CV</t>
  </si>
  <si>
    <t>CCO1210237L9</t>
  </si>
  <si>
    <t>SISTEMAS INTEGRALES ADMINISTRATIVOS HHOP SA DE CV</t>
  </si>
  <si>
    <t>SIA120724DP9</t>
  </si>
  <si>
    <t>EIN110114JBA</t>
  </si>
  <si>
    <t>CMP151109RP3</t>
  </si>
  <si>
    <t>CAP160517NH3</t>
  </si>
  <si>
    <t>ACO160516CX7</t>
  </si>
  <si>
    <t>SOLUCIONES EMPRESARIALES JAZ SA DE CV</t>
  </si>
  <si>
    <t>SEJ160920PN1</t>
  </si>
  <si>
    <t>CMS140409QL5</t>
  </si>
  <si>
    <t>CMV1705231D9</t>
  </si>
  <si>
    <t>MUB170523E41</t>
  </si>
  <si>
    <t>PAL170927V5A</t>
  </si>
  <si>
    <t>Catálogo de formas de pago.</t>
  </si>
  <si>
    <t>Versión</t>
  </si>
  <si>
    <t>Revisión</t>
  </si>
  <si>
    <t>c_FormaPago</t>
  </si>
  <si>
    <t>Descripción</t>
  </si>
  <si>
    <t>Bancarizado</t>
  </si>
  <si>
    <t>Número de operación</t>
  </si>
  <si>
    <t>RFC del Emisor de la cuenta ordenante</t>
  </si>
  <si>
    <t>Cuenta Ordenante</t>
  </si>
  <si>
    <t>Patrón para cuenta ordenante</t>
  </si>
  <si>
    <t>RFC del Emisor Cuenta de Beneficiario</t>
  </si>
  <si>
    <t>Cuenta de Benenficiario</t>
  </si>
  <si>
    <t>Patrón para cuenta Beneficiaria</t>
  </si>
  <si>
    <t>Tipo Cadena Pago</t>
  </si>
  <si>
    <t>Nombre del Banco emisor de la cuenta ordenante en caso de extranjero</t>
  </si>
  <si>
    <t>Fecha inicio de vigencia</t>
  </si>
  <si>
    <t>Fecha fin de vigencia</t>
  </si>
  <si>
    <t>Efectivo</t>
  </si>
  <si>
    <t>No</t>
  </si>
  <si>
    <t>Opcional</t>
  </si>
  <si>
    <t>Cheque nominativo</t>
  </si>
  <si>
    <t>Sí</t>
  </si>
  <si>
    <t>[0-9]{11}|[0-9]{18}</t>
  </si>
  <si>
    <t>[0-9]{10,11}|[0-9]{15,16}|[0-9]{18}|[A-Z0-9_]{10,50}</t>
  </si>
  <si>
    <t>Si el RFC del emisor de la cuenta ordenante es XEXX010101000, este campo es obligatorio.</t>
  </si>
  <si>
    <t>[0-9]{10}|[0-9]{16}|[0-9]{18}</t>
  </si>
  <si>
    <t>[0-9]{10}|[0-9]{18}</t>
  </si>
  <si>
    <t>Por definir</t>
  </si>
  <si>
    <t>Catálogo de impuestos.</t>
  </si>
  <si>
    <t>c_Impuesto</t>
  </si>
  <si>
    <t>Retención</t>
  </si>
  <si>
    <t>Traslado</t>
  </si>
  <si>
    <t>Local o federal</t>
  </si>
  <si>
    <t>Entidad en la que aplica</t>
  </si>
  <si>
    <t>ISR</t>
  </si>
  <si>
    <t>Si</t>
  </si>
  <si>
    <t>Federal</t>
  </si>
  <si>
    <t>002 - IVA</t>
  </si>
  <si>
    <t>IEPS</t>
  </si>
  <si>
    <t>003 - IEPS</t>
  </si>
  <si>
    <t>c_MetodoPago</t>
  </si>
  <si>
    <t>PUE</t>
  </si>
  <si>
    <t>PPD</t>
  </si>
  <si>
    <t>Pago en parcialidades o diferido</t>
  </si>
  <si>
    <t xml:space="preserve">Catálogo de moneda. </t>
  </si>
  <si>
    <t>c_Moneda</t>
  </si>
  <si>
    <t>Decimales</t>
  </si>
  <si>
    <t>Porcentaje variación</t>
  </si>
  <si>
    <t>AED</t>
  </si>
  <si>
    <t>Dirham de EAU</t>
  </si>
  <si>
    <t>2</t>
  </si>
  <si>
    <t>USD - Dolar americano</t>
  </si>
  <si>
    <t>AFN</t>
  </si>
  <si>
    <t>Afghani</t>
  </si>
  <si>
    <t>MXN - Peso Mexicano</t>
  </si>
  <si>
    <t>ALL</t>
  </si>
  <si>
    <t>Lek</t>
  </si>
  <si>
    <t>AMD</t>
  </si>
  <si>
    <t>Dram armenio</t>
  </si>
  <si>
    <t>ANG</t>
  </si>
  <si>
    <t>Florín antillano neerlandés</t>
  </si>
  <si>
    <t>AOA</t>
  </si>
  <si>
    <t>Kwanza</t>
  </si>
  <si>
    <t>ARS</t>
  </si>
  <si>
    <t>Peso Argentino</t>
  </si>
  <si>
    <t>AUD</t>
  </si>
  <si>
    <t>Dólar Australiano</t>
  </si>
  <si>
    <t>AWG</t>
  </si>
  <si>
    <t>Aruba Florin</t>
  </si>
  <si>
    <t>AZN</t>
  </si>
  <si>
    <t>Azerbaijanian Manat</t>
  </si>
  <si>
    <t>BAM</t>
  </si>
  <si>
    <t>Convertibles marca</t>
  </si>
  <si>
    <t>BBD</t>
  </si>
  <si>
    <t>Dólar de Barbados</t>
  </si>
  <si>
    <t>BDT</t>
  </si>
  <si>
    <t>Taka</t>
  </si>
  <si>
    <t>BGN</t>
  </si>
  <si>
    <t>Lev búlgaro</t>
  </si>
  <si>
    <t>BHD</t>
  </si>
  <si>
    <t>Dinar de Bahrein</t>
  </si>
  <si>
    <t>3</t>
  </si>
  <si>
    <t>BIF</t>
  </si>
  <si>
    <t>Burundi Franc</t>
  </si>
  <si>
    <t>0</t>
  </si>
  <si>
    <t>BMD</t>
  </si>
  <si>
    <t>Dólar de Bermudas</t>
  </si>
  <si>
    <t>BND</t>
  </si>
  <si>
    <t>Dólar de Brunei</t>
  </si>
  <si>
    <t>BOB</t>
  </si>
  <si>
    <t>Boliviano</t>
  </si>
  <si>
    <t>BOV</t>
  </si>
  <si>
    <t>Mvdol</t>
  </si>
  <si>
    <t>BRL</t>
  </si>
  <si>
    <t>Real brasileño</t>
  </si>
  <si>
    <t>BSD</t>
  </si>
  <si>
    <t>Dólar de las Bahamas</t>
  </si>
  <si>
    <t>BTN</t>
  </si>
  <si>
    <t>Ngultrum</t>
  </si>
  <si>
    <t>BWP</t>
  </si>
  <si>
    <t>Pula</t>
  </si>
  <si>
    <t>BYR</t>
  </si>
  <si>
    <t>Rublo bielorruso</t>
  </si>
  <si>
    <t>BZD</t>
  </si>
  <si>
    <t>Dólar de Belice</t>
  </si>
  <si>
    <t>CAD</t>
  </si>
  <si>
    <t>Dolar Canadiense</t>
  </si>
  <si>
    <t>CDF</t>
  </si>
  <si>
    <t>Franco congoleño</t>
  </si>
  <si>
    <t>CHE</t>
  </si>
  <si>
    <t>WIR Euro</t>
  </si>
  <si>
    <t>CHF</t>
  </si>
  <si>
    <t>Franco Suizo</t>
  </si>
  <si>
    <t>CHW</t>
  </si>
  <si>
    <t>Franc WIR</t>
  </si>
  <si>
    <t>CLF</t>
  </si>
  <si>
    <t>Unidad de Fomento</t>
  </si>
  <si>
    <t>4</t>
  </si>
  <si>
    <t>CLP</t>
  </si>
  <si>
    <t>Peso chileno</t>
  </si>
  <si>
    <t>CNY</t>
  </si>
  <si>
    <t>Yuan Renminbi</t>
  </si>
  <si>
    <t>COP</t>
  </si>
  <si>
    <t>Peso Colombiano</t>
  </si>
  <si>
    <t>COU</t>
  </si>
  <si>
    <t>Unidad de Valor real</t>
  </si>
  <si>
    <t>CRC</t>
  </si>
  <si>
    <t>Colón costarricense</t>
  </si>
  <si>
    <t>CUC</t>
  </si>
  <si>
    <t>Peso Convertible</t>
  </si>
  <si>
    <t>CUP</t>
  </si>
  <si>
    <t>Peso Cubano</t>
  </si>
  <si>
    <t>CVE</t>
  </si>
  <si>
    <t>Cabo Verde Escudo</t>
  </si>
  <si>
    <t>CZK</t>
  </si>
  <si>
    <t>Corona checa</t>
  </si>
  <si>
    <t>DJF</t>
  </si>
  <si>
    <t>Franco de Djibouti</t>
  </si>
  <si>
    <t>DKK</t>
  </si>
  <si>
    <t>Corona danesa</t>
  </si>
  <si>
    <t>DOP</t>
  </si>
  <si>
    <t>Peso Dominicano</t>
  </si>
  <si>
    <t>DZD</t>
  </si>
  <si>
    <t>Dinar argelino</t>
  </si>
  <si>
    <t>EGP</t>
  </si>
  <si>
    <t>Libra egipcia</t>
  </si>
  <si>
    <t>ERN</t>
  </si>
  <si>
    <t>Nakfa</t>
  </si>
  <si>
    <t>ETB</t>
  </si>
  <si>
    <t>Birr etíope</t>
  </si>
  <si>
    <t>EUR</t>
  </si>
  <si>
    <t>Euro</t>
  </si>
  <si>
    <t>FJD</t>
  </si>
  <si>
    <t>Dólar de Fiji</t>
  </si>
  <si>
    <t>FKP</t>
  </si>
  <si>
    <t>Libra malvinense</t>
  </si>
  <si>
    <t>GBP</t>
  </si>
  <si>
    <t>Libra Esterlina</t>
  </si>
  <si>
    <t>GEL</t>
  </si>
  <si>
    <t>Lari</t>
  </si>
  <si>
    <t>GHS</t>
  </si>
  <si>
    <t>Cedi de Ghana</t>
  </si>
  <si>
    <t>GIP</t>
  </si>
  <si>
    <t>Libra de Gibraltar</t>
  </si>
  <si>
    <t>GMD</t>
  </si>
  <si>
    <t>Dalasi</t>
  </si>
  <si>
    <t>GNF</t>
  </si>
  <si>
    <t>Franco guineano</t>
  </si>
  <si>
    <t>GTQ</t>
  </si>
  <si>
    <t>Quetzal</t>
  </si>
  <si>
    <t>GYD</t>
  </si>
  <si>
    <t>Dólar guyanés</t>
  </si>
  <si>
    <t>HKD</t>
  </si>
  <si>
    <t>Dolar De Hong Kong</t>
  </si>
  <si>
    <t>HNL</t>
  </si>
  <si>
    <t>Lempira</t>
  </si>
  <si>
    <t>HRK</t>
  </si>
  <si>
    <t>Kuna</t>
  </si>
  <si>
    <t>HTG</t>
  </si>
  <si>
    <t>Gourde</t>
  </si>
  <si>
    <t>HUF</t>
  </si>
  <si>
    <t>Florín</t>
  </si>
  <si>
    <t>IDR</t>
  </si>
  <si>
    <t>Rupia</t>
  </si>
  <si>
    <t>ILS</t>
  </si>
  <si>
    <t>Nuevo Shekel Israelí</t>
  </si>
  <si>
    <t>INR</t>
  </si>
  <si>
    <t>Rupia india</t>
  </si>
  <si>
    <t>IQD</t>
  </si>
  <si>
    <t>Dinar iraquí</t>
  </si>
  <si>
    <t>IRR</t>
  </si>
  <si>
    <t>Rial iraní</t>
  </si>
  <si>
    <t>ISK</t>
  </si>
  <si>
    <t>Corona islandesa</t>
  </si>
  <si>
    <t>JMD</t>
  </si>
  <si>
    <t>Dólar Jamaiquino</t>
  </si>
  <si>
    <t>JOD</t>
  </si>
  <si>
    <t>Dinar jordano</t>
  </si>
  <si>
    <t>JPY</t>
  </si>
  <si>
    <t>Yen</t>
  </si>
  <si>
    <t>KES</t>
  </si>
  <si>
    <t>Chelín keniano</t>
  </si>
  <si>
    <t>KGS</t>
  </si>
  <si>
    <t>Som</t>
  </si>
  <si>
    <t>KHR</t>
  </si>
  <si>
    <t>Riel</t>
  </si>
  <si>
    <t>KMF</t>
  </si>
  <si>
    <t>Franco Comoro</t>
  </si>
  <si>
    <t>KPW</t>
  </si>
  <si>
    <t>Corea del Norte ganó</t>
  </si>
  <si>
    <t>KRW</t>
  </si>
  <si>
    <t>Won</t>
  </si>
  <si>
    <t>KWD</t>
  </si>
  <si>
    <t>Dinar kuwaití</t>
  </si>
  <si>
    <t>KYD</t>
  </si>
  <si>
    <t>Dólar de las Islas Caimán</t>
  </si>
  <si>
    <t>KZT</t>
  </si>
  <si>
    <t>Tenge</t>
  </si>
  <si>
    <t>LAK</t>
  </si>
  <si>
    <t>Kip</t>
  </si>
  <si>
    <t>LBP</t>
  </si>
  <si>
    <t>Libra libanesa</t>
  </si>
  <si>
    <t>LKR</t>
  </si>
  <si>
    <t>Rupia de Sri Lanka</t>
  </si>
  <si>
    <t>LRD</t>
  </si>
  <si>
    <t>Dólar liberiano</t>
  </si>
  <si>
    <t>LSL</t>
  </si>
  <si>
    <t>Loti</t>
  </si>
  <si>
    <t>LYD</t>
  </si>
  <si>
    <t>Dinar libio</t>
  </si>
  <si>
    <t>MAD</t>
  </si>
  <si>
    <t>Dirham marroquí</t>
  </si>
  <si>
    <t>MDL</t>
  </si>
  <si>
    <t>Leu moldavo</t>
  </si>
  <si>
    <t>MGA</t>
  </si>
  <si>
    <t>Ariary malgache</t>
  </si>
  <si>
    <t>MKD</t>
  </si>
  <si>
    <t>Denar</t>
  </si>
  <si>
    <t>MMK</t>
  </si>
  <si>
    <t>Kyat</t>
  </si>
  <si>
    <t>MNT</t>
  </si>
  <si>
    <t>Tugrik</t>
  </si>
  <si>
    <t>MOP</t>
  </si>
  <si>
    <t>Pataca</t>
  </si>
  <si>
    <t>MRO</t>
  </si>
  <si>
    <t>Ouguiya</t>
  </si>
  <si>
    <t>MUR</t>
  </si>
  <si>
    <t>Rupia de Mauricio</t>
  </si>
  <si>
    <t>MVR</t>
  </si>
  <si>
    <t>MWK</t>
  </si>
  <si>
    <t>Kwacha</t>
  </si>
  <si>
    <t>MXN</t>
  </si>
  <si>
    <t>Peso Mexicano</t>
  </si>
  <si>
    <t>MXV</t>
  </si>
  <si>
    <t>México Unidad de Inversión (UDI)</t>
  </si>
  <si>
    <t>MYR</t>
  </si>
  <si>
    <t>Ringgit malayo</t>
  </si>
  <si>
    <t>MZN</t>
  </si>
  <si>
    <t>Mozambique Metical</t>
  </si>
  <si>
    <t>NAD</t>
  </si>
  <si>
    <t>Dólar de Namibia</t>
  </si>
  <si>
    <t>NGN</t>
  </si>
  <si>
    <t>Naira</t>
  </si>
  <si>
    <t>NIO</t>
  </si>
  <si>
    <t>Córdoba Oro</t>
  </si>
  <si>
    <t>NOK</t>
  </si>
  <si>
    <t>Corona noruega</t>
  </si>
  <si>
    <t>NPR</t>
  </si>
  <si>
    <t>Rupia nepalí</t>
  </si>
  <si>
    <t>NZD</t>
  </si>
  <si>
    <t>Dólar de Nueva Zelanda</t>
  </si>
  <si>
    <t>OMR</t>
  </si>
  <si>
    <t>Rial omaní</t>
  </si>
  <si>
    <t>PAB</t>
  </si>
  <si>
    <t>Balboa</t>
  </si>
  <si>
    <t>PEN</t>
  </si>
  <si>
    <t>Nuevo Sol</t>
  </si>
  <si>
    <t>PGK</t>
  </si>
  <si>
    <t>Kina</t>
  </si>
  <si>
    <t>PHP</t>
  </si>
  <si>
    <t>Peso filipino</t>
  </si>
  <si>
    <t>PKR</t>
  </si>
  <si>
    <t>Rupia de Pakistán</t>
  </si>
  <si>
    <t>PLN</t>
  </si>
  <si>
    <t>Zloty</t>
  </si>
  <si>
    <t>PYG</t>
  </si>
  <si>
    <t>Guaraní</t>
  </si>
  <si>
    <t>QAR</t>
  </si>
  <si>
    <t>Qatar Rial</t>
  </si>
  <si>
    <t>RON</t>
  </si>
  <si>
    <t>Leu rumano</t>
  </si>
  <si>
    <t>RSD</t>
  </si>
  <si>
    <t>Dinar serbio</t>
  </si>
  <si>
    <t>RUB</t>
  </si>
  <si>
    <t>Rublo ruso</t>
  </si>
  <si>
    <t>RWF</t>
  </si>
  <si>
    <t>Franco ruandés</t>
  </si>
  <si>
    <t>SAR</t>
  </si>
  <si>
    <t>Riyal saudí</t>
  </si>
  <si>
    <t>SBD</t>
  </si>
  <si>
    <t>Dólar de las Islas Salomón</t>
  </si>
  <si>
    <t>SCR</t>
  </si>
  <si>
    <t>Rupia de Seychelles</t>
  </si>
  <si>
    <t>SDG</t>
  </si>
  <si>
    <t>Libra sudanesa</t>
  </si>
  <si>
    <t>SEK</t>
  </si>
  <si>
    <t>Corona sueca</t>
  </si>
  <si>
    <t>SGD</t>
  </si>
  <si>
    <t>Dolar De Singapur</t>
  </si>
  <si>
    <t>SHP</t>
  </si>
  <si>
    <t>Libra de Santa Helena</t>
  </si>
  <si>
    <t>SLL</t>
  </si>
  <si>
    <t>Leona</t>
  </si>
  <si>
    <t>SOS</t>
  </si>
  <si>
    <t>Chelín somalí</t>
  </si>
  <si>
    <t>SRD</t>
  </si>
  <si>
    <t>Dólar de Suriname</t>
  </si>
  <si>
    <t>SSP</t>
  </si>
  <si>
    <t>Libra sudanesa Sur</t>
  </si>
  <si>
    <t>STD</t>
  </si>
  <si>
    <t>Dobra</t>
  </si>
  <si>
    <t>SVC</t>
  </si>
  <si>
    <t>Colon El Salvador</t>
  </si>
  <si>
    <t>SYP</t>
  </si>
  <si>
    <t>Libra Siria</t>
  </si>
  <si>
    <t>SZL</t>
  </si>
  <si>
    <t>Lilangeni</t>
  </si>
  <si>
    <t>THB</t>
  </si>
  <si>
    <t>Baht</t>
  </si>
  <si>
    <t>TJS</t>
  </si>
  <si>
    <t>Somoni</t>
  </si>
  <si>
    <t>TMT</t>
  </si>
  <si>
    <t>Turkmenistán nuevo manat</t>
  </si>
  <si>
    <t>TND</t>
  </si>
  <si>
    <t>Dinar tunecino</t>
  </si>
  <si>
    <t>TOP</t>
  </si>
  <si>
    <t>Pa'anga</t>
  </si>
  <si>
    <t>TRY</t>
  </si>
  <si>
    <t>Lira turca</t>
  </si>
  <si>
    <t>TTD</t>
  </si>
  <si>
    <t>Dólar de Trinidad y Tobago</t>
  </si>
  <si>
    <t>TWD</t>
  </si>
  <si>
    <t>Nuevo dólar de Taiwán</t>
  </si>
  <si>
    <t>TZS</t>
  </si>
  <si>
    <t>Shilling tanzano</t>
  </si>
  <si>
    <t>UAH</t>
  </si>
  <si>
    <t>Hryvnia</t>
  </si>
  <si>
    <t>UGX</t>
  </si>
  <si>
    <t>Shilling de Uganda</t>
  </si>
  <si>
    <t>USD</t>
  </si>
  <si>
    <t>Dolar americano</t>
  </si>
  <si>
    <t>USN</t>
  </si>
  <si>
    <t>Dólar estadounidense (día siguiente)</t>
  </si>
  <si>
    <t>UYI</t>
  </si>
  <si>
    <t>Peso Uruguay en Unidades Indexadas (URUIURUI)</t>
  </si>
  <si>
    <t>UYU</t>
  </si>
  <si>
    <t>Peso Uruguayo</t>
  </si>
  <si>
    <t>UZS</t>
  </si>
  <si>
    <t>Uzbekistán Sum</t>
  </si>
  <si>
    <t>VEF</t>
  </si>
  <si>
    <t>Bolívar</t>
  </si>
  <si>
    <t>VND</t>
  </si>
  <si>
    <t>Dong</t>
  </si>
  <si>
    <t>VUV</t>
  </si>
  <si>
    <t>Vatu</t>
  </si>
  <si>
    <t>WST</t>
  </si>
  <si>
    <t>Tala</t>
  </si>
  <si>
    <t>XAF</t>
  </si>
  <si>
    <t>Franco CFA BEAC</t>
  </si>
  <si>
    <t>XAG</t>
  </si>
  <si>
    <t>Plata</t>
  </si>
  <si>
    <t>XAU</t>
  </si>
  <si>
    <t>Oro</t>
  </si>
  <si>
    <t>XBA</t>
  </si>
  <si>
    <t>Unidad de Mercados de Bonos Unidad Europea Composite (EURCO)</t>
  </si>
  <si>
    <t>XBB</t>
  </si>
  <si>
    <t>Unidad Monetaria de Bonos de Mercados Unidad Europea (UEM-6)</t>
  </si>
  <si>
    <t>XBC</t>
  </si>
  <si>
    <t>Mercados de Bonos Unidad Europea unidad de cuenta a 9 (UCE-9)</t>
  </si>
  <si>
    <t>XBD</t>
  </si>
  <si>
    <t>Mercados de Bonos Unidad Europea unidad de cuenta a 17 (UCE-17)</t>
  </si>
  <si>
    <t>XCD</t>
  </si>
  <si>
    <t>Dólar del Caribe Oriental</t>
  </si>
  <si>
    <t>XDR</t>
  </si>
  <si>
    <t>DEG (Derechos Especiales de Giro)</t>
  </si>
  <si>
    <t>XOF</t>
  </si>
  <si>
    <t>Franco CFA BCEAO</t>
  </si>
  <si>
    <t>XPD</t>
  </si>
  <si>
    <t>Paladio</t>
  </si>
  <si>
    <t>XPF</t>
  </si>
  <si>
    <t>Franco CFP</t>
  </si>
  <si>
    <t>XPT</t>
  </si>
  <si>
    <t>Platino</t>
  </si>
  <si>
    <t>XSU</t>
  </si>
  <si>
    <t>Sucre</t>
  </si>
  <si>
    <t>XTS</t>
  </si>
  <si>
    <t>Códigos reservados específicamente para propósitos de prueba</t>
  </si>
  <si>
    <t>XUA</t>
  </si>
  <si>
    <t>Unidad ADB de Cuenta</t>
  </si>
  <si>
    <t>XXX</t>
  </si>
  <si>
    <t>Los códigos asignados para las transacciones en que intervenga ninguna moneda</t>
  </si>
  <si>
    <t>YER</t>
  </si>
  <si>
    <t>Rial yemení</t>
  </si>
  <si>
    <t>ZAR</t>
  </si>
  <si>
    <t>Rand</t>
  </si>
  <si>
    <t>ZMW</t>
  </si>
  <si>
    <t>Kwacha zambiano</t>
  </si>
  <si>
    <t>ZWL</t>
  </si>
  <si>
    <t>Zimbabwe Dólar</t>
  </si>
  <si>
    <t>Catálogo de tipos de comprobante.</t>
  </si>
  <si>
    <t>1.0</t>
  </si>
  <si>
    <t>c_TipoDeComprobante</t>
  </si>
  <si>
    <t>Valor máximo</t>
  </si>
  <si>
    <t>I - INGRESO</t>
  </si>
  <si>
    <t>Ingreso</t>
  </si>
  <si>
    <t>100,000,000</t>
  </si>
  <si>
    <t>E - EGRESO</t>
  </si>
  <si>
    <t>Egreso</t>
  </si>
  <si>
    <t>T - TRASLADO</t>
  </si>
  <si>
    <t>P - PAGO</t>
  </si>
  <si>
    <t>N - NOMINA</t>
  </si>
  <si>
    <t>Nómina</t>
  </si>
  <si>
    <t>NS</t>
  </si>
  <si>
    <t>NdS</t>
  </si>
  <si>
    <t>Pago</t>
  </si>
  <si>
    <t>Catálogo de tipos de relación entre CFDI.</t>
  </si>
  <si>
    <t>c_TipoRelacion</t>
  </si>
  <si>
    <t>Nota de crédito de los documentos relacionados</t>
  </si>
  <si>
    <t>01 - NOTA DE CRÉDITO DE LOS DOCUMENTOS RELACIONADOS</t>
  </si>
  <si>
    <t>Nota de débito de los documentos relacionados</t>
  </si>
  <si>
    <t>02 - NOTA DE DÉBITO DE LOS DOCUMENTOS RELACIONADOS</t>
  </si>
  <si>
    <t>Devolución de mercancía sobre facturas o traslados previos</t>
  </si>
  <si>
    <t>03 - DEVOLUCIÓN DE MERCANCÍA SOBRE FACTURAS O TRASLADOS PREVIOS</t>
  </si>
  <si>
    <t>Sustitución de los CFDI previos</t>
  </si>
  <si>
    <t>04 - SUSTITUCIÓN DE LOS CFDI PREVIOS</t>
  </si>
  <si>
    <t>Traslados de mercancias facturados previamente</t>
  </si>
  <si>
    <t>05 - TRASLADOS DE MERCANCIAS FACTURADOS PREVIAMENTE</t>
  </si>
  <si>
    <t>Factura generada por los traslados previos</t>
  </si>
  <si>
    <t>06 - FACTURA GENERADA POR LOS TRASLADOS PREVIOS</t>
  </si>
  <si>
    <t>CFDI por aplicación de anticipo</t>
  </si>
  <si>
    <t>07 - CFDI POR APLICACIÓN DE ANTICIPO</t>
  </si>
  <si>
    <t>Catálogo de uso de comprobantes.</t>
  </si>
  <si>
    <t>c_UsoCFDI</t>
  </si>
  <si>
    <t>G01</t>
  </si>
  <si>
    <t>G01 - Adquisición de mercancias</t>
  </si>
  <si>
    <t>G02</t>
  </si>
  <si>
    <t>G02 - Devoluciones, descuentos o bonificaciones</t>
  </si>
  <si>
    <t>G03</t>
  </si>
  <si>
    <t>I01</t>
  </si>
  <si>
    <t>I01 - Construcciones</t>
  </si>
  <si>
    <t>I02</t>
  </si>
  <si>
    <t>I02 - Mobilario y equipo de oficina por inversiones</t>
  </si>
  <si>
    <t>I03</t>
  </si>
  <si>
    <t>I03 - Equipo de transporte</t>
  </si>
  <si>
    <t>I04</t>
  </si>
  <si>
    <t>I04 - Equipo de computo y accesorios</t>
  </si>
  <si>
    <t>I05</t>
  </si>
  <si>
    <t>I05 - Dados, troqueles, moldes, matrices y herramental</t>
  </si>
  <si>
    <t>I06</t>
  </si>
  <si>
    <t>I06 - Comunicaciones telefónicas</t>
  </si>
  <si>
    <t>I07</t>
  </si>
  <si>
    <t>I07 - Comunicaciones satelitales</t>
  </si>
  <si>
    <t>I08</t>
  </si>
  <si>
    <t>I08 - Otra maquinaria y equipo</t>
  </si>
  <si>
    <t>S01</t>
  </si>
  <si>
    <t>S01 - Sin efectos fiscales</t>
  </si>
  <si>
    <t>REGIMEN FISCAL</t>
  </si>
  <si>
    <t>FISICA</t>
  </si>
  <si>
    <t>MORAL</t>
  </si>
  <si>
    <t>General de Ley Personas Morales</t>
  </si>
  <si>
    <t>Personas Morales con Fines no Lucrativos</t>
  </si>
  <si>
    <t>Sueldos y Salarios e Ingresos Asimilados a Salarios</t>
  </si>
  <si>
    <t>Arrendamiento</t>
  </si>
  <si>
    <t>Régimen de Enajenación o Adquisición de Bienes</t>
  </si>
  <si>
    <t>Demás ingresos</t>
  </si>
  <si>
    <t>Residentes en el Extranjero sin Establecimiento Permanente en México</t>
  </si>
  <si>
    <t>Ingresos por Dividendos (socios y accionistas)</t>
  </si>
  <si>
    <t>Personas Físicas con Actividades Empresariales y Profesionales</t>
  </si>
  <si>
    <t>Ingresos por intereses</t>
  </si>
  <si>
    <t>Régimen de los ingresos por obtención de premios</t>
  </si>
  <si>
    <t>Sin obligaciones fiscales</t>
  </si>
  <si>
    <t>Sociedades Cooperativas de Producción que optan por diferir sus ingresos</t>
  </si>
  <si>
    <t>Incorporación Fiscal</t>
  </si>
  <si>
    <t>Actividades Agrícolas, Ganaderas, Silvícolas y Pesqueras</t>
  </si>
  <si>
    <t>Opcional para Grupos de Sociedades</t>
  </si>
  <si>
    <t>Coordinados</t>
  </si>
  <si>
    <t>Régimen de las Actividades Empresariales con ingresos a través de Plataformas Tecnológicas</t>
  </si>
  <si>
    <t>Régimen Simplificado de Confianza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</si>
</sst>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"/>
    <numFmt numFmtId="165" formatCode="_-&quot;$&quot;* #,##0.00_-;\-&quot;$&quot;* #,##0.00_-;_-&quot;$&quot;* &quot;-&quot;??_-;_-@"/>
    <numFmt numFmtId="166" formatCode="0.0"/>
    <numFmt numFmtId="167" formatCode="000"/>
    <numFmt numFmtId="168" formatCode="00"/>
  </numFmts>
  <fonts count="20">
    <font>
      <sz val="11.0"/>
      <color theme="1"/>
      <name val="Calibri"/>
      <scheme val="minor"/>
    </font>
    <font>
      <sz val="11.0"/>
      <color theme="1"/>
      <name val="Calibri"/>
    </font>
    <font>
      <sz val="15.0"/>
      <color theme="1"/>
      <name val="Calibri"/>
    </font>
    <font>
      <b/>
      <sz val="15.0"/>
      <color theme="1"/>
      <name val="Calibri"/>
    </font>
    <font/>
    <font>
      <b/>
      <sz val="11.0"/>
      <color theme="1"/>
      <name val="Calibri"/>
    </font>
    <font>
      <b/>
      <sz val="14.0"/>
      <color theme="1"/>
      <name val="Calibri"/>
    </font>
    <font>
      <sz val="11.0"/>
      <color theme="10"/>
      <name val="Calibri"/>
    </font>
    <font>
      <b/>
      <sz val="18.0"/>
      <color theme="1"/>
      <name val="Calibri"/>
    </font>
    <font>
      <b/>
      <sz val="11.0"/>
      <color rgb="FFFF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1.0"/>
      <color rgb="FF595959"/>
      <name val="Calibri"/>
    </font>
    <font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sz val="11.0"/>
      <color rgb="FF7F7F7F"/>
      <name val="Arial"/>
    </font>
    <font>
      <sz val="11.0"/>
      <color rgb="FF000000"/>
      <name val="Arial"/>
    </font>
    <font>
      <b/>
      <sz val="11.0"/>
      <color rgb="FF000000"/>
      <name val="Arial"/>
    </font>
    <font>
      <sz val="13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2A1C7"/>
        <bgColor rgb="FFB2A1C7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5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/>
    </xf>
    <xf borderId="4" fillId="0" fontId="5" numFmtId="0" xfId="0" applyAlignment="1" applyBorder="1" applyFont="1">
      <alignment horizontal="left" vertical="center"/>
    </xf>
    <xf borderId="5" fillId="0" fontId="4" numFmtId="0" xfId="0" applyBorder="1" applyFont="1"/>
    <xf borderId="6" fillId="2" fontId="6" numFmtId="0" xfId="0" applyAlignment="1" applyBorder="1" applyFont="1">
      <alignment horizontal="center" vertical="center"/>
    </xf>
    <xf borderId="7" fillId="0" fontId="4" numFmtId="0" xfId="0" applyBorder="1" applyFont="1"/>
    <xf borderId="0" fillId="0" fontId="7" numFmtId="0" xfId="0" applyAlignment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2" fontId="8" numFmtId="0" xfId="0" applyAlignment="1" applyBorder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0" fillId="0" fontId="9" numFmtId="0" xfId="0" applyAlignment="1" applyFont="1">
      <alignment horizontal="center"/>
    </xf>
    <xf borderId="0" fillId="0" fontId="1" numFmtId="164" xfId="0" applyAlignment="1" applyFont="1" applyNumberFormat="1">
      <alignment horizontal="left"/>
    </xf>
    <xf borderId="17" fillId="0" fontId="5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8" fillId="0" fontId="4" numFmtId="0" xfId="0" applyBorder="1" applyFont="1"/>
    <xf borderId="0" fillId="0" fontId="1" numFmtId="0" xfId="0" applyAlignment="1" applyFont="1">
      <alignment horizontal="left"/>
    </xf>
    <xf borderId="19" fillId="3" fontId="5" numFmtId="0" xfId="0" applyAlignment="1" applyBorder="1" applyFill="1" applyFont="1">
      <alignment horizontal="left"/>
    </xf>
    <xf borderId="20" fillId="2" fontId="1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21" fillId="3" fontId="5" numFmtId="0" xfId="0" applyAlignment="1" applyBorder="1" applyFont="1">
      <alignment horizontal="left"/>
    </xf>
    <xf borderId="22" fillId="2" fontId="1" numFmtId="0" xfId="0" applyAlignment="1" applyBorder="1" applyFont="1">
      <alignment horizontal="left"/>
    </xf>
    <xf borderId="21" fillId="3" fontId="5" numFmtId="0" xfId="0" applyBorder="1" applyFont="1"/>
    <xf borderId="23" fillId="0" fontId="5" numFmtId="0" xfId="0" applyAlignment="1" applyBorder="1" applyFont="1">
      <alignment horizontal="left" vertical="center"/>
    </xf>
    <xf borderId="24" fillId="0" fontId="4" numFmtId="0" xfId="0" applyBorder="1" applyFont="1"/>
    <xf borderId="25" fillId="2" fontId="1" numFmtId="0" xfId="0" applyAlignment="1" applyBorder="1" applyFont="1">
      <alignment horizontal="left" vertical="center"/>
    </xf>
    <xf borderId="26" fillId="0" fontId="4" numFmtId="0" xfId="0" applyBorder="1" applyFont="1"/>
    <xf borderId="27" fillId="3" fontId="5" numFmtId="0" xfId="0" applyBorder="1" applyFont="1"/>
    <xf borderId="28" fillId="2" fontId="1" numFmtId="0" xfId="0" applyAlignment="1" applyBorder="1" applyFont="1">
      <alignment horizontal="left"/>
    </xf>
    <xf borderId="0" fillId="0" fontId="5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0" fillId="0" fontId="5" numFmtId="0" xfId="0" applyFont="1"/>
    <xf borderId="29" fillId="3" fontId="5" numFmtId="0" xfId="0" applyAlignment="1" applyBorder="1" applyFont="1">
      <alignment horizontal="left"/>
    </xf>
    <xf borderId="30" fillId="0" fontId="4" numFmtId="0" xfId="0" applyBorder="1" applyFont="1"/>
    <xf borderId="31" fillId="0" fontId="4" numFmtId="0" xfId="0" applyBorder="1" applyFont="1"/>
    <xf borderId="32" fillId="3" fontId="10" numFmtId="0" xfId="0" applyAlignment="1" applyBorder="1" applyFont="1">
      <alignment horizontal="center" vertical="center"/>
    </xf>
    <xf borderId="33" fillId="0" fontId="4" numFmtId="0" xfId="0" applyBorder="1" applyFont="1"/>
    <xf borderId="34" fillId="3" fontId="1" numFmtId="0" xfId="0" applyAlignment="1" applyBorder="1" applyFont="1">
      <alignment horizontal="left"/>
    </xf>
    <xf borderId="34" fillId="3" fontId="1" numFmtId="0" xfId="0" applyAlignment="1" applyBorder="1" applyFont="1">
      <alignment horizontal="center"/>
    </xf>
    <xf borderId="32" fillId="3" fontId="11" numFmtId="0" xfId="0" applyAlignment="1" applyBorder="1" applyFont="1">
      <alignment horizontal="left" vertical="center"/>
    </xf>
    <xf borderId="19" fillId="0" fontId="5" numFmtId="0" xfId="0" applyAlignment="1" applyBorder="1" applyFont="1">
      <alignment horizontal="center"/>
    </xf>
    <xf borderId="35" fillId="0" fontId="5" numFmtId="0" xfId="0" applyAlignment="1" applyBorder="1" applyFont="1">
      <alignment horizontal="center" shrinkToFit="0" vertical="center" wrapText="1"/>
    </xf>
    <xf borderId="35" fillId="0" fontId="5" numFmtId="0" xfId="0" applyAlignment="1" applyBorder="1" applyFont="1">
      <alignment horizontal="center"/>
    </xf>
    <xf borderId="36" fillId="0" fontId="5" numFmtId="0" xfId="0" applyAlignment="1" applyBorder="1" applyFont="1">
      <alignment horizontal="center"/>
    </xf>
    <xf borderId="37" fillId="0" fontId="4" numFmtId="0" xfId="0" applyBorder="1" applyFont="1"/>
    <xf borderId="20" fillId="0" fontId="5" numFmtId="0" xfId="0" applyAlignment="1" applyBorder="1" applyFont="1">
      <alignment horizontal="center"/>
    </xf>
    <xf borderId="21" fillId="0" fontId="1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38" fillId="2" fontId="1" numFmtId="0" xfId="0" applyAlignment="1" applyBorder="1" applyFont="1">
      <alignment horizontal="center" readingOrder="0" shrinkToFit="0" vertical="center" wrapText="1"/>
    </xf>
    <xf borderId="38" fillId="2" fontId="1" numFmtId="165" xfId="0" applyAlignment="1" applyBorder="1" applyFont="1" applyNumberFormat="1">
      <alignment horizontal="center" vertical="center"/>
    </xf>
    <xf borderId="38" fillId="0" fontId="1" numFmtId="165" xfId="0" applyBorder="1" applyFont="1" applyNumberFormat="1"/>
    <xf borderId="22" fillId="0" fontId="1" numFmtId="165" xfId="0" applyBorder="1" applyFont="1" applyNumberFormat="1"/>
    <xf borderId="38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38" fillId="3" fontId="1" numFmtId="0" xfId="0" applyAlignment="1" applyBorder="1" applyFont="1">
      <alignment horizontal="center" shrinkToFit="0" vertical="center" wrapText="1"/>
    </xf>
    <xf borderId="38" fillId="3" fontId="1" numFmtId="165" xfId="0" applyAlignment="1" applyBorder="1" applyFont="1" applyNumberFormat="1">
      <alignment horizontal="center" vertical="center"/>
    </xf>
    <xf borderId="38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shrinkToFit="0" vertical="center" wrapText="1"/>
    </xf>
    <xf borderId="38" fillId="0" fontId="1" numFmtId="165" xfId="0" applyAlignment="1" applyBorder="1" applyFont="1" applyNumberFormat="1">
      <alignment horizontal="center" vertical="center"/>
    </xf>
    <xf borderId="27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39" fillId="0" fontId="1" numFmtId="0" xfId="0" applyAlignment="1" applyBorder="1" applyFont="1">
      <alignment horizontal="center" shrinkToFit="0" vertical="center" wrapText="1"/>
    </xf>
    <xf borderId="39" fillId="0" fontId="1" numFmtId="165" xfId="0" applyAlignment="1" applyBorder="1" applyFont="1" applyNumberFormat="1">
      <alignment horizontal="center" vertical="center"/>
    </xf>
    <xf borderId="39" fillId="0" fontId="1" numFmtId="165" xfId="0" applyBorder="1" applyFont="1" applyNumberFormat="1"/>
    <xf borderId="28" fillId="0" fontId="1" numFmtId="165" xfId="0" applyBorder="1" applyFont="1" applyNumberFormat="1"/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165" xfId="0" applyAlignment="1" applyFont="1" applyNumberFormat="1">
      <alignment horizontal="center" vertical="center"/>
    </xf>
    <xf borderId="0" fillId="0" fontId="1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left"/>
    </xf>
    <xf borderId="38" fillId="4" fontId="5" numFmtId="0" xfId="0" applyAlignment="1" applyBorder="1" applyFill="1" applyFont="1">
      <alignment horizontal="left"/>
    </xf>
    <xf borderId="38" fillId="0" fontId="1" numFmtId="165" xfId="0" applyAlignment="1" applyBorder="1" applyFont="1" applyNumberFormat="1">
      <alignment horizontal="left"/>
    </xf>
    <xf borderId="0" fillId="0" fontId="13" numFmtId="0" xfId="0" applyFont="1"/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40" fillId="5" fontId="14" numFmtId="0" xfId="0" applyAlignment="1" applyBorder="1" applyFill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41" fillId="0" fontId="14" numFmtId="166" xfId="0" applyAlignment="1" applyBorder="1" applyFont="1" applyNumberFormat="1">
      <alignment horizontal="center" shrinkToFit="0" vertical="center" wrapText="1"/>
    </xf>
    <xf borderId="41" fillId="0" fontId="14" numFmtId="0" xfId="0" applyAlignment="1" applyBorder="1" applyFont="1">
      <alignment horizontal="center" shrinkToFit="0" vertical="center" wrapText="1"/>
    </xf>
    <xf borderId="42" fillId="0" fontId="14" numFmtId="0" xfId="0" applyBorder="1" applyFont="1"/>
    <xf borderId="42" fillId="0" fontId="14" numFmtId="0" xfId="0" applyAlignment="1" applyBorder="1" applyFont="1">
      <alignment horizontal="center" vertical="center"/>
    </xf>
    <xf borderId="42" fillId="0" fontId="14" numFmtId="167" xfId="0" applyBorder="1" applyFont="1" applyNumberFormat="1"/>
    <xf borderId="42" fillId="0" fontId="14" numFmtId="0" xfId="0" applyAlignment="1" applyBorder="1" applyFont="1">
      <alignment vertical="center"/>
    </xf>
    <xf borderId="43" fillId="5" fontId="14" numFmtId="0" xfId="0" applyAlignment="1" applyBorder="1" applyFont="1">
      <alignment horizontal="center" shrinkToFit="0" vertical="center" wrapText="1"/>
    </xf>
    <xf borderId="43" fillId="5" fontId="17" numFmtId="0" xfId="0" applyAlignment="1" applyBorder="1" applyFont="1">
      <alignment horizontal="center" shrinkToFit="0" vertical="center" wrapText="1"/>
    </xf>
    <xf borderId="38" fillId="0" fontId="17" numFmtId="168" xfId="0" applyAlignment="1" applyBorder="1" applyFont="1" applyNumberFormat="1">
      <alignment horizontal="center" shrinkToFit="0" vertical="center" wrapText="1"/>
    </xf>
    <xf borderId="38" fillId="0" fontId="17" numFmtId="0" xfId="0" applyAlignment="1" applyBorder="1" applyFont="1">
      <alignment shrinkToFit="0" vertical="center" wrapText="1"/>
    </xf>
    <xf borderId="38" fillId="0" fontId="17" numFmtId="0" xfId="0" applyAlignment="1" applyBorder="1" applyFont="1">
      <alignment horizontal="center" vertical="center"/>
    </xf>
    <xf borderId="38" fillId="0" fontId="14" numFmtId="0" xfId="0" applyAlignment="1" applyBorder="1" applyFont="1">
      <alignment horizontal="center" vertical="center"/>
    </xf>
    <xf borderId="38" fillId="0" fontId="14" numFmtId="0" xfId="0" applyAlignment="1" applyBorder="1" applyFont="1">
      <alignment shrinkToFit="0" vertical="center" wrapText="1"/>
    </xf>
    <xf borderId="41" fillId="0" fontId="14" numFmtId="0" xfId="0" applyAlignment="1" applyBorder="1" applyFont="1">
      <alignment horizontal="center" vertical="center"/>
    </xf>
    <xf borderId="41" fillId="0" fontId="14" numFmtId="167" xfId="0" applyAlignment="1" applyBorder="1" applyFont="1" applyNumberFormat="1">
      <alignment horizontal="center" vertical="center"/>
    </xf>
    <xf borderId="0" fillId="0" fontId="14" numFmtId="0" xfId="0" applyAlignment="1" applyFont="1">
      <alignment vertical="center"/>
    </xf>
    <xf borderId="38" fillId="0" fontId="14" numFmtId="0" xfId="0" applyBorder="1" applyFont="1"/>
    <xf borderId="38" fillId="0" fontId="17" numFmtId="0" xfId="0" applyAlignment="1" applyBorder="1" applyFont="1">
      <alignment horizontal="center" shrinkToFit="0" vertical="center" wrapText="1"/>
    </xf>
    <xf borderId="38" fillId="0" fontId="17" numFmtId="0" xfId="0" applyAlignment="1" applyBorder="1" applyFont="1">
      <alignment horizontal="left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7" numFmtId="0" xfId="0" applyFont="1"/>
    <xf borderId="38" fillId="0" fontId="14" numFmtId="167" xfId="0" applyAlignment="1" applyBorder="1" applyFont="1" applyNumberFormat="1">
      <alignment horizontal="center" shrinkToFit="0" vertical="center" wrapText="1"/>
    </xf>
    <xf borderId="38" fillId="0" fontId="14" numFmtId="0" xfId="0" applyAlignment="1" applyBorder="1" applyFont="1">
      <alignment horizontal="center" shrinkToFit="0" vertical="center" wrapText="1"/>
    </xf>
    <xf borderId="44" fillId="5" fontId="14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left"/>
    </xf>
    <xf borderId="38" fillId="0" fontId="14" numFmtId="49" xfId="0" applyAlignment="1" applyBorder="1" applyFont="1" applyNumberFormat="1">
      <alignment horizontal="center" shrinkToFit="0" vertical="center" wrapText="1"/>
    </xf>
    <xf borderId="38" fillId="0" fontId="14" numFmtId="49" xfId="0" applyAlignment="1" applyBorder="1" applyFont="1" applyNumberFormat="1">
      <alignment shrinkToFit="0" vertical="center" wrapText="1"/>
    </xf>
    <xf borderId="38" fillId="3" fontId="14" numFmtId="9" xfId="0" applyAlignment="1" applyBorder="1" applyFont="1" applyNumberFormat="1">
      <alignment horizontal="center" shrinkToFit="0" vertical="top" wrapText="1"/>
    </xf>
    <xf borderId="0" fillId="0" fontId="14" numFmtId="49" xfId="0" applyAlignment="1" applyFont="1" applyNumberFormat="1">
      <alignment shrinkToFit="0" vertical="center" wrapText="1"/>
    </xf>
    <xf borderId="0" fillId="0" fontId="15" numFmtId="0" xfId="0" applyAlignment="1" applyFont="1">
      <alignment horizontal="left"/>
    </xf>
    <xf borderId="45" fillId="5" fontId="14" numFmtId="0" xfId="0" applyAlignment="1" applyBorder="1" applyFont="1">
      <alignment shrinkToFit="0" vertical="center" wrapText="1"/>
    </xf>
    <xf quotePrefix="1" borderId="36" fillId="0" fontId="14" numFmtId="167" xfId="0" applyAlignment="1" applyBorder="1" applyFont="1" applyNumberFormat="1">
      <alignment horizontal="center" vertical="center"/>
    </xf>
    <xf borderId="38" fillId="5" fontId="14" numFmtId="0" xfId="0" applyAlignment="1" applyBorder="1" applyFont="1">
      <alignment horizontal="center" shrinkToFit="0" vertical="center" wrapText="1"/>
    </xf>
    <xf borderId="1" fillId="5" fontId="14" numFmtId="0" xfId="0" applyAlignment="1" applyBorder="1" applyFont="1">
      <alignment horizontal="center" shrinkToFit="0" vertical="center" wrapText="1"/>
    </xf>
    <xf borderId="1" fillId="0" fontId="14" numFmtId="3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46" fillId="0" fontId="14" numFmtId="0" xfId="0" applyAlignment="1" applyBorder="1" applyFont="1">
      <alignment horizontal="center" shrinkToFit="0" vertical="center" wrapText="1"/>
    </xf>
    <xf borderId="47" fillId="0" fontId="14" numFmtId="0" xfId="0" applyAlignment="1" applyBorder="1" applyFont="1">
      <alignment shrinkToFit="0" vertical="center" wrapText="1"/>
    </xf>
    <xf borderId="38" fillId="0" fontId="14" numFmtId="3" xfId="0" applyAlignment="1" applyBorder="1" applyFont="1" applyNumberFormat="1">
      <alignment horizontal="center" shrinkToFit="0" vertical="center" wrapText="1"/>
    </xf>
    <xf borderId="42" fillId="0" fontId="15" numFmtId="0" xfId="0" applyAlignment="1" applyBorder="1" applyFont="1">
      <alignment shrinkToFit="0" vertical="center" wrapText="1"/>
    </xf>
    <xf borderId="42" fillId="0" fontId="4" numFmtId="0" xfId="0" applyBorder="1" applyFont="1"/>
    <xf borderId="38" fillId="0" fontId="14" numFmtId="167" xfId="0" applyAlignment="1" applyBorder="1" applyFont="1" applyNumberFormat="1">
      <alignment horizontal="center" vertical="center"/>
    </xf>
    <xf borderId="42" fillId="0" fontId="18" numFmtId="0" xfId="0" applyAlignment="1" applyBorder="1" applyFont="1">
      <alignment shrinkToFit="0" vertical="center" wrapText="1"/>
    </xf>
    <xf borderId="0" fillId="0" fontId="14" numFmtId="167" xfId="0" applyAlignment="1" applyFont="1" applyNumberFormat="1">
      <alignment horizontal="center" vertical="center"/>
    </xf>
    <xf borderId="48" fillId="5" fontId="14" numFmtId="0" xfId="0" applyAlignment="1" applyBorder="1" applyFont="1">
      <alignment horizontal="center" shrinkToFit="0" vertical="center" wrapText="1"/>
    </xf>
    <xf borderId="49" fillId="5" fontId="14" numFmtId="0" xfId="0" applyAlignment="1" applyBorder="1" applyFont="1">
      <alignment horizontal="center" shrinkToFit="0" vertical="center" wrapText="1"/>
    </xf>
    <xf borderId="50" fillId="0" fontId="4" numFmtId="0" xfId="0" applyBorder="1" applyFont="1"/>
    <xf borderId="51" fillId="0" fontId="4" numFmtId="0" xfId="0" applyBorder="1" applyFont="1"/>
    <xf borderId="41" fillId="0" fontId="14" numFmtId="49" xfId="0" applyAlignment="1" applyBorder="1" applyFont="1" applyNumberFormat="1">
      <alignment horizontal="center" shrinkToFit="0" vertical="center" wrapText="1"/>
    </xf>
    <xf borderId="41" fillId="0" fontId="14" numFmtId="49" xfId="0" applyAlignment="1" applyBorder="1" applyFont="1" applyNumberFormat="1">
      <alignment shrinkToFit="0" vertical="center" wrapText="1"/>
    </xf>
    <xf borderId="38" fillId="0" fontId="19" numFmtId="0" xfId="0" applyAlignment="1" applyBorder="1" applyFont="1">
      <alignment shrinkToFit="0" vertical="top" wrapText="1"/>
    </xf>
    <xf borderId="0" fillId="0" fontId="19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Catalogo de empresas 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3</xdr:row>
      <xdr:rowOff>95250</xdr:rowOff>
    </xdr:from>
    <xdr:ext cx="323850" cy="190500"/>
    <xdr:sp>
      <xdr:nvSpPr>
        <xdr:cNvPr id="3" name="Shape 3"/>
        <xdr:cNvSpPr/>
      </xdr:nvSpPr>
      <xdr:spPr>
        <a:xfrm>
          <a:off x="5184075" y="3684750"/>
          <a:ext cx="323850" cy="190500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209550</xdr:colOff>
      <xdr:row>11</xdr:row>
      <xdr:rowOff>66675</xdr:rowOff>
    </xdr:from>
    <xdr:ext cx="885825" cy="238125"/>
    <xdr:sp>
      <xdr:nvSpPr>
        <xdr:cNvPr id="4" name="Shape 4"/>
        <xdr:cNvSpPr/>
      </xdr:nvSpPr>
      <xdr:spPr>
        <a:xfrm>
          <a:off x="4907850" y="3660938"/>
          <a:ext cx="876300" cy="238125"/>
        </a:xfrm>
        <a:prstGeom prst="leftArrow">
          <a:avLst>
            <a:gd fmla="val 50000" name="adj1"/>
            <a:gd fmla="val 50000" name="adj2"/>
          </a:avLst>
        </a:prstGeom>
        <a:gradFill>
          <a:gsLst>
            <a:gs pos="0">
              <a:srgbClr val="3E7FCD"/>
            </a:gs>
            <a:gs pos="100000">
              <a:srgbClr val="96C0FF"/>
            </a:gs>
          </a:gsLst>
          <a:lin ang="16200000" scaled="0"/>
        </a:gradFill>
        <a:ln cap="flat" cmpd="sng" w="9525">
          <a:solidFill>
            <a:srgbClr val="4A7D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1:C15" displayName="Table_1" name="Table_1" id="1">
  <tableColumns count="2">
    <tableColumn name="EMPRESA" id="1"/>
    <tableColumn name="GIRO" id="2"/>
  </tableColumns>
  <tableStyleInfo name="Catalogo de empresas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sat.gob.mx/aplicacion/53027/genera-tu-constancia-de-situacion-fiscal" TargetMode="External"/><Relationship Id="rId3" Type="http://schemas.openxmlformats.org/officeDocument/2006/relationships/hyperlink" Target="http://200.57.3.46:443/PyS/catUnidades.aspx" TargetMode="External"/><Relationship Id="rId4" Type="http://schemas.openxmlformats.org/officeDocument/2006/relationships/hyperlink" Target="http://200.57.3.46:443/PyS/catPyS.aspx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14"/>
    <col customWidth="1" min="2" max="2" width="6.86"/>
    <col customWidth="1" min="3" max="3" width="17.29"/>
    <col customWidth="1" min="4" max="4" width="13.86"/>
    <col customWidth="1" min="5" max="5" width="21.29"/>
    <col customWidth="1" min="6" max="6" width="2.29"/>
    <col customWidth="1" min="7" max="7" width="30.14"/>
    <col customWidth="1" min="8" max="8" width="42.14"/>
    <col customWidth="1" min="9" max="9" width="16.43"/>
    <col customWidth="1" min="10" max="10" width="17.0"/>
    <col customWidth="1" min="11" max="11" width="18.57"/>
    <col customWidth="1" min="12" max="12" width="17.0"/>
    <col customWidth="1" min="13" max="13" width="15.29"/>
    <col customWidth="1" min="14" max="14" width="16.71"/>
    <col customWidth="1" min="15" max="26" width="11.0"/>
  </cols>
  <sheetData>
    <row r="1" ht="14.2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4.25" customHeight="1">
      <c r="A2" s="2"/>
      <c r="B2" s="3" t="s">
        <v>0</v>
      </c>
      <c r="C2" s="4"/>
      <c r="D2" s="4"/>
      <c r="E2" s="4"/>
      <c r="F2" s="4"/>
      <c r="G2" s="4"/>
      <c r="H2" s="5"/>
      <c r="I2" s="6"/>
      <c r="J2" s="6"/>
      <c r="K2" s="6"/>
      <c r="L2" s="6"/>
      <c r="M2" s="6"/>
      <c r="N2" s="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7"/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0" customHeight="1">
      <c r="B4" s="9" t="s">
        <v>1</v>
      </c>
      <c r="C4" s="10"/>
      <c r="D4" s="11" t="s">
        <v>2</v>
      </c>
      <c r="E4" s="12"/>
      <c r="F4" s="1"/>
      <c r="G4" s="13" t="s">
        <v>3</v>
      </c>
      <c r="N4" s="1"/>
    </row>
    <row r="5" ht="15.0" customHeight="1">
      <c r="B5" s="14"/>
      <c r="C5" s="15"/>
      <c r="D5" s="16"/>
      <c r="E5" s="17"/>
      <c r="F5" s="1"/>
      <c r="G5" s="18"/>
      <c r="N5" s="1"/>
    </row>
    <row r="6" ht="14.25" customHeight="1">
      <c r="F6" s="1"/>
      <c r="N6" s="1"/>
    </row>
    <row r="7" ht="15.0" customHeight="1">
      <c r="B7" s="9" t="s">
        <v>4</v>
      </c>
      <c r="C7" s="10"/>
      <c r="D7" s="19" t="s">
        <v>5</v>
      </c>
      <c r="E7" s="12"/>
      <c r="F7" s="1"/>
      <c r="N7" s="1"/>
    </row>
    <row r="8" ht="15.0" customHeight="1">
      <c r="B8" s="20"/>
      <c r="C8" s="21"/>
      <c r="D8" s="22"/>
      <c r="E8" s="23"/>
      <c r="F8" s="1"/>
      <c r="G8" s="24" t="s">
        <v>6</v>
      </c>
      <c r="I8" s="25"/>
      <c r="J8" s="1"/>
      <c r="K8" s="1"/>
      <c r="L8" s="1"/>
      <c r="M8" s="1"/>
      <c r="N8" s="1"/>
    </row>
    <row r="9" ht="14.25" customHeight="1">
      <c r="B9" s="26" t="s">
        <v>7</v>
      </c>
      <c r="C9" s="5"/>
      <c r="D9" s="27" t="s">
        <v>8</v>
      </c>
      <c r="E9" s="28"/>
      <c r="F9" s="1"/>
      <c r="I9" s="29"/>
      <c r="J9" s="1"/>
      <c r="K9" s="1"/>
      <c r="L9" s="1"/>
      <c r="M9" s="1"/>
      <c r="N9" s="1"/>
    </row>
    <row r="10" ht="14.25" customHeight="1">
      <c r="B10" s="26" t="s">
        <v>9</v>
      </c>
      <c r="C10" s="5"/>
      <c r="D10" s="27" t="s">
        <v>10</v>
      </c>
      <c r="E10" s="28"/>
      <c r="F10" s="1"/>
      <c r="I10" s="29"/>
      <c r="J10" s="1"/>
      <c r="K10" s="1"/>
      <c r="L10" s="1"/>
      <c r="M10" s="1"/>
      <c r="N10" s="1"/>
    </row>
    <row r="11" ht="15.0" customHeight="1">
      <c r="B11" s="26" t="s">
        <v>11</v>
      </c>
      <c r="C11" s="5"/>
      <c r="D11" s="27" t="s">
        <v>12</v>
      </c>
      <c r="E11" s="28"/>
      <c r="F11" s="1"/>
      <c r="G11" s="30" t="s">
        <v>13</v>
      </c>
      <c r="H11" s="31" t="s">
        <v>14</v>
      </c>
      <c r="I11" s="32"/>
      <c r="J11" s="1"/>
      <c r="K11" s="1"/>
      <c r="L11" s="1"/>
      <c r="M11" s="1"/>
      <c r="N11" s="1"/>
    </row>
    <row r="12" ht="15.0" customHeight="1">
      <c r="B12" s="26" t="s">
        <v>15</v>
      </c>
      <c r="C12" s="5"/>
      <c r="D12" s="27" t="s">
        <v>16</v>
      </c>
      <c r="E12" s="28"/>
      <c r="F12" s="1"/>
      <c r="G12" s="33" t="s">
        <v>17</v>
      </c>
      <c r="H12" s="34" t="s">
        <v>18</v>
      </c>
      <c r="I12" s="1"/>
      <c r="J12" s="13" t="s">
        <v>19</v>
      </c>
      <c r="K12" s="1"/>
      <c r="L12" s="1"/>
      <c r="M12" s="1"/>
      <c r="N12" s="1"/>
    </row>
    <row r="13" ht="15.0" customHeight="1">
      <c r="B13" s="26" t="s">
        <v>20</v>
      </c>
      <c r="C13" s="5"/>
      <c r="D13" s="27" t="s">
        <v>21</v>
      </c>
      <c r="E13" s="28"/>
      <c r="F13" s="1"/>
      <c r="G13" s="35" t="s">
        <v>22</v>
      </c>
      <c r="H13" s="34" t="s">
        <v>23</v>
      </c>
      <c r="I13" s="1"/>
      <c r="J13" s="18"/>
      <c r="K13" s="1"/>
      <c r="L13" s="1"/>
      <c r="M13" s="1"/>
      <c r="N13" s="1"/>
    </row>
    <row r="14" ht="14.25" customHeight="1">
      <c r="B14" s="36" t="s">
        <v>24</v>
      </c>
      <c r="C14" s="37"/>
      <c r="D14" s="38">
        <v>83178.0</v>
      </c>
      <c r="E14" s="39"/>
      <c r="F14" s="1"/>
      <c r="G14" s="40" t="s">
        <v>25</v>
      </c>
      <c r="H14" s="41" t="s">
        <v>26</v>
      </c>
      <c r="I14" s="1"/>
      <c r="J14" s="1"/>
      <c r="K14" s="1"/>
      <c r="L14" s="1"/>
      <c r="M14" s="1"/>
      <c r="N14" s="1"/>
    </row>
    <row r="15" ht="14.25" customHeight="1">
      <c r="B15" s="42"/>
      <c r="D15" s="43"/>
      <c r="E15" s="43"/>
      <c r="F15" s="1"/>
      <c r="G15" s="44"/>
      <c r="H15" s="29"/>
      <c r="I15" s="1"/>
      <c r="J15" s="1"/>
      <c r="K15" s="1"/>
      <c r="L15" s="1"/>
      <c r="M15" s="1"/>
      <c r="N15" s="1"/>
    </row>
    <row r="16" ht="14.25" customHeight="1">
      <c r="B16" s="45" t="s">
        <v>27</v>
      </c>
      <c r="C16" s="46"/>
      <c r="D16" s="46"/>
      <c r="E16" s="47"/>
      <c r="F16" s="48" t="s">
        <v>28</v>
      </c>
      <c r="G16" s="46"/>
      <c r="H16" s="49"/>
      <c r="I16" s="1"/>
      <c r="J16" s="1"/>
      <c r="K16" s="1"/>
      <c r="L16" s="1"/>
      <c r="M16" s="1"/>
      <c r="N16" s="1"/>
    </row>
    <row r="17" ht="14.25" customHeight="1">
      <c r="B17" s="50"/>
      <c r="C17" s="29"/>
      <c r="D17" s="50"/>
      <c r="E17" s="50"/>
      <c r="F17" s="51"/>
      <c r="G17" s="51"/>
      <c r="H17" s="51"/>
      <c r="I17" s="1"/>
      <c r="J17" s="1"/>
      <c r="K17" s="1"/>
      <c r="L17" s="1"/>
      <c r="M17" s="1"/>
      <c r="N17" s="1"/>
    </row>
    <row r="18" ht="14.25" customHeight="1">
      <c r="B18" s="45" t="s">
        <v>29</v>
      </c>
      <c r="C18" s="46"/>
      <c r="D18" s="46"/>
      <c r="E18" s="47"/>
      <c r="F18" s="52" t="s">
        <v>30</v>
      </c>
      <c r="G18" s="46"/>
      <c r="H18" s="49"/>
      <c r="I18" s="1"/>
      <c r="J18" s="1"/>
      <c r="K18" s="1"/>
      <c r="L18" s="1"/>
      <c r="M18" s="1"/>
      <c r="N18" s="1"/>
    </row>
    <row r="19" ht="14.25" customHeight="1">
      <c r="B19" s="45" t="s">
        <v>31</v>
      </c>
      <c r="C19" s="46"/>
      <c r="D19" s="46"/>
      <c r="E19" s="47"/>
      <c r="F19" s="52" t="s">
        <v>32</v>
      </c>
      <c r="G19" s="46"/>
      <c r="H19" s="49"/>
      <c r="I19" s="1"/>
      <c r="J19" s="1"/>
      <c r="K19" s="1"/>
      <c r="L19" s="1"/>
      <c r="M19" s="1"/>
      <c r="N19" s="1"/>
    </row>
    <row r="20" ht="14.2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4.25" customHeight="1">
      <c r="B21" s="53" t="s">
        <v>33</v>
      </c>
      <c r="C21" s="54" t="s">
        <v>34</v>
      </c>
      <c r="D21" s="55" t="s">
        <v>35</v>
      </c>
      <c r="E21" s="56" t="s">
        <v>36</v>
      </c>
      <c r="F21" s="57"/>
      <c r="G21" s="55" t="s">
        <v>37</v>
      </c>
      <c r="H21" s="55" t="s">
        <v>38</v>
      </c>
      <c r="I21" s="55" t="s">
        <v>39</v>
      </c>
      <c r="J21" s="55" t="s">
        <v>40</v>
      </c>
      <c r="K21" s="55" t="s">
        <v>41</v>
      </c>
      <c r="L21" s="58" t="s">
        <v>42</v>
      </c>
      <c r="M21" s="1"/>
    </row>
    <row r="22" ht="14.25" customHeight="1">
      <c r="B22" s="59">
        <v>1.0</v>
      </c>
      <c r="C22" s="60">
        <v>8.0131502E7</v>
      </c>
      <c r="D22" s="60">
        <v>1.0</v>
      </c>
      <c r="E22" s="61"/>
      <c r="F22" s="5"/>
      <c r="G22" s="60"/>
      <c r="H22" s="62" t="s">
        <v>43</v>
      </c>
      <c r="I22" s="63">
        <v>26000.0</v>
      </c>
      <c r="J22" s="64">
        <f t="shared" ref="J22:J31" si="1">I22*D22</f>
        <v>26000</v>
      </c>
      <c r="K22" s="64">
        <f t="shared" ref="K22:K31" si="2">J22*0.16</f>
        <v>4160</v>
      </c>
      <c r="L22" s="65">
        <f t="shared" ref="L22:L31" si="3">J22+K22</f>
        <v>30160</v>
      </c>
      <c r="M22" s="1"/>
    </row>
    <row r="23" ht="14.25" customHeight="1">
      <c r="B23" s="59">
        <v>2.0</v>
      </c>
      <c r="C23" s="66"/>
      <c r="D23" s="66"/>
      <c r="E23" s="67"/>
      <c r="F23" s="5"/>
      <c r="G23" s="66"/>
      <c r="H23" s="68"/>
      <c r="I23" s="69">
        <v>0.0</v>
      </c>
      <c r="J23" s="64">
        <f t="shared" si="1"/>
        <v>0</v>
      </c>
      <c r="K23" s="64">
        <f t="shared" si="2"/>
        <v>0</v>
      </c>
      <c r="L23" s="65">
        <f t="shared" si="3"/>
        <v>0</v>
      </c>
      <c r="M23" s="1"/>
    </row>
    <row r="24" ht="14.25" customHeight="1">
      <c r="B24" s="59">
        <v>3.0</v>
      </c>
      <c r="C24" s="70"/>
      <c r="D24" s="70"/>
      <c r="E24" s="71"/>
      <c r="F24" s="5"/>
      <c r="G24" s="70"/>
      <c r="H24" s="72"/>
      <c r="I24" s="73">
        <v>0.0</v>
      </c>
      <c r="J24" s="64">
        <f t="shared" si="1"/>
        <v>0</v>
      </c>
      <c r="K24" s="64">
        <f t="shared" si="2"/>
        <v>0</v>
      </c>
      <c r="L24" s="65">
        <f t="shared" si="3"/>
        <v>0</v>
      </c>
      <c r="M24" s="1"/>
    </row>
    <row r="25" ht="14.25" customHeight="1">
      <c r="B25" s="59">
        <v>4.0</v>
      </c>
      <c r="C25" s="70"/>
      <c r="D25" s="70"/>
      <c r="E25" s="71"/>
      <c r="F25" s="5"/>
      <c r="G25" s="70"/>
      <c r="H25" s="72"/>
      <c r="I25" s="73">
        <v>0.0</v>
      </c>
      <c r="J25" s="64">
        <f t="shared" si="1"/>
        <v>0</v>
      </c>
      <c r="K25" s="64">
        <f t="shared" si="2"/>
        <v>0</v>
      </c>
      <c r="L25" s="65">
        <f t="shared" si="3"/>
        <v>0</v>
      </c>
      <c r="M25" s="1"/>
    </row>
    <row r="26" ht="14.25" customHeight="1">
      <c r="B26" s="59">
        <v>5.0</v>
      </c>
      <c r="C26" s="70"/>
      <c r="D26" s="70"/>
      <c r="E26" s="71"/>
      <c r="F26" s="5"/>
      <c r="G26" s="70"/>
      <c r="H26" s="72"/>
      <c r="I26" s="73">
        <v>0.0</v>
      </c>
      <c r="J26" s="64">
        <f t="shared" si="1"/>
        <v>0</v>
      </c>
      <c r="K26" s="64">
        <f t="shared" si="2"/>
        <v>0</v>
      </c>
      <c r="L26" s="65">
        <f t="shared" si="3"/>
        <v>0</v>
      </c>
      <c r="M26" s="1"/>
    </row>
    <row r="27" ht="14.25" customHeight="1">
      <c r="B27" s="59">
        <v>6.0</v>
      </c>
      <c r="C27" s="70"/>
      <c r="D27" s="70"/>
      <c r="E27" s="71"/>
      <c r="F27" s="5"/>
      <c r="G27" s="70"/>
      <c r="H27" s="72"/>
      <c r="I27" s="73">
        <v>0.0</v>
      </c>
      <c r="J27" s="64">
        <f t="shared" si="1"/>
        <v>0</v>
      </c>
      <c r="K27" s="64">
        <f t="shared" si="2"/>
        <v>0</v>
      </c>
      <c r="L27" s="65">
        <f t="shared" si="3"/>
        <v>0</v>
      </c>
      <c r="M27" s="1"/>
    </row>
    <row r="28" ht="14.25" customHeight="1">
      <c r="B28" s="59">
        <v>7.0</v>
      </c>
      <c r="C28" s="70"/>
      <c r="D28" s="70"/>
      <c r="E28" s="71"/>
      <c r="F28" s="5"/>
      <c r="G28" s="70"/>
      <c r="H28" s="72"/>
      <c r="I28" s="73">
        <v>0.0</v>
      </c>
      <c r="J28" s="64">
        <f t="shared" si="1"/>
        <v>0</v>
      </c>
      <c r="K28" s="64">
        <f t="shared" si="2"/>
        <v>0</v>
      </c>
      <c r="L28" s="65">
        <f t="shared" si="3"/>
        <v>0</v>
      </c>
      <c r="M28" s="1"/>
    </row>
    <row r="29" ht="14.25" customHeight="1">
      <c r="B29" s="59">
        <v>8.0</v>
      </c>
      <c r="C29" s="70"/>
      <c r="D29" s="70"/>
      <c r="E29" s="71"/>
      <c r="F29" s="5"/>
      <c r="G29" s="70"/>
      <c r="H29" s="72"/>
      <c r="I29" s="73">
        <v>0.0</v>
      </c>
      <c r="J29" s="64">
        <f t="shared" si="1"/>
        <v>0</v>
      </c>
      <c r="K29" s="64">
        <f t="shared" si="2"/>
        <v>0</v>
      </c>
      <c r="L29" s="65">
        <f t="shared" si="3"/>
        <v>0</v>
      </c>
      <c r="M29" s="1"/>
    </row>
    <row r="30" ht="14.25" customHeight="1">
      <c r="B30" s="59">
        <v>9.0</v>
      </c>
      <c r="C30" s="70"/>
      <c r="D30" s="70"/>
      <c r="E30" s="71"/>
      <c r="F30" s="5"/>
      <c r="G30" s="70"/>
      <c r="H30" s="72"/>
      <c r="I30" s="73">
        <v>0.0</v>
      </c>
      <c r="J30" s="64">
        <f t="shared" si="1"/>
        <v>0</v>
      </c>
      <c r="K30" s="64">
        <f t="shared" si="2"/>
        <v>0</v>
      </c>
      <c r="L30" s="65">
        <f t="shared" si="3"/>
        <v>0</v>
      </c>
      <c r="M30" s="1"/>
    </row>
    <row r="31" ht="14.25" customHeight="1">
      <c r="B31" s="74">
        <v>10.0</v>
      </c>
      <c r="C31" s="75"/>
      <c r="D31" s="75"/>
      <c r="E31" s="76"/>
      <c r="F31" s="37"/>
      <c r="G31" s="75"/>
      <c r="H31" s="77"/>
      <c r="I31" s="78">
        <v>0.0</v>
      </c>
      <c r="J31" s="79">
        <f t="shared" si="1"/>
        <v>0</v>
      </c>
      <c r="K31" s="79">
        <f t="shared" si="2"/>
        <v>0</v>
      </c>
      <c r="L31" s="80">
        <f t="shared" si="3"/>
        <v>0</v>
      </c>
      <c r="M31" s="1"/>
    </row>
    <row r="32" ht="14.25" customHeight="1">
      <c r="B32" s="81"/>
      <c r="C32" s="1"/>
      <c r="D32" s="1"/>
      <c r="E32" s="1"/>
      <c r="F32" s="1"/>
      <c r="G32" s="82"/>
      <c r="H32" s="83"/>
      <c r="I32" s="84"/>
      <c r="J32" s="84"/>
      <c r="K32" s="85"/>
      <c r="L32" s="1"/>
      <c r="M32" s="85"/>
      <c r="N32" s="85"/>
    </row>
    <row r="33" ht="14.25" customHeight="1">
      <c r="B33" s="81"/>
      <c r="C33" s="1"/>
      <c r="D33" s="1"/>
      <c r="E33" s="1"/>
      <c r="F33" s="1"/>
      <c r="G33" s="1"/>
      <c r="H33" s="29"/>
      <c r="I33" s="86"/>
      <c r="J33" s="29"/>
      <c r="K33" s="87" t="s">
        <v>40</v>
      </c>
      <c r="L33" s="88">
        <f>SUM(J22:J31)</f>
        <v>26000</v>
      </c>
      <c r="M33" s="1"/>
    </row>
    <row r="34" ht="14.25" customHeight="1">
      <c r="B34" s="81"/>
      <c r="C34" s="1"/>
      <c r="D34" s="1"/>
      <c r="E34" s="1"/>
      <c r="F34" s="1"/>
      <c r="G34" s="1"/>
      <c r="H34" s="1"/>
      <c r="I34" s="85"/>
      <c r="J34" s="1"/>
      <c r="K34" s="87" t="s">
        <v>44</v>
      </c>
      <c r="L34" s="88">
        <f>SUM(K22:K31)</f>
        <v>4160</v>
      </c>
      <c r="M34" s="1"/>
    </row>
    <row r="35" ht="14.25" customHeight="1">
      <c r="B35" s="81"/>
      <c r="C35" s="1"/>
      <c r="D35" s="1"/>
      <c r="E35" s="1"/>
      <c r="F35" s="1"/>
      <c r="G35" s="1"/>
      <c r="H35" s="1"/>
      <c r="I35" s="85"/>
      <c r="J35" s="1"/>
      <c r="K35" s="87" t="s">
        <v>45</v>
      </c>
      <c r="L35" s="88">
        <f>L33+L34</f>
        <v>30160</v>
      </c>
      <c r="M35" s="1"/>
    </row>
    <row r="36" ht="14.25" customHeight="1">
      <c r="C36" s="1"/>
      <c r="D36" s="1"/>
      <c r="E36" s="1"/>
      <c r="F36" s="1"/>
      <c r="G36" s="1"/>
      <c r="H36" s="1"/>
      <c r="I36" s="85"/>
      <c r="J36" s="1"/>
      <c r="K36" s="85"/>
      <c r="L36" s="1"/>
      <c r="M36" s="1"/>
      <c r="N36" s="1"/>
    </row>
    <row r="37" ht="14.25" customHeight="1">
      <c r="C37" s="1"/>
      <c r="D37" s="1"/>
      <c r="E37" s="1"/>
      <c r="F37" s="1"/>
      <c r="G37" s="1"/>
      <c r="H37" s="1"/>
      <c r="I37" s="85"/>
      <c r="J37" s="1"/>
      <c r="K37" s="85"/>
      <c r="L37" s="1"/>
      <c r="M37" s="1"/>
      <c r="N37" s="1"/>
    </row>
    <row r="38" ht="14.25" customHeight="1">
      <c r="C38" s="1"/>
      <c r="D38" s="1"/>
      <c r="E38" s="1"/>
      <c r="F38" s="1"/>
      <c r="G38" s="1"/>
      <c r="H38" s="1"/>
      <c r="I38" s="85"/>
      <c r="J38" s="1"/>
      <c r="K38" s="85"/>
      <c r="L38" s="1"/>
      <c r="M38" s="1"/>
      <c r="N38" s="1"/>
    </row>
    <row r="39" ht="14.25" customHeight="1">
      <c r="C39" s="1"/>
      <c r="D39" s="1"/>
      <c r="E39" s="1"/>
      <c r="F39" s="1"/>
      <c r="G39" s="1"/>
      <c r="H39" s="1"/>
      <c r="I39" s="85"/>
      <c r="J39" s="1"/>
      <c r="K39" s="85"/>
      <c r="L39" s="1"/>
      <c r="M39" s="1"/>
      <c r="N39" s="1"/>
    </row>
    <row r="40" ht="14.25" customHeight="1">
      <c r="C40" s="1"/>
      <c r="D40" s="1"/>
      <c r="E40" s="1"/>
      <c r="F40" s="1"/>
      <c r="G40" s="1"/>
      <c r="H40" s="1"/>
      <c r="I40" s="85"/>
      <c r="J40" s="1"/>
      <c r="K40" s="85"/>
      <c r="L40" s="1"/>
      <c r="M40" s="1"/>
      <c r="N40" s="1"/>
    </row>
    <row r="41" ht="14.25" customHeight="1">
      <c r="C41" s="1"/>
      <c r="D41" s="1"/>
      <c r="E41" s="1"/>
      <c r="F41" s="1"/>
      <c r="G41" s="1"/>
      <c r="H41" s="1"/>
      <c r="I41" s="85"/>
      <c r="J41" s="1"/>
      <c r="K41" s="1"/>
      <c r="L41" s="1"/>
      <c r="M41" s="1"/>
      <c r="N41" s="1"/>
    </row>
    <row r="42" ht="14.25" customHeight="1">
      <c r="C42" s="1"/>
      <c r="D42" s="1"/>
      <c r="E42" s="1"/>
      <c r="F42" s="1"/>
      <c r="G42" s="1"/>
      <c r="H42" s="1"/>
      <c r="I42" s="85"/>
      <c r="J42" s="1"/>
      <c r="K42" s="1"/>
      <c r="L42" s="1"/>
      <c r="M42" s="1"/>
      <c r="N42" s="1"/>
    </row>
    <row r="43" ht="14.2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ht="14.2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ht="14.2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ht="14.2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ht="14.2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ht="14.2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ht="14.2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ht="14.2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ht="14.2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ht="14.2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ht="14.2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ht="14.2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ht="14.2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ht="14.2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ht="14.2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ht="14.2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ht="14.2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ht="14.2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ht="14.2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ht="14.2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ht="14.2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ht="14.2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ht="14.2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ht="14.2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ht="14.2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ht="14.2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ht="14.2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ht="14.2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ht="14.2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ht="14.2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ht="14.2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ht="14.2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ht="14.2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ht="14.2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ht="14.2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ht="14.2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ht="14.2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ht="14.2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ht="14.2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ht="14.2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ht="14.2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ht="14.2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ht="14.2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ht="14.2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ht="14.2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ht="14.2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ht="14.2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ht="14.2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ht="14.2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ht="14.2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ht="14.2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ht="14.2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ht="14.2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ht="14.2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ht="14.2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ht="14.2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ht="14.2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ht="14.2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ht="14.2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ht="14.2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ht="14.2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ht="14.2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ht="14.2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ht="14.2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ht="14.2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ht="14.2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ht="14.2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ht="14.2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ht="14.2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ht="14.2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ht="14.2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ht="14.2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ht="14.2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ht="14.2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ht="14.2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ht="14.2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ht="14.2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ht="14.2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ht="14.2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ht="14.2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ht="14.2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ht="14.2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ht="14.2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ht="14.2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ht="14.2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ht="14.2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ht="14.2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ht="14.2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ht="14.2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ht="14.2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ht="14.2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ht="14.2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4.2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4.2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4.2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4.2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4.2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4.2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4.2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4.2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4.2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4.2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4.2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4.2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4.2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4.2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4.2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4.2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4.2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4.2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4.2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4.2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4.2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4.2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4.2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4.2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4.2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4.2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4.2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4.2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4.2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4.2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4.2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4.2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4.2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4.2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4.2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4.2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4.2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4.2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4.2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4.2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4.2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4.2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4.2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4.2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4.2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4.2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4.2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4.2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4.2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4.2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4.2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4.2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4.2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4.2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4.2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4.2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4.2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4.2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4.2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4.2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4.2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4.2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4.2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4.2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4.2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4.2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4.2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4.2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4.2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4.2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4.2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4.2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4.2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4.2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4.2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4.2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4.2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4.2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4.2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4.2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4.2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4.2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4.2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4.2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4.2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4.2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4.2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4.2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4.2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4.2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4.2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4.2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4.2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4.2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4.2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4.2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4.2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4.2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4.2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4.2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4.2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4.2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4.2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4.2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4.2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4.2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4.2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4.2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4.2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4.2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4.2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4.2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4.2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4.2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4.2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4.2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4.2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4.2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4.2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4.2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4.2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4.2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4.2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4.2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4.2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4.2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4.2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4.2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4.2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4.2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4.2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4.2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4.2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4.2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4.2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4.2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4.2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4.2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4.2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4.2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4.2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4.2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4.2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4.2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4.2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4.2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4.2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4.2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4.2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4.2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4.2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4.2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4.2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4.2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4.2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4.2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4.2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4.2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4.2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4.2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4.2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4.2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4.2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4.2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4.2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4.2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4.2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4.2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4.2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4.2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4.2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4.2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4.2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4.2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4.2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4.2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4.2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4.2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4.2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4.2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4.2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4.2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4.2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4.2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4.2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4.2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4.2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4.2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4.2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4.2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4.2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4.2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4.2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4.2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4.2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4.2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4.2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4.2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4.2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4.2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4.2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4.2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4.2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4.2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4.2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4.2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4.2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4.2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4.2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4.2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4.2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4.2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4.2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ht="14.2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ht="14.2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ht="14.2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ht="14.2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ht="14.2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ht="14.2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ht="14.2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ht="14.2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ht="14.2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ht="14.2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ht="14.2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ht="14.2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ht="14.2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ht="14.2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ht="14.2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ht="14.2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ht="14.2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ht="14.2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ht="14.2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ht="14.2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ht="14.2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ht="14.2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ht="14.2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ht="14.2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ht="14.2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ht="14.2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ht="14.2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ht="14.2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ht="14.2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ht="14.2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ht="14.2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ht="14.2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ht="14.2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ht="14.2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ht="14.2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ht="14.2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ht="14.2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ht="14.2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ht="14.2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ht="14.2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ht="14.2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ht="14.2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ht="14.2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ht="14.2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ht="14.2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ht="14.2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ht="14.2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ht="14.2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ht="14.2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ht="14.2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ht="14.2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ht="14.2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ht="14.2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ht="14.2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ht="14.2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ht="14.2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ht="14.2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ht="14.2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ht="14.2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ht="14.2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ht="14.2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ht="14.2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ht="14.2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ht="14.2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ht="14.2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ht="14.2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ht="14.2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ht="14.2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ht="14.2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ht="14.2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ht="14.2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ht="14.2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ht="14.2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ht="14.2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ht="14.2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ht="14.2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ht="14.2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ht="14.2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ht="14.2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ht="14.2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ht="14.2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ht="14.2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ht="14.2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ht="14.2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ht="14.2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ht="14.2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ht="14.2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ht="14.2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ht="14.2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ht="14.2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ht="14.2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ht="14.2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ht="14.2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ht="14.2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ht="14.2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ht="14.2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ht="14.2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ht="14.2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ht="14.2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ht="14.2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ht="14.2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ht="14.2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ht="14.2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ht="14.2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ht="14.2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ht="14.2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ht="14.2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ht="14.2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ht="14.2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ht="14.2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ht="14.2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ht="14.2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ht="14.2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ht="14.2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ht="14.2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ht="14.2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ht="14.2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ht="14.2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ht="14.2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ht="14.2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ht="14.2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ht="14.2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ht="14.2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ht="14.2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ht="14.2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ht="14.2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ht="14.2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ht="14.2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ht="14.2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ht="14.2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ht="14.2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ht="14.2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ht="14.2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ht="14.2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ht="14.2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ht="14.2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ht="14.2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ht="14.2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ht="14.2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ht="14.2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ht="14.2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ht="14.2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ht="14.2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ht="14.2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ht="14.2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ht="14.2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ht="14.2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ht="14.2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ht="14.2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ht="14.2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ht="14.2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ht="14.2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ht="14.2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ht="14.2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ht="14.2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ht="14.2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ht="14.2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ht="14.2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ht="14.2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ht="14.2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ht="14.2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ht="14.2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ht="14.2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ht="14.2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ht="14.2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ht="14.2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ht="14.2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ht="14.2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ht="14.2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ht="14.2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ht="14.2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ht="14.2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ht="14.2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ht="14.2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ht="14.2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ht="14.2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ht="14.2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ht="14.2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ht="14.2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ht="14.2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ht="14.2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ht="14.2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ht="14.2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ht="14.2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ht="14.2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ht="14.2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ht="14.2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ht="14.2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ht="14.2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ht="14.2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ht="14.2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ht="14.2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ht="14.2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ht="14.2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ht="14.2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ht="14.2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ht="14.2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ht="14.2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ht="14.2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ht="14.2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ht="14.2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ht="14.2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ht="14.2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ht="14.2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ht="14.2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ht="14.2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ht="14.2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ht="14.2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ht="14.2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ht="14.2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ht="14.2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ht="14.2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ht="14.2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ht="14.2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ht="14.2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ht="14.2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ht="14.2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ht="14.2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ht="14.2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ht="14.2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ht="14.2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ht="14.2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ht="14.2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ht="14.2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ht="14.2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ht="14.2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ht="14.2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ht="14.2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ht="14.2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ht="14.2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ht="14.2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ht="14.2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ht="14.2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ht="14.2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ht="14.2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ht="14.2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ht="14.2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ht="14.2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ht="14.2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ht="14.2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ht="14.2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ht="14.2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ht="14.2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ht="14.2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ht="14.2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ht="14.2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ht="14.2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ht="14.2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ht="14.2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ht="14.2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ht="14.2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ht="14.2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ht="14.2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ht="14.2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ht="14.2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ht="14.2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ht="14.2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ht="14.2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ht="14.2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ht="14.2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ht="14.2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ht="14.2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ht="14.2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ht="14.2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ht="14.2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ht="14.2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ht="14.2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ht="14.2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ht="14.2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ht="14.2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ht="14.2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ht="14.2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ht="14.2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ht="14.2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ht="14.2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ht="14.2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ht="14.2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ht="14.2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ht="14.2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ht="14.2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ht="14.2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ht="14.2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ht="14.2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ht="14.2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ht="14.2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ht="14.2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ht="14.2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ht="14.2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ht="14.2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ht="14.2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ht="14.2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ht="14.2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ht="14.2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ht="14.2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ht="14.2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ht="14.2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ht="14.2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ht="14.2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ht="14.2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ht="14.2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ht="14.2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ht="14.2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ht="14.2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ht="14.2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ht="14.2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ht="14.2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ht="14.2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ht="14.2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ht="14.2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ht="14.2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ht="14.2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ht="14.2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ht="14.2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ht="14.2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ht="14.2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ht="14.2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ht="14.2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ht="14.2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ht="14.2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ht="14.2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ht="14.2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ht="14.2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ht="14.2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ht="14.2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ht="14.2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ht="14.2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ht="14.2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ht="14.2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ht="14.2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ht="14.2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ht="14.2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ht="14.2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ht="14.2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ht="14.2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ht="14.2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ht="14.2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ht="14.2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ht="14.2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ht="14.2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ht="14.2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ht="14.2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ht="14.2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ht="14.2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ht="14.2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ht="14.2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ht="14.2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ht="14.2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ht="14.2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ht="14.2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ht="14.2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ht="14.2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ht="14.2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ht="14.2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ht="14.2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ht="14.2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ht="14.2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ht="14.2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ht="14.2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ht="14.2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ht="14.2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ht="14.2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ht="14.2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ht="14.2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ht="14.2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ht="14.2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ht="14.2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ht="14.2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ht="14.2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ht="14.2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ht="14.2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ht="14.2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ht="14.2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ht="14.2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ht="14.2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ht="14.2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ht="14.2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ht="14.2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ht="14.2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ht="14.2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ht="14.2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ht="14.2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ht="14.2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ht="14.2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ht="14.2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ht="14.2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ht="14.2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ht="14.2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ht="14.2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ht="14.2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ht="14.2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ht="14.2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ht="14.2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ht="14.2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ht="14.2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ht="14.2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ht="14.2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ht="14.2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ht="14.2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ht="14.2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ht="14.2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ht="14.2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ht="14.2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ht="14.2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ht="14.2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ht="14.2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ht="14.2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ht="14.2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ht="14.2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ht="14.2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ht="14.2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ht="14.2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ht="14.2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ht="14.2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ht="14.2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ht="14.2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ht="14.2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ht="14.2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ht="14.2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ht="14.2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ht="14.2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ht="14.2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ht="14.2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ht="14.2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ht="14.2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ht="14.2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ht="14.2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ht="14.2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ht="14.2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ht="14.2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ht="14.2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ht="14.2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ht="14.2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ht="14.2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ht="14.2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ht="14.2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ht="14.2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ht="14.2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ht="14.2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ht="14.2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ht="14.2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ht="14.2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ht="14.2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ht="14.2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ht="14.2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ht="14.2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ht="14.2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ht="14.2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ht="14.2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ht="14.2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ht="14.2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ht="14.2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ht="14.2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ht="14.2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ht="14.2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ht="14.2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ht="14.2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ht="14.2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ht="14.2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ht="14.2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ht="14.2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ht="14.2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ht="14.2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ht="14.2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ht="14.2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ht="14.2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ht="14.2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ht="14.2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ht="14.2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ht="14.2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ht="14.2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ht="14.2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ht="14.2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ht="14.2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ht="14.2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ht="14.2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ht="14.2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ht="14.2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ht="14.2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ht="14.2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ht="14.2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ht="14.2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ht="14.2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ht="14.2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ht="14.2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ht="14.2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ht="14.2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ht="14.2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ht="14.2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ht="14.2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ht="14.2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ht="14.2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ht="14.2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ht="14.2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ht="14.2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ht="14.2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ht="14.2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ht="14.2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ht="14.2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ht="14.2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ht="14.2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ht="14.2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ht="14.2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ht="14.2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ht="14.2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ht="14.2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ht="14.2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ht="14.2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ht="14.2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ht="14.2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ht="14.2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ht="14.2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ht="14.2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ht="14.2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ht="14.2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ht="14.2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ht="14.2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ht="14.2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ht="14.2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ht="14.2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ht="14.2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ht="14.2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ht="14.2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ht="14.2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ht="14.2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ht="14.2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ht="14.2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ht="14.2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ht="14.2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ht="14.2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ht="14.2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ht="14.2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ht="14.2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ht="14.2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ht="14.2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ht="14.2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ht="14.2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ht="14.2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ht="14.2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ht="14.2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ht="14.2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ht="14.2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ht="14.2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ht="14.2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ht="14.2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ht="14.2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ht="14.2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ht="14.2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ht="14.2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ht="14.2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ht="14.2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ht="14.2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ht="14.2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ht="14.2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ht="14.2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ht="14.2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ht="14.2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ht="14.2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ht="14.2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ht="14.2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ht="14.2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ht="14.2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ht="14.2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ht="14.2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ht="14.2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ht="14.2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ht="14.2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ht="14.2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ht="14.2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ht="14.2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ht="14.2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ht="14.2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ht="14.2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ht="14.2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ht="14.2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ht="14.2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ht="14.2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ht="14.2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ht="14.2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ht="14.2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ht="14.2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ht="14.2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ht="14.2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ht="14.2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ht="14.2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ht="14.2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ht="14.2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ht="14.2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ht="14.2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ht="14.2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ht="14.2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ht="14.2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ht="14.2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ht="14.2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ht="14.2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ht="14.2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ht="14.2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ht="14.2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ht="14.2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ht="14.2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ht="14.2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ht="14.2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ht="14.2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ht="14.2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ht="14.2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ht="14.2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ht="14.2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ht="14.2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ht="14.2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ht="14.2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ht="14.2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ht="14.2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ht="14.2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ht="14.2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ht="14.2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ht="14.2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ht="14.2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ht="14.2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ht="14.2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ht="14.2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ht="14.2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ht="14.2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ht="14.2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ht="14.2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ht="14.2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ht="14.2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ht="14.2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ht="14.2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ht="14.2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ht="14.2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ht="14.2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ht="14.2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ht="14.2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ht="14.2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ht="14.2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ht="14.2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ht="14.2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ht="14.2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ht="14.2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ht="14.2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ht="14.2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ht="14.2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ht="14.2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ht="14.2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ht="14.2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ht="14.2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ht="14.2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ht="14.2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ht="14.2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ht="14.2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ht="14.2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ht="14.2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ht="14.2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ht="14.2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37">
    <mergeCell ref="B2:H2"/>
    <mergeCell ref="B4:C5"/>
    <mergeCell ref="D4:E5"/>
    <mergeCell ref="G4:G5"/>
    <mergeCell ref="B7:C8"/>
    <mergeCell ref="D7:E8"/>
    <mergeCell ref="G8:H8"/>
    <mergeCell ref="D12:E12"/>
    <mergeCell ref="J12:J13"/>
    <mergeCell ref="D13:E13"/>
    <mergeCell ref="B9:C9"/>
    <mergeCell ref="D9:E9"/>
    <mergeCell ref="B10:C10"/>
    <mergeCell ref="D10:E10"/>
    <mergeCell ref="B11:C11"/>
    <mergeCell ref="D11:E11"/>
    <mergeCell ref="B12:C12"/>
    <mergeCell ref="B13:C13"/>
    <mergeCell ref="B14:C14"/>
    <mergeCell ref="D14:E14"/>
    <mergeCell ref="B16:E16"/>
    <mergeCell ref="F16:H16"/>
    <mergeCell ref="B18:E18"/>
    <mergeCell ref="F18:H18"/>
    <mergeCell ref="E26:F26"/>
    <mergeCell ref="E27:F27"/>
    <mergeCell ref="E28:F28"/>
    <mergeCell ref="E29:F29"/>
    <mergeCell ref="E30:F30"/>
    <mergeCell ref="E31:F31"/>
    <mergeCell ref="B19:E19"/>
    <mergeCell ref="F19:H19"/>
    <mergeCell ref="E21:F21"/>
    <mergeCell ref="E22:F22"/>
    <mergeCell ref="E23:F23"/>
    <mergeCell ref="E24:F24"/>
    <mergeCell ref="E25:F25"/>
  </mergeCells>
  <dataValidations>
    <dataValidation type="list" allowBlank="1" showErrorMessage="1" sqref="H12">
      <formula1>Metodo_Pago!$B$4:$B$5</formula1>
    </dataValidation>
    <dataValidation type="list" allowBlank="1" showErrorMessage="1" sqref="H15">
      <formula1>USO_CFDI</formula1>
    </dataValidation>
    <dataValidation type="list" allowBlank="1" showErrorMessage="1" sqref="D4">
      <formula1>'Catalogo de empresas '!$B$2:$B$15</formula1>
    </dataValidation>
    <dataValidation type="list" allowBlank="1" showErrorMessage="1" sqref="H13">
      <formula1>Uso_CFDI!$B$7:$B$18</formula1>
    </dataValidation>
    <dataValidation type="list" allowBlank="1" showErrorMessage="1" sqref="H11">
      <formula1>Forma_Pago!$B$7:$B$10</formula1>
    </dataValidation>
    <dataValidation type="list" allowBlank="1" showErrorMessage="1" sqref="H14">
      <formula1>Regimen_Fiscal!$F$6:$F$24</formula1>
    </dataValidation>
  </dataValidations>
  <hyperlinks>
    <hyperlink r:id="rId2" ref="F16"/>
    <hyperlink r:id="rId3" ref="F18"/>
    <hyperlink r:id="rId4" ref="F19"/>
  </hyperlinks>
  <printOptions/>
  <pageMargins bottom="0.75" footer="0.0" header="0.0" left="0.7" right="0.7" top="0.75"/>
  <pageSetup orientation="portrait"/>
  <drawing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94.29"/>
    <col customWidth="1" min="3" max="26" width="11.43"/>
  </cols>
  <sheetData>
    <row r="1" ht="13.5" customHeight="1">
      <c r="A1" s="139" t="s">
        <v>529</v>
      </c>
      <c r="B1" s="137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hidden="1" customHeight="1">
      <c r="A2" s="95" t="s">
        <v>89</v>
      </c>
      <c r="B2" s="95" t="s">
        <v>90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hidden="1" customHeight="1">
      <c r="A3" s="97">
        <v>1.0</v>
      </c>
      <c r="B3" s="98">
        <v>1.0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93"/>
      <c r="B4" s="140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5.75" customHeight="1">
      <c r="A5" s="141" t="s">
        <v>530</v>
      </c>
      <c r="B5" s="142" t="s">
        <v>92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5.75" customHeight="1">
      <c r="A6" s="143"/>
      <c r="B6" s="144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145" t="s">
        <v>531</v>
      </c>
      <c r="B7" s="146" t="s">
        <v>532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122" t="s">
        <v>533</v>
      </c>
      <c r="B8" s="123" t="s">
        <v>534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122" t="s">
        <v>535</v>
      </c>
      <c r="B9" s="123" t="s">
        <v>23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122" t="s">
        <v>536</v>
      </c>
      <c r="B10" s="123" t="s">
        <v>537</v>
      </c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122" t="s">
        <v>538</v>
      </c>
      <c r="B11" s="123" t="s">
        <v>539</v>
      </c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122" t="s">
        <v>540</v>
      </c>
      <c r="B12" s="123" t="s">
        <v>541</v>
      </c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122" t="s">
        <v>542</v>
      </c>
      <c r="B13" s="123" t="s">
        <v>543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122" t="s">
        <v>544</v>
      </c>
      <c r="B14" s="123" t="s">
        <v>545</v>
      </c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122" t="s">
        <v>546</v>
      </c>
      <c r="B15" s="123" t="s">
        <v>547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122" t="s">
        <v>548</v>
      </c>
      <c r="B16" s="123" t="s">
        <v>549</v>
      </c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122" t="s">
        <v>550</v>
      </c>
      <c r="B17" s="123" t="s">
        <v>551</v>
      </c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122" t="s">
        <v>552</v>
      </c>
      <c r="B18" s="123" t="s">
        <v>553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5.75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5.0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4.2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4.2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4.2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8.0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5.0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5.7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4.2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5.0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4.2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5.0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4.2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6.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4.2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5.0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6.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20.2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6.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5.0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7.2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5.7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5.0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5.0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3">
    <mergeCell ref="A1:B1"/>
    <mergeCell ref="A5:A6"/>
    <mergeCell ref="B5:B6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83.71"/>
    <col customWidth="1" min="3" max="3" width="16.86"/>
    <col customWidth="1" min="4" max="4" width="16.71"/>
    <col customWidth="1" min="5" max="26" width="11.0"/>
  </cols>
  <sheetData>
    <row r="1" ht="14.25" customHeight="1">
      <c r="A1" s="139" t="s">
        <v>529</v>
      </c>
      <c r="B1" s="137"/>
    </row>
    <row r="2" ht="14.25" customHeight="1">
      <c r="A2" s="95" t="s">
        <v>89</v>
      </c>
      <c r="B2" s="95" t="s">
        <v>90</v>
      </c>
    </row>
    <row r="3" ht="14.25" customHeight="1">
      <c r="A3" s="97">
        <v>1.0</v>
      </c>
      <c r="B3" s="98">
        <v>1.0</v>
      </c>
    </row>
    <row r="4" ht="14.25" customHeight="1"/>
    <row r="5" ht="14.25" customHeight="1">
      <c r="A5" s="129" t="s">
        <v>554</v>
      </c>
      <c r="B5" s="129" t="s">
        <v>38</v>
      </c>
      <c r="C5" s="129" t="s">
        <v>555</v>
      </c>
      <c r="D5" s="129" t="s">
        <v>556</v>
      </c>
    </row>
    <row r="6" ht="14.25" customHeight="1">
      <c r="A6" s="147">
        <v>601.0</v>
      </c>
      <c r="B6" s="147" t="s">
        <v>557</v>
      </c>
      <c r="C6" s="147" t="s">
        <v>106</v>
      </c>
      <c r="D6" s="147" t="s">
        <v>109</v>
      </c>
      <c r="F6" s="148" t="str">
        <f t="shared" ref="F6:F24" si="1">+CONCATENATE(A6," - ",B6)</f>
        <v>601 - General de Ley Personas Morales</v>
      </c>
    </row>
    <row r="7" ht="14.25" customHeight="1">
      <c r="A7" s="147">
        <v>603.0</v>
      </c>
      <c r="B7" s="147" t="s">
        <v>558</v>
      </c>
      <c r="C7" s="147" t="s">
        <v>106</v>
      </c>
      <c r="D7" s="147" t="s">
        <v>109</v>
      </c>
      <c r="F7" s="148" t="str">
        <f t="shared" si="1"/>
        <v>603 - Personas Morales con Fines no Lucrativos</v>
      </c>
    </row>
    <row r="8" ht="14.25" customHeight="1">
      <c r="A8" s="147">
        <v>605.0</v>
      </c>
      <c r="B8" s="147" t="s">
        <v>559</v>
      </c>
      <c r="C8" s="147" t="s">
        <v>109</v>
      </c>
      <c r="D8" s="147" t="s">
        <v>106</v>
      </c>
      <c r="F8" s="148" t="str">
        <f t="shared" si="1"/>
        <v>605 - Sueldos y Salarios e Ingresos Asimilados a Salarios</v>
      </c>
    </row>
    <row r="9" ht="14.25" customHeight="1">
      <c r="A9" s="147">
        <v>606.0</v>
      </c>
      <c r="B9" s="147" t="s">
        <v>560</v>
      </c>
      <c r="C9" s="147" t="s">
        <v>109</v>
      </c>
      <c r="D9" s="147" t="s">
        <v>106</v>
      </c>
      <c r="F9" s="148" t="str">
        <f t="shared" si="1"/>
        <v>606 - Arrendamiento</v>
      </c>
    </row>
    <row r="10" ht="14.25" customHeight="1">
      <c r="A10" s="147">
        <v>607.0</v>
      </c>
      <c r="B10" s="147" t="s">
        <v>561</v>
      </c>
      <c r="C10" s="147" t="s">
        <v>109</v>
      </c>
      <c r="D10" s="147" t="s">
        <v>106</v>
      </c>
      <c r="F10" s="148" t="str">
        <f t="shared" si="1"/>
        <v>607 - Régimen de Enajenación o Adquisición de Bienes</v>
      </c>
    </row>
    <row r="11" ht="14.25" customHeight="1">
      <c r="A11" s="147">
        <v>608.0</v>
      </c>
      <c r="B11" s="147" t="s">
        <v>562</v>
      </c>
      <c r="C11" s="147" t="s">
        <v>109</v>
      </c>
      <c r="D11" s="147" t="s">
        <v>106</v>
      </c>
      <c r="F11" s="148" t="str">
        <f t="shared" si="1"/>
        <v>608 - Demás ingresos</v>
      </c>
    </row>
    <row r="12" ht="17.25" customHeight="1">
      <c r="A12" s="147">
        <v>610.0</v>
      </c>
      <c r="B12" s="147" t="s">
        <v>563</v>
      </c>
      <c r="C12" s="147" t="s">
        <v>109</v>
      </c>
      <c r="D12" s="147" t="s">
        <v>109</v>
      </c>
      <c r="F12" s="148" t="str">
        <f t="shared" si="1"/>
        <v>610 - Residentes en el Extranjero sin Establecimiento Permanente en México</v>
      </c>
    </row>
    <row r="13" ht="14.25" customHeight="1">
      <c r="A13" s="147">
        <v>611.0</v>
      </c>
      <c r="B13" s="147" t="s">
        <v>564</v>
      </c>
      <c r="C13" s="147" t="s">
        <v>109</v>
      </c>
      <c r="D13" s="147" t="s">
        <v>106</v>
      </c>
      <c r="F13" s="148" t="str">
        <f t="shared" si="1"/>
        <v>611 - Ingresos por Dividendos (socios y accionistas)</v>
      </c>
    </row>
    <row r="14" ht="14.25" customHeight="1">
      <c r="A14" s="147">
        <v>612.0</v>
      </c>
      <c r="B14" s="147" t="s">
        <v>565</v>
      </c>
      <c r="C14" s="147" t="s">
        <v>109</v>
      </c>
      <c r="D14" s="147" t="s">
        <v>106</v>
      </c>
      <c r="F14" s="148" t="str">
        <f t="shared" si="1"/>
        <v>612 - Personas Físicas con Actividades Empresariales y Profesionales</v>
      </c>
    </row>
    <row r="15" ht="14.25" customHeight="1">
      <c r="A15" s="147">
        <v>614.0</v>
      </c>
      <c r="B15" s="147" t="s">
        <v>566</v>
      </c>
      <c r="C15" s="147" t="s">
        <v>109</v>
      </c>
      <c r="D15" s="147" t="s">
        <v>106</v>
      </c>
      <c r="F15" s="148" t="str">
        <f t="shared" si="1"/>
        <v>614 - Ingresos por intereses</v>
      </c>
    </row>
    <row r="16" ht="14.25" customHeight="1">
      <c r="A16" s="147">
        <v>615.0</v>
      </c>
      <c r="B16" s="147" t="s">
        <v>567</v>
      </c>
      <c r="C16" s="147" t="s">
        <v>109</v>
      </c>
      <c r="D16" s="147" t="s">
        <v>106</v>
      </c>
      <c r="F16" s="148" t="str">
        <f t="shared" si="1"/>
        <v>615 - Régimen de los ingresos por obtención de premios</v>
      </c>
    </row>
    <row r="17" ht="14.25" customHeight="1">
      <c r="A17" s="147">
        <v>616.0</v>
      </c>
      <c r="B17" s="147" t="s">
        <v>568</v>
      </c>
      <c r="C17" s="147" t="s">
        <v>109</v>
      </c>
      <c r="D17" s="147" t="s">
        <v>106</v>
      </c>
      <c r="F17" s="148" t="str">
        <f t="shared" si="1"/>
        <v>616 - Sin obligaciones fiscales</v>
      </c>
    </row>
    <row r="18" ht="18.0" customHeight="1">
      <c r="A18" s="147">
        <v>620.0</v>
      </c>
      <c r="B18" s="147" t="s">
        <v>569</v>
      </c>
      <c r="C18" s="147" t="s">
        <v>106</v>
      </c>
      <c r="D18" s="147" t="s">
        <v>109</v>
      </c>
      <c r="F18" s="148" t="str">
        <f t="shared" si="1"/>
        <v>620 - Sociedades Cooperativas de Producción que optan por diferir sus ingresos</v>
      </c>
    </row>
    <row r="19" ht="14.25" customHeight="1">
      <c r="A19" s="147">
        <v>621.0</v>
      </c>
      <c r="B19" s="147" t="s">
        <v>570</v>
      </c>
      <c r="C19" s="147" t="s">
        <v>109</v>
      </c>
      <c r="D19" s="147" t="s">
        <v>106</v>
      </c>
      <c r="F19" s="148" t="str">
        <f t="shared" si="1"/>
        <v>621 - Incorporación Fiscal</v>
      </c>
    </row>
    <row r="20" ht="14.25" customHeight="1">
      <c r="A20" s="147">
        <v>622.0</v>
      </c>
      <c r="B20" s="147" t="s">
        <v>571</v>
      </c>
      <c r="C20" s="147" t="s">
        <v>106</v>
      </c>
      <c r="D20" s="147" t="s">
        <v>109</v>
      </c>
      <c r="F20" s="148" t="str">
        <f t="shared" si="1"/>
        <v>622 - Actividades Agrícolas, Ganaderas, Silvícolas y Pesqueras</v>
      </c>
    </row>
    <row r="21" ht="14.25" customHeight="1">
      <c r="A21" s="147">
        <v>623.0</v>
      </c>
      <c r="B21" s="147" t="s">
        <v>572</v>
      </c>
      <c r="C21" s="147" t="s">
        <v>106</v>
      </c>
      <c r="D21" s="147" t="s">
        <v>109</v>
      </c>
      <c r="F21" s="148" t="str">
        <f t="shared" si="1"/>
        <v>623 - Opcional para Grupos de Sociedades</v>
      </c>
    </row>
    <row r="22" ht="14.25" customHeight="1">
      <c r="A22" s="147">
        <v>624.0</v>
      </c>
      <c r="B22" s="147" t="s">
        <v>573</v>
      </c>
      <c r="C22" s="147" t="s">
        <v>106</v>
      </c>
      <c r="D22" s="147" t="s">
        <v>109</v>
      </c>
      <c r="F22" s="148" t="str">
        <f t="shared" si="1"/>
        <v>624 - Coordinados</v>
      </c>
    </row>
    <row r="23" ht="18.75" customHeight="1">
      <c r="A23" s="147">
        <v>625.0</v>
      </c>
      <c r="B23" s="147" t="s">
        <v>574</v>
      </c>
      <c r="C23" s="147" t="s">
        <v>109</v>
      </c>
      <c r="D23" s="147" t="s">
        <v>106</v>
      </c>
      <c r="F23" s="148" t="str">
        <f t="shared" si="1"/>
        <v>625 - Régimen de las Actividades Empresariales con ingresos a través de Plataformas Tecnológicas</v>
      </c>
    </row>
    <row r="24" ht="14.25" customHeight="1">
      <c r="A24" s="147">
        <v>626.0</v>
      </c>
      <c r="B24" s="147" t="s">
        <v>575</v>
      </c>
      <c r="C24" s="147" t="s">
        <v>109</v>
      </c>
      <c r="D24" s="147" t="s">
        <v>109</v>
      </c>
      <c r="F24" s="148" t="str">
        <f t="shared" si="1"/>
        <v>626 - Régimen Simplificado de Confianza</v>
      </c>
    </row>
    <row r="25" ht="14.25" customHeight="1">
      <c r="A25" s="114"/>
      <c r="B25" s="106"/>
      <c r="C25" s="106"/>
      <c r="D25" s="106"/>
    </row>
    <row r="26" ht="14.25" customHeight="1">
      <c r="A26" s="114"/>
      <c r="B26" s="115"/>
      <c r="C26" s="106"/>
      <c r="D26" s="10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58.71"/>
    <col customWidth="1" min="3" max="3" width="66.86"/>
    <col customWidth="1" min="4" max="26" width="11.0"/>
  </cols>
  <sheetData>
    <row r="1" ht="14.25" customHeight="1">
      <c r="B1" s="89" t="s">
        <v>46</v>
      </c>
      <c r="C1" s="89" t="s">
        <v>47</v>
      </c>
    </row>
    <row r="2" ht="14.25" customHeight="1">
      <c r="B2" s="89" t="s">
        <v>48</v>
      </c>
      <c r="C2" s="89" t="s">
        <v>49</v>
      </c>
    </row>
    <row r="3" ht="14.25" customHeight="1">
      <c r="B3" s="89" t="s">
        <v>50</v>
      </c>
      <c r="C3" s="89" t="s">
        <v>51</v>
      </c>
    </row>
    <row r="4" ht="14.25" customHeight="1">
      <c r="B4" s="89" t="s">
        <v>52</v>
      </c>
      <c r="C4" s="89" t="s">
        <v>53</v>
      </c>
    </row>
    <row r="5" ht="14.25" customHeight="1">
      <c r="B5" s="89" t="s">
        <v>54</v>
      </c>
      <c r="C5" s="89" t="s">
        <v>55</v>
      </c>
    </row>
    <row r="6" ht="14.25" customHeight="1">
      <c r="B6" s="89" t="s">
        <v>56</v>
      </c>
      <c r="C6" s="89" t="s">
        <v>57</v>
      </c>
    </row>
    <row r="7" ht="14.25" customHeight="1">
      <c r="B7" s="89" t="s">
        <v>58</v>
      </c>
      <c r="C7" s="89" t="s">
        <v>55</v>
      </c>
    </row>
    <row r="8" ht="14.25" customHeight="1">
      <c r="B8" s="89" t="s">
        <v>59</v>
      </c>
      <c r="C8" s="89" t="s">
        <v>57</v>
      </c>
    </row>
    <row r="9" ht="14.25" customHeight="1">
      <c r="B9" s="89" t="s">
        <v>2</v>
      </c>
      <c r="C9" s="89" t="s">
        <v>57</v>
      </c>
    </row>
    <row r="10" ht="14.25" customHeight="1">
      <c r="B10" s="89" t="s">
        <v>60</v>
      </c>
      <c r="C10" s="89" t="s">
        <v>61</v>
      </c>
    </row>
    <row r="11" ht="14.25" customHeight="1">
      <c r="B11" s="89" t="s">
        <v>62</v>
      </c>
      <c r="C11" s="89" t="s">
        <v>63</v>
      </c>
    </row>
    <row r="12" ht="14.25" customHeight="1">
      <c r="B12" s="89" t="s">
        <v>64</v>
      </c>
      <c r="C12" s="89" t="s">
        <v>65</v>
      </c>
    </row>
    <row r="13" ht="14.25" customHeight="1">
      <c r="B13" s="89" t="s">
        <v>66</v>
      </c>
      <c r="C13" s="89" t="s">
        <v>67</v>
      </c>
    </row>
    <row r="14" ht="14.25" customHeight="1">
      <c r="B14" s="89" t="s">
        <v>68</v>
      </c>
      <c r="C14" s="89" t="s">
        <v>69</v>
      </c>
    </row>
    <row r="15" ht="14.25" customHeight="1">
      <c r="B15" s="89" t="s">
        <v>70</v>
      </c>
      <c r="C15" s="89" t="s">
        <v>71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58.71"/>
    <col customWidth="1" min="3" max="3" width="14.43"/>
    <col customWidth="1" min="4" max="26" width="11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90" t="s">
        <v>72</v>
      </c>
      <c r="C8" s="90" t="s">
        <v>73</v>
      </c>
    </row>
    <row r="9" ht="14.25" customHeight="1">
      <c r="B9" s="90" t="s">
        <v>74</v>
      </c>
      <c r="C9" s="90" t="s">
        <v>75</v>
      </c>
    </row>
    <row r="10" ht="14.25" customHeight="1">
      <c r="B10" s="90" t="s">
        <v>76</v>
      </c>
      <c r="C10" s="90" t="s">
        <v>77</v>
      </c>
    </row>
    <row r="11" ht="14.25" customHeight="1">
      <c r="B11" s="90" t="s">
        <v>48</v>
      </c>
      <c r="C11" s="90" t="s">
        <v>78</v>
      </c>
    </row>
    <row r="12" ht="14.25" customHeight="1">
      <c r="B12" s="90" t="s">
        <v>50</v>
      </c>
      <c r="C12" s="90" t="s">
        <v>79</v>
      </c>
    </row>
    <row r="13" ht="14.25" customHeight="1">
      <c r="B13" s="90" t="s">
        <v>52</v>
      </c>
      <c r="C13" s="90" t="s">
        <v>80</v>
      </c>
    </row>
    <row r="14" ht="14.25" customHeight="1">
      <c r="B14" s="90" t="s">
        <v>54</v>
      </c>
      <c r="C14" s="90" t="s">
        <v>81</v>
      </c>
    </row>
    <row r="15" ht="14.25" customHeight="1">
      <c r="B15" s="90" t="s">
        <v>82</v>
      </c>
      <c r="C15" s="90" t="s">
        <v>83</v>
      </c>
    </row>
    <row r="16" ht="14.25" customHeight="1">
      <c r="B16" s="90" t="s">
        <v>56</v>
      </c>
      <c r="C16" s="90" t="s">
        <v>84</v>
      </c>
    </row>
    <row r="17" ht="14.25" customHeight="1">
      <c r="B17" s="90" t="s">
        <v>59</v>
      </c>
      <c r="C17" s="90" t="s">
        <v>85</v>
      </c>
    </row>
    <row r="18" ht="14.25" customHeight="1">
      <c r="B18" s="90" t="s">
        <v>2</v>
      </c>
      <c r="C18" s="90" t="s">
        <v>86</v>
      </c>
    </row>
    <row r="19" ht="14.25" customHeight="1">
      <c r="B19" s="90" t="s">
        <v>70</v>
      </c>
      <c r="C19" s="90" t="s">
        <v>87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34.86"/>
    <col customWidth="1" hidden="1" min="3" max="3" width="12.71"/>
    <col customWidth="1" hidden="1" min="4" max="4" width="12.86"/>
    <col customWidth="1" hidden="1" min="5" max="6" width="11.43"/>
    <col customWidth="1" hidden="1" min="7" max="7" width="26.0"/>
    <col customWidth="1" hidden="1" min="8" max="8" width="13.43"/>
    <col customWidth="1" hidden="1" min="9" max="9" width="13.0"/>
    <col customWidth="1" hidden="1" min="10" max="10" width="47.57"/>
    <col customWidth="1" hidden="1" min="11" max="11" width="15.43"/>
    <col customWidth="1" hidden="1" min="12" max="12" width="88.71"/>
    <col customWidth="1" hidden="1" min="13" max="13" width="18.57"/>
    <col customWidth="1" hidden="1" min="14" max="14" width="10.57"/>
    <col customWidth="1" min="15" max="15" width="11.43"/>
    <col customWidth="1" min="16" max="16" width="57.43"/>
    <col customWidth="1" min="17" max="26" width="11.43"/>
  </cols>
  <sheetData>
    <row r="1" ht="13.5" customHeigh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customHeight="1">
      <c r="A2" s="92" t="s">
        <v>88</v>
      </c>
      <c r="D2" s="93"/>
      <c r="E2" s="93"/>
      <c r="F2" s="91"/>
      <c r="G2" s="94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customHeight="1">
      <c r="A3" s="95" t="s">
        <v>89</v>
      </c>
      <c r="B3" s="95" t="s">
        <v>90</v>
      </c>
      <c r="C3" s="91"/>
      <c r="D3" s="91"/>
      <c r="E3" s="93"/>
      <c r="F3" s="91"/>
      <c r="G3" s="94"/>
      <c r="H3" s="9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97">
        <v>1.0</v>
      </c>
      <c r="B4" s="98">
        <v>0.0</v>
      </c>
      <c r="C4" s="91"/>
      <c r="D4" s="91"/>
      <c r="E4" s="93"/>
      <c r="F4" s="91"/>
      <c r="G4" s="94"/>
      <c r="H4" s="96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3.5" customHeight="1">
      <c r="A5" s="99"/>
      <c r="B5" s="99"/>
      <c r="C5" s="100"/>
      <c r="D5" s="99"/>
      <c r="E5" s="101"/>
      <c r="F5" s="102"/>
      <c r="G5" s="102"/>
      <c r="H5" s="102"/>
      <c r="I5" s="102"/>
      <c r="J5" s="102"/>
      <c r="K5" s="102"/>
      <c r="L5" s="102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3.5" customHeight="1">
      <c r="A6" s="103" t="s">
        <v>91</v>
      </c>
      <c r="B6" s="103" t="s">
        <v>92</v>
      </c>
      <c r="C6" s="104" t="s">
        <v>93</v>
      </c>
      <c r="D6" s="103" t="s">
        <v>94</v>
      </c>
      <c r="E6" s="103" t="s">
        <v>95</v>
      </c>
      <c r="F6" s="103" t="s">
        <v>96</v>
      </c>
      <c r="G6" s="103" t="s">
        <v>97</v>
      </c>
      <c r="H6" s="103" t="s">
        <v>98</v>
      </c>
      <c r="I6" s="103" t="s">
        <v>99</v>
      </c>
      <c r="J6" s="103" t="s">
        <v>100</v>
      </c>
      <c r="K6" s="103" t="s">
        <v>101</v>
      </c>
      <c r="L6" s="103" t="s">
        <v>102</v>
      </c>
      <c r="M6" s="95" t="s">
        <v>103</v>
      </c>
      <c r="N6" s="95" t="s">
        <v>104</v>
      </c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105">
        <v>1.0</v>
      </c>
      <c r="B7" s="106" t="s">
        <v>105</v>
      </c>
      <c r="C7" s="107" t="s">
        <v>106</v>
      </c>
      <c r="D7" s="108" t="s">
        <v>107</v>
      </c>
      <c r="E7" s="108" t="str">
        <f>IF(C7="Sí","Sí","No")</f>
        <v>No</v>
      </c>
      <c r="F7" s="108" t="str">
        <f>IF(C7="Sí","Sí","No")</f>
        <v>No</v>
      </c>
      <c r="G7" s="108" t="s">
        <v>106</v>
      </c>
      <c r="H7" s="108" t="str">
        <f>IF(C7="Sí","Sí","No")</f>
        <v>No</v>
      </c>
      <c r="I7" s="108" t="str">
        <f>IF(A7="Sí","Sí","No")</f>
        <v>No</v>
      </c>
      <c r="J7" s="108" t="s">
        <v>106</v>
      </c>
      <c r="K7" s="108" t="str">
        <f>IF(C7="Sí","Sí","No")</f>
        <v>No</v>
      </c>
      <c r="L7" s="109" t="s">
        <v>106</v>
      </c>
      <c r="M7" s="110">
        <v>42736.0</v>
      </c>
      <c r="N7" s="111"/>
      <c r="O7" s="91"/>
      <c r="P7" s="112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105">
        <v>2.0</v>
      </c>
      <c r="B8" s="106" t="s">
        <v>108</v>
      </c>
      <c r="C8" s="107" t="s">
        <v>109</v>
      </c>
      <c r="D8" s="108" t="s">
        <v>107</v>
      </c>
      <c r="E8" s="108" t="s">
        <v>107</v>
      </c>
      <c r="F8" s="108" t="s">
        <v>107</v>
      </c>
      <c r="G8" s="108" t="s">
        <v>110</v>
      </c>
      <c r="H8" s="108" t="s">
        <v>107</v>
      </c>
      <c r="I8" s="108" t="s">
        <v>107</v>
      </c>
      <c r="J8" s="108" t="s">
        <v>111</v>
      </c>
      <c r="K8" s="108" t="s">
        <v>106</v>
      </c>
      <c r="L8" s="109" t="s">
        <v>112</v>
      </c>
      <c r="M8" s="113">
        <v>42736.0</v>
      </c>
      <c r="N8" s="113"/>
      <c r="O8" s="91"/>
      <c r="P8" s="112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105">
        <v>3.0</v>
      </c>
      <c r="B9" s="106" t="s">
        <v>14</v>
      </c>
      <c r="C9" s="107" t="s">
        <v>109</v>
      </c>
      <c r="D9" s="108" t="s">
        <v>107</v>
      </c>
      <c r="E9" s="108" t="s">
        <v>107</v>
      </c>
      <c r="F9" s="108" t="s">
        <v>107</v>
      </c>
      <c r="G9" s="108" t="s">
        <v>113</v>
      </c>
      <c r="H9" s="108" t="s">
        <v>107</v>
      </c>
      <c r="I9" s="108" t="s">
        <v>107</v>
      </c>
      <c r="J9" s="108" t="s">
        <v>114</v>
      </c>
      <c r="K9" s="108" t="s">
        <v>107</v>
      </c>
      <c r="L9" s="109" t="s">
        <v>112</v>
      </c>
      <c r="M9" s="113">
        <v>42736.0</v>
      </c>
      <c r="N9" s="113"/>
      <c r="O9" s="91"/>
      <c r="P9" s="112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114">
        <v>99.0</v>
      </c>
      <c r="B10" s="115" t="s">
        <v>115</v>
      </c>
      <c r="C10" s="107" t="s">
        <v>107</v>
      </c>
      <c r="D10" s="107" t="s">
        <v>107</v>
      </c>
      <c r="E10" s="107" t="s">
        <v>107</v>
      </c>
      <c r="F10" s="107" t="s">
        <v>107</v>
      </c>
      <c r="G10" s="107" t="s">
        <v>107</v>
      </c>
      <c r="H10" s="107" t="s">
        <v>107</v>
      </c>
      <c r="I10" s="107" t="s">
        <v>107</v>
      </c>
      <c r="J10" s="107" t="s">
        <v>107</v>
      </c>
      <c r="K10" s="107" t="s">
        <v>107</v>
      </c>
      <c r="L10" s="106" t="s">
        <v>107</v>
      </c>
      <c r="M10" s="113">
        <v>42736.0</v>
      </c>
      <c r="N10" s="113"/>
      <c r="O10" s="91"/>
      <c r="P10" s="112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116"/>
      <c r="B11" s="117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116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116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116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116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116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116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116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3.5" customHeight="1">
      <c r="A19" s="116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3.5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3.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3.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3.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3.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3.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3.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3.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3.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3.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3.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3.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3.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2">
    <mergeCell ref="A2:C2"/>
    <mergeCell ref="G2:H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5.57"/>
    <col customWidth="1" min="3" max="4" width="11.43"/>
    <col customWidth="1" min="5" max="5" width="22.57"/>
    <col customWidth="1" min="6" max="6" width="17.0"/>
    <col customWidth="1" min="7" max="26" width="11.43"/>
  </cols>
  <sheetData>
    <row r="1" ht="13.5" customHeight="1">
      <c r="A1" s="92" t="s">
        <v>116</v>
      </c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customHeight="1">
      <c r="A2" s="95" t="s">
        <v>103</v>
      </c>
      <c r="B2" s="95" t="s">
        <v>104</v>
      </c>
      <c r="C2" s="95" t="s">
        <v>89</v>
      </c>
      <c r="D2" s="95" t="s">
        <v>90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customHeight="1">
      <c r="A3" s="110">
        <v>42736.0</v>
      </c>
      <c r="B3" s="111"/>
      <c r="C3" s="97">
        <v>1.0</v>
      </c>
      <c r="D3" s="98">
        <v>0.0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96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3.5" customHeight="1">
      <c r="A5" s="103" t="s">
        <v>117</v>
      </c>
      <c r="B5" s="103" t="s">
        <v>92</v>
      </c>
      <c r="C5" s="103" t="s">
        <v>118</v>
      </c>
      <c r="D5" s="103" t="s">
        <v>119</v>
      </c>
      <c r="E5" s="103" t="s">
        <v>120</v>
      </c>
      <c r="F5" s="103" t="s">
        <v>121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3.5" customHeight="1">
      <c r="A6" s="118">
        <v>1.0</v>
      </c>
      <c r="B6" s="113" t="s">
        <v>122</v>
      </c>
      <c r="C6" s="119" t="s">
        <v>123</v>
      </c>
      <c r="D6" s="119" t="s">
        <v>106</v>
      </c>
      <c r="E6" s="119" t="s">
        <v>124</v>
      </c>
      <c r="F6" s="119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118">
        <v>2.0</v>
      </c>
      <c r="B7" s="113" t="s">
        <v>41</v>
      </c>
      <c r="C7" s="119" t="s">
        <v>123</v>
      </c>
      <c r="D7" s="119" t="s">
        <v>123</v>
      </c>
      <c r="E7" s="119" t="s">
        <v>124</v>
      </c>
      <c r="F7" s="119"/>
      <c r="G7" s="91"/>
      <c r="H7" s="91" t="s">
        <v>125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118">
        <v>3.0</v>
      </c>
      <c r="B8" s="113" t="s">
        <v>126</v>
      </c>
      <c r="C8" s="119" t="s">
        <v>123</v>
      </c>
      <c r="D8" s="119" t="s">
        <v>123</v>
      </c>
      <c r="E8" s="119" t="s">
        <v>124</v>
      </c>
      <c r="F8" s="119"/>
      <c r="G8" s="91"/>
      <c r="H8" s="91" t="s">
        <v>127</v>
      </c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96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96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96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96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96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96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96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96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96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96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3.5" customHeight="1">
      <c r="A19" s="96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96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3.5" customHeight="1">
      <c r="A21" s="96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96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96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96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96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96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96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96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96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96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96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96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96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96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96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96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96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96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96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3.5" customHeight="1">
      <c r="A40" s="96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96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96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96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96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96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96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96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96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96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96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96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96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96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3.5" customHeight="1">
      <c r="A54" s="96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96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9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3.5" customHeight="1">
      <c r="A57" s="96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96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96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96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96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96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96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3.5" customHeight="1">
      <c r="A64" s="96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3.5" customHeight="1">
      <c r="A65" s="96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96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96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3.5" customHeight="1">
      <c r="A68" s="96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3.5" customHeight="1">
      <c r="A69" s="96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3.5" customHeight="1">
      <c r="A70" s="96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96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96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3.5" customHeight="1">
      <c r="A73" s="96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3.5" customHeight="1">
      <c r="A74" s="96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96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96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96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96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96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96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96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3.5" customHeight="1">
      <c r="A82" s="96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96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96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96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96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96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3.5" customHeight="1">
      <c r="A88" s="96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96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96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96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6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6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6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6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6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6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96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96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96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96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96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6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6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6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6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6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6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96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96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6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6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6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96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96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6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6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6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6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6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6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6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6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6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6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6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6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6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6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6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6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6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6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6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6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6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6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6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6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6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6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6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6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6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6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6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6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6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6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6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6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6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6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6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6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6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6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6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6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6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6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6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6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6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6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6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6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6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6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6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6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6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6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6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6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6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6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6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6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6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6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6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6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6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6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6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6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6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6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6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6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6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6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6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6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6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6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6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6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6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6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6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6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6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6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6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6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6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6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6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6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6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6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6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6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6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6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6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6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6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6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6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6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6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6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6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6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6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6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6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6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6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6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6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6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6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6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6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6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6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6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6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6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6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6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6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6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6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6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6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6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6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6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6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6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6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6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6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6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6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6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6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6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6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6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6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6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6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6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6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6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6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6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6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6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6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6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6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6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6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6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6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6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6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6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6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6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6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6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6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6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6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6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6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6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6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6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6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6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6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6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6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6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6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6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6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6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6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6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6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6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6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6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6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6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6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6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6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6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6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6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6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6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6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6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6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6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6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6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6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6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6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6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6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6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6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6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6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6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6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6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6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6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6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6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6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6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6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6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6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6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6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6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6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6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6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6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6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6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6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6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6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6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6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6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6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6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6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6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6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6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6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6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6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6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6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6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6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6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6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6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6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6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6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6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6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6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6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6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6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6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6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6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6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6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6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6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6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6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6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6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6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6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6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6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6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6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6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6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6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6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6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6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6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6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6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6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6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6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6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6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6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6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6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6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6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6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6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6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6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6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6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6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6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6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6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6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6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6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6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6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6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6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6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6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6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6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6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6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6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6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6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6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6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6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6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6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6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6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6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6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6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6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6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6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6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6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6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6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6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6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6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6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6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6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6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6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6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6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6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6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6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6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6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6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6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6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6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6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6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6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6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6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6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6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6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6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6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6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6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6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6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6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6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6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6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6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6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6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6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6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6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6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6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6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6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6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6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6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6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6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6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6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6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6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6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6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6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6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6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6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6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6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6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6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6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6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6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6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6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6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6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6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6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6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6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6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6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6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6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6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6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6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6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6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6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6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6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6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6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6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6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6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6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6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6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6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6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6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6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6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6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6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6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6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6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6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6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6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6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6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6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6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6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6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6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6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6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6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6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6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6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6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6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6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6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6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6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6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6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6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6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6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6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6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6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6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6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6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6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6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6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6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6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6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6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6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6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6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6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6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6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6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6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6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6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6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6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6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6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6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6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6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6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6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6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6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6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6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6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6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6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6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6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6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6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6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6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6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6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6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6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6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6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6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6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6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6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6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6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6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6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6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6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6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6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6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6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6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6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6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6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6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6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6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6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6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6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6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6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6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6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6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6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6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6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6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6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6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6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6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6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6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6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6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6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6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6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6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6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6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6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6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6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6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6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6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6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6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6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6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6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6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6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6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6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6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6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6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6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6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6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6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6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6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6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6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6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6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6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6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6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6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6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6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6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6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6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6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6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6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6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6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6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6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6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6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6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6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6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6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6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6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6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6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6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6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6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6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6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6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6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6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6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6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6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6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6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6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6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6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6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6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6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6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6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6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6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6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6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6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6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6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6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6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6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6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6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6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6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6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6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6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6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6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6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6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6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6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6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6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6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6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6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6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6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6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6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6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6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6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6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6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6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6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6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6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6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6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6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6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6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6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6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6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6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6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6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6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6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6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6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6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6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6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6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6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6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6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6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6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6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6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6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6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6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6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6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6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6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6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6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6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6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6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6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6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6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6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6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6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6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6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6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6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6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6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6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6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6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6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6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6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6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6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6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6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6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6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6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6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6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6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6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6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6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6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6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6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6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6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6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6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6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6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6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6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6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6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6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6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6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6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6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6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6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6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6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6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6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6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6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6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6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6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6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6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6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6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6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6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6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6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6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6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6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6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6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6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6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6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6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6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6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6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6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6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6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6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6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6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6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6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6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6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6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6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6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6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6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6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6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6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6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6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6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6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6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6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6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6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6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6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6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6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6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6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6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6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6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6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6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6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6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6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6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6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6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6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6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6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6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6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6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6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6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6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6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6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6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6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6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6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6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6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6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6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6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6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6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33.14"/>
    <col customWidth="1" min="3" max="26" width="11.43"/>
  </cols>
  <sheetData>
    <row r="1" ht="13.5" customHeight="1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customHeight="1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customHeight="1">
      <c r="A3" s="120" t="s">
        <v>128</v>
      </c>
      <c r="B3" s="120" t="s">
        <v>92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105" t="s">
        <v>129</v>
      </c>
      <c r="B4" s="106" t="s">
        <v>18</v>
      </c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3.5" customHeight="1">
      <c r="A5" s="105" t="s">
        <v>130</v>
      </c>
      <c r="B5" s="106" t="s">
        <v>131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3.5" customHeight="1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91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9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91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91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91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3.5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3.5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3.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3.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3.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3.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3.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3.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3.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3.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3.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3.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3.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3.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2" width="97.29"/>
    <col customWidth="1" min="3" max="3" width="12.29"/>
    <col customWidth="1" min="4" max="4" width="26.71"/>
    <col customWidth="1" min="5" max="5" width="11.43"/>
    <col customWidth="1" min="6" max="6" width="23.43"/>
    <col customWidth="1" min="7" max="26" width="11.43"/>
  </cols>
  <sheetData>
    <row r="1" ht="13.5" customHeight="1">
      <c r="A1" s="121" t="s">
        <v>132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customHeight="1">
      <c r="A2" s="95" t="s">
        <v>103</v>
      </c>
      <c r="B2" s="95" t="s">
        <v>104</v>
      </c>
      <c r="C2" s="95" t="s">
        <v>89</v>
      </c>
      <c r="D2" s="95" t="s">
        <v>90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customHeight="1">
      <c r="A3" s="110">
        <v>42736.0</v>
      </c>
      <c r="B3" s="111"/>
      <c r="C3" s="97">
        <v>1.0</v>
      </c>
      <c r="D3" s="98">
        <v>0.0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3.5" customHeight="1">
      <c r="A5" s="103" t="s">
        <v>133</v>
      </c>
      <c r="B5" s="103" t="s">
        <v>92</v>
      </c>
      <c r="C5" s="103" t="s">
        <v>134</v>
      </c>
      <c r="D5" s="120" t="s">
        <v>135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3.5" customHeight="1">
      <c r="A6" s="122" t="s">
        <v>136</v>
      </c>
      <c r="B6" s="123" t="s">
        <v>137</v>
      </c>
      <c r="C6" s="122" t="s">
        <v>138</v>
      </c>
      <c r="D6" s="124">
        <v>0.352742445236724</v>
      </c>
      <c r="E6" s="91"/>
      <c r="F6" s="125" t="s">
        <v>139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122" t="s">
        <v>140</v>
      </c>
      <c r="B7" s="123" t="s">
        <v>141</v>
      </c>
      <c r="C7" s="122" t="s">
        <v>138</v>
      </c>
      <c r="D7" s="124">
        <v>0.352742445236724</v>
      </c>
      <c r="E7" s="91"/>
      <c r="F7" s="125" t="s">
        <v>142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122" t="s">
        <v>143</v>
      </c>
      <c r="B8" s="123" t="s">
        <v>144</v>
      </c>
      <c r="C8" s="122" t="s">
        <v>138</v>
      </c>
      <c r="D8" s="124">
        <v>0.352742445236724</v>
      </c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122" t="s">
        <v>145</v>
      </c>
      <c r="B9" s="123" t="s">
        <v>146</v>
      </c>
      <c r="C9" s="122" t="s">
        <v>138</v>
      </c>
      <c r="D9" s="124">
        <v>0.352742445236724</v>
      </c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122" t="s">
        <v>147</v>
      </c>
      <c r="B10" s="123" t="s">
        <v>148</v>
      </c>
      <c r="C10" s="122" t="s">
        <v>138</v>
      </c>
      <c r="D10" s="124">
        <v>0.352742445236724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122" t="s">
        <v>149</v>
      </c>
      <c r="B11" s="123" t="s">
        <v>150</v>
      </c>
      <c r="C11" s="122" t="s">
        <v>138</v>
      </c>
      <c r="D11" s="124">
        <v>0.352742445236724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122" t="s">
        <v>151</v>
      </c>
      <c r="B12" s="123" t="s">
        <v>152</v>
      </c>
      <c r="C12" s="122" t="s">
        <v>138</v>
      </c>
      <c r="D12" s="124">
        <v>0.629721772651321</v>
      </c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122" t="s">
        <v>153</v>
      </c>
      <c r="B13" s="123" t="s">
        <v>154</v>
      </c>
      <c r="C13" s="122" t="s">
        <v>138</v>
      </c>
      <c r="D13" s="124">
        <v>0.436901209159141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122" t="s">
        <v>155</v>
      </c>
      <c r="B14" s="123" t="s">
        <v>156</v>
      </c>
      <c r="C14" s="122" t="s">
        <v>138</v>
      </c>
      <c r="D14" s="124">
        <v>0.352742445236724</v>
      </c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122" t="s">
        <v>157</v>
      </c>
      <c r="B15" s="123" t="s">
        <v>158</v>
      </c>
      <c r="C15" s="122" t="s">
        <v>138</v>
      </c>
      <c r="D15" s="124">
        <v>0.352742445236724</v>
      </c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122" t="s">
        <v>159</v>
      </c>
      <c r="B16" s="123" t="s">
        <v>160</v>
      </c>
      <c r="C16" s="122" t="s">
        <v>138</v>
      </c>
      <c r="D16" s="124">
        <v>0.352742445236724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122" t="s">
        <v>161</v>
      </c>
      <c r="B17" s="123" t="s">
        <v>162</v>
      </c>
      <c r="C17" s="122" t="s">
        <v>138</v>
      </c>
      <c r="D17" s="124">
        <v>0.352742445236724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122" t="s">
        <v>163</v>
      </c>
      <c r="B18" s="123" t="s">
        <v>164</v>
      </c>
      <c r="C18" s="122" t="s">
        <v>138</v>
      </c>
      <c r="D18" s="124">
        <v>0.352742445236724</v>
      </c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3.5" customHeight="1">
      <c r="A19" s="122" t="s">
        <v>165</v>
      </c>
      <c r="B19" s="123" t="s">
        <v>166</v>
      </c>
      <c r="C19" s="122" t="s">
        <v>138</v>
      </c>
      <c r="D19" s="124">
        <v>0.352742445236724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122" t="s">
        <v>167</v>
      </c>
      <c r="B20" s="123" t="s">
        <v>168</v>
      </c>
      <c r="C20" s="122" t="s">
        <v>169</v>
      </c>
      <c r="D20" s="124">
        <v>0.352742445236724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3.5" customHeight="1">
      <c r="A21" s="122" t="s">
        <v>170</v>
      </c>
      <c r="B21" s="123" t="s">
        <v>171</v>
      </c>
      <c r="C21" s="122" t="s">
        <v>172</v>
      </c>
      <c r="D21" s="124">
        <v>0.352742445236724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122" t="s">
        <v>173</v>
      </c>
      <c r="B22" s="123" t="s">
        <v>174</v>
      </c>
      <c r="C22" s="122" t="s">
        <v>138</v>
      </c>
      <c r="D22" s="124">
        <v>0.352742445236724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122" t="s">
        <v>175</v>
      </c>
      <c r="B23" s="123" t="s">
        <v>176</v>
      </c>
      <c r="C23" s="122" t="s">
        <v>138</v>
      </c>
      <c r="D23" s="124">
        <v>0.352742445236724</v>
      </c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122" t="s">
        <v>177</v>
      </c>
      <c r="B24" s="123" t="s">
        <v>178</v>
      </c>
      <c r="C24" s="122" t="s">
        <v>138</v>
      </c>
      <c r="D24" s="124">
        <v>0.353625258849321</v>
      </c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122" t="s">
        <v>179</v>
      </c>
      <c r="B25" s="123" t="s">
        <v>180</v>
      </c>
      <c r="C25" s="122" t="s">
        <v>138</v>
      </c>
      <c r="D25" s="124">
        <v>0.352742445236724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122" t="s">
        <v>181</v>
      </c>
      <c r="B26" s="123" t="s">
        <v>182</v>
      </c>
      <c r="C26" s="122" t="s">
        <v>138</v>
      </c>
      <c r="D26" s="124">
        <v>0.509556451999528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122" t="s">
        <v>183</v>
      </c>
      <c r="B27" s="123" t="s">
        <v>184</v>
      </c>
      <c r="C27" s="122" t="s">
        <v>138</v>
      </c>
      <c r="D27" s="124">
        <v>0.352742445236724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122" t="s">
        <v>185</v>
      </c>
      <c r="B28" s="123" t="s">
        <v>186</v>
      </c>
      <c r="C28" s="122" t="s">
        <v>138</v>
      </c>
      <c r="D28" s="124">
        <v>0.352742445236724</v>
      </c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122" t="s">
        <v>187</v>
      </c>
      <c r="B29" s="123" t="s">
        <v>188</v>
      </c>
      <c r="C29" s="122" t="s">
        <v>138</v>
      </c>
      <c r="D29" s="124">
        <v>0.352742445236724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122" t="s">
        <v>189</v>
      </c>
      <c r="B30" s="123" t="s">
        <v>190</v>
      </c>
      <c r="C30" s="122" t="s">
        <v>172</v>
      </c>
      <c r="D30" s="124">
        <v>0.352742445236724</v>
      </c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122" t="s">
        <v>191</v>
      </c>
      <c r="B31" s="123" t="s">
        <v>192</v>
      </c>
      <c r="C31" s="122" t="s">
        <v>138</v>
      </c>
      <c r="D31" s="124">
        <v>0.362979960016213</v>
      </c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122" t="s">
        <v>193</v>
      </c>
      <c r="B32" s="123" t="s">
        <v>194</v>
      </c>
      <c r="C32" s="122" t="s">
        <v>138</v>
      </c>
      <c r="D32" s="124">
        <v>0.31494390158765</v>
      </c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122" t="s">
        <v>195</v>
      </c>
      <c r="B33" s="123" t="s">
        <v>196</v>
      </c>
      <c r="C33" s="122" t="s">
        <v>138</v>
      </c>
      <c r="D33" s="124">
        <v>0.352742445236724</v>
      </c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122" t="s">
        <v>197</v>
      </c>
      <c r="B34" s="123" t="s">
        <v>198</v>
      </c>
      <c r="C34" s="122" t="s">
        <v>138</v>
      </c>
      <c r="D34" s="124">
        <v>0.352742445236724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122" t="s">
        <v>199</v>
      </c>
      <c r="B35" s="123" t="s">
        <v>200</v>
      </c>
      <c r="C35" s="122" t="s">
        <v>138</v>
      </c>
      <c r="D35" s="124">
        <v>0.494670117054094</v>
      </c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122" t="s">
        <v>201</v>
      </c>
      <c r="B36" s="123" t="s">
        <v>202</v>
      </c>
      <c r="C36" s="122" t="s">
        <v>138</v>
      </c>
      <c r="D36" s="124">
        <v>0.352742445236724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122" t="s">
        <v>203</v>
      </c>
      <c r="B37" s="123" t="s">
        <v>204</v>
      </c>
      <c r="C37" s="122" t="s">
        <v>205</v>
      </c>
      <c r="D37" s="124">
        <v>0.352742445236724</v>
      </c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122" t="s">
        <v>206</v>
      </c>
      <c r="B38" s="123" t="s">
        <v>207</v>
      </c>
      <c r="C38" s="122" t="s">
        <v>172</v>
      </c>
      <c r="D38" s="124">
        <v>0.446786779502429</v>
      </c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122" t="s">
        <v>208</v>
      </c>
      <c r="B39" s="123" t="s">
        <v>209</v>
      </c>
      <c r="C39" s="122" t="s">
        <v>138</v>
      </c>
      <c r="D39" s="124">
        <v>0.277564845995828</v>
      </c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3.5" customHeight="1">
      <c r="A40" s="122" t="s">
        <v>210</v>
      </c>
      <c r="B40" s="123" t="s">
        <v>211</v>
      </c>
      <c r="C40" s="122" t="s">
        <v>138</v>
      </c>
      <c r="D40" s="124">
        <v>0.332248557734335</v>
      </c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122" t="s">
        <v>212</v>
      </c>
      <c r="B41" s="123" t="s">
        <v>213</v>
      </c>
      <c r="C41" s="122" t="s">
        <v>138</v>
      </c>
      <c r="D41" s="124">
        <v>0.352742445236724</v>
      </c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122" t="s">
        <v>214</v>
      </c>
      <c r="B42" s="123" t="s">
        <v>215</v>
      </c>
      <c r="C42" s="122" t="s">
        <v>138</v>
      </c>
      <c r="D42" s="124">
        <v>0.311959319801703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122" t="s">
        <v>216</v>
      </c>
      <c r="B43" s="123" t="s">
        <v>217</v>
      </c>
      <c r="C43" s="122" t="s">
        <v>138</v>
      </c>
      <c r="D43" s="124">
        <v>0.352742445236724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122" t="s">
        <v>218</v>
      </c>
      <c r="B44" s="123" t="s">
        <v>219</v>
      </c>
      <c r="C44" s="122" t="s">
        <v>138</v>
      </c>
      <c r="D44" s="124">
        <v>0.362979960016214</v>
      </c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122" t="s">
        <v>220</v>
      </c>
      <c r="B45" s="123" t="s">
        <v>221</v>
      </c>
      <c r="C45" s="122" t="s">
        <v>138</v>
      </c>
      <c r="D45" s="124">
        <v>0.352742445236724</v>
      </c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122" t="s">
        <v>222</v>
      </c>
      <c r="B46" s="123" t="s">
        <v>223</v>
      </c>
      <c r="C46" s="122" t="s">
        <v>138</v>
      </c>
      <c r="D46" s="124">
        <v>0.416334175667417</v>
      </c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122" t="s">
        <v>224</v>
      </c>
      <c r="B47" s="123" t="s">
        <v>225</v>
      </c>
      <c r="C47" s="122" t="s">
        <v>172</v>
      </c>
      <c r="D47" s="124">
        <v>0.352742445236724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122" t="s">
        <v>226</v>
      </c>
      <c r="B48" s="123" t="s">
        <v>227</v>
      </c>
      <c r="C48" s="122" t="s">
        <v>138</v>
      </c>
      <c r="D48" s="124">
        <v>0.398750728222186</v>
      </c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122" t="s">
        <v>228</v>
      </c>
      <c r="B49" s="123" t="s">
        <v>229</v>
      </c>
      <c r="C49" s="122" t="s">
        <v>138</v>
      </c>
      <c r="D49" s="124">
        <v>0.508078961420075</v>
      </c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122" t="s">
        <v>230</v>
      </c>
      <c r="B50" s="123" t="s">
        <v>231</v>
      </c>
      <c r="C50" s="122" t="s">
        <v>138</v>
      </c>
      <c r="D50" s="124">
        <v>0.303262598072916</v>
      </c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122" t="s">
        <v>232</v>
      </c>
      <c r="B51" s="123" t="s">
        <v>233</v>
      </c>
      <c r="C51" s="122" t="s">
        <v>138</v>
      </c>
      <c r="D51" s="124">
        <v>0.340492272284569</v>
      </c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122" t="s">
        <v>234</v>
      </c>
      <c r="B52" s="123" t="s">
        <v>235</v>
      </c>
      <c r="C52" s="122" t="s">
        <v>138</v>
      </c>
      <c r="D52" s="124">
        <v>0.352742445236724</v>
      </c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122" t="s">
        <v>236</v>
      </c>
      <c r="B53" s="123" t="s">
        <v>237</v>
      </c>
      <c r="C53" s="122" t="s">
        <v>138</v>
      </c>
      <c r="D53" s="124">
        <v>0.352742445236724</v>
      </c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3.5" customHeight="1">
      <c r="A54" s="122" t="s">
        <v>238</v>
      </c>
      <c r="B54" s="123" t="s">
        <v>239</v>
      </c>
      <c r="C54" s="122" t="s">
        <v>138</v>
      </c>
      <c r="D54" s="124">
        <v>0.39672087279239</v>
      </c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122" t="s">
        <v>240</v>
      </c>
      <c r="B55" s="123" t="s">
        <v>241</v>
      </c>
      <c r="C55" s="122" t="s">
        <v>138</v>
      </c>
      <c r="D55" s="124">
        <v>0.354643691147613</v>
      </c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122" t="s">
        <v>242</v>
      </c>
      <c r="B56" s="123" t="s">
        <v>243</v>
      </c>
      <c r="C56" s="122" t="s">
        <v>138</v>
      </c>
      <c r="D56" s="124">
        <v>0.352742445236724</v>
      </c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3.5" customHeight="1">
      <c r="A57" s="122" t="s">
        <v>244</v>
      </c>
      <c r="B57" s="123" t="s">
        <v>245</v>
      </c>
      <c r="C57" s="122" t="s">
        <v>138</v>
      </c>
      <c r="D57" s="124">
        <v>0.287969717061674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122" t="s">
        <v>246</v>
      </c>
      <c r="B58" s="123" t="s">
        <v>247</v>
      </c>
      <c r="C58" s="122" t="s">
        <v>138</v>
      </c>
      <c r="D58" s="124">
        <v>0.352742445236724</v>
      </c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122" t="s">
        <v>248</v>
      </c>
      <c r="B59" s="123" t="s">
        <v>249</v>
      </c>
      <c r="C59" s="122" t="s">
        <v>138</v>
      </c>
      <c r="D59" s="124">
        <v>0.352742445236724</v>
      </c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122" t="s">
        <v>250</v>
      </c>
      <c r="B60" s="123" t="s">
        <v>251</v>
      </c>
      <c r="C60" s="122" t="s">
        <v>138</v>
      </c>
      <c r="D60" s="124">
        <v>0.352742445236724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122" t="s">
        <v>252</v>
      </c>
      <c r="B61" s="123" t="s">
        <v>253</v>
      </c>
      <c r="C61" s="122" t="s">
        <v>138</v>
      </c>
      <c r="D61" s="124">
        <v>0.352742445236724</v>
      </c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122" t="s">
        <v>254</v>
      </c>
      <c r="B62" s="123" t="s">
        <v>255</v>
      </c>
      <c r="C62" s="122" t="s">
        <v>172</v>
      </c>
      <c r="D62" s="124">
        <v>0.352742445236724</v>
      </c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122" t="s">
        <v>256</v>
      </c>
      <c r="B63" s="123" t="s">
        <v>257</v>
      </c>
      <c r="C63" s="122" t="s">
        <v>138</v>
      </c>
      <c r="D63" s="124">
        <v>0.35653159361199</v>
      </c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3.5" customHeight="1">
      <c r="A64" s="122" t="s">
        <v>258</v>
      </c>
      <c r="B64" s="123" t="s">
        <v>259</v>
      </c>
      <c r="C64" s="122" t="s">
        <v>138</v>
      </c>
      <c r="D64" s="124">
        <v>0.351785052747086</v>
      </c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3.5" customHeight="1">
      <c r="A65" s="122" t="s">
        <v>260</v>
      </c>
      <c r="B65" s="123" t="s">
        <v>261</v>
      </c>
      <c r="C65" s="122" t="s">
        <v>138</v>
      </c>
      <c r="D65" s="124">
        <v>0.353161965300373</v>
      </c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122" t="s">
        <v>262</v>
      </c>
      <c r="B66" s="123" t="s">
        <v>263</v>
      </c>
      <c r="C66" s="122" t="s">
        <v>138</v>
      </c>
      <c r="D66" s="124">
        <v>0.276419223373733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122" t="s">
        <v>264</v>
      </c>
      <c r="B67" s="123" t="s">
        <v>265</v>
      </c>
      <c r="C67" s="122" t="s">
        <v>138</v>
      </c>
      <c r="D67" s="124">
        <v>0.352742445236724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3.5" customHeight="1">
      <c r="A68" s="122" t="s">
        <v>266</v>
      </c>
      <c r="B68" s="123" t="s">
        <v>267</v>
      </c>
      <c r="C68" s="122" t="s">
        <v>138</v>
      </c>
      <c r="D68" s="124">
        <v>0.352742445236724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3.5" customHeight="1">
      <c r="A69" s="122" t="s">
        <v>268</v>
      </c>
      <c r="B69" s="123" t="s">
        <v>269</v>
      </c>
      <c r="C69" s="122" t="s">
        <v>138</v>
      </c>
      <c r="D69" s="124">
        <v>0.375905790474456</v>
      </c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3.5" customHeight="1">
      <c r="A70" s="122" t="s">
        <v>270</v>
      </c>
      <c r="B70" s="123" t="s">
        <v>271</v>
      </c>
      <c r="C70" s="122" t="s">
        <v>138</v>
      </c>
      <c r="D70" s="124">
        <v>0.347786255646005</v>
      </c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122" t="s">
        <v>272</v>
      </c>
      <c r="B71" s="123" t="s">
        <v>273</v>
      </c>
      <c r="C71" s="122" t="s">
        <v>138</v>
      </c>
      <c r="D71" s="124">
        <v>0.330582456192405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122" t="s">
        <v>274</v>
      </c>
      <c r="B72" s="123" t="s">
        <v>275</v>
      </c>
      <c r="C72" s="122" t="s">
        <v>138</v>
      </c>
      <c r="D72" s="124">
        <v>0.295397850815415</v>
      </c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3.5" customHeight="1">
      <c r="A73" s="122" t="s">
        <v>276</v>
      </c>
      <c r="B73" s="123" t="s">
        <v>277</v>
      </c>
      <c r="C73" s="122" t="s">
        <v>169</v>
      </c>
      <c r="D73" s="124">
        <v>0.586089265308866</v>
      </c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3.5" customHeight="1">
      <c r="A74" s="122" t="s">
        <v>278</v>
      </c>
      <c r="B74" s="123" t="s">
        <v>279</v>
      </c>
      <c r="C74" s="122" t="s">
        <v>138</v>
      </c>
      <c r="D74" s="124">
        <v>0.352742445236724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122" t="s">
        <v>280</v>
      </c>
      <c r="B75" s="123" t="s">
        <v>281</v>
      </c>
      <c r="C75" s="122" t="s">
        <v>172</v>
      </c>
      <c r="D75" s="124">
        <v>0.352742445236724</v>
      </c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122" t="s">
        <v>282</v>
      </c>
      <c r="B76" s="123" t="s">
        <v>283</v>
      </c>
      <c r="C76" s="122" t="s">
        <v>138</v>
      </c>
      <c r="D76" s="124">
        <v>0.281001946982178</v>
      </c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122" t="s">
        <v>284</v>
      </c>
      <c r="B77" s="123" t="s">
        <v>285</v>
      </c>
      <c r="C77" s="122" t="s">
        <v>169</v>
      </c>
      <c r="D77" s="124">
        <v>0.352742445236724</v>
      </c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122" t="s">
        <v>286</v>
      </c>
      <c r="B78" s="123" t="s">
        <v>287</v>
      </c>
      <c r="C78" s="122" t="s">
        <v>172</v>
      </c>
      <c r="D78" s="124">
        <v>0.572682303832548</v>
      </c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122" t="s">
        <v>288</v>
      </c>
      <c r="B79" s="123" t="s">
        <v>289</v>
      </c>
      <c r="C79" s="122" t="s">
        <v>138</v>
      </c>
      <c r="D79" s="124">
        <v>0.302136242413111</v>
      </c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122" t="s">
        <v>290</v>
      </c>
      <c r="B80" s="123" t="s">
        <v>291</v>
      </c>
      <c r="C80" s="122" t="s">
        <v>138</v>
      </c>
      <c r="D80" s="124">
        <v>0.352742445236724</v>
      </c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122" t="s">
        <v>292</v>
      </c>
      <c r="B81" s="123" t="s">
        <v>293</v>
      </c>
      <c r="C81" s="122" t="s">
        <v>138</v>
      </c>
      <c r="D81" s="124">
        <v>0.352742445236724</v>
      </c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3.5" customHeight="1">
      <c r="A82" s="122" t="s">
        <v>294</v>
      </c>
      <c r="B82" s="123" t="s">
        <v>295</v>
      </c>
      <c r="C82" s="122" t="s">
        <v>172</v>
      </c>
      <c r="D82" s="124">
        <v>0.352742445236724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122" t="s">
        <v>296</v>
      </c>
      <c r="B83" s="123" t="s">
        <v>297</v>
      </c>
      <c r="C83" s="122" t="s">
        <v>138</v>
      </c>
      <c r="D83" s="124">
        <v>0.352742445236724</v>
      </c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122" t="s">
        <v>298</v>
      </c>
      <c r="B84" s="123" t="s">
        <v>299</v>
      </c>
      <c r="C84" s="122" t="s">
        <v>172</v>
      </c>
      <c r="D84" s="124">
        <v>0.353767614332004</v>
      </c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122" t="s">
        <v>300</v>
      </c>
      <c r="B85" s="123" t="s">
        <v>301</v>
      </c>
      <c r="C85" s="122" t="s">
        <v>169</v>
      </c>
      <c r="D85" s="124">
        <v>0.327060682084407</v>
      </c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122" t="s">
        <v>302</v>
      </c>
      <c r="B86" s="123" t="s">
        <v>303</v>
      </c>
      <c r="C86" s="122" t="s">
        <v>138</v>
      </c>
      <c r="D86" s="124">
        <v>0.352742445236724</v>
      </c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122" t="s">
        <v>304</v>
      </c>
      <c r="B87" s="123" t="s">
        <v>305</v>
      </c>
      <c r="C87" s="122" t="s">
        <v>138</v>
      </c>
      <c r="D87" s="124">
        <v>0.352742445236724</v>
      </c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3.5" customHeight="1">
      <c r="A88" s="122" t="s">
        <v>306</v>
      </c>
      <c r="B88" s="123" t="s">
        <v>307</v>
      </c>
      <c r="C88" s="122" t="s">
        <v>138</v>
      </c>
      <c r="D88" s="124">
        <v>0.352742445236724</v>
      </c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122" t="s">
        <v>308</v>
      </c>
      <c r="B89" s="123" t="s">
        <v>309</v>
      </c>
      <c r="C89" s="122" t="s">
        <v>138</v>
      </c>
      <c r="D89" s="124">
        <v>0.352742445236724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122" t="s">
        <v>310</v>
      </c>
      <c r="B90" s="123" t="s">
        <v>311</v>
      </c>
      <c r="C90" s="122" t="s">
        <v>138</v>
      </c>
      <c r="D90" s="124">
        <v>0.352742445236724</v>
      </c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122" t="s">
        <v>312</v>
      </c>
      <c r="B91" s="123" t="s">
        <v>313</v>
      </c>
      <c r="C91" s="122" t="s">
        <v>138</v>
      </c>
      <c r="D91" s="124">
        <v>0.352742445236724</v>
      </c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122" t="s">
        <v>314</v>
      </c>
      <c r="B92" s="123" t="s">
        <v>315</v>
      </c>
      <c r="C92" s="122" t="s">
        <v>138</v>
      </c>
      <c r="D92" s="124">
        <v>0.352742445236724</v>
      </c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122" t="s">
        <v>316</v>
      </c>
      <c r="B93" s="123" t="s">
        <v>317</v>
      </c>
      <c r="C93" s="122" t="s">
        <v>169</v>
      </c>
      <c r="D93" s="124">
        <v>0.352742445236724</v>
      </c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122" t="s">
        <v>318</v>
      </c>
      <c r="B94" s="123" t="s">
        <v>319</v>
      </c>
      <c r="C94" s="122" t="s">
        <v>138</v>
      </c>
      <c r="D94" s="124">
        <v>0.358811092281766</v>
      </c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122" t="s">
        <v>320</v>
      </c>
      <c r="B95" s="123" t="s">
        <v>321</v>
      </c>
      <c r="C95" s="122" t="s">
        <v>138</v>
      </c>
      <c r="D95" s="124">
        <v>0.352742445236724</v>
      </c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122" t="s">
        <v>322</v>
      </c>
      <c r="B96" s="123" t="s">
        <v>323</v>
      </c>
      <c r="C96" s="122" t="s">
        <v>138</v>
      </c>
      <c r="D96" s="124">
        <v>0.352742445236724</v>
      </c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122" t="s">
        <v>324</v>
      </c>
      <c r="B97" s="123" t="s">
        <v>325</v>
      </c>
      <c r="C97" s="122" t="s">
        <v>138</v>
      </c>
      <c r="D97" s="124">
        <v>0.352742445236724</v>
      </c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122" t="s">
        <v>326</v>
      </c>
      <c r="B98" s="123" t="s">
        <v>327</v>
      </c>
      <c r="C98" s="122" t="s">
        <v>138</v>
      </c>
      <c r="D98" s="124">
        <v>0.352742445236724</v>
      </c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122" t="s">
        <v>328</v>
      </c>
      <c r="B99" s="123" t="s">
        <v>329</v>
      </c>
      <c r="C99" s="122" t="s">
        <v>138</v>
      </c>
      <c r="D99" s="124">
        <v>0.352742445236724</v>
      </c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122" t="s">
        <v>330</v>
      </c>
      <c r="B100" s="123" t="s">
        <v>331</v>
      </c>
      <c r="C100" s="122" t="s">
        <v>138</v>
      </c>
      <c r="D100" s="124">
        <v>0.352742445236724</v>
      </c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122" t="s">
        <v>332</v>
      </c>
      <c r="B101" s="123" t="s">
        <v>333</v>
      </c>
      <c r="C101" s="122" t="s">
        <v>138</v>
      </c>
      <c r="D101" s="124">
        <v>0.352742445236724</v>
      </c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122" t="s">
        <v>334</v>
      </c>
      <c r="B102" s="123" t="s">
        <v>335</v>
      </c>
      <c r="C102" s="122" t="s">
        <v>138</v>
      </c>
      <c r="D102" s="124">
        <v>0.352742445236724</v>
      </c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122" t="s">
        <v>336</v>
      </c>
      <c r="B103" s="123" t="s">
        <v>271</v>
      </c>
      <c r="C103" s="122" t="s">
        <v>138</v>
      </c>
      <c r="D103" s="124">
        <v>0.352742445236724</v>
      </c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122" t="s">
        <v>337</v>
      </c>
      <c r="B104" s="123" t="s">
        <v>338</v>
      </c>
      <c r="C104" s="122" t="s">
        <v>138</v>
      </c>
      <c r="D104" s="124">
        <v>0.352742445236724</v>
      </c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122" t="s">
        <v>339</v>
      </c>
      <c r="B105" s="123" t="s">
        <v>340</v>
      </c>
      <c r="C105" s="122" t="s">
        <v>138</v>
      </c>
      <c r="D105" s="124">
        <v>0.352742445236724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122" t="s">
        <v>341</v>
      </c>
      <c r="B106" s="123" t="s">
        <v>342</v>
      </c>
      <c r="C106" s="122" t="s">
        <v>138</v>
      </c>
      <c r="D106" s="124">
        <v>0.352742445236724</v>
      </c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122" t="s">
        <v>343</v>
      </c>
      <c r="B107" s="123" t="s">
        <v>344</v>
      </c>
      <c r="C107" s="122" t="s">
        <v>138</v>
      </c>
      <c r="D107" s="124">
        <v>0.266974085521927</v>
      </c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122" t="s">
        <v>345</v>
      </c>
      <c r="B108" s="123" t="s">
        <v>346</v>
      </c>
      <c r="C108" s="122" t="s">
        <v>138</v>
      </c>
      <c r="D108" s="124">
        <v>0.352742445236724</v>
      </c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122" t="s">
        <v>347</v>
      </c>
      <c r="B109" s="123" t="s">
        <v>348</v>
      </c>
      <c r="C109" s="122" t="s">
        <v>138</v>
      </c>
      <c r="D109" s="124">
        <v>0.352742445236724</v>
      </c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122" t="s">
        <v>349</v>
      </c>
      <c r="B110" s="123" t="s">
        <v>350</v>
      </c>
      <c r="C110" s="122" t="s">
        <v>138</v>
      </c>
      <c r="D110" s="124">
        <v>0.309794139945863</v>
      </c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122" t="s">
        <v>351</v>
      </c>
      <c r="B111" s="123" t="s">
        <v>352</v>
      </c>
      <c r="C111" s="122" t="s">
        <v>138</v>
      </c>
      <c r="D111" s="124">
        <v>0.352742445236724</v>
      </c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122" t="s">
        <v>353</v>
      </c>
      <c r="B112" s="123" t="s">
        <v>354</v>
      </c>
      <c r="C112" s="122" t="s">
        <v>138</v>
      </c>
      <c r="D112" s="124">
        <v>0.339456927475235</v>
      </c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122" t="s">
        <v>355</v>
      </c>
      <c r="B113" s="123" t="s">
        <v>356</v>
      </c>
      <c r="C113" s="122" t="s">
        <v>138</v>
      </c>
      <c r="D113" s="124">
        <v>0.352742445236724</v>
      </c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122" t="s">
        <v>357</v>
      </c>
      <c r="B114" s="123" t="s">
        <v>358</v>
      </c>
      <c r="C114" s="122" t="s">
        <v>138</v>
      </c>
      <c r="D114" s="124">
        <v>0.447641493440927</v>
      </c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122" t="s">
        <v>359</v>
      </c>
      <c r="B115" s="123" t="s">
        <v>360</v>
      </c>
      <c r="C115" s="122" t="s">
        <v>169</v>
      </c>
      <c r="D115" s="124">
        <v>0.352742445236724</v>
      </c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122" t="s">
        <v>361</v>
      </c>
      <c r="B116" s="123" t="s">
        <v>362</v>
      </c>
      <c r="C116" s="122" t="s">
        <v>138</v>
      </c>
      <c r="D116" s="124">
        <v>0.352742445236724</v>
      </c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122" t="s">
        <v>363</v>
      </c>
      <c r="B117" s="123" t="s">
        <v>364</v>
      </c>
      <c r="C117" s="122" t="s">
        <v>138</v>
      </c>
      <c r="D117" s="124">
        <v>0.28888497390075</v>
      </c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122" t="s">
        <v>365</v>
      </c>
      <c r="B118" s="123" t="s">
        <v>366</v>
      </c>
      <c r="C118" s="122" t="s">
        <v>138</v>
      </c>
      <c r="D118" s="124">
        <v>0.352742445236724</v>
      </c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122" t="s">
        <v>367</v>
      </c>
      <c r="B119" s="123" t="s">
        <v>368</v>
      </c>
      <c r="C119" s="122" t="s">
        <v>138</v>
      </c>
      <c r="D119" s="124">
        <v>0.295977140186533</v>
      </c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122" t="s">
        <v>369</v>
      </c>
      <c r="B120" s="123" t="s">
        <v>370</v>
      </c>
      <c r="C120" s="122" t="s">
        <v>138</v>
      </c>
      <c r="D120" s="124">
        <v>0.352742445236724</v>
      </c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122" t="s">
        <v>371</v>
      </c>
      <c r="B121" s="123" t="s">
        <v>372</v>
      </c>
      <c r="C121" s="122" t="s">
        <v>138</v>
      </c>
      <c r="D121" s="124">
        <v>0.386492746681686</v>
      </c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122" t="s">
        <v>373</v>
      </c>
      <c r="B122" s="123" t="s">
        <v>374</v>
      </c>
      <c r="C122" s="122" t="s">
        <v>172</v>
      </c>
      <c r="D122" s="124">
        <v>0.365789978216704</v>
      </c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122" t="s">
        <v>375</v>
      </c>
      <c r="B123" s="123" t="s">
        <v>376</v>
      </c>
      <c r="C123" s="122" t="s">
        <v>138</v>
      </c>
      <c r="D123" s="124">
        <v>0.352742445236724</v>
      </c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122" t="s">
        <v>377</v>
      </c>
      <c r="B124" s="123" t="s">
        <v>378</v>
      </c>
      <c r="C124" s="122" t="s">
        <v>138</v>
      </c>
      <c r="D124" s="124">
        <v>0.35881075582858</v>
      </c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122" t="s">
        <v>379</v>
      </c>
      <c r="B125" s="123" t="s">
        <v>380</v>
      </c>
      <c r="C125" s="122" t="s">
        <v>138</v>
      </c>
      <c r="D125" s="124">
        <v>0.352742445236724</v>
      </c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122" t="s">
        <v>381</v>
      </c>
      <c r="B126" s="123" t="s">
        <v>382</v>
      </c>
      <c r="C126" s="122" t="s">
        <v>138</v>
      </c>
      <c r="D126" s="124">
        <v>0.351895919908846</v>
      </c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122" t="s">
        <v>383</v>
      </c>
      <c r="B127" s="123" t="s">
        <v>384</v>
      </c>
      <c r="C127" s="122" t="s">
        <v>172</v>
      </c>
      <c r="D127" s="124">
        <v>0.352742445236724</v>
      </c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122" t="s">
        <v>385</v>
      </c>
      <c r="B128" s="123" t="s">
        <v>386</v>
      </c>
      <c r="C128" s="122" t="s">
        <v>138</v>
      </c>
      <c r="D128" s="124">
        <v>0.351727634700162</v>
      </c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122" t="s">
        <v>387</v>
      </c>
      <c r="B129" s="123" t="s">
        <v>388</v>
      </c>
      <c r="C129" s="122" t="s">
        <v>138</v>
      </c>
      <c r="D129" s="124">
        <v>0.352742445236724</v>
      </c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122" t="s">
        <v>389</v>
      </c>
      <c r="B130" s="123" t="s">
        <v>390</v>
      </c>
      <c r="C130" s="122" t="s">
        <v>138</v>
      </c>
      <c r="D130" s="124">
        <v>0.352742445236724</v>
      </c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122" t="s">
        <v>391</v>
      </c>
      <c r="B131" s="123" t="s">
        <v>392</v>
      </c>
      <c r="C131" s="122" t="s">
        <v>138</v>
      </c>
      <c r="D131" s="124">
        <v>0.352742445236724</v>
      </c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122" t="s">
        <v>393</v>
      </c>
      <c r="B132" s="123" t="s">
        <v>394</v>
      </c>
      <c r="C132" s="122" t="s">
        <v>138</v>
      </c>
      <c r="D132" s="124">
        <v>0.384311966867772</v>
      </c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122" t="s">
        <v>395</v>
      </c>
      <c r="B133" s="123" t="s">
        <v>396</v>
      </c>
      <c r="C133" s="122" t="s">
        <v>138</v>
      </c>
      <c r="D133" s="124">
        <v>0.353931590142105</v>
      </c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122" t="s">
        <v>397</v>
      </c>
      <c r="B134" s="123" t="s">
        <v>398</v>
      </c>
      <c r="C134" s="122" t="s">
        <v>138</v>
      </c>
      <c r="D134" s="124">
        <v>0.352742445236724</v>
      </c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122" t="s">
        <v>399</v>
      </c>
      <c r="B135" s="123" t="s">
        <v>400</v>
      </c>
      <c r="C135" s="122" t="s">
        <v>138</v>
      </c>
      <c r="D135" s="124">
        <v>0.352742445236724</v>
      </c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122" t="s">
        <v>401</v>
      </c>
      <c r="B136" s="123" t="s">
        <v>402</v>
      </c>
      <c r="C136" s="122" t="s">
        <v>138</v>
      </c>
      <c r="D136" s="124">
        <v>0.352742445236724</v>
      </c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122" t="s">
        <v>403</v>
      </c>
      <c r="B137" s="123" t="s">
        <v>404</v>
      </c>
      <c r="C137" s="122" t="s">
        <v>138</v>
      </c>
      <c r="D137" s="124">
        <v>0.352742445236724</v>
      </c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122" t="s">
        <v>405</v>
      </c>
      <c r="B138" s="123" t="s">
        <v>406</v>
      </c>
      <c r="C138" s="122" t="s">
        <v>138</v>
      </c>
      <c r="D138" s="124">
        <v>0.352742445236724</v>
      </c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122" t="s">
        <v>407</v>
      </c>
      <c r="B139" s="123" t="s">
        <v>408</v>
      </c>
      <c r="C139" s="122" t="s">
        <v>138</v>
      </c>
      <c r="D139" s="124">
        <v>0.352742445236724</v>
      </c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122" t="s">
        <v>409</v>
      </c>
      <c r="B140" s="123" t="s">
        <v>410</v>
      </c>
      <c r="C140" s="122" t="s">
        <v>138</v>
      </c>
      <c r="D140" s="124">
        <v>0.352742445236724</v>
      </c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122" t="s">
        <v>411</v>
      </c>
      <c r="B141" s="123" t="s">
        <v>412</v>
      </c>
      <c r="C141" s="122" t="s">
        <v>138</v>
      </c>
      <c r="D141" s="124">
        <v>0.352742445236724</v>
      </c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122" t="s">
        <v>413</v>
      </c>
      <c r="B142" s="123" t="s">
        <v>414</v>
      </c>
      <c r="C142" s="122" t="s">
        <v>138</v>
      </c>
      <c r="D142" s="124">
        <v>0.352742445236724</v>
      </c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122" t="s">
        <v>415</v>
      </c>
      <c r="B143" s="123" t="s">
        <v>416</v>
      </c>
      <c r="C143" s="122" t="s">
        <v>138</v>
      </c>
      <c r="D143" s="124">
        <v>0.371799266808341</v>
      </c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122" t="s">
        <v>417</v>
      </c>
      <c r="B144" s="123" t="s">
        <v>418</v>
      </c>
      <c r="C144" s="122" t="s">
        <v>138</v>
      </c>
      <c r="D144" s="124">
        <v>0.352742445236724</v>
      </c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122" t="s">
        <v>419</v>
      </c>
      <c r="B145" s="123" t="s">
        <v>420</v>
      </c>
      <c r="C145" s="122" t="s">
        <v>138</v>
      </c>
      <c r="D145" s="124">
        <v>0.352742445236724</v>
      </c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122" t="s">
        <v>421</v>
      </c>
      <c r="B146" s="123" t="s">
        <v>422</v>
      </c>
      <c r="C146" s="122" t="s">
        <v>169</v>
      </c>
      <c r="D146" s="124">
        <v>0.352742445236724</v>
      </c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122" t="s">
        <v>423</v>
      </c>
      <c r="B147" s="123" t="s">
        <v>424</v>
      </c>
      <c r="C147" s="122" t="s">
        <v>138</v>
      </c>
      <c r="D147" s="124">
        <v>0.352742445236724</v>
      </c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122" t="s">
        <v>425</v>
      </c>
      <c r="B148" s="123" t="s">
        <v>426</v>
      </c>
      <c r="C148" s="122" t="s">
        <v>138</v>
      </c>
      <c r="D148" s="124">
        <v>0.353388670891485</v>
      </c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122" t="s">
        <v>427</v>
      </c>
      <c r="B149" s="123" t="s">
        <v>428</v>
      </c>
      <c r="C149" s="122" t="s">
        <v>138</v>
      </c>
      <c r="D149" s="124">
        <v>0.285292691870894</v>
      </c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122" t="s">
        <v>429</v>
      </c>
      <c r="B150" s="123" t="s">
        <v>430</v>
      </c>
      <c r="C150" s="122" t="s">
        <v>138</v>
      </c>
      <c r="D150" s="124">
        <v>0.300870290155189</v>
      </c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122" t="s">
        <v>431</v>
      </c>
      <c r="B151" s="123" t="s">
        <v>432</v>
      </c>
      <c r="C151" s="122" t="s">
        <v>138</v>
      </c>
      <c r="D151" s="124">
        <v>0.352742445236724</v>
      </c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122" t="s">
        <v>433</v>
      </c>
      <c r="B152" s="123" t="s">
        <v>434</v>
      </c>
      <c r="C152" s="122" t="s">
        <v>138</v>
      </c>
      <c r="D152" s="124">
        <v>0.508387405683213</v>
      </c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122" t="s">
        <v>435</v>
      </c>
      <c r="B153" s="123" t="s">
        <v>436</v>
      </c>
      <c r="C153" s="122" t="s">
        <v>172</v>
      </c>
      <c r="D153" s="124">
        <v>0.352742445236724</v>
      </c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122" t="s">
        <v>437</v>
      </c>
      <c r="B154" s="123" t="s">
        <v>438</v>
      </c>
      <c r="C154" s="122" t="s">
        <v>138</v>
      </c>
      <c r="D154" s="124">
        <v>0.352742445236724</v>
      </c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122" t="s">
        <v>439</v>
      </c>
      <c r="B155" s="123" t="s">
        <v>440</v>
      </c>
      <c r="C155" s="122" t="s">
        <v>138</v>
      </c>
      <c r="D155" s="124">
        <v>0.352742445236724</v>
      </c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122" t="s">
        <v>441</v>
      </c>
      <c r="B156" s="123" t="s">
        <v>442</v>
      </c>
      <c r="C156" s="122" t="s">
        <v>172</v>
      </c>
      <c r="D156" s="124">
        <v>0.352742445236724</v>
      </c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122" t="s">
        <v>443</v>
      </c>
      <c r="B157" s="123" t="s">
        <v>444</v>
      </c>
      <c r="C157" s="122" t="s">
        <v>138</v>
      </c>
      <c r="D157" s="124">
        <v>0.317871497279116</v>
      </c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122" t="s">
        <v>445</v>
      </c>
      <c r="B158" s="123" t="s">
        <v>446</v>
      </c>
      <c r="C158" s="122" t="s">
        <v>138</v>
      </c>
      <c r="D158" s="124">
        <v>0.352742445236724</v>
      </c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122" t="s">
        <v>447</v>
      </c>
      <c r="B159" s="123" t="s">
        <v>448</v>
      </c>
      <c r="C159" s="122" t="s">
        <v>138</v>
      </c>
      <c r="D159" s="124">
        <v>1.52771210091442</v>
      </c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122" t="s">
        <v>449</v>
      </c>
      <c r="B160" s="123" t="s">
        <v>450</v>
      </c>
      <c r="C160" s="122" t="s">
        <v>172</v>
      </c>
      <c r="D160" s="124">
        <v>0.300617608153373</v>
      </c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122" t="s">
        <v>451</v>
      </c>
      <c r="B161" s="123" t="s">
        <v>452</v>
      </c>
      <c r="C161" s="122" t="s">
        <v>172</v>
      </c>
      <c r="D161" s="124">
        <v>0.352742445236724</v>
      </c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122" t="s">
        <v>453</v>
      </c>
      <c r="B162" s="123" t="s">
        <v>454</v>
      </c>
      <c r="C162" s="122" t="s">
        <v>138</v>
      </c>
      <c r="D162" s="124">
        <v>0.352742445236724</v>
      </c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122" t="s">
        <v>455</v>
      </c>
      <c r="B163" s="123" t="s">
        <v>456</v>
      </c>
      <c r="C163" s="122" t="s">
        <v>172</v>
      </c>
      <c r="D163" s="124">
        <v>0.352742445236724</v>
      </c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122" t="s">
        <v>457</v>
      </c>
      <c r="B164" s="123" t="s">
        <v>458</v>
      </c>
      <c r="C164" s="122" t="s">
        <v>172</v>
      </c>
      <c r="D164" s="124">
        <v>0.352742445236724</v>
      </c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122" t="s">
        <v>459</v>
      </c>
      <c r="B165" s="123" t="s">
        <v>460</v>
      </c>
      <c r="C165" s="122" t="s">
        <v>172</v>
      </c>
      <c r="D165" s="124">
        <v>0.352742445236724</v>
      </c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122" t="s">
        <v>461</v>
      </c>
      <c r="B166" s="123" t="s">
        <v>462</v>
      </c>
      <c r="C166" s="122" t="s">
        <v>172</v>
      </c>
      <c r="D166" s="124">
        <v>0.352742445236724</v>
      </c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122" t="s">
        <v>463</v>
      </c>
      <c r="B167" s="123" t="s">
        <v>464</v>
      </c>
      <c r="C167" s="122" t="s">
        <v>172</v>
      </c>
      <c r="D167" s="124">
        <v>0.352742445236724</v>
      </c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122" t="s">
        <v>465</v>
      </c>
      <c r="B168" s="123" t="s">
        <v>466</v>
      </c>
      <c r="C168" s="122" t="s">
        <v>172</v>
      </c>
      <c r="D168" s="124">
        <v>0.352742445236724</v>
      </c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122" t="s">
        <v>467</v>
      </c>
      <c r="B169" s="123" t="s">
        <v>468</v>
      </c>
      <c r="C169" s="122" t="s">
        <v>172</v>
      </c>
      <c r="D169" s="124">
        <v>0.352742445236724</v>
      </c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122" t="s">
        <v>469</v>
      </c>
      <c r="B170" s="123" t="s">
        <v>470</v>
      </c>
      <c r="C170" s="122" t="s">
        <v>138</v>
      </c>
      <c r="D170" s="124">
        <v>0.352742445236724</v>
      </c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122" t="s">
        <v>471</v>
      </c>
      <c r="B171" s="123" t="s">
        <v>472</v>
      </c>
      <c r="C171" s="122" t="s">
        <v>172</v>
      </c>
      <c r="D171" s="124">
        <v>0.36813419592436</v>
      </c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122" t="s">
        <v>473</v>
      </c>
      <c r="B172" s="123" t="s">
        <v>474</v>
      </c>
      <c r="C172" s="122" t="s">
        <v>172</v>
      </c>
      <c r="D172" s="124">
        <v>0.352742445236724</v>
      </c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122" t="s">
        <v>475</v>
      </c>
      <c r="B173" s="123" t="s">
        <v>476</v>
      </c>
      <c r="C173" s="122" t="s">
        <v>172</v>
      </c>
      <c r="D173" s="124">
        <v>0.352742445236724</v>
      </c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122" t="s">
        <v>477</v>
      </c>
      <c r="B174" s="123" t="s">
        <v>478</v>
      </c>
      <c r="C174" s="122" t="s">
        <v>172</v>
      </c>
      <c r="D174" s="124">
        <v>0.352742445236724</v>
      </c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122" t="s">
        <v>479</v>
      </c>
      <c r="B175" s="123" t="s">
        <v>480</v>
      </c>
      <c r="C175" s="122" t="s">
        <v>172</v>
      </c>
      <c r="D175" s="124">
        <v>0.352742445236724</v>
      </c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122" t="s">
        <v>481</v>
      </c>
      <c r="B176" s="123" t="s">
        <v>482</v>
      </c>
      <c r="C176" s="122" t="s">
        <v>172</v>
      </c>
      <c r="D176" s="124">
        <v>0.352742445236724</v>
      </c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122" t="s">
        <v>483</v>
      </c>
      <c r="B177" s="123" t="s">
        <v>484</v>
      </c>
      <c r="C177" s="122" t="s">
        <v>172</v>
      </c>
      <c r="D177" s="12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122" t="s">
        <v>485</v>
      </c>
      <c r="B178" s="123" t="s">
        <v>486</v>
      </c>
      <c r="C178" s="122" t="s">
        <v>172</v>
      </c>
      <c r="D178" s="124">
        <v>0.352742445236724</v>
      </c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122" t="s">
        <v>487</v>
      </c>
      <c r="B179" s="123" t="s">
        <v>488</v>
      </c>
      <c r="C179" s="122" t="s">
        <v>172</v>
      </c>
      <c r="D179" s="12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122" t="s">
        <v>489</v>
      </c>
      <c r="B180" s="123" t="s">
        <v>490</v>
      </c>
      <c r="C180" s="122" t="s">
        <v>138</v>
      </c>
      <c r="D180" s="124">
        <v>0.352742445236724</v>
      </c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122" t="s">
        <v>491</v>
      </c>
      <c r="B181" s="123" t="s">
        <v>492</v>
      </c>
      <c r="C181" s="122" t="s">
        <v>138</v>
      </c>
      <c r="D181" s="124">
        <v>0.540140950966442</v>
      </c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122" t="s">
        <v>493</v>
      </c>
      <c r="B182" s="123" t="s">
        <v>494</v>
      </c>
      <c r="C182" s="122" t="s">
        <v>138</v>
      </c>
      <c r="D182" s="124">
        <v>0.352742445236724</v>
      </c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122" t="s">
        <v>495</v>
      </c>
      <c r="B183" s="123" t="s">
        <v>496</v>
      </c>
      <c r="C183" s="122" t="s">
        <v>138</v>
      </c>
      <c r="D183" s="124">
        <v>0.352742445236724</v>
      </c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autoFilter ref="$A$5:$D$183"/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36.29"/>
    <col customWidth="1" min="3" max="4" width="14.0"/>
    <col customWidth="1" min="5" max="7" width="11.43"/>
    <col customWidth="1" min="8" max="8" width="28.29"/>
    <col customWidth="1" min="9" max="26" width="11.43"/>
  </cols>
  <sheetData>
    <row r="1" ht="14.25" customHeight="1">
      <c r="A1" s="126" t="s">
        <v>497</v>
      </c>
      <c r="C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4.25" customHeight="1">
      <c r="A2" s="127" t="s">
        <v>89</v>
      </c>
      <c r="B2" s="95" t="s">
        <v>90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4.25" customHeight="1">
      <c r="A3" s="128" t="s">
        <v>498</v>
      </c>
      <c r="B3" s="98">
        <v>2.0</v>
      </c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4.25" customHeight="1">
      <c r="A4" s="96"/>
      <c r="B4" s="91"/>
      <c r="C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4.25" customHeight="1">
      <c r="A5" s="129" t="s">
        <v>499</v>
      </c>
      <c r="B5" s="129" t="s">
        <v>92</v>
      </c>
      <c r="C5" s="130" t="s">
        <v>500</v>
      </c>
      <c r="D5" s="5"/>
      <c r="E5" s="95" t="s">
        <v>103</v>
      </c>
      <c r="F5" s="95" t="s">
        <v>104</v>
      </c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4.25" customHeight="1">
      <c r="A6" s="119" t="s">
        <v>501</v>
      </c>
      <c r="B6" s="109" t="s">
        <v>502</v>
      </c>
      <c r="C6" s="131" t="s">
        <v>503</v>
      </c>
      <c r="D6" s="5"/>
      <c r="E6" s="110">
        <v>42736.0</v>
      </c>
      <c r="F6" s="111"/>
      <c r="G6" s="91"/>
      <c r="H6" s="132" t="s">
        <v>501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4.25" customHeight="1">
      <c r="A7" s="119" t="s">
        <v>504</v>
      </c>
      <c r="B7" s="109" t="s">
        <v>505</v>
      </c>
      <c r="C7" s="131" t="s">
        <v>503</v>
      </c>
      <c r="D7" s="5"/>
      <c r="E7" s="110">
        <v>42736.0</v>
      </c>
      <c r="F7" s="111"/>
      <c r="G7" s="91"/>
      <c r="H7" s="132" t="s">
        <v>504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4.25" customHeight="1">
      <c r="A8" s="119" t="s">
        <v>506</v>
      </c>
      <c r="B8" s="109" t="s">
        <v>119</v>
      </c>
      <c r="C8" s="131">
        <v>0.0</v>
      </c>
      <c r="D8" s="5"/>
      <c r="E8" s="110">
        <v>42736.0</v>
      </c>
      <c r="F8" s="111"/>
      <c r="G8" s="91"/>
      <c r="H8" s="132" t="s">
        <v>507</v>
      </c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4.25" customHeight="1">
      <c r="A9" s="133" t="s">
        <v>508</v>
      </c>
      <c r="B9" s="134" t="s">
        <v>509</v>
      </c>
      <c r="C9" s="135" t="s">
        <v>510</v>
      </c>
      <c r="D9" s="135" t="s">
        <v>511</v>
      </c>
      <c r="E9" s="110">
        <v>42736.0</v>
      </c>
      <c r="F9" s="111"/>
      <c r="G9" s="91"/>
      <c r="H9" s="132" t="s">
        <v>508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4.25" customHeight="1">
      <c r="A10" s="119" t="s">
        <v>507</v>
      </c>
      <c r="B10" s="109" t="s">
        <v>512</v>
      </c>
      <c r="C10" s="131" t="s">
        <v>503</v>
      </c>
      <c r="D10" s="5"/>
      <c r="E10" s="110">
        <v>42736.0</v>
      </c>
      <c r="F10" s="111"/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4.25" customHeight="1">
      <c r="A11" s="96"/>
      <c r="B11" s="91"/>
      <c r="C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4.25" customHeight="1">
      <c r="A12" s="96"/>
      <c r="B12" s="91"/>
      <c r="C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4.25" customHeight="1">
      <c r="A13" s="96"/>
      <c r="B13" s="91"/>
      <c r="C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4.25" customHeight="1">
      <c r="A14" s="96"/>
      <c r="B14" s="91"/>
      <c r="C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4.25" customHeight="1">
      <c r="A15" s="96"/>
      <c r="B15" s="91"/>
      <c r="C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4.25" customHeight="1">
      <c r="A16" s="96"/>
      <c r="B16" s="91"/>
      <c r="C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4.25" customHeight="1">
      <c r="A17" s="96"/>
      <c r="B17" s="91"/>
      <c r="C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4.25" customHeight="1">
      <c r="A18" s="96"/>
      <c r="B18" s="91"/>
      <c r="C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4.25" customHeight="1">
      <c r="A19" s="96"/>
      <c r="B19" s="91"/>
      <c r="C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4.25" customHeight="1">
      <c r="A20" s="96"/>
      <c r="B20" s="91"/>
      <c r="C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4.25" customHeight="1">
      <c r="A21" s="96"/>
      <c r="B21" s="91"/>
      <c r="C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4.25" customHeight="1">
      <c r="A22" s="96"/>
      <c r="B22" s="91"/>
      <c r="C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4.25" customHeight="1">
      <c r="A23" s="96"/>
      <c r="B23" s="91"/>
      <c r="C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4.25" customHeight="1">
      <c r="A24" s="96"/>
      <c r="B24" s="91"/>
      <c r="C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4.25" customHeight="1">
      <c r="A25" s="96"/>
      <c r="B25" s="91"/>
      <c r="C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4.25" customHeight="1">
      <c r="A26" s="96"/>
      <c r="B26" s="91"/>
      <c r="C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4.25" customHeight="1">
      <c r="A27" s="96"/>
      <c r="B27" s="91"/>
      <c r="C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4.25" customHeight="1">
      <c r="A28" s="96"/>
      <c r="B28" s="91"/>
      <c r="C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4.25" customHeight="1">
      <c r="A29" s="96"/>
      <c r="B29" s="91"/>
      <c r="C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4.25" customHeight="1">
      <c r="A30" s="96"/>
      <c r="B30" s="91"/>
      <c r="C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4.25" customHeight="1">
      <c r="A31" s="96"/>
      <c r="B31" s="91"/>
      <c r="C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4.25" customHeight="1">
      <c r="A32" s="96"/>
      <c r="B32" s="91"/>
      <c r="C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4.25" customHeight="1">
      <c r="A33" s="96"/>
      <c r="B33" s="91"/>
      <c r="C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4.25" customHeight="1">
      <c r="A34" s="96"/>
      <c r="B34" s="91"/>
      <c r="C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4.25" customHeight="1">
      <c r="A35" s="96"/>
      <c r="B35" s="91"/>
      <c r="C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4.25" customHeight="1">
      <c r="A36" s="96"/>
      <c r="B36" s="91"/>
      <c r="C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4.25" customHeight="1">
      <c r="A37" s="96"/>
      <c r="B37" s="91"/>
      <c r="C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4.25" customHeight="1">
      <c r="A38" s="96"/>
      <c r="B38" s="91"/>
      <c r="C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4.25" customHeight="1">
      <c r="A39" s="96"/>
      <c r="B39" s="91"/>
      <c r="C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4.25" customHeight="1">
      <c r="A40" s="96"/>
      <c r="B40" s="91"/>
      <c r="C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4.25" customHeight="1">
      <c r="A41" s="96"/>
      <c r="B41" s="91"/>
      <c r="C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4.25" customHeight="1">
      <c r="A42" s="96"/>
      <c r="B42" s="91"/>
      <c r="C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4.25" customHeight="1">
      <c r="A43" s="96"/>
      <c r="B43" s="91"/>
      <c r="C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4.25" customHeight="1">
      <c r="A44" s="96"/>
      <c r="B44" s="91"/>
      <c r="C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4.25" customHeight="1">
      <c r="A45" s="96"/>
      <c r="B45" s="91"/>
      <c r="C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4.25" customHeight="1">
      <c r="A46" s="96"/>
      <c r="B46" s="91"/>
      <c r="C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4.25" customHeight="1">
      <c r="A47" s="96"/>
      <c r="B47" s="91"/>
      <c r="C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4.25" customHeight="1">
      <c r="A48" s="96"/>
      <c r="B48" s="91"/>
      <c r="C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4.25" customHeight="1">
      <c r="A49" s="96"/>
      <c r="B49" s="91"/>
      <c r="C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4.25" customHeight="1">
      <c r="A50" s="96"/>
      <c r="B50" s="91"/>
      <c r="C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4.25" customHeight="1">
      <c r="A51" s="96"/>
      <c r="B51" s="91"/>
      <c r="C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4.25" customHeight="1">
      <c r="A52" s="96"/>
      <c r="B52" s="91"/>
      <c r="C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4.25" customHeight="1">
      <c r="A53" s="96"/>
      <c r="B53" s="91"/>
      <c r="C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4.25" customHeight="1">
      <c r="A54" s="96"/>
      <c r="B54" s="91"/>
      <c r="C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4.25" customHeight="1">
      <c r="A55" s="96"/>
      <c r="B55" s="91"/>
      <c r="C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4.25" customHeight="1">
      <c r="A56" s="96"/>
      <c r="B56" s="91"/>
      <c r="C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4.25" customHeight="1">
      <c r="A57" s="96"/>
      <c r="B57" s="91"/>
      <c r="C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4.25" customHeight="1">
      <c r="A58" s="96"/>
      <c r="B58" s="91"/>
      <c r="C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4.25" customHeight="1">
      <c r="A59" s="96"/>
      <c r="B59" s="91"/>
      <c r="C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4.25" customHeight="1">
      <c r="A60" s="96"/>
      <c r="B60" s="91"/>
      <c r="C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4.25" customHeight="1">
      <c r="A61" s="96"/>
      <c r="B61" s="91"/>
      <c r="C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4.25" customHeight="1">
      <c r="A62" s="96"/>
      <c r="B62" s="91"/>
      <c r="C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4.25" customHeight="1">
      <c r="A63" s="96"/>
      <c r="B63" s="91"/>
      <c r="C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4.25" customHeight="1">
      <c r="A64" s="96"/>
      <c r="B64" s="91"/>
      <c r="C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4.25" customHeight="1">
      <c r="A65" s="96"/>
      <c r="B65" s="91"/>
      <c r="C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4.25" customHeight="1">
      <c r="A66" s="96"/>
      <c r="B66" s="91"/>
      <c r="C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4.25" customHeight="1">
      <c r="A67" s="96"/>
      <c r="B67" s="91"/>
      <c r="C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4.25" customHeight="1">
      <c r="A68" s="96"/>
      <c r="B68" s="91"/>
      <c r="C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4.25" customHeight="1">
      <c r="A69" s="96"/>
      <c r="B69" s="91"/>
      <c r="C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4.25" customHeight="1">
      <c r="A70" s="96"/>
      <c r="B70" s="91"/>
      <c r="C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4.25" customHeight="1">
      <c r="A71" s="96"/>
      <c r="B71" s="91"/>
      <c r="C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4.25" customHeight="1">
      <c r="A72" s="96"/>
      <c r="B72" s="91"/>
      <c r="C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4.25" customHeight="1">
      <c r="A73" s="96"/>
      <c r="B73" s="91"/>
      <c r="C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4.25" customHeight="1">
      <c r="A74" s="96"/>
      <c r="B74" s="91"/>
      <c r="C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4.25" customHeight="1">
      <c r="A75" s="96"/>
      <c r="B75" s="91"/>
      <c r="C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4.25" customHeight="1">
      <c r="A76" s="96"/>
      <c r="B76" s="91"/>
      <c r="C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4.25" customHeight="1">
      <c r="A77" s="96"/>
      <c r="B77" s="91"/>
      <c r="C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4.25" customHeight="1">
      <c r="A78" s="96"/>
      <c r="B78" s="91"/>
      <c r="C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4.25" customHeight="1">
      <c r="A79" s="96"/>
      <c r="B79" s="91"/>
      <c r="C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4.25" customHeight="1">
      <c r="A80" s="96"/>
      <c r="B80" s="91"/>
      <c r="C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4.25" customHeight="1">
      <c r="A81" s="96"/>
      <c r="B81" s="91"/>
      <c r="C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4.25" customHeight="1">
      <c r="A82" s="96"/>
      <c r="B82" s="91"/>
      <c r="C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4.25" customHeight="1">
      <c r="A83" s="96"/>
      <c r="B83" s="91"/>
      <c r="C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4.25" customHeight="1">
      <c r="A84" s="96"/>
      <c r="B84" s="91"/>
      <c r="C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4.25" customHeight="1">
      <c r="A85" s="96"/>
      <c r="B85" s="91"/>
      <c r="C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4.25" customHeight="1">
      <c r="A86" s="96"/>
      <c r="B86" s="91"/>
      <c r="C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4.25" customHeight="1">
      <c r="A87" s="96"/>
      <c r="B87" s="91"/>
      <c r="C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4.25" customHeight="1">
      <c r="A88" s="96"/>
      <c r="B88" s="91"/>
      <c r="C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4.25" customHeight="1">
      <c r="A89" s="96"/>
      <c r="B89" s="91"/>
      <c r="C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4.25" customHeight="1">
      <c r="A90" s="96"/>
      <c r="B90" s="91"/>
      <c r="C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4.25" customHeight="1">
      <c r="A91" s="96"/>
      <c r="B91" s="91"/>
      <c r="C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4.25" customHeight="1">
      <c r="A92" s="96"/>
      <c r="B92" s="91"/>
      <c r="C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4.25" customHeight="1">
      <c r="A93" s="96"/>
      <c r="B93" s="91"/>
      <c r="C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4.25" customHeight="1">
      <c r="A94" s="96"/>
      <c r="B94" s="91"/>
      <c r="C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4.25" customHeight="1">
      <c r="A95" s="96"/>
      <c r="B95" s="91"/>
      <c r="C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4.25" customHeight="1">
      <c r="A96" s="96"/>
      <c r="B96" s="91"/>
      <c r="C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4.25" customHeight="1">
      <c r="A97" s="96"/>
      <c r="B97" s="91"/>
      <c r="C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4.25" customHeight="1">
      <c r="A98" s="96"/>
      <c r="B98" s="91"/>
      <c r="C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4.25" customHeight="1">
      <c r="A99" s="96"/>
      <c r="B99" s="91"/>
      <c r="C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4.25" customHeight="1">
      <c r="A100" s="96"/>
      <c r="B100" s="91"/>
      <c r="C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4.25" customHeight="1">
      <c r="A101" s="96"/>
      <c r="B101" s="91"/>
      <c r="C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4.25" customHeight="1">
      <c r="A102" s="96"/>
      <c r="B102" s="91"/>
      <c r="C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4.25" customHeight="1">
      <c r="A103" s="96"/>
      <c r="B103" s="91"/>
      <c r="C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4.25" customHeight="1">
      <c r="A104" s="96"/>
      <c r="B104" s="91"/>
      <c r="C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4.25" customHeight="1">
      <c r="A105" s="96"/>
      <c r="B105" s="91"/>
      <c r="C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4.25" customHeight="1">
      <c r="A106" s="96"/>
      <c r="B106" s="91"/>
      <c r="C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4.25" customHeight="1">
      <c r="A107" s="96"/>
      <c r="B107" s="91"/>
      <c r="C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4.25" customHeight="1">
      <c r="A108" s="96"/>
      <c r="B108" s="91"/>
      <c r="C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4.25" customHeight="1">
      <c r="A109" s="96"/>
      <c r="B109" s="91"/>
      <c r="C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4.25" customHeight="1">
      <c r="A110" s="96"/>
      <c r="B110" s="91"/>
      <c r="C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4.25" customHeight="1">
      <c r="A111" s="96"/>
      <c r="B111" s="91"/>
      <c r="C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4.25" customHeight="1">
      <c r="A112" s="96"/>
      <c r="B112" s="91"/>
      <c r="C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4.25" customHeight="1">
      <c r="A113" s="96"/>
      <c r="B113" s="91"/>
      <c r="C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4.25" customHeight="1">
      <c r="A114" s="96"/>
      <c r="B114" s="91"/>
      <c r="C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4.25" customHeight="1">
      <c r="A115" s="96"/>
      <c r="B115" s="91"/>
      <c r="C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4.25" customHeight="1">
      <c r="A116" s="96"/>
      <c r="B116" s="91"/>
      <c r="C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4.25" customHeight="1">
      <c r="A117" s="96"/>
      <c r="B117" s="91"/>
      <c r="C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4.25" customHeight="1">
      <c r="A118" s="96"/>
      <c r="B118" s="91"/>
      <c r="C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4.25" customHeight="1">
      <c r="A119" s="96"/>
      <c r="B119" s="91"/>
      <c r="C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4.25" customHeight="1">
      <c r="A120" s="96"/>
      <c r="B120" s="91"/>
      <c r="C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4.25" customHeight="1">
      <c r="A121" s="96"/>
      <c r="B121" s="91"/>
      <c r="C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4.25" customHeight="1">
      <c r="A122" s="96"/>
      <c r="B122" s="91"/>
      <c r="C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4.25" customHeight="1">
      <c r="A123" s="96"/>
      <c r="B123" s="91"/>
      <c r="C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4.25" customHeight="1">
      <c r="A124" s="96"/>
      <c r="B124" s="91"/>
      <c r="C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4.25" customHeight="1">
      <c r="A125" s="96"/>
      <c r="B125" s="91"/>
      <c r="C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4.25" customHeight="1">
      <c r="A126" s="96"/>
      <c r="B126" s="91"/>
      <c r="C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4.25" customHeight="1">
      <c r="A127" s="96"/>
      <c r="B127" s="91"/>
      <c r="C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4.25" customHeight="1">
      <c r="A128" s="96"/>
      <c r="B128" s="91"/>
      <c r="C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4.25" customHeight="1">
      <c r="A129" s="96"/>
      <c r="B129" s="91"/>
      <c r="C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4.25" customHeight="1">
      <c r="A130" s="96"/>
      <c r="B130" s="91"/>
      <c r="C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4.25" customHeight="1">
      <c r="A131" s="96"/>
      <c r="B131" s="91"/>
      <c r="C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4.25" customHeight="1">
      <c r="A132" s="96"/>
      <c r="B132" s="91"/>
      <c r="C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4.25" customHeight="1">
      <c r="A133" s="96"/>
      <c r="B133" s="91"/>
      <c r="C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4.25" customHeight="1">
      <c r="A134" s="96"/>
      <c r="B134" s="91"/>
      <c r="C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4.25" customHeight="1">
      <c r="A135" s="96"/>
      <c r="B135" s="91"/>
      <c r="C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4.25" customHeight="1">
      <c r="A136" s="96"/>
      <c r="B136" s="91"/>
      <c r="C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4.25" customHeight="1">
      <c r="A137" s="96"/>
      <c r="B137" s="91"/>
      <c r="C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4.25" customHeight="1">
      <c r="A138" s="96"/>
      <c r="B138" s="91"/>
      <c r="C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4.25" customHeight="1">
      <c r="A139" s="96"/>
      <c r="B139" s="91"/>
      <c r="C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4.25" customHeight="1">
      <c r="A140" s="96"/>
      <c r="B140" s="91"/>
      <c r="C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4.25" customHeight="1">
      <c r="A141" s="96"/>
      <c r="B141" s="91"/>
      <c r="C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4.25" customHeight="1">
      <c r="A142" s="96"/>
      <c r="B142" s="91"/>
      <c r="C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4.25" customHeight="1">
      <c r="A143" s="96"/>
      <c r="B143" s="91"/>
      <c r="C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4.25" customHeight="1">
      <c r="A144" s="96"/>
      <c r="B144" s="91"/>
      <c r="C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4.25" customHeight="1">
      <c r="A145" s="96"/>
      <c r="B145" s="91"/>
      <c r="C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4.25" customHeight="1">
      <c r="A146" s="96"/>
      <c r="B146" s="91"/>
      <c r="C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4.25" customHeight="1">
      <c r="A147" s="96"/>
      <c r="B147" s="91"/>
      <c r="C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4.25" customHeight="1">
      <c r="A148" s="96"/>
      <c r="B148" s="91"/>
      <c r="C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4.25" customHeight="1">
      <c r="A149" s="96"/>
      <c r="B149" s="91"/>
      <c r="C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4.25" customHeight="1">
      <c r="A150" s="96"/>
      <c r="B150" s="91"/>
      <c r="C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4.25" customHeight="1">
      <c r="A151" s="96"/>
      <c r="B151" s="91"/>
      <c r="C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4.25" customHeight="1">
      <c r="A152" s="96"/>
      <c r="B152" s="91"/>
      <c r="C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4.25" customHeight="1">
      <c r="A153" s="96"/>
      <c r="B153" s="91"/>
      <c r="C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4.25" customHeight="1">
      <c r="A154" s="96"/>
      <c r="B154" s="91"/>
      <c r="C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4.25" customHeight="1">
      <c r="A155" s="96"/>
      <c r="B155" s="91"/>
      <c r="C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4.25" customHeight="1">
      <c r="A156" s="96"/>
      <c r="B156" s="91"/>
      <c r="C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4.25" customHeight="1">
      <c r="A157" s="96"/>
      <c r="B157" s="91"/>
      <c r="C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4.25" customHeight="1">
      <c r="A158" s="96"/>
      <c r="B158" s="91"/>
      <c r="C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4.25" customHeight="1">
      <c r="A159" s="96"/>
      <c r="B159" s="91"/>
      <c r="C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4.25" customHeight="1">
      <c r="A160" s="96"/>
      <c r="B160" s="91"/>
      <c r="C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4.25" customHeight="1">
      <c r="A161" s="96"/>
      <c r="B161" s="91"/>
      <c r="C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4.25" customHeight="1">
      <c r="A162" s="96"/>
      <c r="B162" s="91"/>
      <c r="C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4.25" customHeight="1">
      <c r="A163" s="96"/>
      <c r="B163" s="91"/>
      <c r="C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4.25" customHeight="1">
      <c r="A164" s="96"/>
      <c r="B164" s="91"/>
      <c r="C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4.25" customHeight="1">
      <c r="A165" s="96"/>
      <c r="B165" s="91"/>
      <c r="C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4.25" customHeight="1">
      <c r="A166" s="96"/>
      <c r="B166" s="91"/>
      <c r="C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4.25" customHeight="1">
      <c r="A167" s="96"/>
      <c r="B167" s="91"/>
      <c r="C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4.25" customHeight="1">
      <c r="A168" s="96"/>
      <c r="B168" s="91"/>
      <c r="C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4.25" customHeight="1">
      <c r="A169" s="96"/>
      <c r="B169" s="91"/>
      <c r="C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4.25" customHeight="1">
      <c r="A170" s="96"/>
      <c r="B170" s="91"/>
      <c r="C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4.25" customHeight="1">
      <c r="A171" s="96"/>
      <c r="B171" s="91"/>
      <c r="C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4.25" customHeight="1">
      <c r="A172" s="96"/>
      <c r="B172" s="91"/>
      <c r="C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4.25" customHeight="1">
      <c r="A173" s="96"/>
      <c r="B173" s="91"/>
      <c r="C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4.25" customHeight="1">
      <c r="A174" s="96"/>
      <c r="B174" s="91"/>
      <c r="C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4.25" customHeight="1">
      <c r="A175" s="96"/>
      <c r="B175" s="91"/>
      <c r="C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4.25" customHeight="1">
      <c r="A176" s="96"/>
      <c r="B176" s="91"/>
      <c r="C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4.25" customHeight="1">
      <c r="A177" s="96"/>
      <c r="B177" s="91"/>
      <c r="C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4.25" customHeight="1">
      <c r="A178" s="96"/>
      <c r="B178" s="91"/>
      <c r="C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4.25" customHeight="1">
      <c r="A179" s="96"/>
      <c r="B179" s="91"/>
      <c r="C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4.25" customHeight="1">
      <c r="A180" s="96"/>
      <c r="B180" s="91"/>
      <c r="C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4.25" customHeight="1">
      <c r="A181" s="96"/>
      <c r="B181" s="91"/>
      <c r="C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4.25" customHeight="1">
      <c r="A182" s="96"/>
      <c r="B182" s="91"/>
      <c r="C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4.25" customHeight="1">
      <c r="A183" s="96"/>
      <c r="B183" s="91"/>
      <c r="C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4.25" customHeight="1">
      <c r="A184" s="96"/>
      <c r="B184" s="91"/>
      <c r="C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4.25" customHeight="1">
      <c r="A185" s="96"/>
      <c r="B185" s="91"/>
      <c r="C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4.25" customHeight="1">
      <c r="A186" s="96"/>
      <c r="B186" s="91"/>
      <c r="C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4.25" customHeight="1">
      <c r="A187" s="96"/>
      <c r="B187" s="91"/>
      <c r="C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4.25" customHeight="1">
      <c r="A188" s="96"/>
      <c r="B188" s="91"/>
      <c r="C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4.25" customHeight="1">
      <c r="A189" s="96"/>
      <c r="B189" s="91"/>
      <c r="C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4.25" customHeight="1">
      <c r="A190" s="96"/>
      <c r="B190" s="91"/>
      <c r="C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4.25" customHeight="1">
      <c r="A191" s="96"/>
      <c r="B191" s="91"/>
      <c r="C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4.25" customHeight="1">
      <c r="A192" s="96"/>
      <c r="B192" s="91"/>
      <c r="C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4.25" customHeight="1">
      <c r="A193" s="96"/>
      <c r="B193" s="91"/>
      <c r="C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4.25" customHeight="1">
      <c r="A194" s="96"/>
      <c r="B194" s="91"/>
      <c r="C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4.25" customHeight="1">
      <c r="A195" s="96"/>
      <c r="B195" s="91"/>
      <c r="C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4.25" customHeight="1">
      <c r="A196" s="96"/>
      <c r="B196" s="91"/>
      <c r="C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4.25" customHeight="1">
      <c r="A197" s="96"/>
      <c r="B197" s="91"/>
      <c r="C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4.25" customHeight="1">
      <c r="A198" s="96"/>
      <c r="B198" s="91"/>
      <c r="C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4.25" customHeight="1">
      <c r="A199" s="96"/>
      <c r="B199" s="91"/>
      <c r="C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4.25" customHeight="1">
      <c r="A200" s="96"/>
      <c r="B200" s="91"/>
      <c r="C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4.25" customHeight="1">
      <c r="A201" s="96"/>
      <c r="B201" s="91"/>
      <c r="C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4.25" customHeight="1">
      <c r="A202" s="96"/>
      <c r="B202" s="91"/>
      <c r="C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4.25" customHeight="1">
      <c r="A203" s="96"/>
      <c r="B203" s="91"/>
      <c r="C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4.25" customHeight="1">
      <c r="A204" s="96"/>
      <c r="B204" s="91"/>
      <c r="C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4.25" customHeight="1">
      <c r="A205" s="96"/>
      <c r="B205" s="91"/>
      <c r="C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4.25" customHeight="1">
      <c r="A206" s="96"/>
      <c r="B206" s="91"/>
      <c r="C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4.25" customHeight="1">
      <c r="A207" s="96"/>
      <c r="B207" s="91"/>
      <c r="C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4.25" customHeight="1">
      <c r="A208" s="96"/>
      <c r="B208" s="91"/>
      <c r="C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4.25" customHeight="1">
      <c r="A209" s="96"/>
      <c r="B209" s="91"/>
      <c r="C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4.25" customHeight="1">
      <c r="A210" s="96"/>
      <c r="B210" s="91"/>
      <c r="C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4.25" customHeight="1">
      <c r="A211" s="96"/>
      <c r="B211" s="91"/>
      <c r="C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4.25" customHeight="1">
      <c r="A212" s="96"/>
      <c r="B212" s="91"/>
      <c r="C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4.25" customHeight="1">
      <c r="A213" s="96"/>
      <c r="B213" s="91"/>
      <c r="C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4.25" customHeight="1">
      <c r="A214" s="96"/>
      <c r="B214" s="91"/>
      <c r="C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4.25" customHeight="1">
      <c r="A215" s="96"/>
      <c r="B215" s="91"/>
      <c r="C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4.25" customHeight="1">
      <c r="A216" s="96"/>
      <c r="B216" s="91"/>
      <c r="C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4.25" customHeight="1">
      <c r="A217" s="96"/>
      <c r="B217" s="91"/>
      <c r="C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4.25" customHeight="1">
      <c r="A218" s="96"/>
      <c r="B218" s="91"/>
      <c r="C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4.25" customHeight="1">
      <c r="A219" s="96"/>
      <c r="B219" s="91"/>
      <c r="C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4.25" customHeight="1">
      <c r="A220" s="96"/>
      <c r="B220" s="91"/>
      <c r="C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4.25" customHeight="1">
      <c r="A221" s="96"/>
      <c r="B221" s="91"/>
      <c r="C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4.25" customHeight="1">
      <c r="A222" s="96"/>
      <c r="B222" s="91"/>
      <c r="C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4.25" customHeight="1">
      <c r="A223" s="96"/>
      <c r="B223" s="91"/>
      <c r="C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4.25" customHeight="1">
      <c r="A224" s="96"/>
      <c r="B224" s="91"/>
      <c r="C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4.25" customHeight="1">
      <c r="A225" s="96"/>
      <c r="B225" s="91"/>
      <c r="C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4.25" customHeight="1">
      <c r="A226" s="96"/>
      <c r="B226" s="91"/>
      <c r="C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4.25" customHeight="1">
      <c r="A227" s="96"/>
      <c r="B227" s="91"/>
      <c r="C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4.25" customHeight="1">
      <c r="A228" s="96"/>
      <c r="B228" s="91"/>
      <c r="C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4.25" customHeight="1">
      <c r="A229" s="96"/>
      <c r="B229" s="91"/>
      <c r="C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4.25" customHeight="1">
      <c r="A230" s="96"/>
      <c r="B230" s="91"/>
      <c r="C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4.25" customHeight="1">
      <c r="A231" s="96"/>
      <c r="B231" s="91"/>
      <c r="C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4.25" customHeight="1">
      <c r="A232" s="96"/>
      <c r="B232" s="91"/>
      <c r="C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4.25" customHeight="1">
      <c r="A233" s="96"/>
      <c r="B233" s="91"/>
      <c r="C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4.25" customHeight="1">
      <c r="A234" s="96"/>
      <c r="B234" s="91"/>
      <c r="C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4.25" customHeight="1">
      <c r="A235" s="96"/>
      <c r="B235" s="91"/>
      <c r="C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4.25" customHeight="1">
      <c r="A236" s="96"/>
      <c r="B236" s="91"/>
      <c r="C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4.25" customHeight="1">
      <c r="A237" s="96"/>
      <c r="B237" s="91"/>
      <c r="C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4.25" customHeight="1">
      <c r="A238" s="96"/>
      <c r="B238" s="91"/>
      <c r="C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4.25" customHeight="1">
      <c r="A239" s="96"/>
      <c r="B239" s="91"/>
      <c r="C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4.25" customHeight="1">
      <c r="A240" s="96"/>
      <c r="B240" s="91"/>
      <c r="C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4.25" customHeight="1">
      <c r="A241" s="96"/>
      <c r="B241" s="91"/>
      <c r="C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4.25" customHeight="1">
      <c r="A242" s="96"/>
      <c r="B242" s="91"/>
      <c r="C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4.25" customHeight="1">
      <c r="A243" s="96"/>
      <c r="B243" s="91"/>
      <c r="C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4.25" customHeight="1">
      <c r="A244" s="96"/>
      <c r="B244" s="91"/>
      <c r="C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4.25" customHeight="1">
      <c r="A245" s="96"/>
      <c r="B245" s="91"/>
      <c r="C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4.25" customHeight="1">
      <c r="A246" s="96"/>
      <c r="B246" s="91"/>
      <c r="C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4.25" customHeight="1">
      <c r="A247" s="96"/>
      <c r="B247" s="91"/>
      <c r="C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4.25" customHeight="1">
      <c r="A248" s="96"/>
      <c r="B248" s="91"/>
      <c r="C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4.25" customHeight="1">
      <c r="A249" s="96"/>
      <c r="B249" s="91"/>
      <c r="C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4.25" customHeight="1">
      <c r="A250" s="96"/>
      <c r="B250" s="91"/>
      <c r="C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4.25" customHeight="1">
      <c r="A251" s="96"/>
      <c r="B251" s="91"/>
      <c r="C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4.25" customHeight="1">
      <c r="A252" s="96"/>
      <c r="B252" s="91"/>
      <c r="C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4.25" customHeight="1">
      <c r="A253" s="96"/>
      <c r="B253" s="91"/>
      <c r="C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4.25" customHeight="1">
      <c r="A254" s="96"/>
      <c r="B254" s="91"/>
      <c r="C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4.25" customHeight="1">
      <c r="A255" s="96"/>
      <c r="B255" s="91"/>
      <c r="C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4.25" customHeight="1">
      <c r="A256" s="96"/>
      <c r="B256" s="91"/>
      <c r="C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4.25" customHeight="1">
      <c r="A257" s="96"/>
      <c r="B257" s="91"/>
      <c r="C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4.25" customHeight="1">
      <c r="A258" s="96"/>
      <c r="B258" s="91"/>
      <c r="C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4.25" customHeight="1">
      <c r="A259" s="96"/>
      <c r="B259" s="91"/>
      <c r="C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4.25" customHeight="1">
      <c r="A260" s="96"/>
      <c r="B260" s="91"/>
      <c r="C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4.25" customHeight="1">
      <c r="A261" s="96"/>
      <c r="B261" s="91"/>
      <c r="C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4.25" customHeight="1">
      <c r="A262" s="96"/>
      <c r="B262" s="91"/>
      <c r="C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4.25" customHeight="1">
      <c r="A263" s="96"/>
      <c r="B263" s="91"/>
      <c r="C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4.25" customHeight="1">
      <c r="A264" s="96"/>
      <c r="B264" s="91"/>
      <c r="C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4.25" customHeight="1">
      <c r="A265" s="96"/>
      <c r="B265" s="91"/>
      <c r="C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4.25" customHeight="1">
      <c r="A266" s="96"/>
      <c r="B266" s="91"/>
      <c r="C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4.25" customHeight="1">
      <c r="A267" s="96"/>
      <c r="B267" s="91"/>
      <c r="C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4.25" customHeight="1">
      <c r="A268" s="96"/>
      <c r="B268" s="91"/>
      <c r="C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4.25" customHeight="1">
      <c r="A269" s="96"/>
      <c r="B269" s="91"/>
      <c r="C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4.25" customHeight="1">
      <c r="A270" s="96"/>
      <c r="B270" s="91"/>
      <c r="C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4.25" customHeight="1">
      <c r="A271" s="96"/>
      <c r="B271" s="91"/>
      <c r="C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4.25" customHeight="1">
      <c r="A272" s="96"/>
      <c r="B272" s="91"/>
      <c r="C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4.25" customHeight="1">
      <c r="A273" s="96"/>
      <c r="B273" s="91"/>
      <c r="C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4.25" customHeight="1">
      <c r="A274" s="96"/>
      <c r="B274" s="91"/>
      <c r="C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4.25" customHeight="1">
      <c r="A275" s="96"/>
      <c r="B275" s="91"/>
      <c r="C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4.25" customHeight="1">
      <c r="A276" s="96"/>
      <c r="B276" s="91"/>
      <c r="C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4.25" customHeight="1">
      <c r="A277" s="96"/>
      <c r="B277" s="91"/>
      <c r="C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4.25" customHeight="1">
      <c r="A278" s="96"/>
      <c r="B278" s="91"/>
      <c r="C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4.25" customHeight="1">
      <c r="A279" s="96"/>
      <c r="B279" s="91"/>
      <c r="C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4.25" customHeight="1">
      <c r="A280" s="96"/>
      <c r="B280" s="91"/>
      <c r="C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4.25" customHeight="1">
      <c r="A281" s="96"/>
      <c r="B281" s="91"/>
      <c r="C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4.25" customHeight="1">
      <c r="A282" s="96"/>
      <c r="B282" s="91"/>
      <c r="C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4.25" customHeight="1">
      <c r="A283" s="96"/>
      <c r="B283" s="91"/>
      <c r="C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4.25" customHeight="1">
      <c r="A284" s="96"/>
      <c r="B284" s="91"/>
      <c r="C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4.25" customHeight="1">
      <c r="A285" s="96"/>
      <c r="B285" s="91"/>
      <c r="C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4.25" customHeight="1">
      <c r="A286" s="96"/>
      <c r="B286" s="91"/>
      <c r="C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4.25" customHeight="1">
      <c r="A287" s="96"/>
      <c r="B287" s="91"/>
      <c r="C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4.25" customHeight="1">
      <c r="A288" s="96"/>
      <c r="B288" s="91"/>
      <c r="C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4.25" customHeight="1">
      <c r="A289" s="96"/>
      <c r="B289" s="91"/>
      <c r="C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4.25" customHeight="1">
      <c r="A290" s="96"/>
      <c r="B290" s="91"/>
      <c r="C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4.25" customHeight="1">
      <c r="A291" s="96"/>
      <c r="B291" s="91"/>
      <c r="C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4.25" customHeight="1">
      <c r="A292" s="96"/>
      <c r="B292" s="91"/>
      <c r="C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4.25" customHeight="1">
      <c r="A293" s="96"/>
      <c r="B293" s="91"/>
      <c r="C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4.25" customHeight="1">
      <c r="A294" s="96"/>
      <c r="B294" s="91"/>
      <c r="C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4.25" customHeight="1">
      <c r="A295" s="96"/>
      <c r="B295" s="91"/>
      <c r="C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4.25" customHeight="1">
      <c r="A296" s="96"/>
      <c r="B296" s="91"/>
      <c r="C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4.25" customHeight="1">
      <c r="A297" s="96"/>
      <c r="B297" s="91"/>
      <c r="C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4.25" customHeight="1">
      <c r="A298" s="96"/>
      <c r="B298" s="91"/>
      <c r="C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4.25" customHeight="1">
      <c r="A299" s="96"/>
      <c r="B299" s="91"/>
      <c r="C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4.25" customHeight="1">
      <c r="A300" s="96"/>
      <c r="B300" s="91"/>
      <c r="C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4.25" customHeight="1">
      <c r="A301" s="96"/>
      <c r="B301" s="91"/>
      <c r="C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4.25" customHeight="1">
      <c r="A302" s="96"/>
      <c r="B302" s="91"/>
      <c r="C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4.25" customHeight="1">
      <c r="A303" s="96"/>
      <c r="B303" s="91"/>
      <c r="C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4.25" customHeight="1">
      <c r="A304" s="96"/>
      <c r="B304" s="91"/>
      <c r="C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4.25" customHeight="1">
      <c r="A305" s="96"/>
      <c r="B305" s="91"/>
      <c r="C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4.25" customHeight="1">
      <c r="A306" s="96"/>
      <c r="B306" s="91"/>
      <c r="C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4.25" customHeight="1">
      <c r="A307" s="96"/>
      <c r="B307" s="91"/>
      <c r="C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4.25" customHeight="1">
      <c r="A308" s="96"/>
      <c r="B308" s="91"/>
      <c r="C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4.25" customHeight="1">
      <c r="A309" s="96"/>
      <c r="B309" s="91"/>
      <c r="C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4.25" customHeight="1">
      <c r="A310" s="96"/>
      <c r="B310" s="91"/>
      <c r="C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4.25" customHeight="1">
      <c r="A311" s="96"/>
      <c r="B311" s="91"/>
      <c r="C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4.25" customHeight="1">
      <c r="A312" s="96"/>
      <c r="B312" s="91"/>
      <c r="C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4.25" customHeight="1">
      <c r="A313" s="96"/>
      <c r="B313" s="91"/>
      <c r="C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4.25" customHeight="1">
      <c r="A314" s="96"/>
      <c r="B314" s="91"/>
      <c r="C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4.25" customHeight="1">
      <c r="A315" s="96"/>
      <c r="B315" s="91"/>
      <c r="C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4.25" customHeight="1">
      <c r="A316" s="96"/>
      <c r="B316" s="91"/>
      <c r="C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4.25" customHeight="1">
      <c r="A317" s="96"/>
      <c r="B317" s="91"/>
      <c r="C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4.25" customHeight="1">
      <c r="A318" s="96"/>
      <c r="B318" s="91"/>
      <c r="C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4.25" customHeight="1">
      <c r="A319" s="96"/>
      <c r="B319" s="91"/>
      <c r="C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4.25" customHeight="1">
      <c r="A320" s="96"/>
      <c r="B320" s="91"/>
      <c r="C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4.25" customHeight="1">
      <c r="A321" s="96"/>
      <c r="B321" s="91"/>
      <c r="C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4.25" customHeight="1">
      <c r="A322" s="96"/>
      <c r="B322" s="91"/>
      <c r="C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4.25" customHeight="1">
      <c r="A323" s="96"/>
      <c r="B323" s="91"/>
      <c r="C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4.25" customHeight="1">
      <c r="A324" s="96"/>
      <c r="B324" s="91"/>
      <c r="C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4.25" customHeight="1">
      <c r="A325" s="96"/>
      <c r="B325" s="91"/>
      <c r="C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4.25" customHeight="1">
      <c r="A326" s="96"/>
      <c r="B326" s="91"/>
      <c r="C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4.25" customHeight="1">
      <c r="A327" s="96"/>
      <c r="B327" s="91"/>
      <c r="C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4.25" customHeight="1">
      <c r="A328" s="96"/>
      <c r="B328" s="91"/>
      <c r="C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4.25" customHeight="1">
      <c r="A329" s="96"/>
      <c r="B329" s="91"/>
      <c r="C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4.25" customHeight="1">
      <c r="A330" s="96"/>
      <c r="B330" s="91"/>
      <c r="C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4.25" customHeight="1">
      <c r="A331" s="96"/>
      <c r="B331" s="91"/>
      <c r="C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4.25" customHeight="1">
      <c r="A332" s="96"/>
      <c r="B332" s="91"/>
      <c r="C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4.25" customHeight="1">
      <c r="A333" s="96"/>
      <c r="B333" s="91"/>
      <c r="C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4.25" customHeight="1">
      <c r="A334" s="96"/>
      <c r="B334" s="91"/>
      <c r="C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4.25" customHeight="1">
      <c r="A335" s="96"/>
      <c r="B335" s="91"/>
      <c r="C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4.25" customHeight="1">
      <c r="A336" s="96"/>
      <c r="B336" s="91"/>
      <c r="C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4.25" customHeight="1">
      <c r="A337" s="96"/>
      <c r="B337" s="91"/>
      <c r="C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4.25" customHeight="1">
      <c r="A338" s="96"/>
      <c r="B338" s="91"/>
      <c r="C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4.25" customHeight="1">
      <c r="A339" s="96"/>
      <c r="B339" s="91"/>
      <c r="C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4.25" customHeight="1">
      <c r="A340" s="96"/>
      <c r="B340" s="91"/>
      <c r="C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4.25" customHeight="1">
      <c r="A341" s="96"/>
      <c r="B341" s="91"/>
      <c r="C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4.25" customHeight="1">
      <c r="A342" s="96"/>
      <c r="B342" s="91"/>
      <c r="C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4.25" customHeight="1">
      <c r="A343" s="96"/>
      <c r="B343" s="91"/>
      <c r="C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4.25" customHeight="1">
      <c r="A344" s="96"/>
      <c r="B344" s="91"/>
      <c r="C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4.25" customHeight="1">
      <c r="A345" s="96"/>
      <c r="B345" s="91"/>
      <c r="C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4.25" customHeight="1">
      <c r="A346" s="96"/>
      <c r="B346" s="91"/>
      <c r="C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4.25" customHeight="1">
      <c r="A347" s="96"/>
      <c r="B347" s="91"/>
      <c r="C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4.25" customHeight="1">
      <c r="A348" s="96"/>
      <c r="B348" s="91"/>
      <c r="C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4.25" customHeight="1">
      <c r="A349" s="96"/>
      <c r="B349" s="91"/>
      <c r="C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4.25" customHeight="1">
      <c r="A350" s="96"/>
      <c r="B350" s="91"/>
      <c r="C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4.25" customHeight="1">
      <c r="A351" s="96"/>
      <c r="B351" s="91"/>
      <c r="C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4.25" customHeight="1">
      <c r="A352" s="96"/>
      <c r="B352" s="91"/>
      <c r="C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4.25" customHeight="1">
      <c r="A353" s="96"/>
      <c r="B353" s="91"/>
      <c r="C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4.25" customHeight="1">
      <c r="A354" s="96"/>
      <c r="B354" s="91"/>
      <c r="C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4.25" customHeight="1">
      <c r="A355" s="96"/>
      <c r="B355" s="91"/>
      <c r="C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4.25" customHeight="1">
      <c r="A356" s="96"/>
      <c r="B356" s="91"/>
      <c r="C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4.25" customHeight="1">
      <c r="A357" s="96"/>
      <c r="B357" s="91"/>
      <c r="C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4.25" customHeight="1">
      <c r="A358" s="96"/>
      <c r="B358" s="91"/>
      <c r="C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4.25" customHeight="1">
      <c r="A359" s="96"/>
      <c r="B359" s="91"/>
      <c r="C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4.25" customHeight="1">
      <c r="A360" s="96"/>
      <c r="B360" s="91"/>
      <c r="C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4.25" customHeight="1">
      <c r="A361" s="96"/>
      <c r="B361" s="91"/>
      <c r="C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4.25" customHeight="1">
      <c r="A362" s="96"/>
      <c r="B362" s="91"/>
      <c r="C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4.25" customHeight="1">
      <c r="A363" s="96"/>
      <c r="B363" s="91"/>
      <c r="C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4.25" customHeight="1">
      <c r="A364" s="96"/>
      <c r="B364" s="91"/>
      <c r="C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4.25" customHeight="1">
      <c r="A365" s="96"/>
      <c r="B365" s="91"/>
      <c r="C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4.25" customHeight="1">
      <c r="A366" s="96"/>
      <c r="B366" s="91"/>
      <c r="C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4.25" customHeight="1">
      <c r="A367" s="96"/>
      <c r="B367" s="91"/>
      <c r="C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4.25" customHeight="1">
      <c r="A368" s="96"/>
      <c r="B368" s="91"/>
      <c r="C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4.25" customHeight="1">
      <c r="A369" s="96"/>
      <c r="B369" s="91"/>
      <c r="C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4.25" customHeight="1">
      <c r="A370" s="96"/>
      <c r="B370" s="91"/>
      <c r="C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4.25" customHeight="1">
      <c r="A371" s="96"/>
      <c r="B371" s="91"/>
      <c r="C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4.25" customHeight="1">
      <c r="A372" s="96"/>
      <c r="B372" s="91"/>
      <c r="C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4.25" customHeight="1">
      <c r="A373" s="96"/>
      <c r="B373" s="91"/>
      <c r="C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4.25" customHeight="1">
      <c r="A374" s="96"/>
      <c r="B374" s="91"/>
      <c r="C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4.25" customHeight="1">
      <c r="A375" s="96"/>
      <c r="B375" s="91"/>
      <c r="C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4.25" customHeight="1">
      <c r="A376" s="96"/>
      <c r="B376" s="91"/>
      <c r="C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4.25" customHeight="1">
      <c r="A377" s="96"/>
      <c r="B377" s="91"/>
      <c r="C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4.25" customHeight="1">
      <c r="A378" s="96"/>
      <c r="B378" s="91"/>
      <c r="C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4.25" customHeight="1">
      <c r="A379" s="96"/>
      <c r="B379" s="91"/>
      <c r="C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4.25" customHeight="1">
      <c r="A380" s="96"/>
      <c r="B380" s="91"/>
      <c r="C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4.25" customHeight="1">
      <c r="A381" s="96"/>
      <c r="B381" s="91"/>
      <c r="C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4.25" customHeight="1">
      <c r="A382" s="96"/>
      <c r="B382" s="91"/>
      <c r="C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4.25" customHeight="1">
      <c r="A383" s="96"/>
      <c r="B383" s="91"/>
      <c r="C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4.25" customHeight="1">
      <c r="A384" s="96"/>
      <c r="B384" s="91"/>
      <c r="C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4.25" customHeight="1">
      <c r="A385" s="96"/>
      <c r="B385" s="91"/>
      <c r="C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4.25" customHeight="1">
      <c r="A386" s="96"/>
      <c r="B386" s="91"/>
      <c r="C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4.25" customHeight="1">
      <c r="A387" s="96"/>
      <c r="B387" s="91"/>
      <c r="C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4.25" customHeight="1">
      <c r="A388" s="96"/>
      <c r="B388" s="91"/>
      <c r="C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4.25" customHeight="1">
      <c r="A389" s="96"/>
      <c r="B389" s="91"/>
      <c r="C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4.25" customHeight="1">
      <c r="A390" s="96"/>
      <c r="B390" s="91"/>
      <c r="C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4.25" customHeight="1">
      <c r="A391" s="96"/>
      <c r="B391" s="91"/>
      <c r="C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4.25" customHeight="1">
      <c r="A392" s="96"/>
      <c r="B392" s="91"/>
      <c r="C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4.25" customHeight="1">
      <c r="A393" s="96"/>
      <c r="B393" s="91"/>
      <c r="C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4.25" customHeight="1">
      <c r="A394" s="96"/>
      <c r="B394" s="91"/>
      <c r="C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4.25" customHeight="1">
      <c r="A395" s="96"/>
      <c r="B395" s="91"/>
      <c r="C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4.25" customHeight="1">
      <c r="A396" s="96"/>
      <c r="B396" s="91"/>
      <c r="C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4.25" customHeight="1">
      <c r="A397" s="96"/>
      <c r="B397" s="91"/>
      <c r="C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4.25" customHeight="1">
      <c r="A398" s="96"/>
      <c r="B398" s="91"/>
      <c r="C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4.25" customHeight="1">
      <c r="A399" s="96"/>
      <c r="B399" s="91"/>
      <c r="C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4.25" customHeight="1">
      <c r="A400" s="96"/>
      <c r="B400" s="91"/>
      <c r="C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4.25" customHeight="1">
      <c r="A401" s="96"/>
      <c r="B401" s="91"/>
      <c r="C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4.25" customHeight="1">
      <c r="A402" s="96"/>
      <c r="B402" s="91"/>
      <c r="C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4.25" customHeight="1">
      <c r="A403" s="96"/>
      <c r="B403" s="91"/>
      <c r="C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4.25" customHeight="1">
      <c r="A404" s="96"/>
      <c r="B404" s="91"/>
      <c r="C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4.25" customHeight="1">
      <c r="A405" s="96"/>
      <c r="B405" s="91"/>
      <c r="C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4.25" customHeight="1">
      <c r="A406" s="96"/>
      <c r="B406" s="91"/>
      <c r="C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4.25" customHeight="1">
      <c r="A407" s="96"/>
      <c r="B407" s="91"/>
      <c r="C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4.25" customHeight="1">
      <c r="A408" s="96"/>
      <c r="B408" s="91"/>
      <c r="C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4.25" customHeight="1">
      <c r="A409" s="96"/>
      <c r="B409" s="91"/>
      <c r="C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4.25" customHeight="1">
      <c r="A410" s="96"/>
      <c r="B410" s="91"/>
      <c r="C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4.25" customHeight="1">
      <c r="A411" s="96"/>
      <c r="B411" s="91"/>
      <c r="C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4.25" customHeight="1">
      <c r="A412" s="96"/>
      <c r="B412" s="91"/>
      <c r="C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4.25" customHeight="1">
      <c r="A413" s="96"/>
      <c r="B413" s="91"/>
      <c r="C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4.25" customHeight="1">
      <c r="A414" s="96"/>
      <c r="B414" s="91"/>
      <c r="C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4.25" customHeight="1">
      <c r="A415" s="96"/>
      <c r="B415" s="91"/>
      <c r="C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4.25" customHeight="1">
      <c r="A416" s="96"/>
      <c r="B416" s="91"/>
      <c r="C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4.25" customHeight="1">
      <c r="A417" s="96"/>
      <c r="B417" s="91"/>
      <c r="C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4.25" customHeight="1">
      <c r="A418" s="96"/>
      <c r="B418" s="91"/>
      <c r="C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4.25" customHeight="1">
      <c r="A419" s="96"/>
      <c r="B419" s="91"/>
      <c r="C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4.25" customHeight="1">
      <c r="A420" s="96"/>
      <c r="B420" s="91"/>
      <c r="C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4.25" customHeight="1">
      <c r="A421" s="96"/>
      <c r="B421" s="91"/>
      <c r="C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4.25" customHeight="1">
      <c r="A422" s="96"/>
      <c r="B422" s="91"/>
      <c r="C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4.25" customHeight="1">
      <c r="A423" s="96"/>
      <c r="B423" s="91"/>
      <c r="C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4.25" customHeight="1">
      <c r="A424" s="96"/>
      <c r="B424" s="91"/>
      <c r="C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4.25" customHeight="1">
      <c r="A425" s="96"/>
      <c r="B425" s="91"/>
      <c r="C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4.25" customHeight="1">
      <c r="A426" s="96"/>
      <c r="B426" s="91"/>
      <c r="C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4.25" customHeight="1">
      <c r="A427" s="96"/>
      <c r="B427" s="91"/>
      <c r="C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4.25" customHeight="1">
      <c r="A428" s="96"/>
      <c r="B428" s="91"/>
      <c r="C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4.25" customHeight="1">
      <c r="A429" s="96"/>
      <c r="B429" s="91"/>
      <c r="C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4.25" customHeight="1">
      <c r="A430" s="96"/>
      <c r="B430" s="91"/>
      <c r="C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4.25" customHeight="1">
      <c r="A431" s="96"/>
      <c r="B431" s="91"/>
      <c r="C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4.25" customHeight="1">
      <c r="A432" s="96"/>
      <c r="B432" s="91"/>
      <c r="C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4.25" customHeight="1">
      <c r="A433" s="96"/>
      <c r="B433" s="91"/>
      <c r="C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4.25" customHeight="1">
      <c r="A434" s="96"/>
      <c r="B434" s="91"/>
      <c r="C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4.25" customHeight="1">
      <c r="A435" s="96"/>
      <c r="B435" s="91"/>
      <c r="C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4.25" customHeight="1">
      <c r="A436" s="96"/>
      <c r="B436" s="91"/>
      <c r="C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4.25" customHeight="1">
      <c r="A437" s="96"/>
      <c r="B437" s="91"/>
      <c r="C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4.25" customHeight="1">
      <c r="A438" s="96"/>
      <c r="B438" s="91"/>
      <c r="C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4.25" customHeight="1">
      <c r="A439" s="96"/>
      <c r="B439" s="91"/>
      <c r="C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4.25" customHeight="1">
      <c r="A440" s="96"/>
      <c r="B440" s="91"/>
      <c r="C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4.25" customHeight="1">
      <c r="A441" s="96"/>
      <c r="B441" s="91"/>
      <c r="C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4.25" customHeight="1">
      <c r="A442" s="96"/>
      <c r="B442" s="91"/>
      <c r="C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4.25" customHeight="1">
      <c r="A443" s="96"/>
      <c r="B443" s="91"/>
      <c r="C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4.25" customHeight="1">
      <c r="A444" s="96"/>
      <c r="B444" s="91"/>
      <c r="C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4.25" customHeight="1">
      <c r="A445" s="96"/>
      <c r="B445" s="91"/>
      <c r="C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4.25" customHeight="1">
      <c r="A446" s="96"/>
      <c r="B446" s="91"/>
      <c r="C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4.25" customHeight="1">
      <c r="A447" s="96"/>
      <c r="B447" s="91"/>
      <c r="C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4.25" customHeight="1">
      <c r="A448" s="96"/>
      <c r="B448" s="91"/>
      <c r="C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4.25" customHeight="1">
      <c r="A449" s="96"/>
      <c r="B449" s="91"/>
      <c r="C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4.25" customHeight="1">
      <c r="A450" s="96"/>
      <c r="B450" s="91"/>
      <c r="C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4.25" customHeight="1">
      <c r="A451" s="96"/>
      <c r="B451" s="91"/>
      <c r="C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4.25" customHeight="1">
      <c r="A452" s="96"/>
      <c r="B452" s="91"/>
      <c r="C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4.25" customHeight="1">
      <c r="A453" s="96"/>
      <c r="B453" s="91"/>
      <c r="C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4.25" customHeight="1">
      <c r="A454" s="96"/>
      <c r="B454" s="91"/>
      <c r="C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4.25" customHeight="1">
      <c r="A455" s="96"/>
      <c r="B455" s="91"/>
      <c r="C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4.25" customHeight="1">
      <c r="A456" s="96"/>
      <c r="B456" s="91"/>
      <c r="C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4.25" customHeight="1">
      <c r="A457" s="96"/>
      <c r="B457" s="91"/>
      <c r="C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4.25" customHeight="1">
      <c r="A458" s="96"/>
      <c r="B458" s="91"/>
      <c r="C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4.25" customHeight="1">
      <c r="A459" s="96"/>
      <c r="B459" s="91"/>
      <c r="C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4.25" customHeight="1">
      <c r="A460" s="96"/>
      <c r="B460" s="91"/>
      <c r="C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4.25" customHeight="1">
      <c r="A461" s="96"/>
      <c r="B461" s="91"/>
      <c r="C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4.25" customHeight="1">
      <c r="A462" s="96"/>
      <c r="B462" s="91"/>
      <c r="C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4.25" customHeight="1">
      <c r="A463" s="96"/>
      <c r="B463" s="91"/>
      <c r="C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4.25" customHeight="1">
      <c r="A464" s="96"/>
      <c r="B464" s="91"/>
      <c r="C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4.25" customHeight="1">
      <c r="A465" s="96"/>
      <c r="B465" s="91"/>
      <c r="C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4.25" customHeight="1">
      <c r="A466" s="96"/>
      <c r="B466" s="91"/>
      <c r="C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4.25" customHeight="1">
      <c r="A467" s="96"/>
      <c r="B467" s="91"/>
      <c r="C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4.25" customHeight="1">
      <c r="A468" s="96"/>
      <c r="B468" s="91"/>
      <c r="C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4.25" customHeight="1">
      <c r="A469" s="96"/>
      <c r="B469" s="91"/>
      <c r="C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4.25" customHeight="1">
      <c r="A470" s="96"/>
      <c r="B470" s="91"/>
      <c r="C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4.25" customHeight="1">
      <c r="A471" s="96"/>
      <c r="B471" s="91"/>
      <c r="C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4.25" customHeight="1">
      <c r="A472" s="96"/>
      <c r="B472" s="91"/>
      <c r="C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4.25" customHeight="1">
      <c r="A473" s="96"/>
      <c r="B473" s="91"/>
      <c r="C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4.25" customHeight="1">
      <c r="A474" s="96"/>
      <c r="B474" s="91"/>
      <c r="C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4.25" customHeight="1">
      <c r="A475" s="96"/>
      <c r="B475" s="91"/>
      <c r="C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4.25" customHeight="1">
      <c r="A476" s="96"/>
      <c r="B476" s="91"/>
      <c r="C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4.25" customHeight="1">
      <c r="A477" s="96"/>
      <c r="B477" s="91"/>
      <c r="C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4.25" customHeight="1">
      <c r="A478" s="96"/>
      <c r="B478" s="91"/>
      <c r="C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4.25" customHeight="1">
      <c r="A479" s="96"/>
      <c r="B479" s="91"/>
      <c r="C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4.25" customHeight="1">
      <c r="A480" s="96"/>
      <c r="B480" s="91"/>
      <c r="C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4.25" customHeight="1">
      <c r="A481" s="96"/>
      <c r="B481" s="91"/>
      <c r="C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4.25" customHeight="1">
      <c r="A482" s="96"/>
      <c r="B482" s="91"/>
      <c r="C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4.25" customHeight="1">
      <c r="A483" s="96"/>
      <c r="B483" s="91"/>
      <c r="C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4.25" customHeight="1">
      <c r="A484" s="96"/>
      <c r="B484" s="91"/>
      <c r="C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4.25" customHeight="1">
      <c r="A485" s="96"/>
      <c r="B485" s="91"/>
      <c r="C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4.25" customHeight="1">
      <c r="A486" s="96"/>
      <c r="B486" s="91"/>
      <c r="C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4.25" customHeight="1">
      <c r="A487" s="96"/>
      <c r="B487" s="91"/>
      <c r="C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4.25" customHeight="1">
      <c r="A488" s="96"/>
      <c r="B488" s="91"/>
      <c r="C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4.25" customHeight="1">
      <c r="A489" s="96"/>
      <c r="B489" s="91"/>
      <c r="C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4.25" customHeight="1">
      <c r="A490" s="96"/>
      <c r="B490" s="91"/>
      <c r="C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4.25" customHeight="1">
      <c r="A491" s="96"/>
      <c r="B491" s="91"/>
      <c r="C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4.25" customHeight="1">
      <c r="A492" s="96"/>
      <c r="B492" s="91"/>
      <c r="C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4.25" customHeight="1">
      <c r="A493" s="96"/>
      <c r="B493" s="91"/>
      <c r="C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4.25" customHeight="1">
      <c r="A494" s="96"/>
      <c r="B494" s="91"/>
      <c r="C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4.25" customHeight="1">
      <c r="A495" s="96"/>
      <c r="B495" s="91"/>
      <c r="C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4.25" customHeight="1">
      <c r="A496" s="96"/>
      <c r="B496" s="91"/>
      <c r="C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4.25" customHeight="1">
      <c r="A497" s="96"/>
      <c r="B497" s="91"/>
      <c r="C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4.25" customHeight="1">
      <c r="A498" s="96"/>
      <c r="B498" s="91"/>
      <c r="C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4.25" customHeight="1">
      <c r="A499" s="96"/>
      <c r="B499" s="91"/>
      <c r="C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4.25" customHeight="1">
      <c r="A500" s="96"/>
      <c r="B500" s="91"/>
      <c r="C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4.25" customHeight="1">
      <c r="A501" s="96"/>
      <c r="B501" s="91"/>
      <c r="C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4.25" customHeight="1">
      <c r="A502" s="96"/>
      <c r="B502" s="91"/>
      <c r="C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4.25" customHeight="1">
      <c r="A503" s="96"/>
      <c r="B503" s="91"/>
      <c r="C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4.25" customHeight="1">
      <c r="A504" s="96"/>
      <c r="B504" s="91"/>
      <c r="C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4.25" customHeight="1">
      <c r="A505" s="96"/>
      <c r="B505" s="91"/>
      <c r="C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4.25" customHeight="1">
      <c r="A506" s="96"/>
      <c r="B506" s="91"/>
      <c r="C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4.25" customHeight="1">
      <c r="A507" s="96"/>
      <c r="B507" s="91"/>
      <c r="C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4.25" customHeight="1">
      <c r="A508" s="96"/>
      <c r="B508" s="91"/>
      <c r="C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4.25" customHeight="1">
      <c r="A509" s="96"/>
      <c r="B509" s="91"/>
      <c r="C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4.25" customHeight="1">
      <c r="A510" s="96"/>
      <c r="B510" s="91"/>
      <c r="C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4.25" customHeight="1">
      <c r="A511" s="96"/>
      <c r="B511" s="91"/>
      <c r="C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4.25" customHeight="1">
      <c r="A512" s="96"/>
      <c r="B512" s="91"/>
      <c r="C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4.25" customHeight="1">
      <c r="A513" s="96"/>
      <c r="B513" s="91"/>
      <c r="C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4.25" customHeight="1">
      <c r="A514" s="96"/>
      <c r="B514" s="91"/>
      <c r="C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4.25" customHeight="1">
      <c r="A515" s="96"/>
      <c r="B515" s="91"/>
      <c r="C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4.25" customHeight="1">
      <c r="A516" s="96"/>
      <c r="B516" s="91"/>
      <c r="C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4.25" customHeight="1">
      <c r="A517" s="96"/>
      <c r="B517" s="91"/>
      <c r="C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4.25" customHeight="1">
      <c r="A518" s="96"/>
      <c r="B518" s="91"/>
      <c r="C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4.25" customHeight="1">
      <c r="A519" s="96"/>
      <c r="B519" s="91"/>
      <c r="C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4.25" customHeight="1">
      <c r="A520" s="96"/>
      <c r="B520" s="91"/>
      <c r="C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4.25" customHeight="1">
      <c r="A521" s="96"/>
      <c r="B521" s="91"/>
      <c r="C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4.25" customHeight="1">
      <c r="A522" s="96"/>
      <c r="B522" s="91"/>
      <c r="C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4.25" customHeight="1">
      <c r="A523" s="96"/>
      <c r="B523" s="91"/>
      <c r="C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4.25" customHeight="1">
      <c r="A524" s="96"/>
      <c r="B524" s="91"/>
      <c r="C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4.25" customHeight="1">
      <c r="A525" s="96"/>
      <c r="B525" s="91"/>
      <c r="C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4.25" customHeight="1">
      <c r="A526" s="96"/>
      <c r="B526" s="91"/>
      <c r="C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4.25" customHeight="1">
      <c r="A527" s="96"/>
      <c r="B527" s="91"/>
      <c r="C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4.25" customHeight="1">
      <c r="A528" s="96"/>
      <c r="B528" s="91"/>
      <c r="C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4.25" customHeight="1">
      <c r="A529" s="96"/>
      <c r="B529" s="91"/>
      <c r="C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4.25" customHeight="1">
      <c r="A530" s="96"/>
      <c r="B530" s="91"/>
      <c r="C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4.25" customHeight="1">
      <c r="A531" s="96"/>
      <c r="B531" s="91"/>
      <c r="C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4.25" customHeight="1">
      <c r="A532" s="96"/>
      <c r="B532" s="91"/>
      <c r="C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4.25" customHeight="1">
      <c r="A533" s="96"/>
      <c r="B533" s="91"/>
      <c r="C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4.25" customHeight="1">
      <c r="A534" s="96"/>
      <c r="B534" s="91"/>
      <c r="C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4.25" customHeight="1">
      <c r="A535" s="96"/>
      <c r="B535" s="91"/>
      <c r="C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4.25" customHeight="1">
      <c r="A536" s="96"/>
      <c r="B536" s="91"/>
      <c r="C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4.25" customHeight="1">
      <c r="A537" s="96"/>
      <c r="B537" s="91"/>
      <c r="C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4.25" customHeight="1">
      <c r="A538" s="96"/>
      <c r="B538" s="91"/>
      <c r="C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4.25" customHeight="1">
      <c r="A539" s="96"/>
      <c r="B539" s="91"/>
      <c r="C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4.25" customHeight="1">
      <c r="A540" s="96"/>
      <c r="B540" s="91"/>
      <c r="C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4.25" customHeight="1">
      <c r="A541" s="96"/>
      <c r="B541" s="91"/>
      <c r="C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4.25" customHeight="1">
      <c r="A542" s="96"/>
      <c r="B542" s="91"/>
      <c r="C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4.25" customHeight="1">
      <c r="A543" s="96"/>
      <c r="B543" s="91"/>
      <c r="C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4.25" customHeight="1">
      <c r="A544" s="96"/>
      <c r="B544" s="91"/>
      <c r="C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4.25" customHeight="1">
      <c r="A545" s="96"/>
      <c r="B545" s="91"/>
      <c r="C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4.25" customHeight="1">
      <c r="A546" s="96"/>
      <c r="B546" s="91"/>
      <c r="C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4.25" customHeight="1">
      <c r="A547" s="96"/>
      <c r="B547" s="91"/>
      <c r="C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4.25" customHeight="1">
      <c r="A548" s="96"/>
      <c r="B548" s="91"/>
      <c r="C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4.25" customHeight="1">
      <c r="A549" s="96"/>
      <c r="B549" s="91"/>
      <c r="C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4.25" customHeight="1">
      <c r="A550" s="96"/>
      <c r="B550" s="91"/>
      <c r="C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4.25" customHeight="1">
      <c r="A551" s="96"/>
      <c r="B551" s="91"/>
      <c r="C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4.25" customHeight="1">
      <c r="A552" s="96"/>
      <c r="B552" s="91"/>
      <c r="C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4.25" customHeight="1">
      <c r="A553" s="96"/>
      <c r="B553" s="91"/>
      <c r="C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4.25" customHeight="1">
      <c r="A554" s="96"/>
      <c r="B554" s="91"/>
      <c r="C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4.25" customHeight="1">
      <c r="A555" s="96"/>
      <c r="B555" s="91"/>
      <c r="C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4.25" customHeight="1">
      <c r="A556" s="96"/>
      <c r="B556" s="91"/>
      <c r="C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4.25" customHeight="1">
      <c r="A557" s="96"/>
      <c r="B557" s="91"/>
      <c r="C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4.25" customHeight="1">
      <c r="A558" s="96"/>
      <c r="B558" s="91"/>
      <c r="C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4.25" customHeight="1">
      <c r="A559" s="96"/>
      <c r="B559" s="91"/>
      <c r="C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4.25" customHeight="1">
      <c r="A560" s="96"/>
      <c r="B560" s="91"/>
      <c r="C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4.25" customHeight="1">
      <c r="A561" s="96"/>
      <c r="B561" s="91"/>
      <c r="C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4.25" customHeight="1">
      <c r="A562" s="96"/>
      <c r="B562" s="91"/>
      <c r="C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4.25" customHeight="1">
      <c r="A563" s="96"/>
      <c r="B563" s="91"/>
      <c r="C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4.25" customHeight="1">
      <c r="A564" s="96"/>
      <c r="B564" s="91"/>
      <c r="C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4.25" customHeight="1">
      <c r="A565" s="96"/>
      <c r="B565" s="91"/>
      <c r="C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4.25" customHeight="1">
      <c r="A566" s="96"/>
      <c r="B566" s="91"/>
      <c r="C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4.25" customHeight="1">
      <c r="A567" s="96"/>
      <c r="B567" s="91"/>
      <c r="C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4.25" customHeight="1">
      <c r="A568" s="96"/>
      <c r="B568" s="91"/>
      <c r="C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4.25" customHeight="1">
      <c r="A569" s="96"/>
      <c r="B569" s="91"/>
      <c r="C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4.25" customHeight="1">
      <c r="A570" s="96"/>
      <c r="B570" s="91"/>
      <c r="C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4.25" customHeight="1">
      <c r="A571" s="96"/>
      <c r="B571" s="91"/>
      <c r="C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4.25" customHeight="1">
      <c r="A572" s="96"/>
      <c r="B572" s="91"/>
      <c r="C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4.25" customHeight="1">
      <c r="A573" s="96"/>
      <c r="B573" s="91"/>
      <c r="C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4.25" customHeight="1">
      <c r="A574" s="96"/>
      <c r="B574" s="91"/>
      <c r="C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4.25" customHeight="1">
      <c r="A575" s="96"/>
      <c r="B575" s="91"/>
      <c r="C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4.25" customHeight="1">
      <c r="A576" s="96"/>
      <c r="B576" s="91"/>
      <c r="C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4.25" customHeight="1">
      <c r="A577" s="96"/>
      <c r="B577" s="91"/>
      <c r="C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4.25" customHeight="1">
      <c r="A578" s="96"/>
      <c r="B578" s="91"/>
      <c r="C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4.25" customHeight="1">
      <c r="A579" s="96"/>
      <c r="B579" s="91"/>
      <c r="C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4.25" customHeight="1">
      <c r="A580" s="96"/>
      <c r="B580" s="91"/>
      <c r="C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4.25" customHeight="1">
      <c r="A581" s="96"/>
      <c r="B581" s="91"/>
      <c r="C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4.25" customHeight="1">
      <c r="A582" s="96"/>
      <c r="B582" s="91"/>
      <c r="C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4.25" customHeight="1">
      <c r="A583" s="96"/>
      <c r="B583" s="91"/>
      <c r="C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4.25" customHeight="1">
      <c r="A584" s="96"/>
      <c r="B584" s="91"/>
      <c r="C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4.25" customHeight="1">
      <c r="A585" s="96"/>
      <c r="B585" s="91"/>
      <c r="C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4.25" customHeight="1">
      <c r="A586" s="96"/>
      <c r="B586" s="91"/>
      <c r="C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4.25" customHeight="1">
      <c r="A587" s="96"/>
      <c r="B587" s="91"/>
      <c r="C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4.25" customHeight="1">
      <c r="A588" s="96"/>
      <c r="B588" s="91"/>
      <c r="C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4.25" customHeight="1">
      <c r="A589" s="96"/>
      <c r="B589" s="91"/>
      <c r="C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4.25" customHeight="1">
      <c r="A590" s="96"/>
      <c r="B590" s="91"/>
      <c r="C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4.25" customHeight="1">
      <c r="A591" s="96"/>
      <c r="B591" s="91"/>
      <c r="C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4.25" customHeight="1">
      <c r="A592" s="96"/>
      <c r="B592" s="91"/>
      <c r="C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4.25" customHeight="1">
      <c r="A593" s="96"/>
      <c r="B593" s="91"/>
      <c r="C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4.25" customHeight="1">
      <c r="A594" s="96"/>
      <c r="B594" s="91"/>
      <c r="C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4.25" customHeight="1">
      <c r="A595" s="96"/>
      <c r="B595" s="91"/>
      <c r="C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4.25" customHeight="1">
      <c r="A596" s="96"/>
      <c r="B596" s="91"/>
      <c r="C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4.25" customHeight="1">
      <c r="A597" s="96"/>
      <c r="B597" s="91"/>
      <c r="C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4.25" customHeight="1">
      <c r="A598" s="96"/>
      <c r="B598" s="91"/>
      <c r="C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4.25" customHeight="1">
      <c r="A599" s="96"/>
      <c r="B599" s="91"/>
      <c r="C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4.25" customHeight="1">
      <c r="A600" s="96"/>
      <c r="B600" s="91"/>
      <c r="C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4.25" customHeight="1">
      <c r="A601" s="96"/>
      <c r="B601" s="91"/>
      <c r="C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4.25" customHeight="1">
      <c r="A602" s="96"/>
      <c r="B602" s="91"/>
      <c r="C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4.25" customHeight="1">
      <c r="A603" s="96"/>
      <c r="B603" s="91"/>
      <c r="C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4.25" customHeight="1">
      <c r="A604" s="96"/>
      <c r="B604" s="91"/>
      <c r="C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4.25" customHeight="1">
      <c r="A605" s="96"/>
      <c r="B605" s="91"/>
      <c r="C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4.25" customHeight="1">
      <c r="A606" s="96"/>
      <c r="B606" s="91"/>
      <c r="C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4.25" customHeight="1">
      <c r="A607" s="96"/>
      <c r="B607" s="91"/>
      <c r="C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4.25" customHeight="1">
      <c r="A608" s="96"/>
      <c r="B608" s="91"/>
      <c r="C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4.25" customHeight="1">
      <c r="A609" s="96"/>
      <c r="B609" s="91"/>
      <c r="C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4.25" customHeight="1">
      <c r="A610" s="96"/>
      <c r="B610" s="91"/>
      <c r="C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4.25" customHeight="1">
      <c r="A611" s="96"/>
      <c r="B611" s="91"/>
      <c r="C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4.25" customHeight="1">
      <c r="A612" s="96"/>
      <c r="B612" s="91"/>
      <c r="C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4.25" customHeight="1">
      <c r="A613" s="96"/>
      <c r="B613" s="91"/>
      <c r="C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4.25" customHeight="1">
      <c r="A614" s="96"/>
      <c r="B614" s="91"/>
      <c r="C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4.25" customHeight="1">
      <c r="A615" s="96"/>
      <c r="B615" s="91"/>
      <c r="C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4.25" customHeight="1">
      <c r="A616" s="96"/>
      <c r="B616" s="91"/>
      <c r="C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4.25" customHeight="1">
      <c r="A617" s="96"/>
      <c r="B617" s="91"/>
      <c r="C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4.25" customHeight="1">
      <c r="A618" s="96"/>
      <c r="B618" s="91"/>
      <c r="C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4.25" customHeight="1">
      <c r="A619" s="96"/>
      <c r="B619" s="91"/>
      <c r="C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4.25" customHeight="1">
      <c r="A620" s="96"/>
      <c r="B620" s="91"/>
      <c r="C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4.25" customHeight="1">
      <c r="A621" s="96"/>
      <c r="B621" s="91"/>
      <c r="C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4.25" customHeight="1">
      <c r="A622" s="96"/>
      <c r="B622" s="91"/>
      <c r="C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4.25" customHeight="1">
      <c r="A623" s="96"/>
      <c r="B623" s="91"/>
      <c r="C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4.25" customHeight="1">
      <c r="A624" s="96"/>
      <c r="B624" s="91"/>
      <c r="C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4.25" customHeight="1">
      <c r="A625" s="96"/>
      <c r="B625" s="91"/>
      <c r="C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4.25" customHeight="1">
      <c r="A626" s="96"/>
      <c r="B626" s="91"/>
      <c r="C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4.25" customHeight="1">
      <c r="A627" s="96"/>
      <c r="B627" s="91"/>
      <c r="C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4.25" customHeight="1">
      <c r="A628" s="96"/>
      <c r="B628" s="91"/>
      <c r="C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4.25" customHeight="1">
      <c r="A629" s="96"/>
      <c r="B629" s="91"/>
      <c r="C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4.25" customHeight="1">
      <c r="A630" s="96"/>
      <c r="B630" s="91"/>
      <c r="C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4.25" customHeight="1">
      <c r="A631" s="96"/>
      <c r="B631" s="91"/>
      <c r="C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4.25" customHeight="1">
      <c r="A632" s="96"/>
      <c r="B632" s="91"/>
      <c r="C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4.25" customHeight="1">
      <c r="A633" s="96"/>
      <c r="B633" s="91"/>
      <c r="C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4.25" customHeight="1">
      <c r="A634" s="96"/>
      <c r="B634" s="91"/>
      <c r="C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4.25" customHeight="1">
      <c r="A635" s="96"/>
      <c r="B635" s="91"/>
      <c r="C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4.25" customHeight="1">
      <c r="A636" s="96"/>
      <c r="B636" s="91"/>
      <c r="C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4.25" customHeight="1">
      <c r="A637" s="96"/>
      <c r="B637" s="91"/>
      <c r="C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4.25" customHeight="1">
      <c r="A638" s="96"/>
      <c r="B638" s="91"/>
      <c r="C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4.25" customHeight="1">
      <c r="A639" s="96"/>
      <c r="B639" s="91"/>
      <c r="C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4.25" customHeight="1">
      <c r="A640" s="96"/>
      <c r="B640" s="91"/>
      <c r="C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4.25" customHeight="1">
      <c r="A641" s="96"/>
      <c r="B641" s="91"/>
      <c r="C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4.25" customHeight="1">
      <c r="A642" s="96"/>
      <c r="B642" s="91"/>
      <c r="C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4.25" customHeight="1">
      <c r="A643" s="96"/>
      <c r="B643" s="91"/>
      <c r="C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4.25" customHeight="1">
      <c r="A644" s="96"/>
      <c r="B644" s="91"/>
      <c r="C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4.25" customHeight="1">
      <c r="A645" s="96"/>
      <c r="B645" s="91"/>
      <c r="C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4.25" customHeight="1">
      <c r="A646" s="96"/>
      <c r="B646" s="91"/>
      <c r="C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4.25" customHeight="1">
      <c r="A647" s="96"/>
      <c r="B647" s="91"/>
      <c r="C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4.25" customHeight="1">
      <c r="A648" s="96"/>
      <c r="B648" s="91"/>
      <c r="C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4.25" customHeight="1">
      <c r="A649" s="96"/>
      <c r="B649" s="91"/>
      <c r="C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4.25" customHeight="1">
      <c r="A650" s="96"/>
      <c r="B650" s="91"/>
      <c r="C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4.25" customHeight="1">
      <c r="A651" s="96"/>
      <c r="B651" s="91"/>
      <c r="C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4.25" customHeight="1">
      <c r="A652" s="96"/>
      <c r="B652" s="91"/>
      <c r="C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4.25" customHeight="1">
      <c r="A653" s="96"/>
      <c r="B653" s="91"/>
      <c r="C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4.25" customHeight="1">
      <c r="A654" s="96"/>
      <c r="B654" s="91"/>
      <c r="C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4.25" customHeight="1">
      <c r="A655" s="96"/>
      <c r="B655" s="91"/>
      <c r="C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4.25" customHeight="1">
      <c r="A656" s="96"/>
      <c r="B656" s="91"/>
      <c r="C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4.25" customHeight="1">
      <c r="A657" s="96"/>
      <c r="B657" s="91"/>
      <c r="C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4.25" customHeight="1">
      <c r="A658" s="96"/>
      <c r="B658" s="91"/>
      <c r="C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4.25" customHeight="1">
      <c r="A659" s="96"/>
      <c r="B659" s="91"/>
      <c r="C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4.25" customHeight="1">
      <c r="A660" s="96"/>
      <c r="B660" s="91"/>
      <c r="C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4.25" customHeight="1">
      <c r="A661" s="96"/>
      <c r="B661" s="91"/>
      <c r="C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4.25" customHeight="1">
      <c r="A662" s="96"/>
      <c r="B662" s="91"/>
      <c r="C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4.25" customHeight="1">
      <c r="A663" s="96"/>
      <c r="B663" s="91"/>
      <c r="C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4.25" customHeight="1">
      <c r="A664" s="96"/>
      <c r="B664" s="91"/>
      <c r="C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4.25" customHeight="1">
      <c r="A665" s="96"/>
      <c r="B665" s="91"/>
      <c r="C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4.25" customHeight="1">
      <c r="A666" s="96"/>
      <c r="B666" s="91"/>
      <c r="C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4.25" customHeight="1">
      <c r="A667" s="96"/>
      <c r="B667" s="91"/>
      <c r="C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4.25" customHeight="1">
      <c r="A668" s="96"/>
      <c r="B668" s="91"/>
      <c r="C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4.25" customHeight="1">
      <c r="A669" s="96"/>
      <c r="B669" s="91"/>
      <c r="C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4.25" customHeight="1">
      <c r="A670" s="96"/>
      <c r="B670" s="91"/>
      <c r="C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4.25" customHeight="1">
      <c r="A671" s="96"/>
      <c r="B671" s="91"/>
      <c r="C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4.25" customHeight="1">
      <c r="A672" s="96"/>
      <c r="B672" s="91"/>
      <c r="C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4.25" customHeight="1">
      <c r="A673" s="96"/>
      <c r="B673" s="91"/>
      <c r="C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4.25" customHeight="1">
      <c r="A674" s="96"/>
      <c r="B674" s="91"/>
      <c r="C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4.25" customHeight="1">
      <c r="A675" s="96"/>
      <c r="B675" s="91"/>
      <c r="C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4.25" customHeight="1">
      <c r="A676" s="96"/>
      <c r="B676" s="91"/>
      <c r="C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4.25" customHeight="1">
      <c r="A677" s="96"/>
      <c r="B677" s="91"/>
      <c r="C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4.25" customHeight="1">
      <c r="A678" s="96"/>
      <c r="B678" s="91"/>
      <c r="C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4.25" customHeight="1">
      <c r="A679" s="96"/>
      <c r="B679" s="91"/>
      <c r="C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4.25" customHeight="1">
      <c r="A680" s="96"/>
      <c r="B680" s="91"/>
      <c r="C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4.25" customHeight="1">
      <c r="A681" s="96"/>
      <c r="B681" s="91"/>
      <c r="C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4.25" customHeight="1">
      <c r="A682" s="96"/>
      <c r="B682" s="91"/>
      <c r="C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4.25" customHeight="1">
      <c r="A683" s="96"/>
      <c r="B683" s="91"/>
      <c r="C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4.25" customHeight="1">
      <c r="A684" s="96"/>
      <c r="B684" s="91"/>
      <c r="C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4.25" customHeight="1">
      <c r="A685" s="96"/>
      <c r="B685" s="91"/>
      <c r="C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4.25" customHeight="1">
      <c r="A686" s="96"/>
      <c r="B686" s="91"/>
      <c r="C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4.25" customHeight="1">
      <c r="A687" s="96"/>
      <c r="B687" s="91"/>
      <c r="C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4.25" customHeight="1">
      <c r="A688" s="96"/>
      <c r="B688" s="91"/>
      <c r="C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4.25" customHeight="1">
      <c r="A689" s="96"/>
      <c r="B689" s="91"/>
      <c r="C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4.25" customHeight="1">
      <c r="A690" s="96"/>
      <c r="B690" s="91"/>
      <c r="C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4.25" customHeight="1">
      <c r="A691" s="96"/>
      <c r="B691" s="91"/>
      <c r="C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4.25" customHeight="1">
      <c r="A692" s="96"/>
      <c r="B692" s="91"/>
      <c r="C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4.25" customHeight="1">
      <c r="A693" s="96"/>
      <c r="B693" s="91"/>
      <c r="C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4.25" customHeight="1">
      <c r="A694" s="96"/>
      <c r="B694" s="91"/>
      <c r="C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4.25" customHeight="1">
      <c r="A695" s="96"/>
      <c r="B695" s="91"/>
      <c r="C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4.25" customHeight="1">
      <c r="A696" s="96"/>
      <c r="B696" s="91"/>
      <c r="C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4.25" customHeight="1">
      <c r="A697" s="96"/>
      <c r="B697" s="91"/>
      <c r="C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4.25" customHeight="1">
      <c r="A698" s="96"/>
      <c r="B698" s="91"/>
      <c r="C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4.25" customHeight="1">
      <c r="A699" s="96"/>
      <c r="B699" s="91"/>
      <c r="C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4.25" customHeight="1">
      <c r="A700" s="96"/>
      <c r="B700" s="91"/>
      <c r="C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4.25" customHeight="1">
      <c r="A701" s="96"/>
      <c r="B701" s="91"/>
      <c r="C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4.25" customHeight="1">
      <c r="A702" s="96"/>
      <c r="B702" s="91"/>
      <c r="C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4.25" customHeight="1">
      <c r="A703" s="96"/>
      <c r="B703" s="91"/>
      <c r="C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4.25" customHeight="1">
      <c r="A704" s="96"/>
      <c r="B704" s="91"/>
      <c r="C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4.25" customHeight="1">
      <c r="A705" s="96"/>
      <c r="B705" s="91"/>
      <c r="C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4.25" customHeight="1">
      <c r="A706" s="96"/>
      <c r="B706" s="91"/>
      <c r="C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4.25" customHeight="1">
      <c r="A707" s="96"/>
      <c r="B707" s="91"/>
      <c r="C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4.25" customHeight="1">
      <c r="A708" s="96"/>
      <c r="B708" s="91"/>
      <c r="C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4.25" customHeight="1">
      <c r="A709" s="96"/>
      <c r="B709" s="91"/>
      <c r="C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4.25" customHeight="1">
      <c r="A710" s="96"/>
      <c r="B710" s="91"/>
      <c r="C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4.25" customHeight="1">
      <c r="A711" s="96"/>
      <c r="B711" s="91"/>
      <c r="C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4.25" customHeight="1">
      <c r="A712" s="96"/>
      <c r="B712" s="91"/>
      <c r="C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4.25" customHeight="1">
      <c r="A713" s="96"/>
      <c r="B713" s="91"/>
      <c r="C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4.25" customHeight="1">
      <c r="A714" s="96"/>
      <c r="B714" s="91"/>
      <c r="C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4.25" customHeight="1">
      <c r="A715" s="96"/>
      <c r="B715" s="91"/>
      <c r="C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4.25" customHeight="1">
      <c r="A716" s="96"/>
      <c r="B716" s="91"/>
      <c r="C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4.25" customHeight="1">
      <c r="A717" s="96"/>
      <c r="B717" s="91"/>
      <c r="C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4.25" customHeight="1">
      <c r="A718" s="96"/>
      <c r="B718" s="91"/>
      <c r="C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4.25" customHeight="1">
      <c r="A719" s="96"/>
      <c r="B719" s="91"/>
      <c r="C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4.25" customHeight="1">
      <c r="A720" s="96"/>
      <c r="B720" s="91"/>
      <c r="C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4.25" customHeight="1">
      <c r="A721" s="96"/>
      <c r="B721" s="91"/>
      <c r="C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4.25" customHeight="1">
      <c r="A722" s="96"/>
      <c r="B722" s="91"/>
      <c r="C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4.25" customHeight="1">
      <c r="A723" s="96"/>
      <c r="B723" s="91"/>
      <c r="C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4.25" customHeight="1">
      <c r="A724" s="96"/>
      <c r="B724" s="91"/>
      <c r="C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4.25" customHeight="1">
      <c r="A725" s="96"/>
      <c r="B725" s="91"/>
      <c r="C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4.25" customHeight="1">
      <c r="A726" s="96"/>
      <c r="B726" s="91"/>
      <c r="C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4.25" customHeight="1">
      <c r="A727" s="96"/>
      <c r="B727" s="91"/>
      <c r="C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4.25" customHeight="1">
      <c r="A728" s="96"/>
      <c r="B728" s="91"/>
      <c r="C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4.25" customHeight="1">
      <c r="A729" s="96"/>
      <c r="B729" s="91"/>
      <c r="C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4.25" customHeight="1">
      <c r="A730" s="96"/>
      <c r="B730" s="91"/>
      <c r="C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4.25" customHeight="1">
      <c r="A731" s="96"/>
      <c r="B731" s="91"/>
      <c r="C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4.25" customHeight="1">
      <c r="A732" s="96"/>
      <c r="B732" s="91"/>
      <c r="C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4.25" customHeight="1">
      <c r="A733" s="96"/>
      <c r="B733" s="91"/>
      <c r="C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4.25" customHeight="1">
      <c r="A734" s="96"/>
      <c r="B734" s="91"/>
      <c r="C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4.25" customHeight="1">
      <c r="A735" s="96"/>
      <c r="B735" s="91"/>
      <c r="C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4.25" customHeight="1">
      <c r="A736" s="96"/>
      <c r="B736" s="91"/>
      <c r="C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4.25" customHeight="1">
      <c r="A737" s="96"/>
      <c r="B737" s="91"/>
      <c r="C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4.25" customHeight="1">
      <c r="A738" s="96"/>
      <c r="B738" s="91"/>
      <c r="C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4.25" customHeight="1">
      <c r="A739" s="96"/>
      <c r="B739" s="91"/>
      <c r="C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4.25" customHeight="1">
      <c r="A740" s="96"/>
      <c r="B740" s="91"/>
      <c r="C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4.25" customHeight="1">
      <c r="A741" s="96"/>
      <c r="B741" s="91"/>
      <c r="C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4.25" customHeight="1">
      <c r="A742" s="96"/>
      <c r="B742" s="91"/>
      <c r="C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4.25" customHeight="1">
      <c r="A743" s="96"/>
      <c r="B743" s="91"/>
      <c r="C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4.25" customHeight="1">
      <c r="A744" s="96"/>
      <c r="B744" s="91"/>
      <c r="C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4.25" customHeight="1">
      <c r="A745" s="96"/>
      <c r="B745" s="91"/>
      <c r="C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4.25" customHeight="1">
      <c r="A746" s="96"/>
      <c r="B746" s="91"/>
      <c r="C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4.25" customHeight="1">
      <c r="A747" s="96"/>
      <c r="B747" s="91"/>
      <c r="C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4.25" customHeight="1">
      <c r="A748" s="96"/>
      <c r="B748" s="91"/>
      <c r="C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4.25" customHeight="1">
      <c r="A749" s="96"/>
      <c r="B749" s="91"/>
      <c r="C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4.25" customHeight="1">
      <c r="A750" s="96"/>
      <c r="B750" s="91"/>
      <c r="C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4.25" customHeight="1">
      <c r="A751" s="96"/>
      <c r="B751" s="91"/>
      <c r="C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4.25" customHeight="1">
      <c r="A752" s="96"/>
      <c r="B752" s="91"/>
      <c r="C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4.25" customHeight="1">
      <c r="A753" s="96"/>
      <c r="B753" s="91"/>
      <c r="C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4.25" customHeight="1">
      <c r="A754" s="96"/>
      <c r="B754" s="91"/>
      <c r="C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4.25" customHeight="1">
      <c r="A755" s="96"/>
      <c r="B755" s="91"/>
      <c r="C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4.25" customHeight="1">
      <c r="A756" s="96"/>
      <c r="B756" s="91"/>
      <c r="C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4.25" customHeight="1">
      <c r="A757" s="96"/>
      <c r="B757" s="91"/>
      <c r="C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4.25" customHeight="1">
      <c r="A758" s="96"/>
      <c r="B758" s="91"/>
      <c r="C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4.25" customHeight="1">
      <c r="A759" s="96"/>
      <c r="B759" s="91"/>
      <c r="C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4.25" customHeight="1">
      <c r="A760" s="96"/>
      <c r="B760" s="91"/>
      <c r="C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4.25" customHeight="1">
      <c r="A761" s="96"/>
      <c r="B761" s="91"/>
      <c r="C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4.25" customHeight="1">
      <c r="A762" s="96"/>
      <c r="B762" s="91"/>
      <c r="C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4.25" customHeight="1">
      <c r="A763" s="96"/>
      <c r="B763" s="91"/>
      <c r="C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4.25" customHeight="1">
      <c r="A764" s="96"/>
      <c r="B764" s="91"/>
      <c r="C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4.25" customHeight="1">
      <c r="A765" s="96"/>
      <c r="B765" s="91"/>
      <c r="C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4.25" customHeight="1">
      <c r="A766" s="96"/>
      <c r="B766" s="91"/>
      <c r="C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4.25" customHeight="1">
      <c r="A767" s="96"/>
      <c r="B767" s="91"/>
      <c r="C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4.25" customHeight="1">
      <c r="A768" s="96"/>
      <c r="B768" s="91"/>
      <c r="C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4.25" customHeight="1">
      <c r="A769" s="96"/>
      <c r="B769" s="91"/>
      <c r="C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4.25" customHeight="1">
      <c r="A770" s="96"/>
      <c r="B770" s="91"/>
      <c r="C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4.25" customHeight="1">
      <c r="A771" s="96"/>
      <c r="B771" s="91"/>
      <c r="C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4.25" customHeight="1">
      <c r="A772" s="96"/>
      <c r="B772" s="91"/>
      <c r="C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4.25" customHeight="1">
      <c r="A773" s="96"/>
      <c r="B773" s="91"/>
      <c r="C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4.25" customHeight="1">
      <c r="A774" s="96"/>
      <c r="B774" s="91"/>
      <c r="C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4.25" customHeight="1">
      <c r="A775" s="96"/>
      <c r="B775" s="91"/>
      <c r="C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4.25" customHeight="1">
      <c r="A776" s="96"/>
      <c r="B776" s="91"/>
      <c r="C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4.25" customHeight="1">
      <c r="A777" s="96"/>
      <c r="B777" s="91"/>
      <c r="C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4.25" customHeight="1">
      <c r="A778" s="96"/>
      <c r="B778" s="91"/>
      <c r="C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4.25" customHeight="1">
      <c r="A779" s="96"/>
      <c r="B779" s="91"/>
      <c r="C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4.25" customHeight="1">
      <c r="A780" s="96"/>
      <c r="B780" s="91"/>
      <c r="C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4.25" customHeight="1">
      <c r="A781" s="96"/>
      <c r="B781" s="91"/>
      <c r="C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4.25" customHeight="1">
      <c r="A782" s="96"/>
      <c r="B782" s="91"/>
      <c r="C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4.25" customHeight="1">
      <c r="A783" s="96"/>
      <c r="B783" s="91"/>
      <c r="C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4.25" customHeight="1">
      <c r="A784" s="96"/>
      <c r="B784" s="91"/>
      <c r="C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4.25" customHeight="1">
      <c r="A785" s="96"/>
      <c r="B785" s="91"/>
      <c r="C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4.25" customHeight="1">
      <c r="A786" s="96"/>
      <c r="B786" s="91"/>
      <c r="C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4.25" customHeight="1">
      <c r="A787" s="96"/>
      <c r="B787" s="91"/>
      <c r="C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4.25" customHeight="1">
      <c r="A788" s="96"/>
      <c r="B788" s="91"/>
      <c r="C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4.25" customHeight="1">
      <c r="A789" s="96"/>
      <c r="B789" s="91"/>
      <c r="C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4.25" customHeight="1">
      <c r="A790" s="96"/>
      <c r="B790" s="91"/>
      <c r="C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4.25" customHeight="1">
      <c r="A791" s="96"/>
      <c r="B791" s="91"/>
      <c r="C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4.25" customHeight="1">
      <c r="A792" s="96"/>
      <c r="B792" s="91"/>
      <c r="C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4.25" customHeight="1">
      <c r="A793" s="96"/>
      <c r="B793" s="91"/>
      <c r="C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4.25" customHeight="1">
      <c r="A794" s="96"/>
      <c r="B794" s="91"/>
      <c r="C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4.25" customHeight="1">
      <c r="A795" s="96"/>
      <c r="B795" s="91"/>
      <c r="C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4.25" customHeight="1">
      <c r="A796" s="96"/>
      <c r="B796" s="91"/>
      <c r="C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4.25" customHeight="1">
      <c r="A797" s="96"/>
      <c r="B797" s="91"/>
      <c r="C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4.25" customHeight="1">
      <c r="A798" s="96"/>
      <c r="B798" s="91"/>
      <c r="C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4.25" customHeight="1">
      <c r="A799" s="96"/>
      <c r="B799" s="91"/>
      <c r="C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4.25" customHeight="1">
      <c r="A800" s="96"/>
      <c r="B800" s="91"/>
      <c r="C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4.25" customHeight="1">
      <c r="A801" s="96"/>
      <c r="B801" s="91"/>
      <c r="C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4.25" customHeight="1">
      <c r="A802" s="96"/>
      <c r="B802" s="91"/>
      <c r="C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4.25" customHeight="1">
      <c r="A803" s="96"/>
      <c r="B803" s="91"/>
      <c r="C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4.25" customHeight="1">
      <c r="A804" s="96"/>
      <c r="B804" s="91"/>
      <c r="C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4.25" customHeight="1">
      <c r="A805" s="96"/>
      <c r="B805" s="91"/>
      <c r="C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4.25" customHeight="1">
      <c r="A806" s="96"/>
      <c r="B806" s="91"/>
      <c r="C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4.25" customHeight="1">
      <c r="A807" s="96"/>
      <c r="B807" s="91"/>
      <c r="C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4.25" customHeight="1">
      <c r="A808" s="96"/>
      <c r="B808" s="91"/>
      <c r="C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4.25" customHeight="1">
      <c r="A809" s="96"/>
      <c r="B809" s="91"/>
      <c r="C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4.25" customHeight="1">
      <c r="A810" s="96"/>
      <c r="B810" s="91"/>
      <c r="C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4.25" customHeight="1">
      <c r="A811" s="96"/>
      <c r="B811" s="91"/>
      <c r="C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4.25" customHeight="1">
      <c r="A812" s="96"/>
      <c r="B812" s="91"/>
      <c r="C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4.25" customHeight="1">
      <c r="A813" s="96"/>
      <c r="B813" s="91"/>
      <c r="C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4.25" customHeight="1">
      <c r="A814" s="96"/>
      <c r="B814" s="91"/>
      <c r="C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4.25" customHeight="1">
      <c r="A815" s="96"/>
      <c r="B815" s="91"/>
      <c r="C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4.25" customHeight="1">
      <c r="A816" s="96"/>
      <c r="B816" s="91"/>
      <c r="C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4.25" customHeight="1">
      <c r="A817" s="96"/>
      <c r="B817" s="91"/>
      <c r="C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4.25" customHeight="1">
      <c r="A818" s="96"/>
      <c r="B818" s="91"/>
      <c r="C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4.25" customHeight="1">
      <c r="A819" s="96"/>
      <c r="B819" s="91"/>
      <c r="C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4.25" customHeight="1">
      <c r="A820" s="96"/>
      <c r="B820" s="91"/>
      <c r="C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4.25" customHeight="1">
      <c r="A821" s="96"/>
      <c r="B821" s="91"/>
      <c r="C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4.25" customHeight="1">
      <c r="A822" s="96"/>
      <c r="B822" s="91"/>
      <c r="C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4.25" customHeight="1">
      <c r="A823" s="96"/>
      <c r="B823" s="91"/>
      <c r="C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4.25" customHeight="1">
      <c r="A824" s="96"/>
      <c r="B824" s="91"/>
      <c r="C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4.25" customHeight="1">
      <c r="A825" s="96"/>
      <c r="B825" s="91"/>
      <c r="C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4.25" customHeight="1">
      <c r="A826" s="96"/>
      <c r="B826" s="91"/>
      <c r="C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4.25" customHeight="1">
      <c r="A827" s="96"/>
      <c r="B827" s="91"/>
      <c r="C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4.25" customHeight="1">
      <c r="A828" s="96"/>
      <c r="B828" s="91"/>
      <c r="C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4.25" customHeight="1">
      <c r="A829" s="96"/>
      <c r="B829" s="91"/>
      <c r="C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4.25" customHeight="1">
      <c r="A830" s="96"/>
      <c r="B830" s="91"/>
      <c r="C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4.25" customHeight="1">
      <c r="A831" s="96"/>
      <c r="B831" s="91"/>
      <c r="C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4.25" customHeight="1">
      <c r="A832" s="96"/>
      <c r="B832" s="91"/>
      <c r="C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4.25" customHeight="1">
      <c r="A833" s="96"/>
      <c r="B833" s="91"/>
      <c r="C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4.25" customHeight="1">
      <c r="A834" s="96"/>
      <c r="B834" s="91"/>
      <c r="C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4.25" customHeight="1">
      <c r="A835" s="96"/>
      <c r="B835" s="91"/>
      <c r="C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4.25" customHeight="1">
      <c r="A836" s="96"/>
      <c r="B836" s="91"/>
      <c r="C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4.25" customHeight="1">
      <c r="A837" s="96"/>
      <c r="B837" s="91"/>
      <c r="C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4.25" customHeight="1">
      <c r="A838" s="96"/>
      <c r="B838" s="91"/>
      <c r="C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4.25" customHeight="1">
      <c r="A839" s="96"/>
      <c r="B839" s="91"/>
      <c r="C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4.25" customHeight="1">
      <c r="A840" s="96"/>
      <c r="B840" s="91"/>
      <c r="C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4.25" customHeight="1">
      <c r="A841" s="96"/>
      <c r="B841" s="91"/>
      <c r="C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4.25" customHeight="1">
      <c r="A842" s="96"/>
      <c r="B842" s="91"/>
      <c r="C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4.25" customHeight="1">
      <c r="A843" s="96"/>
      <c r="B843" s="91"/>
      <c r="C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4.25" customHeight="1">
      <c r="A844" s="96"/>
      <c r="B844" s="91"/>
      <c r="C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4.25" customHeight="1">
      <c r="A845" s="96"/>
      <c r="B845" s="91"/>
      <c r="C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4.25" customHeight="1">
      <c r="A846" s="96"/>
      <c r="B846" s="91"/>
      <c r="C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4.25" customHeight="1">
      <c r="A847" s="96"/>
      <c r="B847" s="91"/>
      <c r="C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4.25" customHeight="1">
      <c r="A848" s="96"/>
      <c r="B848" s="91"/>
      <c r="C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4.25" customHeight="1">
      <c r="A849" s="96"/>
      <c r="B849" s="91"/>
      <c r="C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4.25" customHeight="1">
      <c r="A850" s="96"/>
      <c r="B850" s="91"/>
      <c r="C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4.25" customHeight="1">
      <c r="A851" s="96"/>
      <c r="B851" s="91"/>
      <c r="C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4.25" customHeight="1">
      <c r="A852" s="96"/>
      <c r="B852" s="91"/>
      <c r="C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4.25" customHeight="1">
      <c r="A853" s="96"/>
      <c r="B853" s="91"/>
      <c r="C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4.25" customHeight="1">
      <c r="A854" s="96"/>
      <c r="B854" s="91"/>
      <c r="C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4.25" customHeight="1">
      <c r="A855" s="96"/>
      <c r="B855" s="91"/>
      <c r="C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4.25" customHeight="1">
      <c r="A856" s="96"/>
      <c r="B856" s="91"/>
      <c r="C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4.25" customHeight="1">
      <c r="A857" s="96"/>
      <c r="B857" s="91"/>
      <c r="C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4.25" customHeight="1">
      <c r="A858" s="96"/>
      <c r="B858" s="91"/>
      <c r="C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4.25" customHeight="1">
      <c r="A859" s="96"/>
      <c r="B859" s="91"/>
      <c r="C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4.25" customHeight="1">
      <c r="A860" s="96"/>
      <c r="B860" s="91"/>
      <c r="C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4.25" customHeight="1">
      <c r="A861" s="96"/>
      <c r="B861" s="91"/>
      <c r="C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4.25" customHeight="1">
      <c r="A862" s="96"/>
      <c r="B862" s="91"/>
      <c r="C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4.25" customHeight="1">
      <c r="A863" s="96"/>
      <c r="B863" s="91"/>
      <c r="C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4.25" customHeight="1">
      <c r="A864" s="96"/>
      <c r="B864" s="91"/>
      <c r="C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4.25" customHeight="1">
      <c r="A865" s="96"/>
      <c r="B865" s="91"/>
      <c r="C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4.25" customHeight="1">
      <c r="A866" s="96"/>
      <c r="B866" s="91"/>
      <c r="C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4.25" customHeight="1">
      <c r="A867" s="96"/>
      <c r="B867" s="91"/>
      <c r="C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4.25" customHeight="1">
      <c r="A868" s="96"/>
      <c r="B868" s="91"/>
      <c r="C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4.25" customHeight="1">
      <c r="A869" s="96"/>
      <c r="B869" s="91"/>
      <c r="C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4.25" customHeight="1">
      <c r="A870" s="96"/>
      <c r="B870" s="91"/>
      <c r="C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4.25" customHeight="1">
      <c r="A871" s="96"/>
      <c r="B871" s="91"/>
      <c r="C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4.25" customHeight="1">
      <c r="A872" s="96"/>
      <c r="B872" s="91"/>
      <c r="C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4.25" customHeight="1">
      <c r="A873" s="96"/>
      <c r="B873" s="91"/>
      <c r="C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4.25" customHeight="1">
      <c r="A874" s="96"/>
      <c r="B874" s="91"/>
      <c r="C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4.25" customHeight="1">
      <c r="A875" s="96"/>
      <c r="B875" s="91"/>
      <c r="C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4.25" customHeight="1">
      <c r="A876" s="96"/>
      <c r="B876" s="91"/>
      <c r="C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4.25" customHeight="1">
      <c r="A877" s="96"/>
      <c r="B877" s="91"/>
      <c r="C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4.25" customHeight="1">
      <c r="A878" s="96"/>
      <c r="B878" s="91"/>
      <c r="C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4.25" customHeight="1">
      <c r="A879" s="96"/>
      <c r="B879" s="91"/>
      <c r="C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4.25" customHeight="1">
      <c r="A880" s="96"/>
      <c r="B880" s="91"/>
      <c r="C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4.25" customHeight="1">
      <c r="A881" s="96"/>
      <c r="B881" s="91"/>
      <c r="C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4.25" customHeight="1">
      <c r="A882" s="96"/>
      <c r="B882" s="91"/>
      <c r="C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4.25" customHeight="1">
      <c r="A883" s="96"/>
      <c r="B883" s="91"/>
      <c r="C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4.25" customHeight="1">
      <c r="A884" s="96"/>
      <c r="B884" s="91"/>
      <c r="C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4.25" customHeight="1">
      <c r="A885" s="96"/>
      <c r="B885" s="91"/>
      <c r="C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4.25" customHeight="1">
      <c r="A886" s="96"/>
      <c r="B886" s="91"/>
      <c r="C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4.25" customHeight="1">
      <c r="A887" s="96"/>
      <c r="B887" s="91"/>
      <c r="C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4.25" customHeight="1">
      <c r="A888" s="96"/>
      <c r="B888" s="91"/>
      <c r="C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4.25" customHeight="1">
      <c r="A889" s="96"/>
      <c r="B889" s="91"/>
      <c r="C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4.25" customHeight="1">
      <c r="A890" s="96"/>
      <c r="B890" s="91"/>
      <c r="C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4.25" customHeight="1">
      <c r="A891" s="96"/>
      <c r="B891" s="91"/>
      <c r="C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4.25" customHeight="1">
      <c r="A892" s="96"/>
      <c r="B892" s="91"/>
      <c r="C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4.25" customHeight="1">
      <c r="A893" s="96"/>
      <c r="B893" s="91"/>
      <c r="C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4.25" customHeight="1">
      <c r="A894" s="96"/>
      <c r="B894" s="91"/>
      <c r="C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4.25" customHeight="1">
      <c r="A895" s="96"/>
      <c r="B895" s="91"/>
      <c r="C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4.25" customHeight="1">
      <c r="A896" s="96"/>
      <c r="B896" s="91"/>
      <c r="C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4.25" customHeight="1">
      <c r="A897" s="96"/>
      <c r="B897" s="91"/>
      <c r="C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4.25" customHeight="1">
      <c r="A898" s="96"/>
      <c r="B898" s="91"/>
      <c r="C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4.25" customHeight="1">
      <c r="A899" s="96"/>
      <c r="B899" s="91"/>
      <c r="C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4.25" customHeight="1">
      <c r="A900" s="96"/>
      <c r="B900" s="91"/>
      <c r="C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4.25" customHeight="1">
      <c r="A901" s="96"/>
      <c r="B901" s="91"/>
      <c r="C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4.25" customHeight="1">
      <c r="A902" s="96"/>
      <c r="B902" s="91"/>
      <c r="C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4.25" customHeight="1">
      <c r="A903" s="96"/>
      <c r="B903" s="91"/>
      <c r="C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4.25" customHeight="1">
      <c r="A904" s="96"/>
      <c r="B904" s="91"/>
      <c r="C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4.25" customHeight="1">
      <c r="A905" s="96"/>
      <c r="B905" s="91"/>
      <c r="C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4.25" customHeight="1">
      <c r="A906" s="96"/>
      <c r="B906" s="91"/>
      <c r="C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4.25" customHeight="1">
      <c r="A907" s="96"/>
      <c r="B907" s="91"/>
      <c r="C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4.25" customHeight="1">
      <c r="A908" s="96"/>
      <c r="B908" s="91"/>
      <c r="C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4.25" customHeight="1">
      <c r="A909" s="96"/>
      <c r="B909" s="91"/>
      <c r="C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4.25" customHeight="1">
      <c r="A910" s="96"/>
      <c r="B910" s="91"/>
      <c r="C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4.25" customHeight="1">
      <c r="A911" s="96"/>
      <c r="B911" s="91"/>
      <c r="C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4.25" customHeight="1">
      <c r="A912" s="96"/>
      <c r="B912" s="91"/>
      <c r="C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4.25" customHeight="1">
      <c r="A913" s="96"/>
      <c r="B913" s="91"/>
      <c r="C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4.25" customHeight="1">
      <c r="A914" s="96"/>
      <c r="B914" s="91"/>
      <c r="C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4.25" customHeight="1">
      <c r="A915" s="96"/>
      <c r="B915" s="91"/>
      <c r="C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4.25" customHeight="1">
      <c r="A916" s="96"/>
      <c r="B916" s="91"/>
      <c r="C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4.25" customHeight="1">
      <c r="A917" s="96"/>
      <c r="B917" s="91"/>
      <c r="C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4.25" customHeight="1">
      <c r="A918" s="96"/>
      <c r="B918" s="91"/>
      <c r="C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4.25" customHeight="1">
      <c r="A919" s="96"/>
      <c r="B919" s="91"/>
      <c r="C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4.25" customHeight="1">
      <c r="A920" s="96"/>
      <c r="B920" s="91"/>
      <c r="C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4.25" customHeight="1">
      <c r="A921" s="96"/>
      <c r="B921" s="91"/>
      <c r="C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4.25" customHeight="1">
      <c r="A922" s="96"/>
      <c r="B922" s="91"/>
      <c r="C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4.25" customHeight="1">
      <c r="A923" s="96"/>
      <c r="B923" s="91"/>
      <c r="C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4.25" customHeight="1">
      <c r="A924" s="96"/>
      <c r="B924" s="91"/>
      <c r="C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4.25" customHeight="1">
      <c r="A925" s="96"/>
      <c r="B925" s="91"/>
      <c r="C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4.25" customHeight="1">
      <c r="A926" s="96"/>
      <c r="B926" s="91"/>
      <c r="C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4.25" customHeight="1">
      <c r="A927" s="96"/>
      <c r="B927" s="91"/>
      <c r="C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4.25" customHeight="1">
      <c r="A928" s="96"/>
      <c r="B928" s="91"/>
      <c r="C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4.25" customHeight="1">
      <c r="A929" s="96"/>
      <c r="B929" s="91"/>
      <c r="C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4.25" customHeight="1">
      <c r="A930" s="96"/>
      <c r="B930" s="91"/>
      <c r="C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4.25" customHeight="1">
      <c r="A931" s="96"/>
      <c r="B931" s="91"/>
      <c r="C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4.25" customHeight="1">
      <c r="A932" s="96"/>
      <c r="B932" s="91"/>
      <c r="C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4.25" customHeight="1">
      <c r="A933" s="96"/>
      <c r="B933" s="91"/>
      <c r="C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4.25" customHeight="1">
      <c r="A934" s="96"/>
      <c r="B934" s="91"/>
      <c r="C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4.25" customHeight="1">
      <c r="A935" s="96"/>
      <c r="B935" s="91"/>
      <c r="C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4.25" customHeight="1">
      <c r="A936" s="96"/>
      <c r="B936" s="91"/>
      <c r="C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4.25" customHeight="1">
      <c r="A937" s="96"/>
      <c r="B937" s="91"/>
      <c r="C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4.25" customHeight="1">
      <c r="A938" s="96"/>
      <c r="B938" s="91"/>
      <c r="C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4.25" customHeight="1">
      <c r="A939" s="96"/>
      <c r="B939" s="91"/>
      <c r="C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4.25" customHeight="1">
      <c r="A940" s="96"/>
      <c r="B940" s="91"/>
      <c r="C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4.25" customHeight="1">
      <c r="A941" s="96"/>
      <c r="B941" s="91"/>
      <c r="C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4.25" customHeight="1">
      <c r="A942" s="96"/>
      <c r="B942" s="91"/>
      <c r="C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4.25" customHeight="1">
      <c r="A943" s="96"/>
      <c r="B943" s="91"/>
      <c r="C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4.25" customHeight="1">
      <c r="A944" s="96"/>
      <c r="B944" s="91"/>
      <c r="C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4.25" customHeight="1">
      <c r="A945" s="96"/>
      <c r="B945" s="91"/>
      <c r="C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4.25" customHeight="1">
      <c r="A946" s="96"/>
      <c r="B946" s="91"/>
      <c r="C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4.25" customHeight="1">
      <c r="A947" s="96"/>
      <c r="B947" s="91"/>
      <c r="C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4.25" customHeight="1">
      <c r="A948" s="96"/>
      <c r="B948" s="91"/>
      <c r="C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4.25" customHeight="1">
      <c r="A949" s="96"/>
      <c r="B949" s="91"/>
      <c r="C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4.25" customHeight="1">
      <c r="A950" s="96"/>
      <c r="B950" s="91"/>
      <c r="C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4.25" customHeight="1">
      <c r="A951" s="96"/>
      <c r="B951" s="91"/>
      <c r="C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4.25" customHeight="1">
      <c r="A952" s="96"/>
      <c r="B952" s="91"/>
      <c r="C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4.25" customHeight="1">
      <c r="A953" s="96"/>
      <c r="B953" s="91"/>
      <c r="C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4.25" customHeight="1">
      <c r="A954" s="96"/>
      <c r="B954" s="91"/>
      <c r="C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4.25" customHeight="1">
      <c r="A955" s="96"/>
      <c r="B955" s="91"/>
      <c r="C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4.25" customHeight="1">
      <c r="A956" s="96"/>
      <c r="B956" s="91"/>
      <c r="C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4.25" customHeight="1">
      <c r="A957" s="96"/>
      <c r="B957" s="91"/>
      <c r="C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4.25" customHeight="1">
      <c r="A958" s="96"/>
      <c r="B958" s="91"/>
      <c r="C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4.25" customHeight="1">
      <c r="A959" s="96"/>
      <c r="B959" s="91"/>
      <c r="C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4.25" customHeight="1">
      <c r="A960" s="96"/>
      <c r="B960" s="91"/>
      <c r="C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4.25" customHeight="1">
      <c r="A961" s="96"/>
      <c r="B961" s="91"/>
      <c r="C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4.25" customHeight="1">
      <c r="A962" s="96"/>
      <c r="B962" s="91"/>
      <c r="C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4.25" customHeight="1">
      <c r="A963" s="96"/>
      <c r="B963" s="91"/>
      <c r="C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4.25" customHeight="1">
      <c r="A964" s="96"/>
      <c r="B964" s="91"/>
      <c r="C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4.25" customHeight="1">
      <c r="A965" s="96"/>
      <c r="B965" s="91"/>
      <c r="C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4.25" customHeight="1">
      <c r="A966" s="96"/>
      <c r="B966" s="91"/>
      <c r="C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4.25" customHeight="1">
      <c r="A967" s="96"/>
      <c r="B967" s="91"/>
      <c r="C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4.25" customHeight="1">
      <c r="A968" s="96"/>
      <c r="B968" s="91"/>
      <c r="C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4.25" customHeight="1">
      <c r="A969" s="96"/>
      <c r="B969" s="91"/>
      <c r="C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4.25" customHeight="1">
      <c r="A970" s="96"/>
      <c r="B970" s="91"/>
      <c r="C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4.25" customHeight="1">
      <c r="A971" s="96"/>
      <c r="B971" s="91"/>
      <c r="C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4.25" customHeight="1">
      <c r="A972" s="96"/>
      <c r="B972" s="91"/>
      <c r="C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4.25" customHeight="1">
      <c r="A973" s="96"/>
      <c r="B973" s="91"/>
      <c r="C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4.25" customHeight="1">
      <c r="A974" s="96"/>
      <c r="B974" s="91"/>
      <c r="C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4.25" customHeight="1">
      <c r="A975" s="96"/>
      <c r="B975" s="91"/>
      <c r="C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4.25" customHeight="1">
      <c r="A976" s="96"/>
      <c r="B976" s="91"/>
      <c r="C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4.25" customHeight="1">
      <c r="A977" s="96"/>
      <c r="B977" s="91"/>
      <c r="C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4.25" customHeight="1">
      <c r="A978" s="96"/>
      <c r="B978" s="91"/>
      <c r="C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4.25" customHeight="1">
      <c r="A979" s="96"/>
      <c r="B979" s="91"/>
      <c r="C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4.25" customHeight="1">
      <c r="A980" s="96"/>
      <c r="B980" s="91"/>
      <c r="C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4.25" customHeight="1">
      <c r="A981" s="96"/>
      <c r="B981" s="91"/>
      <c r="C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4.25" customHeight="1">
      <c r="A982" s="96"/>
      <c r="B982" s="91"/>
      <c r="C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4.25" customHeight="1">
      <c r="A983" s="96"/>
      <c r="B983" s="91"/>
      <c r="C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4.25" customHeight="1">
      <c r="A984" s="96"/>
      <c r="B984" s="91"/>
      <c r="C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4.25" customHeight="1">
      <c r="A985" s="96"/>
      <c r="B985" s="91"/>
      <c r="C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4.25" customHeight="1">
      <c r="A986" s="96"/>
      <c r="B986" s="91"/>
      <c r="C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4.25" customHeight="1">
      <c r="A987" s="96"/>
      <c r="B987" s="91"/>
      <c r="C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4.25" customHeight="1">
      <c r="A988" s="96"/>
      <c r="B988" s="91"/>
      <c r="C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4.25" customHeight="1">
      <c r="A989" s="96"/>
      <c r="B989" s="91"/>
      <c r="C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4.25" customHeight="1">
      <c r="A990" s="96"/>
      <c r="B990" s="91"/>
      <c r="C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4.25" customHeight="1">
      <c r="A991" s="96"/>
      <c r="B991" s="91"/>
      <c r="C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4.25" customHeight="1">
      <c r="A992" s="96"/>
      <c r="B992" s="91"/>
      <c r="C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4.25" customHeight="1">
      <c r="A993" s="96"/>
      <c r="B993" s="91"/>
      <c r="C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4.25" customHeight="1">
      <c r="A994" s="96"/>
      <c r="B994" s="91"/>
      <c r="C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4.25" customHeight="1">
      <c r="A995" s="96"/>
      <c r="B995" s="91"/>
      <c r="C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4.25" customHeight="1">
      <c r="A996" s="96"/>
      <c r="B996" s="91"/>
      <c r="C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4.25" customHeight="1">
      <c r="A997" s="96"/>
      <c r="B997" s="91"/>
      <c r="C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4.25" customHeight="1">
      <c r="A998" s="96"/>
      <c r="B998" s="91"/>
      <c r="C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4.25" customHeight="1">
      <c r="A999" s="96"/>
      <c r="B999" s="91"/>
      <c r="C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4.25" customHeight="1">
      <c r="A1000" s="96"/>
      <c r="B1000" s="91"/>
      <c r="C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6">
    <mergeCell ref="A1:B1"/>
    <mergeCell ref="C5:D5"/>
    <mergeCell ref="C6:D6"/>
    <mergeCell ref="C7:D7"/>
    <mergeCell ref="C8:D8"/>
    <mergeCell ref="C10:D1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59.86"/>
    <col customWidth="1" min="3" max="3" width="20.29"/>
    <col customWidth="1" min="4" max="4" width="16.86"/>
    <col customWidth="1" min="5" max="5" width="11.43"/>
    <col customWidth="1" min="6" max="6" width="78.14"/>
    <col customWidth="1" min="7" max="26" width="11.43"/>
  </cols>
  <sheetData>
    <row r="1" ht="16.5" customHeight="1">
      <c r="A1" s="136" t="s">
        <v>513</v>
      </c>
      <c r="B1" s="137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</row>
    <row r="2" ht="13.5" customHeight="1">
      <c r="A2" s="91"/>
      <c r="B2" s="91"/>
      <c r="C2" s="95" t="s">
        <v>89</v>
      </c>
      <c r="D2" s="95" t="s">
        <v>90</v>
      </c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</row>
    <row r="3" ht="13.5" customHeight="1">
      <c r="A3" s="91"/>
      <c r="B3" s="91"/>
      <c r="C3" s="97">
        <v>2.0</v>
      </c>
      <c r="D3" s="98">
        <v>0.0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ht="13.5" customHeight="1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</row>
    <row r="5" ht="13.5" customHeight="1">
      <c r="A5" s="103" t="s">
        <v>514</v>
      </c>
      <c r="B5" s="103" t="s">
        <v>92</v>
      </c>
      <c r="C5" s="120" t="s">
        <v>103</v>
      </c>
      <c r="D5" s="120" t="s">
        <v>104</v>
      </c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</row>
    <row r="6" ht="13.5" customHeight="1">
      <c r="A6" s="105">
        <v>1.0</v>
      </c>
      <c r="B6" s="106" t="s">
        <v>515</v>
      </c>
      <c r="C6" s="108">
        <v>42736.0</v>
      </c>
      <c r="D6" s="138"/>
      <c r="E6" s="91"/>
      <c r="F6" s="91" t="s">
        <v>516</v>
      </c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</row>
    <row r="7" ht="13.5" customHeight="1">
      <c r="A7" s="105">
        <v>2.0</v>
      </c>
      <c r="B7" s="106" t="s">
        <v>517</v>
      </c>
      <c r="C7" s="108">
        <v>42736.0</v>
      </c>
      <c r="D7" s="108"/>
      <c r="E7" s="91"/>
      <c r="F7" s="91" t="s">
        <v>518</v>
      </c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</row>
    <row r="8" ht="13.5" customHeight="1">
      <c r="A8" s="105">
        <v>3.0</v>
      </c>
      <c r="B8" s="106" t="s">
        <v>519</v>
      </c>
      <c r="C8" s="108">
        <v>42736.0</v>
      </c>
      <c r="D8" s="108"/>
      <c r="E8" s="91"/>
      <c r="F8" s="91" t="s">
        <v>520</v>
      </c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</row>
    <row r="9" ht="13.5" customHeight="1">
      <c r="A9" s="105">
        <v>4.0</v>
      </c>
      <c r="B9" s="106" t="s">
        <v>521</v>
      </c>
      <c r="C9" s="108">
        <v>42736.0</v>
      </c>
      <c r="D9" s="108"/>
      <c r="E9" s="91"/>
      <c r="F9" s="91" t="s">
        <v>522</v>
      </c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</row>
    <row r="10" ht="13.5" customHeight="1">
      <c r="A10" s="105">
        <v>5.0</v>
      </c>
      <c r="B10" s="106" t="s">
        <v>523</v>
      </c>
      <c r="C10" s="108">
        <v>42736.0</v>
      </c>
      <c r="D10" s="108"/>
      <c r="E10" s="91"/>
      <c r="F10" s="91" t="s">
        <v>524</v>
      </c>
      <c r="G10" s="91"/>
      <c r="H10" s="91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</row>
    <row r="11" ht="13.5" customHeight="1">
      <c r="A11" s="105">
        <v>6.0</v>
      </c>
      <c r="B11" s="106" t="s">
        <v>525</v>
      </c>
      <c r="C11" s="108">
        <v>42736.0</v>
      </c>
      <c r="D11" s="108"/>
      <c r="E11" s="91"/>
      <c r="F11" s="91" t="s">
        <v>526</v>
      </c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</row>
    <row r="12" ht="13.5" customHeight="1">
      <c r="A12" s="105">
        <v>7.0</v>
      </c>
      <c r="B12" s="113" t="s">
        <v>527</v>
      </c>
      <c r="C12" s="108">
        <v>42943.0</v>
      </c>
      <c r="D12" s="108"/>
      <c r="E12" s="91"/>
      <c r="F12" s="91" t="s">
        <v>528</v>
      </c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</row>
    <row r="13" ht="13.5" customHeight="1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ht="13.5" customHeight="1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</row>
    <row r="15" ht="13.5" customHeight="1">
      <c r="A15" s="91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</row>
    <row r="16" ht="13.5" customHeight="1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</row>
    <row r="17" ht="13.5" customHeight="1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</row>
    <row r="18" ht="13.5" customHeight="1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</row>
    <row r="19" ht="13.5" customHeight="1">
      <c r="A19" s="91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</row>
    <row r="20" ht="13.5" customHeight="1">
      <c r="A20" s="91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ht="13.5" customHeight="1">
      <c r="A21" s="91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ht="13.5" customHeight="1">
      <c r="A22" s="91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</row>
    <row r="23" ht="13.5" customHeight="1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</row>
    <row r="24" ht="13.5" customHeight="1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ht="13.5" customHeight="1">
      <c r="A25" s="91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</row>
    <row r="26" ht="13.5" customHeight="1">
      <c r="A26" s="91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ht="13.5" customHeight="1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</row>
    <row r="28" ht="13.5" customHeight="1">
      <c r="A28" s="91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</row>
    <row r="29" ht="13.5" customHeight="1">
      <c r="A29" s="91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</row>
    <row r="30" ht="13.5" customHeight="1">
      <c r="A30" s="91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ht="13.5" customHeight="1">
      <c r="A31" s="91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ht="13.5" customHeight="1">
      <c r="A32" s="91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ht="13.5" customHeight="1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ht="13.5" customHeight="1">
      <c r="A34" s="91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ht="13.5" customHeight="1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ht="13.5" customHeight="1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ht="13.5" customHeight="1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ht="13.5" customHeight="1">
      <c r="A38" s="91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ht="13.5" customHeight="1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ht="13.5" customHeight="1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ht="13.5" customHeight="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ht="13.5" customHeight="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</row>
    <row r="43" ht="13.5" customHeight="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</row>
    <row r="44" ht="13.5" customHeight="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</row>
    <row r="45" ht="13.5" customHeight="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</row>
    <row r="46" ht="13.5" customHeight="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</row>
    <row r="47" ht="13.5" customHeight="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</row>
    <row r="48" ht="13.5" customHeight="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</row>
    <row r="49" ht="13.5" customHeight="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</row>
    <row r="50" ht="13.5" customHeight="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</row>
    <row r="51" ht="13.5" customHeight="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</row>
    <row r="52" ht="13.5" customHeight="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</row>
    <row r="53" ht="13.5" customHeight="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</row>
    <row r="54" ht="13.5" customHeight="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</row>
    <row r="55" ht="13.5" customHeight="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</row>
    <row r="56" ht="13.5" customHeight="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</row>
    <row r="57" ht="13.5" customHeight="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</row>
    <row r="58" ht="13.5" customHeight="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</row>
    <row r="59" ht="13.5" customHeight="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</row>
    <row r="60" ht="13.5" customHeight="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</row>
    <row r="61" ht="13.5" customHeight="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</row>
    <row r="62" ht="13.5" customHeight="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</row>
    <row r="63" ht="13.5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</row>
    <row r="64" ht="13.5" customHeight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</row>
    <row r="65" ht="13.5" customHeight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</row>
    <row r="66" ht="13.5" customHeight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</row>
    <row r="67" ht="13.5" customHeight="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</row>
    <row r="68" ht="13.5" customHeight="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</row>
    <row r="69" ht="13.5" customHeight="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</row>
    <row r="70" ht="13.5" customHeight="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</row>
    <row r="71" ht="13.5" customHeight="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</row>
    <row r="72" ht="13.5" customHeight="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</row>
    <row r="73" ht="13.5" customHeight="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</row>
    <row r="74" ht="13.5" customHeight="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</row>
    <row r="75" ht="13.5" customHeight="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</row>
    <row r="76" ht="13.5" customHeight="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</row>
    <row r="77" ht="13.5" customHeight="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</row>
    <row r="78" ht="13.5" customHeight="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</row>
    <row r="79" ht="13.5" customHeight="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</row>
    <row r="80" ht="13.5" customHeight="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</row>
    <row r="81" ht="13.5" customHeight="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</row>
    <row r="82" ht="13.5" customHeight="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</row>
    <row r="83" ht="13.5" customHeight="1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</row>
    <row r="84" ht="13.5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</row>
    <row r="85" ht="13.5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</row>
    <row r="86" ht="13.5" customHeight="1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</row>
    <row r="87" ht="13.5" customHeight="1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</row>
    <row r="88" ht="13.5" customHeight="1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</row>
    <row r="89" ht="13.5" customHeight="1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</row>
    <row r="90" ht="13.5" customHeight="1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</row>
    <row r="91" ht="13.5" customHeight="1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</row>
    <row r="92" ht="13.5" customHeight="1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</row>
    <row r="93" ht="13.5" customHeight="1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</row>
    <row r="94" ht="13.5" customHeight="1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</row>
    <row r="95" ht="13.5" customHeight="1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</row>
    <row r="96" ht="13.5" customHeight="1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</row>
    <row r="97" ht="13.5" customHeight="1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</row>
    <row r="98" ht="13.5" customHeight="1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</row>
    <row r="99" ht="13.5" customHeight="1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</row>
    <row r="100" ht="13.5" customHeigh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</row>
    <row r="101" ht="13.5" customHeight="1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</row>
    <row r="102" ht="13.5" customHeight="1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</row>
    <row r="103" ht="13.5" customHeight="1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</row>
    <row r="104" ht="13.5" customHeight="1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</row>
    <row r="105" ht="13.5" customHeight="1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</row>
    <row r="106" ht="13.5" customHeight="1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</row>
    <row r="107" ht="13.5" customHeight="1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</row>
    <row r="108" ht="13.5" customHeight="1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</row>
    <row r="109" ht="13.5" customHeight="1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</row>
    <row r="110" ht="13.5" customHeight="1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</row>
    <row r="111" ht="13.5" customHeight="1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</row>
    <row r="112" ht="13.5" customHeight="1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</row>
    <row r="113" ht="13.5" customHeight="1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 ht="13.5" customHeight="1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 ht="13.5" customHeight="1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 ht="13.5" customHeight="1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 ht="13.5" customHeight="1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 ht="13.5" customHeight="1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 ht="13.5" customHeight="1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 ht="13.5" customHeight="1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 ht="13.5" customHeight="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 ht="13.5" customHeight="1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 ht="13.5" customHeight="1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 ht="13.5" customHeight="1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 ht="13.5" customHeight="1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 ht="13.5" customHeight="1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 ht="13.5" customHeight="1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 ht="13.5" customHeight="1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 ht="13.5" customHeight="1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 ht="13.5" customHeight="1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 ht="13.5" customHeight="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 ht="13.5" customHeight="1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 ht="13.5" customHeight="1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 ht="13.5" customHeight="1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 ht="13.5" customHeight="1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 ht="13.5" customHeight="1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 ht="13.5" customHeight="1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 ht="13.5" customHeight="1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 ht="13.5" customHeight="1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 ht="13.5" customHeight="1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 ht="13.5" customHeight="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 ht="13.5" customHeight="1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 ht="13.5" customHeight="1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 ht="13.5" customHeight="1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 ht="13.5" customHeight="1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 ht="13.5" customHeight="1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 ht="13.5" customHeight="1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 ht="13.5" customHeight="1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 ht="13.5" customHeight="1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 ht="13.5" customHeight="1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 ht="13.5" customHeight="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 ht="13.5" customHeight="1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 ht="13.5" customHeight="1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 ht="13.5" customHeight="1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 ht="13.5" customHeight="1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 ht="13.5" customHeight="1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 ht="13.5" customHeight="1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 ht="13.5" customHeight="1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 ht="13.5" customHeight="1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 ht="13.5" customHeight="1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 ht="13.5" customHeight="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 ht="13.5" customHeight="1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 ht="13.5" customHeight="1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  <row r="164" ht="13.5" customHeight="1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</row>
    <row r="165" ht="13.5" customHeight="1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</row>
    <row r="166" ht="13.5" customHeight="1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</row>
    <row r="167" ht="13.5" customHeight="1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</row>
    <row r="168" ht="13.5" customHeight="1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</row>
    <row r="169" ht="13.5" customHeight="1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</row>
    <row r="170" ht="13.5" customHeight="1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</row>
    <row r="171" ht="13.5" customHeight="1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</row>
    <row r="172" ht="13.5" customHeight="1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</row>
    <row r="173" ht="13.5" customHeight="1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</row>
    <row r="174" ht="13.5" customHeight="1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</row>
    <row r="175" ht="13.5" customHeight="1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</row>
    <row r="176" ht="13.5" customHeight="1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</row>
    <row r="177" ht="13.5" customHeight="1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</row>
    <row r="178" ht="13.5" customHeight="1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</row>
    <row r="179" ht="13.5" customHeight="1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</row>
    <row r="180" ht="13.5" customHeight="1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</row>
    <row r="181" ht="13.5" customHeight="1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</row>
    <row r="182" ht="13.5" customHeight="1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</row>
    <row r="183" ht="13.5" customHeight="1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</row>
    <row r="184" ht="13.5" customHeight="1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</row>
    <row r="185" ht="13.5" customHeight="1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</row>
    <row r="186" ht="13.5" customHeight="1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</row>
    <row r="187" ht="13.5" customHeight="1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</row>
    <row r="188" ht="13.5" customHeight="1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</row>
    <row r="189" ht="13.5" customHeight="1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</row>
    <row r="190" ht="13.5" customHeight="1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</row>
    <row r="191" ht="13.5" customHeight="1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</row>
    <row r="192" ht="13.5" customHeight="1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</row>
    <row r="193" ht="13.5" customHeight="1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</row>
    <row r="194" ht="13.5" customHeight="1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</row>
    <row r="195" ht="13.5" customHeight="1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</row>
    <row r="196" ht="13.5" customHeight="1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</row>
    <row r="197" ht="13.5" customHeight="1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</row>
    <row r="198" ht="13.5" customHeight="1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</row>
    <row r="199" ht="13.5" customHeight="1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</row>
    <row r="200" ht="13.5" customHeight="1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</row>
    <row r="201" ht="13.5" customHeight="1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</row>
    <row r="202" ht="13.5" customHeight="1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</row>
    <row r="203" ht="13.5" customHeight="1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</row>
    <row r="204" ht="13.5" customHeight="1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</row>
    <row r="205" ht="13.5" customHeight="1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</row>
    <row r="206" ht="13.5" customHeight="1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</row>
    <row r="207" ht="13.5" customHeight="1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</row>
    <row r="208" ht="13.5" customHeight="1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</row>
    <row r="209" ht="13.5" customHeight="1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</row>
    <row r="210" ht="13.5" customHeight="1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</row>
    <row r="211" ht="13.5" customHeight="1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</row>
    <row r="212" ht="13.5" customHeight="1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</row>
    <row r="213" ht="13.5" customHeight="1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</row>
    <row r="214" ht="13.5" customHeight="1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</row>
    <row r="215" ht="13.5" customHeight="1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</row>
    <row r="216" ht="13.5" customHeight="1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</row>
    <row r="217" ht="13.5" customHeight="1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</row>
    <row r="218" ht="13.5" customHeight="1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</row>
    <row r="219" ht="13.5" customHeight="1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</row>
    <row r="220" ht="13.5" customHeight="1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</row>
    <row r="221" ht="13.5" customHeight="1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</row>
    <row r="222" ht="13.5" customHeight="1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</row>
    <row r="223" ht="13.5" customHeight="1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</row>
    <row r="224" ht="13.5" customHeight="1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</row>
    <row r="225" ht="13.5" customHeight="1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</row>
    <row r="226" ht="13.5" customHeight="1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</row>
    <row r="227" ht="13.5" customHeight="1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</row>
    <row r="228" ht="13.5" customHeight="1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</row>
    <row r="229" ht="13.5" customHeight="1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</row>
    <row r="230" ht="13.5" customHeight="1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</row>
    <row r="231" ht="13.5" customHeight="1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</row>
    <row r="232" ht="13.5" customHeight="1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</row>
    <row r="233" ht="13.5" customHeight="1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</row>
    <row r="234" ht="13.5" customHeight="1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</row>
    <row r="235" ht="13.5" customHeight="1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</row>
    <row r="236" ht="13.5" customHeight="1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</row>
    <row r="237" ht="13.5" customHeight="1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</row>
    <row r="238" ht="13.5" customHeight="1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</row>
    <row r="239" ht="13.5" customHeight="1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</row>
    <row r="240" ht="13.5" customHeight="1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</row>
    <row r="241" ht="13.5" customHeight="1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</row>
    <row r="242" ht="13.5" customHeight="1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</row>
    <row r="243" ht="13.5" customHeight="1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</row>
    <row r="244" ht="13.5" customHeight="1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</row>
    <row r="245" ht="13.5" customHeight="1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</row>
    <row r="246" ht="13.5" customHeight="1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</row>
    <row r="247" ht="13.5" customHeight="1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</row>
    <row r="248" ht="13.5" customHeight="1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</row>
    <row r="249" ht="13.5" customHeight="1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</row>
    <row r="250" ht="13.5" customHeight="1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</row>
    <row r="251" ht="13.5" customHeight="1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</row>
    <row r="252" ht="13.5" customHeight="1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</row>
    <row r="253" ht="13.5" customHeight="1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</row>
    <row r="254" ht="13.5" customHeight="1">
      <c r="A254" s="91"/>
      <c r="B254" s="91"/>
      <c r="C254" s="91"/>
      <c r="D254" s="91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</row>
    <row r="255" ht="13.5" customHeight="1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</row>
    <row r="256" ht="13.5" customHeight="1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</row>
    <row r="257" ht="13.5" customHeight="1">
      <c r="A257" s="91"/>
      <c r="B257" s="91"/>
      <c r="C257" s="91"/>
      <c r="D257" s="91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</row>
    <row r="258" ht="13.5" customHeight="1">
      <c r="A258" s="91"/>
      <c r="B258" s="91"/>
      <c r="C258" s="91"/>
      <c r="D258" s="91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</row>
    <row r="259" ht="13.5" customHeight="1">
      <c r="A259" s="91"/>
      <c r="B259" s="91"/>
      <c r="C259" s="91"/>
      <c r="D259" s="91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</row>
    <row r="260" ht="13.5" customHeight="1">
      <c r="A260" s="91"/>
      <c r="B260" s="91"/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</row>
    <row r="261" ht="13.5" customHeight="1">
      <c r="A261" s="91"/>
      <c r="B261" s="91"/>
      <c r="C261" s="91"/>
      <c r="D261" s="91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</row>
    <row r="262" ht="13.5" customHeight="1">
      <c r="A262" s="91"/>
      <c r="B262" s="91"/>
      <c r="C262" s="91"/>
      <c r="D262" s="91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</row>
    <row r="263" ht="13.5" customHeight="1">
      <c r="A263" s="91"/>
      <c r="B263" s="91"/>
      <c r="C263" s="91"/>
      <c r="D263" s="91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</row>
    <row r="264" ht="13.5" customHeight="1">
      <c r="A264" s="91"/>
      <c r="B264" s="91"/>
      <c r="C264" s="91"/>
      <c r="D264" s="91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</row>
    <row r="265" ht="13.5" customHeight="1">
      <c r="A265" s="91"/>
      <c r="B265" s="91"/>
      <c r="C265" s="91"/>
      <c r="D265" s="91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</row>
    <row r="266" ht="13.5" customHeight="1">
      <c r="A266" s="91"/>
      <c r="B266" s="91"/>
      <c r="C266" s="91"/>
      <c r="D266" s="91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</row>
    <row r="267" ht="13.5" customHeight="1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</row>
    <row r="268" ht="13.5" customHeight="1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</row>
    <row r="269" ht="13.5" customHeight="1">
      <c r="A269" s="91"/>
      <c r="B269" s="91"/>
      <c r="C269" s="91"/>
      <c r="D269" s="91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</row>
    <row r="270" ht="13.5" customHeight="1">
      <c r="A270" s="91"/>
      <c r="B270" s="91"/>
      <c r="C270" s="91"/>
      <c r="D270" s="91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</row>
    <row r="271" ht="13.5" customHeight="1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</row>
    <row r="272" ht="13.5" customHeight="1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</row>
    <row r="273" ht="13.5" customHeight="1">
      <c r="A273" s="91"/>
      <c r="B273" s="91"/>
      <c r="C273" s="91"/>
      <c r="D273" s="91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</row>
    <row r="274" ht="13.5" customHeight="1">
      <c r="A274" s="91"/>
      <c r="B274" s="91"/>
      <c r="C274" s="91"/>
      <c r="D274" s="91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</row>
    <row r="275" ht="13.5" customHeight="1">
      <c r="A275" s="91"/>
      <c r="B275" s="91"/>
      <c r="C275" s="91"/>
      <c r="D275" s="91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</row>
    <row r="276" ht="13.5" customHeight="1">
      <c r="A276" s="91"/>
      <c r="B276" s="91"/>
      <c r="C276" s="91"/>
      <c r="D276" s="91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</row>
    <row r="277" ht="13.5" customHeight="1">
      <c r="A277" s="91"/>
      <c r="B277" s="91"/>
      <c r="C277" s="91"/>
      <c r="D277" s="91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</row>
    <row r="278" ht="13.5" customHeight="1">
      <c r="A278" s="91"/>
      <c r="B278" s="91"/>
      <c r="C278" s="91"/>
      <c r="D278" s="91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</row>
    <row r="279" ht="13.5" customHeight="1">
      <c r="A279" s="91"/>
      <c r="B279" s="91"/>
      <c r="C279" s="91"/>
      <c r="D279" s="91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</row>
    <row r="280" ht="13.5" customHeight="1">
      <c r="A280" s="91"/>
      <c r="B280" s="91"/>
      <c r="C280" s="91"/>
      <c r="D280" s="91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</row>
    <row r="281" ht="13.5" customHeight="1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</row>
    <row r="282" ht="13.5" customHeight="1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</row>
    <row r="283" ht="13.5" customHeight="1">
      <c r="A283" s="91"/>
      <c r="B283" s="91"/>
      <c r="C283" s="91"/>
      <c r="D283" s="91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</row>
    <row r="284" ht="13.5" customHeight="1">
      <c r="A284" s="91"/>
      <c r="B284" s="91"/>
      <c r="C284" s="91"/>
      <c r="D284" s="91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</row>
    <row r="285" ht="13.5" customHeight="1">
      <c r="A285" s="91"/>
      <c r="B285" s="91"/>
      <c r="C285" s="91"/>
      <c r="D285" s="91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</row>
    <row r="286" ht="13.5" customHeight="1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</row>
    <row r="287" ht="13.5" customHeight="1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</row>
    <row r="288" ht="13.5" customHeight="1">
      <c r="A288" s="91"/>
      <c r="B288" s="91"/>
      <c r="C288" s="91"/>
      <c r="D288" s="91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</row>
    <row r="289" ht="13.5" customHeight="1">
      <c r="A289" s="91"/>
      <c r="B289" s="91"/>
      <c r="C289" s="91"/>
      <c r="D289" s="91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</row>
    <row r="290" ht="13.5" customHeight="1">
      <c r="A290" s="91"/>
      <c r="B290" s="91"/>
      <c r="C290" s="91"/>
      <c r="D290" s="91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</row>
    <row r="291" ht="13.5" customHeight="1">
      <c r="A291" s="91"/>
      <c r="B291" s="91"/>
      <c r="C291" s="91"/>
      <c r="D291" s="91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</row>
    <row r="292" ht="13.5" customHeight="1">
      <c r="A292" s="91"/>
      <c r="B292" s="91"/>
      <c r="C292" s="91"/>
      <c r="D292" s="91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</row>
    <row r="293" ht="13.5" customHeight="1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</row>
    <row r="294" ht="13.5" customHeight="1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</row>
    <row r="295" ht="13.5" customHeight="1">
      <c r="A295" s="91"/>
      <c r="B295" s="91"/>
      <c r="C295" s="91"/>
      <c r="D295" s="91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</row>
    <row r="296" ht="13.5" customHeight="1">
      <c r="A296" s="91"/>
      <c r="B296" s="91"/>
      <c r="C296" s="91"/>
      <c r="D296" s="91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</row>
    <row r="297" ht="13.5" customHeight="1">
      <c r="A297" s="91"/>
      <c r="B297" s="91"/>
      <c r="C297" s="91"/>
      <c r="D297" s="91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ht="13.5" customHeight="1">
      <c r="A298" s="91"/>
      <c r="B298" s="91"/>
      <c r="C298" s="91"/>
      <c r="D298" s="91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</row>
    <row r="299" ht="13.5" customHeight="1">
      <c r="A299" s="91"/>
      <c r="B299" s="91"/>
      <c r="C299" s="91"/>
      <c r="D299" s="91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</row>
    <row r="300" ht="13.5" customHeight="1">
      <c r="A300" s="91"/>
      <c r="B300" s="91"/>
      <c r="C300" s="91"/>
      <c r="D300" s="91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</row>
    <row r="301" ht="13.5" customHeight="1">
      <c r="A301" s="91"/>
      <c r="B301" s="91"/>
      <c r="C301" s="91"/>
      <c r="D301" s="91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</row>
    <row r="302" ht="13.5" customHeight="1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</row>
    <row r="303" ht="13.5" customHeight="1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</row>
    <row r="304" ht="13.5" customHeight="1">
      <c r="A304" s="91"/>
      <c r="B304" s="91"/>
      <c r="C304" s="91"/>
      <c r="D304" s="91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</row>
    <row r="305" ht="13.5" customHeight="1">
      <c r="A305" s="91"/>
      <c r="B305" s="91"/>
      <c r="C305" s="91"/>
      <c r="D305" s="91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</row>
    <row r="306" ht="13.5" customHeight="1">
      <c r="A306" s="91"/>
      <c r="B306" s="91"/>
      <c r="C306" s="91"/>
      <c r="D306" s="91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</row>
    <row r="307" ht="13.5" customHeight="1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</row>
    <row r="308" ht="13.5" customHeight="1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</row>
    <row r="309" ht="13.5" customHeight="1">
      <c r="A309" s="91"/>
      <c r="B309" s="91"/>
      <c r="C309" s="91"/>
      <c r="D309" s="91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</row>
    <row r="310" ht="13.5" customHeight="1">
      <c r="A310" s="91"/>
      <c r="B310" s="91"/>
      <c r="C310" s="91"/>
      <c r="D310" s="91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</row>
    <row r="311" ht="13.5" customHeight="1">
      <c r="A311" s="91"/>
      <c r="B311" s="91"/>
      <c r="C311" s="91"/>
      <c r="D311" s="91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</row>
    <row r="312" ht="13.5" customHeight="1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</row>
    <row r="313" ht="13.5" customHeight="1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</row>
    <row r="314" ht="13.5" customHeight="1">
      <c r="A314" s="91"/>
      <c r="B314" s="91"/>
      <c r="C314" s="91"/>
      <c r="D314" s="91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</row>
    <row r="315" ht="13.5" customHeight="1">
      <c r="A315" s="91"/>
      <c r="B315" s="91"/>
      <c r="C315" s="91"/>
      <c r="D315" s="91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</row>
    <row r="316" ht="13.5" customHeight="1">
      <c r="A316" s="91"/>
      <c r="B316" s="91"/>
      <c r="C316" s="91"/>
      <c r="D316" s="91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</row>
    <row r="317" ht="13.5" customHeight="1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</row>
    <row r="318" ht="13.5" customHeight="1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</row>
    <row r="319" ht="13.5" customHeight="1">
      <c r="A319" s="91"/>
      <c r="B319" s="91"/>
      <c r="C319" s="91"/>
      <c r="D319" s="91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</row>
    <row r="320" ht="13.5" customHeight="1">
      <c r="A320" s="91"/>
      <c r="B320" s="91"/>
      <c r="C320" s="91"/>
      <c r="D320" s="91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</row>
    <row r="321" ht="13.5" customHeight="1">
      <c r="A321" s="91"/>
      <c r="B321" s="91"/>
      <c r="C321" s="91"/>
      <c r="D321" s="91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</row>
    <row r="322" ht="13.5" customHeight="1">
      <c r="A322" s="91"/>
      <c r="B322" s="91"/>
      <c r="C322" s="91"/>
      <c r="D322" s="91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</row>
    <row r="323" ht="13.5" customHeight="1">
      <c r="A323" s="91"/>
      <c r="B323" s="91"/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</row>
    <row r="324" ht="13.5" customHeight="1">
      <c r="A324" s="91"/>
      <c r="B324" s="91"/>
      <c r="C324" s="91"/>
      <c r="D324" s="91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</row>
    <row r="325" ht="13.5" customHeight="1">
      <c r="A325" s="91"/>
      <c r="B325" s="91"/>
      <c r="C325" s="91"/>
      <c r="D325" s="91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</row>
    <row r="326" ht="13.5" customHeight="1">
      <c r="A326" s="91"/>
      <c r="B326" s="91"/>
      <c r="C326" s="91"/>
      <c r="D326" s="91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</row>
    <row r="327" ht="13.5" customHeight="1">
      <c r="A327" s="91"/>
      <c r="B327" s="91"/>
      <c r="C327" s="91"/>
      <c r="D327" s="91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</row>
    <row r="328" ht="13.5" customHeight="1">
      <c r="A328" s="91"/>
      <c r="B328" s="91"/>
      <c r="C328" s="91"/>
      <c r="D328" s="91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</row>
    <row r="329" ht="13.5" customHeight="1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</row>
    <row r="330" ht="13.5" customHeight="1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</row>
    <row r="331" ht="13.5" customHeight="1">
      <c r="A331" s="91"/>
      <c r="B331" s="91"/>
      <c r="C331" s="91"/>
      <c r="D331" s="91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</row>
    <row r="332" ht="13.5" customHeight="1">
      <c r="A332" s="91"/>
      <c r="B332" s="91"/>
      <c r="C332" s="91"/>
      <c r="D332" s="91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</row>
    <row r="333" ht="13.5" customHeight="1">
      <c r="A333" s="91"/>
      <c r="B333" s="91"/>
      <c r="C333" s="91"/>
      <c r="D333" s="91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</row>
    <row r="334" ht="13.5" customHeight="1">
      <c r="A334" s="91"/>
      <c r="B334" s="91"/>
      <c r="C334" s="91"/>
      <c r="D334" s="91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</row>
    <row r="335" ht="13.5" customHeight="1">
      <c r="A335" s="91"/>
      <c r="B335" s="91"/>
      <c r="C335" s="91"/>
      <c r="D335" s="91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</row>
    <row r="336" ht="13.5" customHeight="1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</row>
    <row r="337" ht="13.5" customHeight="1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</row>
    <row r="338" ht="13.5" customHeight="1">
      <c r="A338" s="91"/>
      <c r="B338" s="91"/>
      <c r="C338" s="91"/>
      <c r="D338" s="91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</row>
    <row r="339" ht="13.5" customHeight="1">
      <c r="A339" s="91"/>
      <c r="B339" s="91"/>
      <c r="C339" s="91"/>
      <c r="D339" s="91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</row>
    <row r="340" ht="13.5" customHeight="1">
      <c r="A340" s="91"/>
      <c r="B340" s="91"/>
      <c r="C340" s="91"/>
      <c r="D340" s="91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</row>
    <row r="341" ht="13.5" customHeight="1">
      <c r="A341" s="91"/>
      <c r="B341" s="91"/>
      <c r="C341" s="91"/>
      <c r="D341" s="91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</row>
    <row r="342" ht="13.5" customHeight="1">
      <c r="A342" s="91"/>
      <c r="B342" s="91"/>
      <c r="C342" s="91"/>
      <c r="D342" s="91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</row>
    <row r="343" ht="13.5" customHeight="1">
      <c r="A343" s="91"/>
      <c r="B343" s="91"/>
      <c r="C343" s="91"/>
      <c r="D343" s="91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</row>
    <row r="344" ht="13.5" customHeight="1">
      <c r="A344" s="91"/>
      <c r="B344" s="91"/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</row>
    <row r="345" ht="13.5" customHeight="1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</row>
    <row r="346" ht="13.5" customHeight="1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</row>
    <row r="347" ht="13.5" customHeight="1">
      <c r="A347" s="91"/>
      <c r="B347" s="91"/>
      <c r="C347" s="91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</row>
    <row r="348" ht="13.5" customHeight="1">
      <c r="A348" s="91"/>
      <c r="B348" s="91"/>
      <c r="C348" s="91"/>
      <c r="D348" s="91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</row>
    <row r="349" ht="13.5" customHeight="1">
      <c r="A349" s="91"/>
      <c r="B349" s="91"/>
      <c r="C349" s="91"/>
      <c r="D349" s="91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</row>
    <row r="350" ht="13.5" customHeight="1">
      <c r="A350" s="91"/>
      <c r="B350" s="91"/>
      <c r="C350" s="91"/>
      <c r="D350" s="91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</row>
    <row r="351" ht="13.5" customHeight="1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</row>
    <row r="352" ht="13.5" customHeight="1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</row>
    <row r="353" ht="13.5" customHeight="1">
      <c r="A353" s="91"/>
      <c r="B353" s="91"/>
      <c r="C353" s="91"/>
      <c r="D353" s="91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</row>
    <row r="354" ht="13.5" customHeight="1">
      <c r="A354" s="91"/>
      <c r="B354" s="91"/>
      <c r="C354" s="91"/>
      <c r="D354" s="91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ht="13.5" customHeight="1">
      <c r="A355" s="91"/>
      <c r="B355" s="91"/>
      <c r="C355" s="91"/>
      <c r="D355" s="91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</row>
    <row r="356" ht="13.5" customHeight="1">
      <c r="A356" s="91"/>
      <c r="B356" s="91"/>
      <c r="C356" s="91"/>
      <c r="D356" s="91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</row>
    <row r="357" ht="13.5" customHeight="1">
      <c r="A357" s="91"/>
      <c r="B357" s="91"/>
      <c r="C357" s="91"/>
      <c r="D357" s="91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</row>
    <row r="358" ht="13.5" customHeight="1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</row>
    <row r="359" ht="13.5" customHeight="1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</row>
    <row r="360" ht="13.5" customHeight="1">
      <c r="A360" s="91"/>
      <c r="B360" s="91"/>
      <c r="C360" s="91"/>
      <c r="D360" s="91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</row>
    <row r="361" ht="13.5" customHeight="1">
      <c r="A361" s="91"/>
      <c r="B361" s="91"/>
      <c r="C361" s="91"/>
      <c r="D361" s="91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</row>
    <row r="362" ht="13.5" customHeight="1">
      <c r="A362" s="91"/>
      <c r="B362" s="91"/>
      <c r="C362" s="91"/>
      <c r="D362" s="91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</row>
    <row r="363" ht="13.5" customHeight="1">
      <c r="A363" s="91"/>
      <c r="B363" s="91"/>
      <c r="C363" s="91"/>
      <c r="D363" s="91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</row>
    <row r="364" ht="13.5" customHeight="1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</row>
    <row r="365" ht="13.5" customHeight="1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</row>
    <row r="366" ht="13.5" customHeight="1">
      <c r="A366" s="91"/>
      <c r="B366" s="91"/>
      <c r="C366" s="91"/>
      <c r="D366" s="91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</row>
    <row r="367" ht="13.5" customHeight="1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</row>
    <row r="368" ht="13.5" customHeight="1">
      <c r="A368" s="91"/>
      <c r="B368" s="91"/>
      <c r="C368" s="91"/>
      <c r="D368" s="91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</row>
    <row r="369" ht="13.5" customHeight="1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</row>
    <row r="370" ht="13.5" customHeight="1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</row>
    <row r="371" ht="13.5" customHeight="1">
      <c r="A371" s="91"/>
      <c r="B371" s="91"/>
      <c r="C371" s="91"/>
      <c r="D371" s="91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</row>
    <row r="372" ht="13.5" customHeight="1">
      <c r="A372" s="91"/>
      <c r="B372" s="91"/>
      <c r="C372" s="91"/>
      <c r="D372" s="91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</row>
    <row r="373" ht="13.5" customHeight="1">
      <c r="A373" s="91"/>
      <c r="B373" s="91"/>
      <c r="C373" s="91"/>
      <c r="D373" s="91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</row>
    <row r="374" ht="13.5" customHeight="1">
      <c r="A374" s="91"/>
      <c r="B374" s="91"/>
      <c r="C374" s="91"/>
      <c r="D374" s="91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</row>
    <row r="375" ht="13.5" customHeight="1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</row>
    <row r="376" ht="13.5" customHeight="1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</row>
    <row r="377" ht="13.5" customHeight="1">
      <c r="A377" s="91"/>
      <c r="B377" s="91"/>
      <c r="C377" s="91"/>
      <c r="D377" s="91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</row>
    <row r="378" ht="13.5" customHeight="1">
      <c r="A378" s="91"/>
      <c r="B378" s="91"/>
      <c r="C378" s="91"/>
      <c r="D378" s="91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</row>
    <row r="379" ht="13.5" customHeight="1">
      <c r="A379" s="91"/>
      <c r="B379" s="91"/>
      <c r="C379" s="91"/>
      <c r="D379" s="91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</row>
    <row r="380" ht="13.5" customHeight="1">
      <c r="A380" s="91"/>
      <c r="B380" s="91"/>
      <c r="C380" s="91"/>
      <c r="D380" s="91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</row>
    <row r="381" ht="13.5" customHeight="1">
      <c r="A381" s="91"/>
      <c r="B381" s="91"/>
      <c r="C381" s="91"/>
      <c r="D381" s="91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</row>
    <row r="382" ht="13.5" customHeight="1">
      <c r="A382" s="91"/>
      <c r="B382" s="91"/>
      <c r="C382" s="91"/>
      <c r="D382" s="91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</row>
    <row r="383" ht="13.5" customHeight="1">
      <c r="A383" s="91"/>
      <c r="B383" s="91"/>
      <c r="C383" s="91"/>
      <c r="D383" s="91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</row>
    <row r="384" ht="13.5" customHeight="1">
      <c r="A384" s="91"/>
      <c r="B384" s="91"/>
      <c r="C384" s="91"/>
      <c r="D384" s="91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</row>
    <row r="385" ht="13.5" customHeight="1">
      <c r="A385" s="91"/>
      <c r="B385" s="91"/>
      <c r="C385" s="91"/>
      <c r="D385" s="91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</row>
    <row r="386" ht="13.5" customHeight="1">
      <c r="A386" s="91"/>
      <c r="B386" s="91"/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</row>
    <row r="387" ht="13.5" customHeight="1">
      <c r="A387" s="91"/>
      <c r="B387" s="91"/>
      <c r="C387" s="91"/>
      <c r="D387" s="91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</row>
    <row r="388" ht="13.5" customHeight="1">
      <c r="A388" s="91"/>
      <c r="B388" s="91"/>
      <c r="C388" s="91"/>
      <c r="D388" s="91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</row>
    <row r="389" ht="13.5" customHeight="1">
      <c r="A389" s="91"/>
      <c r="B389" s="91"/>
      <c r="C389" s="91"/>
      <c r="D389" s="91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</row>
    <row r="390" ht="13.5" customHeight="1">
      <c r="A390" s="91"/>
      <c r="B390" s="91"/>
      <c r="C390" s="91"/>
      <c r="D390" s="91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ht="13.5" customHeight="1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</row>
    <row r="392" ht="13.5" customHeight="1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</row>
    <row r="393" ht="13.5" customHeight="1">
      <c r="A393" s="91"/>
      <c r="B393" s="91"/>
      <c r="C393" s="91"/>
      <c r="D393" s="91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</row>
    <row r="394" ht="13.5" customHeight="1">
      <c r="A394" s="91"/>
      <c r="B394" s="91"/>
      <c r="C394" s="91"/>
      <c r="D394" s="91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</row>
    <row r="395" ht="13.5" customHeight="1">
      <c r="A395" s="91"/>
      <c r="B395" s="91"/>
      <c r="C395" s="91"/>
      <c r="D395" s="91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</row>
    <row r="396" ht="13.5" customHeight="1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</row>
    <row r="397" ht="13.5" customHeight="1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</row>
    <row r="398" ht="13.5" customHeight="1">
      <c r="A398" s="91"/>
      <c r="B398" s="91"/>
      <c r="C398" s="91"/>
      <c r="D398" s="91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</row>
    <row r="399" ht="13.5" customHeight="1">
      <c r="A399" s="91"/>
      <c r="B399" s="91"/>
      <c r="C399" s="91"/>
      <c r="D399" s="91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</row>
    <row r="400" ht="13.5" customHeight="1">
      <c r="A400" s="91"/>
      <c r="B400" s="91"/>
      <c r="C400" s="91"/>
      <c r="D400" s="91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</row>
    <row r="401" ht="13.5" customHeight="1">
      <c r="A401" s="91"/>
      <c r="B401" s="91"/>
      <c r="C401" s="91"/>
      <c r="D401" s="91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</row>
    <row r="402" ht="13.5" customHeight="1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</row>
    <row r="403" ht="13.5" customHeight="1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</row>
    <row r="404" ht="13.5" customHeight="1">
      <c r="A404" s="91"/>
      <c r="B404" s="91"/>
      <c r="C404" s="91"/>
      <c r="D404" s="91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</row>
    <row r="405" ht="13.5" customHeight="1">
      <c r="A405" s="91"/>
      <c r="B405" s="91"/>
      <c r="C405" s="91"/>
      <c r="D405" s="91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</row>
    <row r="406" ht="13.5" customHeight="1">
      <c r="A406" s="91"/>
      <c r="B406" s="91"/>
      <c r="C406" s="91"/>
      <c r="D406" s="91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</row>
    <row r="407" ht="13.5" customHeight="1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</row>
    <row r="408" ht="13.5" customHeight="1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</row>
    <row r="409" ht="13.5" customHeight="1">
      <c r="A409" s="91"/>
      <c r="B409" s="91"/>
      <c r="C409" s="91"/>
      <c r="D409" s="91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</row>
    <row r="410" ht="13.5" customHeight="1">
      <c r="A410" s="91"/>
      <c r="B410" s="91"/>
      <c r="C410" s="91"/>
      <c r="D410" s="91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</row>
    <row r="411" ht="13.5" customHeight="1">
      <c r="A411" s="91"/>
      <c r="B411" s="91"/>
      <c r="C411" s="91"/>
      <c r="D411" s="91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</row>
    <row r="412" ht="13.5" customHeight="1">
      <c r="A412" s="91"/>
      <c r="B412" s="91"/>
      <c r="C412" s="91"/>
      <c r="D412" s="91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</row>
    <row r="413" ht="13.5" customHeight="1">
      <c r="A413" s="91"/>
      <c r="B413" s="91"/>
      <c r="C413" s="91"/>
      <c r="D413" s="91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</row>
    <row r="414" ht="13.5" customHeight="1">
      <c r="A414" s="91"/>
      <c r="B414" s="91"/>
      <c r="C414" s="91"/>
      <c r="D414" s="91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</row>
    <row r="415" ht="13.5" customHeight="1">
      <c r="A415" s="91"/>
      <c r="B415" s="91"/>
      <c r="C415" s="91"/>
      <c r="D415" s="91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</row>
    <row r="416" ht="13.5" customHeight="1">
      <c r="A416" s="91"/>
      <c r="B416" s="91"/>
      <c r="C416" s="91"/>
      <c r="D416" s="91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</row>
    <row r="417" ht="13.5" customHeight="1">
      <c r="A417" s="91"/>
      <c r="B417" s="91"/>
      <c r="C417" s="91"/>
      <c r="D417" s="91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</row>
    <row r="418" ht="13.5" customHeight="1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</row>
    <row r="419" ht="13.5" customHeight="1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</row>
    <row r="420" ht="13.5" customHeight="1">
      <c r="A420" s="91"/>
      <c r="B420" s="91"/>
      <c r="C420" s="91"/>
      <c r="D420" s="91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</row>
    <row r="421" ht="13.5" customHeight="1">
      <c r="A421" s="91"/>
      <c r="B421" s="91"/>
      <c r="C421" s="91"/>
      <c r="D421" s="91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</row>
    <row r="422" ht="13.5" customHeight="1">
      <c r="A422" s="91"/>
      <c r="B422" s="91"/>
      <c r="C422" s="91"/>
      <c r="D422" s="91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</row>
    <row r="423" ht="13.5" customHeight="1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</row>
    <row r="424" ht="13.5" customHeight="1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</row>
    <row r="425" ht="13.5" customHeight="1">
      <c r="A425" s="91"/>
      <c r="B425" s="91"/>
      <c r="C425" s="91"/>
      <c r="D425" s="91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</row>
    <row r="426" ht="13.5" customHeight="1">
      <c r="A426" s="91"/>
      <c r="B426" s="91"/>
      <c r="C426" s="91"/>
      <c r="D426" s="91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</row>
    <row r="427" ht="13.5" customHeight="1">
      <c r="A427" s="91"/>
      <c r="B427" s="91"/>
      <c r="C427" s="91"/>
      <c r="D427" s="91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</row>
    <row r="428" ht="13.5" customHeight="1">
      <c r="A428" s="91"/>
      <c r="B428" s="91"/>
      <c r="C428" s="91"/>
      <c r="D428" s="91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</row>
    <row r="429" ht="13.5" customHeight="1">
      <c r="A429" s="91"/>
      <c r="B429" s="91"/>
      <c r="C429" s="91"/>
      <c r="D429" s="91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</row>
    <row r="430" ht="13.5" customHeight="1">
      <c r="A430" s="91"/>
      <c r="B430" s="91"/>
      <c r="C430" s="91"/>
      <c r="D430" s="91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</row>
    <row r="431" ht="13.5" customHeight="1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</row>
    <row r="432" ht="13.5" customHeight="1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</row>
    <row r="433" ht="13.5" customHeight="1">
      <c r="A433" s="91"/>
      <c r="B433" s="91"/>
      <c r="C433" s="91"/>
      <c r="D433" s="91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</row>
    <row r="434" ht="13.5" customHeight="1">
      <c r="A434" s="91"/>
      <c r="B434" s="91"/>
      <c r="C434" s="91"/>
      <c r="D434" s="91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</row>
    <row r="435" ht="13.5" customHeight="1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</row>
    <row r="436" ht="13.5" customHeight="1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</row>
    <row r="437" ht="13.5" customHeight="1">
      <c r="A437" s="91"/>
      <c r="B437" s="91"/>
      <c r="C437" s="91"/>
      <c r="D437" s="91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</row>
    <row r="438" ht="13.5" customHeight="1">
      <c r="A438" s="91"/>
      <c r="B438" s="91"/>
      <c r="C438" s="91"/>
      <c r="D438" s="91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</row>
    <row r="439" ht="13.5" customHeight="1">
      <c r="A439" s="91"/>
      <c r="B439" s="91"/>
      <c r="C439" s="91"/>
      <c r="D439" s="91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</row>
    <row r="440" ht="13.5" customHeight="1">
      <c r="A440" s="91"/>
      <c r="B440" s="91"/>
      <c r="C440" s="91"/>
      <c r="D440" s="91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</row>
    <row r="441" ht="13.5" customHeight="1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</row>
    <row r="442" ht="13.5" customHeight="1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</row>
    <row r="443" ht="13.5" customHeight="1">
      <c r="A443" s="91"/>
      <c r="B443" s="91"/>
      <c r="C443" s="91"/>
      <c r="D443" s="91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</row>
    <row r="444" ht="13.5" customHeight="1">
      <c r="A444" s="91"/>
      <c r="B444" s="91"/>
      <c r="C444" s="91"/>
      <c r="D444" s="91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</row>
    <row r="445" ht="13.5" customHeight="1">
      <c r="A445" s="91"/>
      <c r="B445" s="91"/>
      <c r="C445" s="91"/>
      <c r="D445" s="91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</row>
    <row r="446" ht="13.5" customHeight="1">
      <c r="A446" s="91"/>
      <c r="B446" s="91"/>
      <c r="C446" s="91"/>
      <c r="D446" s="91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</row>
    <row r="447" ht="13.5" customHeight="1">
      <c r="A447" s="91"/>
      <c r="B447" s="91"/>
      <c r="C447" s="91"/>
      <c r="D447" s="91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</row>
    <row r="448" ht="13.5" customHeight="1">
      <c r="A448" s="91"/>
      <c r="B448" s="91"/>
      <c r="C448" s="91"/>
      <c r="D448" s="91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</row>
    <row r="449" ht="13.5" customHeight="1">
      <c r="A449" s="91"/>
      <c r="B449" s="91"/>
      <c r="C449" s="91"/>
      <c r="D449" s="91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</row>
    <row r="450" ht="13.5" customHeight="1">
      <c r="A450" s="91"/>
      <c r="B450" s="91"/>
      <c r="C450" s="91"/>
      <c r="D450" s="91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</row>
    <row r="451" ht="13.5" customHeight="1">
      <c r="A451" s="91"/>
      <c r="B451" s="91"/>
      <c r="C451" s="91"/>
      <c r="D451" s="91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</row>
    <row r="452" ht="13.5" customHeight="1">
      <c r="A452" s="91"/>
      <c r="B452" s="91"/>
      <c r="C452" s="91"/>
      <c r="D452" s="91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</row>
    <row r="453" ht="13.5" customHeight="1">
      <c r="A453" s="91"/>
      <c r="B453" s="91"/>
      <c r="C453" s="91"/>
      <c r="D453" s="91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</row>
    <row r="454" ht="13.5" customHeight="1">
      <c r="A454" s="91"/>
      <c r="B454" s="91"/>
      <c r="C454" s="91"/>
      <c r="D454" s="91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</row>
    <row r="455" ht="13.5" customHeight="1">
      <c r="A455" s="91"/>
      <c r="B455" s="91"/>
      <c r="C455" s="91"/>
      <c r="D455" s="91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</row>
    <row r="456" ht="13.5" customHeight="1">
      <c r="A456" s="91"/>
      <c r="B456" s="91"/>
      <c r="C456" s="91"/>
      <c r="D456" s="91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</row>
    <row r="457" ht="13.5" customHeight="1">
      <c r="A457" s="91"/>
      <c r="B457" s="91"/>
      <c r="C457" s="91"/>
      <c r="D457" s="91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</row>
    <row r="458" ht="13.5" customHeight="1">
      <c r="A458" s="91"/>
      <c r="B458" s="91"/>
      <c r="C458" s="91"/>
      <c r="D458" s="91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</row>
    <row r="459" ht="13.5" customHeight="1">
      <c r="A459" s="91"/>
      <c r="B459" s="91"/>
      <c r="C459" s="91"/>
      <c r="D459" s="91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</row>
    <row r="460" ht="13.5" customHeight="1">
      <c r="A460" s="91"/>
      <c r="B460" s="91"/>
      <c r="C460" s="91"/>
      <c r="D460" s="91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</row>
    <row r="461" ht="13.5" customHeight="1">
      <c r="A461" s="91"/>
      <c r="B461" s="91"/>
      <c r="C461" s="91"/>
      <c r="D461" s="91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</row>
    <row r="462" ht="13.5" customHeight="1">
      <c r="A462" s="91"/>
      <c r="B462" s="91"/>
      <c r="C462" s="91"/>
      <c r="D462" s="91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</row>
    <row r="463" ht="13.5" customHeight="1">
      <c r="A463" s="91"/>
      <c r="B463" s="91"/>
      <c r="C463" s="91"/>
      <c r="D463" s="91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</row>
    <row r="464" ht="13.5" customHeight="1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</row>
    <row r="465" ht="13.5" customHeight="1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</row>
    <row r="466" ht="13.5" customHeight="1">
      <c r="A466" s="91"/>
      <c r="B466" s="91"/>
      <c r="C466" s="91"/>
      <c r="D466" s="91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</row>
    <row r="467" ht="13.5" customHeight="1">
      <c r="A467" s="91"/>
      <c r="B467" s="91"/>
      <c r="C467" s="91"/>
      <c r="D467" s="91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</row>
    <row r="468" ht="13.5" customHeight="1">
      <c r="A468" s="91"/>
      <c r="B468" s="91"/>
      <c r="C468" s="91"/>
      <c r="D468" s="91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</row>
    <row r="469" ht="13.5" customHeight="1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</row>
    <row r="470" ht="13.5" customHeight="1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</row>
    <row r="471" ht="13.5" customHeight="1">
      <c r="A471" s="91"/>
      <c r="B471" s="91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</row>
    <row r="472" ht="13.5" customHeight="1">
      <c r="A472" s="91"/>
      <c r="B472" s="91"/>
      <c r="C472" s="91"/>
      <c r="D472" s="91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</row>
    <row r="473" ht="13.5" customHeight="1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</row>
    <row r="474" ht="13.5" customHeight="1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</row>
    <row r="475" ht="13.5" customHeight="1">
      <c r="A475" s="91"/>
      <c r="B475" s="91"/>
      <c r="C475" s="91"/>
      <c r="D475" s="91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</row>
    <row r="476" ht="13.5" customHeight="1">
      <c r="A476" s="91"/>
      <c r="B476" s="91"/>
      <c r="C476" s="91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</row>
    <row r="477" ht="13.5" customHeight="1">
      <c r="A477" s="91"/>
      <c r="B477" s="91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</row>
    <row r="478" ht="13.5" customHeight="1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</row>
    <row r="479" ht="13.5" customHeight="1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</row>
    <row r="480" ht="13.5" customHeight="1">
      <c r="A480" s="91"/>
      <c r="B480" s="91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</row>
    <row r="481" ht="13.5" customHeight="1">
      <c r="A481" s="91"/>
      <c r="B481" s="91"/>
      <c r="C481" s="91"/>
      <c r="D481" s="91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</row>
    <row r="482" ht="13.5" customHeight="1">
      <c r="A482" s="91"/>
      <c r="B482" s="91"/>
      <c r="C482" s="91"/>
      <c r="D482" s="91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</row>
    <row r="483" ht="13.5" customHeight="1">
      <c r="A483" s="91"/>
      <c r="B483" s="91"/>
      <c r="C483" s="91"/>
      <c r="D483" s="91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</row>
    <row r="484" ht="13.5" customHeight="1">
      <c r="A484" s="91"/>
      <c r="B484" s="91"/>
      <c r="C484" s="91"/>
      <c r="D484" s="91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</row>
    <row r="485" ht="13.5" customHeight="1">
      <c r="A485" s="91"/>
      <c r="B485" s="91"/>
      <c r="C485" s="91"/>
      <c r="D485" s="91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</row>
    <row r="486" ht="13.5" customHeight="1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</row>
    <row r="487" ht="13.5" customHeight="1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</row>
    <row r="488" ht="13.5" customHeight="1">
      <c r="A488" s="91"/>
      <c r="B488" s="91"/>
      <c r="C488" s="91"/>
      <c r="D488" s="91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</row>
    <row r="489" ht="13.5" customHeight="1">
      <c r="A489" s="91"/>
      <c r="B489" s="91"/>
      <c r="C489" s="91"/>
      <c r="D489" s="91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</row>
    <row r="490" ht="13.5" customHeight="1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</row>
    <row r="491" ht="13.5" customHeight="1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</row>
    <row r="492" ht="13.5" customHeight="1">
      <c r="A492" s="91"/>
      <c r="B492" s="91"/>
      <c r="C492" s="91"/>
      <c r="D492" s="91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</row>
    <row r="493" ht="13.5" customHeight="1">
      <c r="A493" s="91"/>
      <c r="B493" s="91"/>
      <c r="C493" s="91"/>
      <c r="D493" s="91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</row>
    <row r="494" ht="13.5" customHeight="1">
      <c r="A494" s="91"/>
      <c r="B494" s="91"/>
      <c r="C494" s="91"/>
      <c r="D494" s="91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</row>
    <row r="495" ht="13.5" customHeight="1">
      <c r="A495" s="91"/>
      <c r="B495" s="91"/>
      <c r="C495" s="91"/>
      <c r="D495" s="91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</row>
    <row r="496" ht="13.5" customHeight="1">
      <c r="A496" s="91"/>
      <c r="B496" s="91"/>
      <c r="C496" s="91"/>
      <c r="D496" s="91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</row>
    <row r="497" ht="13.5" customHeight="1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</row>
    <row r="498" ht="13.5" customHeight="1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</row>
    <row r="499" ht="13.5" customHeight="1">
      <c r="A499" s="91"/>
      <c r="B499" s="91"/>
      <c r="C499" s="91"/>
      <c r="D499" s="91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</row>
    <row r="500" ht="13.5" customHeight="1">
      <c r="A500" s="91"/>
      <c r="B500" s="91"/>
      <c r="C500" s="91"/>
      <c r="D500" s="91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</row>
    <row r="501" ht="13.5" customHeight="1">
      <c r="A501" s="91"/>
      <c r="B501" s="91"/>
      <c r="C501" s="91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</row>
    <row r="502" ht="13.5" customHeight="1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</row>
    <row r="503" ht="13.5" customHeight="1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</row>
    <row r="504" ht="13.5" customHeight="1">
      <c r="A504" s="91"/>
      <c r="B504" s="91"/>
      <c r="C504" s="91"/>
      <c r="D504" s="91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</row>
    <row r="505" ht="13.5" customHeight="1">
      <c r="A505" s="91"/>
      <c r="B505" s="91"/>
      <c r="C505" s="91"/>
      <c r="D505" s="91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</row>
    <row r="506" ht="13.5" customHeight="1">
      <c r="A506" s="91"/>
      <c r="B506" s="91"/>
      <c r="C506" s="91"/>
      <c r="D506" s="91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</row>
    <row r="507" ht="13.5" customHeight="1">
      <c r="A507" s="91"/>
      <c r="B507" s="91"/>
      <c r="C507" s="91"/>
      <c r="D507" s="91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</row>
    <row r="508" ht="13.5" customHeight="1">
      <c r="A508" s="91"/>
      <c r="B508" s="91"/>
      <c r="C508" s="91"/>
      <c r="D508" s="91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</row>
    <row r="509" ht="13.5" customHeight="1">
      <c r="A509" s="91"/>
      <c r="B509" s="91"/>
      <c r="C509" s="91"/>
      <c r="D509" s="91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</row>
    <row r="510" ht="13.5" customHeight="1">
      <c r="A510" s="91"/>
      <c r="B510" s="91"/>
      <c r="C510" s="91"/>
      <c r="D510" s="91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</row>
    <row r="511" ht="13.5" customHeight="1">
      <c r="A511" s="91"/>
      <c r="B511" s="91"/>
      <c r="C511" s="91"/>
      <c r="D511" s="91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</row>
    <row r="512" ht="13.5" customHeight="1">
      <c r="A512" s="91"/>
      <c r="B512" s="91"/>
      <c r="C512" s="91"/>
      <c r="D512" s="91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</row>
    <row r="513" ht="13.5" customHeight="1">
      <c r="A513" s="91"/>
      <c r="B513" s="91"/>
      <c r="C513" s="91"/>
      <c r="D513" s="91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</row>
    <row r="514" ht="13.5" customHeight="1">
      <c r="A514" s="91"/>
      <c r="B514" s="91"/>
      <c r="C514" s="91"/>
      <c r="D514" s="91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</row>
    <row r="515" ht="13.5" customHeight="1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</row>
    <row r="516" ht="13.5" customHeight="1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</row>
    <row r="517" ht="13.5" customHeight="1">
      <c r="A517" s="91"/>
      <c r="B517" s="91"/>
      <c r="C517" s="91"/>
      <c r="D517" s="91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</row>
    <row r="518" ht="13.5" customHeight="1">
      <c r="A518" s="91"/>
      <c r="B518" s="91"/>
      <c r="C518" s="91"/>
      <c r="D518" s="91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</row>
    <row r="519" ht="13.5" customHeight="1">
      <c r="A519" s="91"/>
      <c r="B519" s="91"/>
      <c r="C519" s="91"/>
      <c r="D519" s="91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</row>
    <row r="520" ht="13.5" customHeight="1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</row>
    <row r="521" ht="13.5" customHeight="1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</row>
    <row r="522" ht="13.5" customHeight="1">
      <c r="A522" s="91"/>
      <c r="B522" s="91"/>
      <c r="C522" s="91"/>
      <c r="D522" s="91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</row>
    <row r="523" ht="13.5" customHeight="1">
      <c r="A523" s="91"/>
      <c r="B523" s="91"/>
      <c r="C523" s="91"/>
      <c r="D523" s="91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</row>
    <row r="524" ht="13.5" customHeight="1">
      <c r="A524" s="91"/>
      <c r="B524" s="91"/>
      <c r="C524" s="91"/>
      <c r="D524" s="91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</row>
    <row r="525" ht="13.5" customHeight="1">
      <c r="A525" s="91"/>
      <c r="B525" s="91"/>
      <c r="C525" s="91"/>
      <c r="D525" s="91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</row>
    <row r="526" ht="13.5" customHeight="1">
      <c r="A526" s="91"/>
      <c r="B526" s="91"/>
      <c r="C526" s="91"/>
      <c r="D526" s="91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</row>
    <row r="527" ht="13.5" customHeight="1">
      <c r="A527" s="91"/>
      <c r="B527" s="91"/>
      <c r="C527" s="91"/>
      <c r="D527" s="91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</row>
    <row r="528" ht="13.5" customHeight="1">
      <c r="A528" s="91"/>
      <c r="B528" s="91"/>
      <c r="C528" s="91"/>
      <c r="D528" s="91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</row>
    <row r="529" ht="13.5" customHeight="1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</row>
    <row r="530" ht="13.5" customHeight="1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</row>
    <row r="531" ht="13.5" customHeight="1">
      <c r="A531" s="91"/>
      <c r="B531" s="91"/>
      <c r="C531" s="91"/>
      <c r="D531" s="91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</row>
    <row r="532" ht="13.5" customHeight="1">
      <c r="A532" s="91"/>
      <c r="B532" s="91"/>
      <c r="C532" s="91"/>
      <c r="D532" s="91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</row>
    <row r="533" ht="13.5" customHeight="1">
      <c r="A533" s="91"/>
      <c r="B533" s="91"/>
      <c r="C533" s="91"/>
      <c r="D533" s="91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</row>
    <row r="534" ht="13.5" customHeight="1">
      <c r="A534" s="91"/>
      <c r="B534" s="91"/>
      <c r="C534" s="91"/>
      <c r="D534" s="91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</row>
    <row r="535" ht="13.5" customHeight="1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</row>
    <row r="536" ht="13.5" customHeight="1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</row>
    <row r="537" ht="13.5" customHeight="1">
      <c r="A537" s="91"/>
      <c r="B537" s="91"/>
      <c r="C537" s="91"/>
      <c r="D537" s="91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</row>
    <row r="538" ht="13.5" customHeight="1">
      <c r="A538" s="91"/>
      <c r="B538" s="91"/>
      <c r="C538" s="91"/>
      <c r="D538" s="91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</row>
    <row r="539" ht="13.5" customHeight="1">
      <c r="A539" s="91"/>
      <c r="B539" s="91"/>
      <c r="C539" s="91"/>
      <c r="D539" s="91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</row>
    <row r="540" ht="13.5" customHeight="1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</row>
    <row r="541" ht="13.5" customHeight="1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</row>
    <row r="542" ht="13.5" customHeight="1">
      <c r="A542" s="91"/>
      <c r="B542" s="91"/>
      <c r="C542" s="91"/>
      <c r="D542" s="91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</row>
    <row r="543" ht="13.5" customHeight="1">
      <c r="A543" s="91"/>
      <c r="B543" s="91"/>
      <c r="C543" s="91"/>
      <c r="D543" s="91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</row>
    <row r="544" ht="13.5" customHeight="1">
      <c r="A544" s="91"/>
      <c r="B544" s="91"/>
      <c r="C544" s="91"/>
      <c r="D544" s="91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</row>
    <row r="545" ht="13.5" customHeight="1">
      <c r="A545" s="91"/>
      <c r="B545" s="91"/>
      <c r="C545" s="91"/>
      <c r="D545" s="91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</row>
    <row r="546" ht="13.5" customHeight="1">
      <c r="A546" s="91"/>
      <c r="B546" s="91"/>
      <c r="C546" s="91"/>
      <c r="D546" s="91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</row>
    <row r="547" ht="13.5" customHeight="1">
      <c r="A547" s="91"/>
      <c r="B547" s="91"/>
      <c r="C547" s="91"/>
      <c r="D547" s="91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</row>
    <row r="548" ht="13.5" customHeight="1">
      <c r="A548" s="91"/>
      <c r="B548" s="91"/>
      <c r="C548" s="91"/>
      <c r="D548" s="91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</row>
    <row r="549" ht="13.5" customHeight="1">
      <c r="A549" s="91"/>
      <c r="B549" s="91"/>
      <c r="C549" s="91"/>
      <c r="D549" s="91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</row>
    <row r="550" ht="13.5" customHeight="1">
      <c r="A550" s="91"/>
      <c r="B550" s="91"/>
      <c r="C550" s="91"/>
      <c r="D550" s="91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</row>
    <row r="551" ht="13.5" customHeight="1">
      <c r="A551" s="91"/>
      <c r="B551" s="91"/>
      <c r="C551" s="91"/>
      <c r="D551" s="91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</row>
    <row r="552" ht="13.5" customHeight="1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</row>
    <row r="553" ht="13.5" customHeight="1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</row>
    <row r="554" ht="13.5" customHeight="1">
      <c r="A554" s="91"/>
      <c r="B554" s="91"/>
      <c r="C554" s="91"/>
      <c r="D554" s="91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</row>
    <row r="555" ht="13.5" customHeight="1">
      <c r="A555" s="91"/>
      <c r="B555" s="91"/>
      <c r="C555" s="91"/>
      <c r="D555" s="91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ht="13.5" customHeight="1">
      <c r="A556" s="91"/>
      <c r="B556" s="91"/>
      <c r="C556" s="91"/>
      <c r="D556" s="91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</row>
    <row r="557" ht="13.5" customHeight="1">
      <c r="A557" s="91"/>
      <c r="B557" s="91"/>
      <c r="C557" s="91"/>
      <c r="D557" s="91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</row>
    <row r="558" ht="13.5" customHeight="1">
      <c r="A558" s="91"/>
      <c r="B558" s="91"/>
      <c r="C558" s="91"/>
      <c r="D558" s="91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ht="13.5" customHeight="1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</row>
    <row r="560" ht="13.5" customHeight="1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</row>
    <row r="561" ht="13.5" customHeight="1">
      <c r="A561" s="91"/>
      <c r="B561" s="91"/>
      <c r="C561" s="91"/>
      <c r="D561" s="91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ht="13.5" customHeight="1">
      <c r="A562" s="91"/>
      <c r="B562" s="91"/>
      <c r="C562" s="91"/>
      <c r="D562" s="91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ht="13.5" customHeight="1">
      <c r="A563" s="91"/>
      <c r="B563" s="91"/>
      <c r="C563" s="91"/>
      <c r="D563" s="91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</row>
    <row r="564" ht="13.5" customHeight="1">
      <c r="A564" s="91"/>
      <c r="B564" s="91"/>
      <c r="C564" s="91"/>
      <c r="D564" s="91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</row>
    <row r="565" ht="13.5" customHeight="1">
      <c r="A565" s="91"/>
      <c r="B565" s="91"/>
      <c r="C565" s="91"/>
      <c r="D565" s="91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ht="13.5" customHeight="1">
      <c r="A566" s="91"/>
      <c r="B566" s="91"/>
      <c r="C566" s="91"/>
      <c r="D566" s="91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</row>
    <row r="567" ht="13.5" customHeight="1">
      <c r="A567" s="91"/>
      <c r="B567" s="91"/>
      <c r="C567" s="91"/>
      <c r="D567" s="91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ht="13.5" customHeight="1">
      <c r="A568" s="91"/>
      <c r="B568" s="91"/>
      <c r="C568" s="91"/>
      <c r="D568" s="91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ht="13.5" customHeight="1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</row>
    <row r="570" ht="13.5" customHeight="1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</row>
    <row r="571" ht="13.5" customHeight="1">
      <c r="A571" s="91"/>
      <c r="B571" s="91"/>
      <c r="C571" s="91"/>
      <c r="D571" s="91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</row>
    <row r="572" ht="13.5" customHeight="1">
      <c r="A572" s="91"/>
      <c r="B572" s="91"/>
      <c r="C572" s="91"/>
      <c r="D572" s="91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</row>
    <row r="573" ht="13.5" customHeight="1">
      <c r="A573" s="91"/>
      <c r="B573" s="91"/>
      <c r="C573" s="91"/>
      <c r="D573" s="91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</row>
    <row r="574" ht="13.5" customHeight="1">
      <c r="A574" s="91"/>
      <c r="B574" s="91"/>
      <c r="C574" s="91"/>
      <c r="D574" s="91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</row>
    <row r="575" ht="13.5" customHeight="1">
      <c r="A575" s="91"/>
      <c r="B575" s="91"/>
      <c r="C575" s="91"/>
      <c r="D575" s="91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</row>
    <row r="576" ht="13.5" customHeight="1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</row>
    <row r="577" ht="13.5" customHeight="1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</row>
    <row r="578" ht="13.5" customHeight="1">
      <c r="A578" s="91"/>
      <c r="B578" s="91"/>
      <c r="C578" s="91"/>
      <c r="D578" s="91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</row>
    <row r="579" ht="13.5" customHeight="1">
      <c r="A579" s="91"/>
      <c r="B579" s="91"/>
      <c r="C579" s="91"/>
      <c r="D579" s="91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</row>
    <row r="580" ht="13.5" customHeight="1">
      <c r="A580" s="91"/>
      <c r="B580" s="91"/>
      <c r="C580" s="91"/>
      <c r="D580" s="91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</row>
    <row r="581" ht="13.5" customHeight="1">
      <c r="A581" s="91"/>
      <c r="B581" s="91"/>
      <c r="C581" s="91"/>
      <c r="D581" s="91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</row>
    <row r="582" ht="13.5" customHeight="1">
      <c r="A582" s="91"/>
      <c r="B582" s="91"/>
      <c r="C582" s="91"/>
      <c r="D582" s="91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</row>
    <row r="583" ht="13.5" customHeight="1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</row>
    <row r="584" ht="13.5" customHeight="1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</row>
    <row r="585" ht="13.5" customHeight="1">
      <c r="A585" s="91"/>
      <c r="B585" s="91"/>
      <c r="C585" s="91"/>
      <c r="D585" s="91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</row>
    <row r="586" ht="13.5" customHeight="1">
      <c r="A586" s="91"/>
      <c r="B586" s="91"/>
      <c r="C586" s="91"/>
      <c r="D586" s="91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</row>
    <row r="587" ht="13.5" customHeight="1">
      <c r="A587" s="91"/>
      <c r="B587" s="91"/>
      <c r="C587" s="91"/>
      <c r="D587" s="91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</row>
    <row r="588" ht="13.5" customHeight="1">
      <c r="A588" s="91"/>
      <c r="B588" s="91"/>
      <c r="C588" s="91"/>
      <c r="D588" s="91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</row>
    <row r="589" ht="13.5" customHeight="1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</row>
    <row r="590" ht="13.5" customHeight="1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</row>
    <row r="591" ht="13.5" customHeight="1">
      <c r="A591" s="91"/>
      <c r="B591" s="91"/>
      <c r="C591" s="91"/>
      <c r="D591" s="91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</row>
    <row r="592" ht="13.5" customHeight="1">
      <c r="A592" s="91"/>
      <c r="B592" s="91"/>
      <c r="C592" s="91"/>
      <c r="D592" s="91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</row>
    <row r="593" ht="13.5" customHeight="1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</row>
    <row r="594" ht="13.5" customHeight="1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</row>
    <row r="595" ht="13.5" customHeight="1">
      <c r="A595" s="91"/>
      <c r="B595" s="91"/>
      <c r="C595" s="91"/>
      <c r="D595" s="91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</row>
    <row r="596" ht="13.5" customHeight="1">
      <c r="A596" s="91"/>
      <c r="B596" s="91"/>
      <c r="C596" s="91"/>
      <c r="D596" s="91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</row>
    <row r="597" ht="13.5" customHeight="1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</row>
    <row r="598" ht="13.5" customHeight="1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</row>
    <row r="599" ht="13.5" customHeight="1">
      <c r="A599" s="91"/>
      <c r="B599" s="91"/>
      <c r="C599" s="91"/>
      <c r="D599" s="91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</row>
    <row r="600" ht="13.5" customHeight="1">
      <c r="A600" s="91"/>
      <c r="B600" s="91"/>
      <c r="C600" s="91"/>
      <c r="D600" s="91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</row>
    <row r="601" ht="13.5" customHeight="1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</row>
    <row r="602" ht="13.5" customHeight="1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</row>
    <row r="603" ht="13.5" customHeight="1">
      <c r="A603" s="91"/>
      <c r="B603" s="91"/>
      <c r="C603" s="91"/>
      <c r="D603" s="91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</row>
    <row r="604" ht="13.5" customHeight="1">
      <c r="A604" s="91"/>
      <c r="B604" s="91"/>
      <c r="C604" s="91"/>
      <c r="D604" s="91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</row>
    <row r="605" ht="13.5" customHeight="1">
      <c r="A605" s="91"/>
      <c r="B605" s="91"/>
      <c r="C605" s="91"/>
      <c r="D605" s="91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</row>
    <row r="606" ht="13.5" customHeight="1">
      <c r="A606" s="91"/>
      <c r="B606" s="91"/>
      <c r="C606" s="91"/>
      <c r="D606" s="91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</row>
    <row r="607" ht="13.5" customHeight="1">
      <c r="A607" s="91"/>
      <c r="B607" s="91"/>
      <c r="C607" s="91"/>
      <c r="D607" s="91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</row>
    <row r="608" ht="13.5" customHeight="1">
      <c r="A608" s="91"/>
      <c r="B608" s="91"/>
      <c r="C608" s="91"/>
      <c r="D608" s="91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</row>
    <row r="609" ht="13.5" customHeight="1">
      <c r="A609" s="91"/>
      <c r="B609" s="91"/>
      <c r="C609" s="91"/>
      <c r="D609" s="91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</row>
    <row r="610" ht="13.5" customHeight="1">
      <c r="A610" s="91"/>
      <c r="B610" s="91"/>
      <c r="C610" s="91"/>
      <c r="D610" s="91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</row>
    <row r="611" ht="13.5" customHeight="1">
      <c r="A611" s="91"/>
      <c r="B611" s="91"/>
      <c r="C611" s="91"/>
      <c r="D611" s="91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</row>
    <row r="612" ht="13.5" customHeight="1">
      <c r="A612" s="91"/>
      <c r="B612" s="91"/>
      <c r="C612" s="91"/>
      <c r="D612" s="91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</row>
    <row r="613" ht="13.5" customHeight="1">
      <c r="A613" s="91"/>
      <c r="B613" s="91"/>
      <c r="C613" s="91"/>
      <c r="D613" s="91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</row>
    <row r="614" ht="13.5" customHeight="1">
      <c r="A614" s="91"/>
      <c r="B614" s="91"/>
      <c r="C614" s="91"/>
      <c r="D614" s="91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</row>
    <row r="615" ht="13.5" customHeight="1">
      <c r="A615" s="91"/>
      <c r="B615" s="91"/>
      <c r="C615" s="91"/>
      <c r="D615" s="91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</row>
    <row r="616" ht="13.5" customHeight="1">
      <c r="A616" s="91"/>
      <c r="B616" s="91"/>
      <c r="C616" s="91"/>
      <c r="D616" s="91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</row>
    <row r="617" ht="13.5" customHeight="1">
      <c r="A617" s="91"/>
      <c r="B617" s="91"/>
      <c r="C617" s="91"/>
      <c r="D617" s="91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</row>
    <row r="618" ht="13.5" customHeight="1">
      <c r="A618" s="91"/>
      <c r="B618" s="91"/>
      <c r="C618" s="91"/>
      <c r="D618" s="91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</row>
    <row r="619" ht="13.5" customHeight="1">
      <c r="A619" s="91"/>
      <c r="B619" s="91"/>
      <c r="C619" s="91"/>
      <c r="D619" s="91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</row>
    <row r="620" ht="13.5" customHeight="1">
      <c r="A620" s="91"/>
      <c r="B620" s="91"/>
      <c r="C620" s="91"/>
      <c r="D620" s="91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</row>
    <row r="621" ht="13.5" customHeight="1">
      <c r="A621" s="91"/>
      <c r="B621" s="91"/>
      <c r="C621" s="91"/>
      <c r="D621" s="91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</row>
    <row r="622" ht="13.5" customHeight="1">
      <c r="A622" s="91"/>
      <c r="B622" s="91"/>
      <c r="C622" s="91"/>
      <c r="D622" s="91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</row>
    <row r="623" ht="13.5" customHeight="1">
      <c r="A623" s="91"/>
      <c r="B623" s="91"/>
      <c r="C623" s="91"/>
      <c r="D623" s="91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</row>
    <row r="624" ht="13.5" customHeight="1">
      <c r="A624" s="91"/>
      <c r="B624" s="91"/>
      <c r="C624" s="91"/>
      <c r="D624" s="91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</row>
    <row r="625" ht="13.5" customHeight="1">
      <c r="A625" s="91"/>
      <c r="B625" s="91"/>
      <c r="C625" s="91"/>
      <c r="D625" s="91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</row>
    <row r="626" ht="13.5" customHeight="1">
      <c r="A626" s="91"/>
      <c r="B626" s="91"/>
      <c r="C626" s="91"/>
      <c r="D626" s="91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</row>
    <row r="627" ht="13.5" customHeight="1">
      <c r="A627" s="91"/>
      <c r="B627" s="91"/>
      <c r="C627" s="91"/>
      <c r="D627" s="91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</row>
    <row r="628" ht="13.5" customHeight="1">
      <c r="A628" s="91"/>
      <c r="B628" s="91"/>
      <c r="C628" s="91"/>
      <c r="D628" s="91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</row>
    <row r="629" ht="13.5" customHeight="1">
      <c r="A629" s="91"/>
      <c r="B629" s="91"/>
      <c r="C629" s="91"/>
      <c r="D629" s="91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</row>
    <row r="630" ht="13.5" customHeight="1">
      <c r="A630" s="91"/>
      <c r="B630" s="91"/>
      <c r="C630" s="91"/>
      <c r="D630" s="91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</row>
    <row r="631" ht="13.5" customHeight="1">
      <c r="A631" s="91"/>
      <c r="B631" s="91"/>
      <c r="C631" s="91"/>
      <c r="D631" s="91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</row>
    <row r="632" ht="13.5" customHeight="1">
      <c r="A632" s="91"/>
      <c r="B632" s="91"/>
      <c r="C632" s="91"/>
      <c r="D632" s="91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</row>
    <row r="633" ht="13.5" customHeight="1">
      <c r="A633" s="91"/>
      <c r="B633" s="91"/>
      <c r="C633" s="91"/>
      <c r="D633" s="91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</row>
    <row r="634" ht="13.5" customHeight="1">
      <c r="A634" s="91"/>
      <c r="B634" s="91"/>
      <c r="C634" s="91"/>
      <c r="D634" s="91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</row>
    <row r="635" ht="13.5" customHeight="1">
      <c r="A635" s="91"/>
      <c r="B635" s="91"/>
      <c r="C635" s="91"/>
      <c r="D635" s="91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</row>
    <row r="636" ht="13.5" customHeight="1">
      <c r="A636" s="91"/>
      <c r="B636" s="91"/>
      <c r="C636" s="91"/>
      <c r="D636" s="91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</row>
    <row r="637" ht="13.5" customHeight="1">
      <c r="A637" s="91"/>
      <c r="B637" s="91"/>
      <c r="C637" s="91"/>
      <c r="D637" s="91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</row>
    <row r="638" ht="13.5" customHeight="1">
      <c r="A638" s="91"/>
      <c r="B638" s="91"/>
      <c r="C638" s="91"/>
      <c r="D638" s="91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</row>
    <row r="639" ht="13.5" customHeight="1">
      <c r="A639" s="91"/>
      <c r="B639" s="91"/>
      <c r="C639" s="91"/>
      <c r="D639" s="91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</row>
    <row r="640" ht="13.5" customHeight="1">
      <c r="A640" s="91"/>
      <c r="B640" s="91"/>
      <c r="C640" s="91"/>
      <c r="D640" s="91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</row>
    <row r="641" ht="13.5" customHeight="1">
      <c r="A641" s="91"/>
      <c r="B641" s="91"/>
      <c r="C641" s="91"/>
      <c r="D641" s="91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</row>
    <row r="642" ht="13.5" customHeight="1">
      <c r="A642" s="91"/>
      <c r="B642" s="91"/>
      <c r="C642" s="91"/>
      <c r="D642" s="91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</row>
    <row r="643" ht="13.5" customHeight="1">
      <c r="A643" s="91"/>
      <c r="B643" s="91"/>
      <c r="C643" s="91"/>
      <c r="D643" s="91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</row>
    <row r="644" ht="13.5" customHeight="1">
      <c r="A644" s="91"/>
      <c r="B644" s="91"/>
      <c r="C644" s="91"/>
      <c r="D644" s="91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</row>
    <row r="645" ht="13.5" customHeight="1">
      <c r="A645" s="91"/>
      <c r="B645" s="91"/>
      <c r="C645" s="91"/>
      <c r="D645" s="91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</row>
    <row r="646" ht="13.5" customHeight="1">
      <c r="A646" s="91"/>
      <c r="B646" s="91"/>
      <c r="C646" s="91"/>
      <c r="D646" s="91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</row>
    <row r="647" ht="13.5" customHeight="1">
      <c r="A647" s="91"/>
      <c r="B647" s="91"/>
      <c r="C647" s="91"/>
      <c r="D647" s="91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</row>
    <row r="648" ht="13.5" customHeight="1">
      <c r="A648" s="91"/>
      <c r="B648" s="91"/>
      <c r="C648" s="91"/>
      <c r="D648" s="91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</row>
    <row r="649" ht="13.5" customHeight="1">
      <c r="A649" s="91"/>
      <c r="B649" s="91"/>
      <c r="C649" s="91"/>
      <c r="D649" s="91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</row>
    <row r="650" ht="13.5" customHeight="1">
      <c r="A650" s="91"/>
      <c r="B650" s="91"/>
      <c r="C650" s="91"/>
      <c r="D650" s="91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</row>
    <row r="651" ht="13.5" customHeight="1">
      <c r="A651" s="91"/>
      <c r="B651" s="91"/>
      <c r="C651" s="91"/>
      <c r="D651" s="91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</row>
    <row r="652" ht="13.5" customHeight="1">
      <c r="A652" s="91"/>
      <c r="B652" s="91"/>
      <c r="C652" s="91"/>
      <c r="D652" s="91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</row>
    <row r="653" ht="13.5" customHeight="1">
      <c r="A653" s="91"/>
      <c r="B653" s="91"/>
      <c r="C653" s="91"/>
      <c r="D653" s="91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</row>
    <row r="654" ht="13.5" customHeight="1">
      <c r="A654" s="91"/>
      <c r="B654" s="91"/>
      <c r="C654" s="91"/>
      <c r="D654" s="91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</row>
    <row r="655" ht="13.5" customHeight="1">
      <c r="A655" s="91"/>
      <c r="B655" s="91"/>
      <c r="C655" s="91"/>
      <c r="D655" s="91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</row>
    <row r="656" ht="13.5" customHeight="1">
      <c r="A656" s="91"/>
      <c r="B656" s="91"/>
      <c r="C656" s="91"/>
      <c r="D656" s="91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</row>
    <row r="657" ht="13.5" customHeight="1">
      <c r="A657" s="91"/>
      <c r="B657" s="91"/>
      <c r="C657" s="91"/>
      <c r="D657" s="91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</row>
    <row r="658" ht="13.5" customHeight="1">
      <c r="A658" s="91"/>
      <c r="B658" s="91"/>
      <c r="C658" s="91"/>
      <c r="D658" s="91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</row>
    <row r="659" ht="13.5" customHeight="1">
      <c r="A659" s="91"/>
      <c r="B659" s="91"/>
      <c r="C659" s="91"/>
      <c r="D659" s="91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</row>
    <row r="660" ht="13.5" customHeight="1">
      <c r="A660" s="91"/>
      <c r="B660" s="91"/>
      <c r="C660" s="91"/>
      <c r="D660" s="91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</row>
    <row r="661" ht="13.5" customHeight="1">
      <c r="A661" s="91"/>
      <c r="B661" s="91"/>
      <c r="C661" s="91"/>
      <c r="D661" s="91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</row>
    <row r="662" ht="13.5" customHeight="1">
      <c r="A662" s="91"/>
      <c r="B662" s="91"/>
      <c r="C662" s="91"/>
      <c r="D662" s="91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</row>
    <row r="663" ht="13.5" customHeight="1">
      <c r="A663" s="91"/>
      <c r="B663" s="91"/>
      <c r="C663" s="91"/>
      <c r="D663" s="91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</row>
    <row r="664" ht="13.5" customHeight="1">
      <c r="A664" s="91"/>
      <c r="B664" s="91"/>
      <c r="C664" s="91"/>
      <c r="D664" s="91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</row>
    <row r="665" ht="13.5" customHeight="1">
      <c r="A665" s="91"/>
      <c r="B665" s="91"/>
      <c r="C665" s="91"/>
      <c r="D665" s="91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</row>
    <row r="666" ht="13.5" customHeight="1">
      <c r="A666" s="91"/>
      <c r="B666" s="91"/>
      <c r="C666" s="91"/>
      <c r="D666" s="91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</row>
    <row r="667" ht="13.5" customHeight="1">
      <c r="A667" s="91"/>
      <c r="B667" s="91"/>
      <c r="C667" s="91"/>
      <c r="D667" s="91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</row>
    <row r="668" ht="13.5" customHeight="1">
      <c r="A668" s="91"/>
      <c r="B668" s="91"/>
      <c r="C668" s="91"/>
      <c r="D668" s="91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</row>
    <row r="669" ht="13.5" customHeight="1">
      <c r="A669" s="91"/>
      <c r="B669" s="91"/>
      <c r="C669" s="91"/>
      <c r="D669" s="91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</row>
    <row r="670" ht="13.5" customHeight="1">
      <c r="A670" s="91"/>
      <c r="B670" s="91"/>
      <c r="C670" s="91"/>
      <c r="D670" s="91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</row>
    <row r="671" ht="13.5" customHeight="1">
      <c r="A671" s="91"/>
      <c r="B671" s="91"/>
      <c r="C671" s="91"/>
      <c r="D671" s="91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</row>
    <row r="672" ht="13.5" customHeight="1">
      <c r="A672" s="91"/>
      <c r="B672" s="91"/>
      <c r="C672" s="91"/>
      <c r="D672" s="91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</row>
    <row r="673" ht="13.5" customHeight="1">
      <c r="A673" s="91"/>
      <c r="B673" s="91"/>
      <c r="C673" s="91"/>
      <c r="D673" s="91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</row>
    <row r="674" ht="13.5" customHeight="1">
      <c r="A674" s="91"/>
      <c r="B674" s="91"/>
      <c r="C674" s="91"/>
      <c r="D674" s="91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</row>
    <row r="675" ht="13.5" customHeight="1">
      <c r="A675" s="91"/>
      <c r="B675" s="91"/>
      <c r="C675" s="91"/>
      <c r="D675" s="91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</row>
    <row r="676" ht="13.5" customHeight="1">
      <c r="A676" s="91"/>
      <c r="B676" s="91"/>
      <c r="C676" s="91"/>
      <c r="D676" s="91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</row>
    <row r="677" ht="13.5" customHeight="1">
      <c r="A677" s="91"/>
      <c r="B677" s="91"/>
      <c r="C677" s="91"/>
      <c r="D677" s="91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</row>
    <row r="678" ht="13.5" customHeight="1">
      <c r="A678" s="91"/>
      <c r="B678" s="91"/>
      <c r="C678" s="91"/>
      <c r="D678" s="91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</row>
    <row r="679" ht="13.5" customHeight="1">
      <c r="A679" s="91"/>
      <c r="B679" s="91"/>
      <c r="C679" s="91"/>
      <c r="D679" s="91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</row>
    <row r="680" ht="13.5" customHeight="1">
      <c r="A680" s="91"/>
      <c r="B680" s="91"/>
      <c r="C680" s="91"/>
      <c r="D680" s="91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</row>
    <row r="681" ht="13.5" customHeight="1">
      <c r="A681" s="91"/>
      <c r="B681" s="91"/>
      <c r="C681" s="91"/>
      <c r="D681" s="91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</row>
    <row r="682" ht="13.5" customHeight="1">
      <c r="A682" s="91"/>
      <c r="B682" s="91"/>
      <c r="C682" s="91"/>
      <c r="D682" s="91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</row>
    <row r="683" ht="13.5" customHeight="1">
      <c r="A683" s="91"/>
      <c r="B683" s="91"/>
      <c r="C683" s="91"/>
      <c r="D683" s="91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</row>
    <row r="684" ht="13.5" customHeight="1">
      <c r="A684" s="91"/>
      <c r="B684" s="91"/>
      <c r="C684" s="91"/>
      <c r="D684" s="91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</row>
    <row r="685" ht="13.5" customHeight="1">
      <c r="A685" s="91"/>
      <c r="B685" s="91"/>
      <c r="C685" s="91"/>
      <c r="D685" s="91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</row>
    <row r="686" ht="13.5" customHeight="1">
      <c r="A686" s="91"/>
      <c r="B686" s="91"/>
      <c r="C686" s="91"/>
      <c r="D686" s="91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</row>
    <row r="687" ht="13.5" customHeight="1">
      <c r="A687" s="91"/>
      <c r="B687" s="91"/>
      <c r="C687" s="91"/>
      <c r="D687" s="91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</row>
    <row r="688" ht="13.5" customHeight="1">
      <c r="A688" s="91"/>
      <c r="B688" s="91"/>
      <c r="C688" s="91"/>
      <c r="D688" s="91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</row>
    <row r="689" ht="13.5" customHeight="1">
      <c r="A689" s="91"/>
      <c r="B689" s="91"/>
      <c r="C689" s="91"/>
      <c r="D689" s="91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</row>
    <row r="690" ht="13.5" customHeight="1">
      <c r="A690" s="91"/>
      <c r="B690" s="91"/>
      <c r="C690" s="91"/>
      <c r="D690" s="91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</row>
    <row r="691" ht="13.5" customHeight="1">
      <c r="A691" s="91"/>
      <c r="B691" s="91"/>
      <c r="C691" s="91"/>
      <c r="D691" s="91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</row>
    <row r="692" ht="13.5" customHeight="1">
      <c r="A692" s="91"/>
      <c r="B692" s="91"/>
      <c r="C692" s="91"/>
      <c r="D692" s="91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</row>
    <row r="693" ht="13.5" customHeight="1">
      <c r="A693" s="91"/>
      <c r="B693" s="91"/>
      <c r="C693" s="91"/>
      <c r="D693" s="91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</row>
    <row r="694" ht="13.5" customHeight="1">
      <c r="A694" s="91"/>
      <c r="B694" s="91"/>
      <c r="C694" s="91"/>
      <c r="D694" s="91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</row>
    <row r="695" ht="13.5" customHeight="1">
      <c r="A695" s="91"/>
      <c r="B695" s="91"/>
      <c r="C695" s="91"/>
      <c r="D695" s="91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</row>
    <row r="696" ht="13.5" customHeight="1">
      <c r="A696" s="91"/>
      <c r="B696" s="91"/>
      <c r="C696" s="91"/>
      <c r="D696" s="91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</row>
    <row r="697" ht="13.5" customHeight="1">
      <c r="A697" s="91"/>
      <c r="B697" s="91"/>
      <c r="C697" s="91"/>
      <c r="D697" s="91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</row>
    <row r="698" ht="13.5" customHeight="1">
      <c r="A698" s="91"/>
      <c r="B698" s="91"/>
      <c r="C698" s="91"/>
      <c r="D698" s="91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</row>
    <row r="699" ht="13.5" customHeight="1">
      <c r="A699" s="91"/>
      <c r="B699" s="91"/>
      <c r="C699" s="91"/>
      <c r="D699" s="91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</row>
    <row r="700" ht="13.5" customHeight="1">
      <c r="A700" s="91"/>
      <c r="B700" s="91"/>
      <c r="C700" s="91"/>
      <c r="D700" s="91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</row>
    <row r="701" ht="13.5" customHeight="1">
      <c r="A701" s="91"/>
      <c r="B701" s="91"/>
      <c r="C701" s="91"/>
      <c r="D701" s="91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</row>
    <row r="702" ht="13.5" customHeight="1">
      <c r="A702" s="91"/>
      <c r="B702" s="91"/>
      <c r="C702" s="91"/>
      <c r="D702" s="91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</row>
    <row r="703" ht="13.5" customHeight="1">
      <c r="A703" s="91"/>
      <c r="B703" s="91"/>
      <c r="C703" s="91"/>
      <c r="D703" s="91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</row>
    <row r="704" ht="13.5" customHeight="1">
      <c r="A704" s="91"/>
      <c r="B704" s="91"/>
      <c r="C704" s="91"/>
      <c r="D704" s="91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</row>
    <row r="705" ht="13.5" customHeight="1">
      <c r="A705" s="91"/>
      <c r="B705" s="91"/>
      <c r="C705" s="91"/>
      <c r="D705" s="91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</row>
    <row r="706" ht="13.5" customHeight="1">
      <c r="A706" s="91"/>
      <c r="B706" s="91"/>
      <c r="C706" s="91"/>
      <c r="D706" s="91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</row>
    <row r="707" ht="13.5" customHeight="1">
      <c r="A707" s="91"/>
      <c r="B707" s="91"/>
      <c r="C707" s="91"/>
      <c r="D707" s="91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</row>
    <row r="708" ht="13.5" customHeight="1">
      <c r="A708" s="91"/>
      <c r="B708" s="91"/>
      <c r="C708" s="91"/>
      <c r="D708" s="91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</row>
    <row r="709" ht="13.5" customHeight="1">
      <c r="A709" s="91"/>
      <c r="B709" s="91"/>
      <c r="C709" s="91"/>
      <c r="D709" s="91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</row>
    <row r="710" ht="13.5" customHeight="1">
      <c r="A710" s="91"/>
      <c r="B710" s="91"/>
      <c r="C710" s="91"/>
      <c r="D710" s="91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</row>
    <row r="711" ht="13.5" customHeight="1">
      <c r="A711" s="91"/>
      <c r="B711" s="91"/>
      <c r="C711" s="91"/>
      <c r="D711" s="91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</row>
    <row r="712" ht="13.5" customHeight="1">
      <c r="A712" s="91"/>
      <c r="B712" s="91"/>
      <c r="C712" s="91"/>
      <c r="D712" s="91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</row>
    <row r="713" ht="13.5" customHeight="1">
      <c r="A713" s="91"/>
      <c r="B713" s="91"/>
      <c r="C713" s="91"/>
      <c r="D713" s="91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</row>
    <row r="714" ht="13.5" customHeight="1">
      <c r="A714" s="91"/>
      <c r="B714" s="91"/>
      <c r="C714" s="91"/>
      <c r="D714" s="91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</row>
    <row r="715" ht="13.5" customHeight="1">
      <c r="A715" s="91"/>
      <c r="B715" s="91"/>
      <c r="C715" s="91"/>
      <c r="D715" s="91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</row>
    <row r="716" ht="13.5" customHeight="1">
      <c r="A716" s="91"/>
      <c r="B716" s="91"/>
      <c r="C716" s="91"/>
      <c r="D716" s="91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</row>
    <row r="717" ht="13.5" customHeight="1">
      <c r="A717" s="91"/>
      <c r="B717" s="91"/>
      <c r="C717" s="91"/>
      <c r="D717" s="91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</row>
    <row r="718" ht="13.5" customHeight="1">
      <c r="A718" s="91"/>
      <c r="B718" s="91"/>
      <c r="C718" s="91"/>
      <c r="D718" s="91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</row>
    <row r="719" ht="13.5" customHeight="1">
      <c r="A719" s="91"/>
      <c r="B719" s="91"/>
      <c r="C719" s="91"/>
      <c r="D719" s="91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</row>
    <row r="720" ht="13.5" customHeight="1">
      <c r="A720" s="91"/>
      <c r="B720" s="91"/>
      <c r="C720" s="91"/>
      <c r="D720" s="91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</row>
    <row r="721" ht="13.5" customHeight="1">
      <c r="A721" s="91"/>
      <c r="B721" s="91"/>
      <c r="C721" s="91"/>
      <c r="D721" s="91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</row>
    <row r="722" ht="13.5" customHeight="1">
      <c r="A722" s="91"/>
      <c r="B722" s="91"/>
      <c r="C722" s="91"/>
      <c r="D722" s="91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</row>
    <row r="723" ht="13.5" customHeight="1">
      <c r="A723" s="91"/>
      <c r="B723" s="91"/>
      <c r="C723" s="91"/>
      <c r="D723" s="91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</row>
    <row r="724" ht="13.5" customHeight="1">
      <c r="A724" s="91"/>
      <c r="B724" s="91"/>
      <c r="C724" s="91"/>
      <c r="D724" s="91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</row>
    <row r="725" ht="13.5" customHeight="1">
      <c r="A725" s="91"/>
      <c r="B725" s="91"/>
      <c r="C725" s="91"/>
      <c r="D725" s="91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</row>
    <row r="726" ht="13.5" customHeight="1">
      <c r="A726" s="91"/>
      <c r="B726" s="91"/>
      <c r="C726" s="91"/>
      <c r="D726" s="91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</row>
    <row r="727" ht="13.5" customHeight="1">
      <c r="A727" s="91"/>
      <c r="B727" s="91"/>
      <c r="C727" s="91"/>
      <c r="D727" s="91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</row>
    <row r="728" ht="13.5" customHeight="1">
      <c r="A728" s="91"/>
      <c r="B728" s="91"/>
      <c r="C728" s="91"/>
      <c r="D728" s="91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</row>
    <row r="729" ht="13.5" customHeight="1">
      <c r="A729" s="91"/>
      <c r="B729" s="91"/>
      <c r="C729" s="91"/>
      <c r="D729" s="91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</row>
    <row r="730" ht="13.5" customHeight="1">
      <c r="A730" s="91"/>
      <c r="B730" s="91"/>
      <c r="C730" s="91"/>
      <c r="D730" s="91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</row>
    <row r="731" ht="13.5" customHeight="1">
      <c r="A731" s="91"/>
      <c r="B731" s="91"/>
      <c r="C731" s="91"/>
      <c r="D731" s="91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</row>
    <row r="732" ht="13.5" customHeight="1">
      <c r="A732" s="91"/>
      <c r="B732" s="91"/>
      <c r="C732" s="91"/>
      <c r="D732" s="91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</row>
    <row r="733" ht="13.5" customHeight="1">
      <c r="A733" s="91"/>
      <c r="B733" s="91"/>
      <c r="C733" s="91"/>
      <c r="D733" s="91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</row>
    <row r="734" ht="13.5" customHeight="1">
      <c r="A734" s="91"/>
      <c r="B734" s="91"/>
      <c r="C734" s="91"/>
      <c r="D734" s="91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</row>
    <row r="735" ht="13.5" customHeight="1">
      <c r="A735" s="91"/>
      <c r="B735" s="91"/>
      <c r="C735" s="91"/>
      <c r="D735" s="91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</row>
    <row r="736" ht="13.5" customHeight="1">
      <c r="A736" s="91"/>
      <c r="B736" s="91"/>
      <c r="C736" s="91"/>
      <c r="D736" s="91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</row>
    <row r="737" ht="13.5" customHeight="1">
      <c r="A737" s="91"/>
      <c r="B737" s="91"/>
      <c r="C737" s="91"/>
      <c r="D737" s="91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</row>
    <row r="738" ht="13.5" customHeight="1">
      <c r="A738" s="91"/>
      <c r="B738" s="91"/>
      <c r="C738" s="91"/>
      <c r="D738" s="91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</row>
    <row r="739" ht="13.5" customHeight="1">
      <c r="A739" s="91"/>
      <c r="B739" s="91"/>
      <c r="C739" s="91"/>
      <c r="D739" s="91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</row>
    <row r="740" ht="13.5" customHeight="1">
      <c r="A740" s="91"/>
      <c r="B740" s="91"/>
      <c r="C740" s="91"/>
      <c r="D740" s="91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</row>
    <row r="741" ht="13.5" customHeight="1">
      <c r="A741" s="91"/>
      <c r="B741" s="91"/>
      <c r="C741" s="91"/>
      <c r="D741" s="91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</row>
    <row r="742" ht="13.5" customHeight="1">
      <c r="A742" s="91"/>
      <c r="B742" s="91"/>
      <c r="C742" s="91"/>
      <c r="D742" s="91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</row>
    <row r="743" ht="13.5" customHeight="1">
      <c r="A743" s="91"/>
      <c r="B743" s="91"/>
      <c r="C743" s="91"/>
      <c r="D743" s="91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</row>
    <row r="744" ht="13.5" customHeight="1">
      <c r="A744" s="91"/>
      <c r="B744" s="91"/>
      <c r="C744" s="91"/>
      <c r="D744" s="91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</row>
    <row r="745" ht="13.5" customHeight="1">
      <c r="A745" s="91"/>
      <c r="B745" s="91"/>
      <c r="C745" s="91"/>
      <c r="D745" s="91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</row>
    <row r="746" ht="13.5" customHeight="1">
      <c r="A746" s="91"/>
      <c r="B746" s="91"/>
      <c r="C746" s="91"/>
      <c r="D746" s="91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</row>
    <row r="747" ht="13.5" customHeight="1">
      <c r="A747" s="91"/>
      <c r="B747" s="91"/>
      <c r="C747" s="91"/>
      <c r="D747" s="91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</row>
    <row r="748" ht="13.5" customHeight="1">
      <c r="A748" s="91"/>
      <c r="B748" s="91"/>
      <c r="C748" s="91"/>
      <c r="D748" s="91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</row>
    <row r="749" ht="13.5" customHeight="1">
      <c r="A749" s="91"/>
      <c r="B749" s="91"/>
      <c r="C749" s="91"/>
      <c r="D749" s="91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</row>
    <row r="750" ht="13.5" customHeight="1">
      <c r="A750" s="91"/>
      <c r="B750" s="91"/>
      <c r="C750" s="91"/>
      <c r="D750" s="91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</row>
    <row r="751" ht="13.5" customHeight="1">
      <c r="A751" s="91"/>
      <c r="B751" s="91"/>
      <c r="C751" s="91"/>
      <c r="D751" s="91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</row>
    <row r="752" ht="13.5" customHeight="1">
      <c r="A752" s="91"/>
      <c r="B752" s="91"/>
      <c r="C752" s="91"/>
      <c r="D752" s="91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</row>
    <row r="753" ht="13.5" customHeight="1">
      <c r="A753" s="91"/>
      <c r="B753" s="91"/>
      <c r="C753" s="91"/>
      <c r="D753" s="91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</row>
    <row r="754" ht="13.5" customHeight="1">
      <c r="A754" s="91"/>
      <c r="B754" s="91"/>
      <c r="C754" s="91"/>
      <c r="D754" s="91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</row>
    <row r="755" ht="13.5" customHeight="1">
      <c r="A755" s="91"/>
      <c r="B755" s="91"/>
      <c r="C755" s="91"/>
      <c r="D755" s="91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</row>
    <row r="756" ht="13.5" customHeight="1">
      <c r="A756" s="91"/>
      <c r="B756" s="91"/>
      <c r="C756" s="91"/>
      <c r="D756" s="91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</row>
    <row r="757" ht="13.5" customHeight="1">
      <c r="A757" s="91"/>
      <c r="B757" s="91"/>
      <c r="C757" s="91"/>
      <c r="D757" s="91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</row>
    <row r="758" ht="13.5" customHeight="1">
      <c r="A758" s="91"/>
      <c r="B758" s="91"/>
      <c r="C758" s="91"/>
      <c r="D758" s="91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</row>
    <row r="759" ht="13.5" customHeight="1">
      <c r="A759" s="91"/>
      <c r="B759" s="91"/>
      <c r="C759" s="91"/>
      <c r="D759" s="91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</row>
    <row r="760" ht="13.5" customHeight="1">
      <c r="A760" s="91"/>
      <c r="B760" s="91"/>
      <c r="C760" s="91"/>
      <c r="D760" s="91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</row>
    <row r="761" ht="13.5" customHeight="1">
      <c r="A761" s="91"/>
      <c r="B761" s="91"/>
      <c r="C761" s="91"/>
      <c r="D761" s="91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</row>
    <row r="762" ht="13.5" customHeight="1">
      <c r="A762" s="91"/>
      <c r="B762" s="91"/>
      <c r="C762" s="91"/>
      <c r="D762" s="91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</row>
    <row r="763" ht="13.5" customHeight="1">
      <c r="A763" s="91"/>
      <c r="B763" s="91"/>
      <c r="C763" s="91"/>
      <c r="D763" s="91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</row>
    <row r="764" ht="13.5" customHeight="1">
      <c r="A764" s="91"/>
      <c r="B764" s="91"/>
      <c r="C764" s="91"/>
      <c r="D764" s="91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</row>
    <row r="765" ht="13.5" customHeight="1">
      <c r="A765" s="91"/>
      <c r="B765" s="91"/>
      <c r="C765" s="91"/>
      <c r="D765" s="91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</row>
    <row r="766" ht="13.5" customHeight="1">
      <c r="A766" s="91"/>
      <c r="B766" s="91"/>
      <c r="C766" s="91"/>
      <c r="D766" s="91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</row>
    <row r="767" ht="13.5" customHeight="1">
      <c r="A767" s="91"/>
      <c r="B767" s="91"/>
      <c r="C767" s="91"/>
      <c r="D767" s="91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</row>
    <row r="768" ht="13.5" customHeight="1">
      <c r="A768" s="91"/>
      <c r="B768" s="91"/>
      <c r="C768" s="91"/>
      <c r="D768" s="91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</row>
    <row r="769" ht="13.5" customHeight="1">
      <c r="A769" s="91"/>
      <c r="B769" s="91"/>
      <c r="C769" s="91"/>
      <c r="D769" s="91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</row>
    <row r="770" ht="13.5" customHeight="1">
      <c r="A770" s="91"/>
      <c r="B770" s="91"/>
      <c r="C770" s="91"/>
      <c r="D770" s="91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</row>
    <row r="771" ht="13.5" customHeight="1">
      <c r="A771" s="91"/>
      <c r="B771" s="91"/>
      <c r="C771" s="91"/>
      <c r="D771" s="91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</row>
    <row r="772" ht="13.5" customHeight="1">
      <c r="A772" s="91"/>
      <c r="B772" s="91"/>
      <c r="C772" s="91"/>
      <c r="D772" s="91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</row>
    <row r="773" ht="13.5" customHeight="1">
      <c r="A773" s="91"/>
      <c r="B773" s="91"/>
      <c r="C773" s="91"/>
      <c r="D773" s="91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</row>
    <row r="774" ht="13.5" customHeight="1">
      <c r="A774" s="91"/>
      <c r="B774" s="91"/>
      <c r="C774" s="91"/>
      <c r="D774" s="91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</row>
    <row r="775" ht="13.5" customHeight="1">
      <c r="A775" s="91"/>
      <c r="B775" s="91"/>
      <c r="C775" s="91"/>
      <c r="D775" s="91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</row>
    <row r="776" ht="13.5" customHeight="1">
      <c r="A776" s="91"/>
      <c r="B776" s="91"/>
      <c r="C776" s="91"/>
      <c r="D776" s="91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</row>
    <row r="777" ht="13.5" customHeight="1">
      <c r="A777" s="91"/>
      <c r="B777" s="91"/>
      <c r="C777" s="91"/>
      <c r="D777" s="91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</row>
    <row r="778" ht="13.5" customHeight="1">
      <c r="A778" s="91"/>
      <c r="B778" s="91"/>
      <c r="C778" s="91"/>
      <c r="D778" s="91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</row>
    <row r="779" ht="13.5" customHeight="1">
      <c r="A779" s="91"/>
      <c r="B779" s="91"/>
      <c r="C779" s="91"/>
      <c r="D779" s="91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</row>
    <row r="780" ht="13.5" customHeight="1">
      <c r="A780" s="91"/>
      <c r="B780" s="91"/>
      <c r="C780" s="91"/>
      <c r="D780" s="91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</row>
    <row r="781" ht="13.5" customHeight="1">
      <c r="A781" s="91"/>
      <c r="B781" s="91"/>
      <c r="C781" s="91"/>
      <c r="D781" s="91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</row>
    <row r="782" ht="13.5" customHeight="1">
      <c r="A782" s="91"/>
      <c r="B782" s="91"/>
      <c r="C782" s="91"/>
      <c r="D782" s="91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</row>
    <row r="783" ht="13.5" customHeight="1">
      <c r="A783" s="91"/>
      <c r="B783" s="91"/>
      <c r="C783" s="91"/>
      <c r="D783" s="91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</row>
    <row r="784" ht="13.5" customHeight="1">
      <c r="A784" s="91"/>
      <c r="B784" s="91"/>
      <c r="C784" s="91"/>
      <c r="D784" s="91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</row>
    <row r="785" ht="13.5" customHeight="1">
      <c r="A785" s="91"/>
      <c r="B785" s="91"/>
      <c r="C785" s="91"/>
      <c r="D785" s="91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</row>
    <row r="786" ht="13.5" customHeight="1">
      <c r="A786" s="91"/>
      <c r="B786" s="91"/>
      <c r="C786" s="91"/>
      <c r="D786" s="91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</row>
    <row r="787" ht="13.5" customHeight="1">
      <c r="A787" s="91"/>
      <c r="B787" s="91"/>
      <c r="C787" s="91"/>
      <c r="D787" s="91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</row>
    <row r="788" ht="13.5" customHeight="1">
      <c r="A788" s="91"/>
      <c r="B788" s="91"/>
      <c r="C788" s="91"/>
      <c r="D788" s="91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</row>
    <row r="789" ht="13.5" customHeight="1">
      <c r="A789" s="91"/>
      <c r="B789" s="91"/>
      <c r="C789" s="91"/>
      <c r="D789" s="91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ht="13.5" customHeight="1">
      <c r="A790" s="91"/>
      <c r="B790" s="91"/>
      <c r="C790" s="91"/>
      <c r="D790" s="91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</row>
    <row r="791" ht="13.5" customHeight="1">
      <c r="A791" s="91"/>
      <c r="B791" s="91"/>
      <c r="C791" s="91"/>
      <c r="D791" s="91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</row>
    <row r="792" ht="13.5" customHeight="1">
      <c r="A792" s="91"/>
      <c r="B792" s="91"/>
      <c r="C792" s="91"/>
      <c r="D792" s="91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</row>
    <row r="793" ht="13.5" customHeight="1">
      <c r="A793" s="91"/>
      <c r="B793" s="91"/>
      <c r="C793" s="91"/>
      <c r="D793" s="91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</row>
    <row r="794" ht="13.5" customHeight="1">
      <c r="A794" s="91"/>
      <c r="B794" s="91"/>
      <c r="C794" s="91"/>
      <c r="D794" s="91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</row>
    <row r="795" ht="13.5" customHeight="1">
      <c r="A795" s="91"/>
      <c r="B795" s="91"/>
      <c r="C795" s="91"/>
      <c r="D795" s="91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</row>
    <row r="796" ht="13.5" customHeight="1">
      <c r="A796" s="91"/>
      <c r="B796" s="91"/>
      <c r="C796" s="91"/>
      <c r="D796" s="91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</row>
    <row r="797" ht="13.5" customHeight="1">
      <c r="A797" s="91"/>
      <c r="B797" s="91"/>
      <c r="C797" s="91"/>
      <c r="D797" s="91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</row>
    <row r="798" ht="13.5" customHeight="1">
      <c r="A798" s="91"/>
      <c r="B798" s="91"/>
      <c r="C798" s="91"/>
      <c r="D798" s="91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</row>
    <row r="799" ht="13.5" customHeight="1">
      <c r="A799" s="91"/>
      <c r="B799" s="91"/>
      <c r="C799" s="91"/>
      <c r="D799" s="91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</row>
    <row r="800" ht="13.5" customHeight="1">
      <c r="A800" s="91"/>
      <c r="B800" s="91"/>
      <c r="C800" s="91"/>
      <c r="D800" s="91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</row>
    <row r="801" ht="13.5" customHeight="1">
      <c r="A801" s="91"/>
      <c r="B801" s="91"/>
      <c r="C801" s="91"/>
      <c r="D801" s="91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</row>
    <row r="802" ht="13.5" customHeight="1">
      <c r="A802" s="91"/>
      <c r="B802" s="91"/>
      <c r="C802" s="91"/>
      <c r="D802" s="91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</row>
    <row r="803" ht="13.5" customHeight="1">
      <c r="A803" s="91"/>
      <c r="B803" s="91"/>
      <c r="C803" s="91"/>
      <c r="D803" s="91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</row>
    <row r="804" ht="13.5" customHeight="1">
      <c r="A804" s="91"/>
      <c r="B804" s="91"/>
      <c r="C804" s="91"/>
      <c r="D804" s="91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</row>
    <row r="805" ht="13.5" customHeight="1">
      <c r="A805" s="91"/>
      <c r="B805" s="91"/>
      <c r="C805" s="91"/>
      <c r="D805" s="91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ht="13.5" customHeight="1">
      <c r="A806" s="91"/>
      <c r="B806" s="91"/>
      <c r="C806" s="91"/>
      <c r="D806" s="91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</row>
    <row r="807" ht="13.5" customHeight="1">
      <c r="A807" s="91"/>
      <c r="B807" s="91"/>
      <c r="C807" s="91"/>
      <c r="D807" s="91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</row>
    <row r="808" ht="13.5" customHeight="1">
      <c r="A808" s="91"/>
      <c r="B808" s="91"/>
      <c r="C808" s="91"/>
      <c r="D808" s="91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</row>
    <row r="809" ht="13.5" customHeight="1">
      <c r="A809" s="91"/>
      <c r="B809" s="91"/>
      <c r="C809" s="91"/>
      <c r="D809" s="91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</row>
    <row r="810" ht="13.5" customHeight="1">
      <c r="A810" s="91"/>
      <c r="B810" s="91"/>
      <c r="C810" s="91"/>
      <c r="D810" s="91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</row>
    <row r="811" ht="13.5" customHeight="1">
      <c r="A811" s="91"/>
      <c r="B811" s="91"/>
      <c r="C811" s="91"/>
      <c r="D811" s="91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</row>
    <row r="812" ht="13.5" customHeight="1">
      <c r="A812" s="91"/>
      <c r="B812" s="91"/>
      <c r="C812" s="91"/>
      <c r="D812" s="91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</row>
    <row r="813" ht="13.5" customHeight="1">
      <c r="A813" s="91"/>
      <c r="B813" s="91"/>
      <c r="C813" s="91"/>
      <c r="D813" s="91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</row>
    <row r="814" ht="13.5" customHeight="1">
      <c r="A814" s="91"/>
      <c r="B814" s="91"/>
      <c r="C814" s="91"/>
      <c r="D814" s="91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</row>
    <row r="815" ht="13.5" customHeight="1">
      <c r="A815" s="91"/>
      <c r="B815" s="91"/>
      <c r="C815" s="91"/>
      <c r="D815" s="91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</row>
    <row r="816" ht="13.5" customHeight="1">
      <c r="A816" s="91"/>
      <c r="B816" s="91"/>
      <c r="C816" s="91"/>
      <c r="D816" s="91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</row>
    <row r="817" ht="13.5" customHeight="1">
      <c r="A817" s="91"/>
      <c r="B817" s="91"/>
      <c r="C817" s="91"/>
      <c r="D817" s="91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</row>
    <row r="818" ht="13.5" customHeight="1">
      <c r="A818" s="91"/>
      <c r="B818" s="91"/>
      <c r="C818" s="91"/>
      <c r="D818" s="91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</row>
    <row r="819" ht="13.5" customHeight="1">
      <c r="A819" s="91"/>
      <c r="B819" s="91"/>
      <c r="C819" s="91"/>
      <c r="D819" s="91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</row>
    <row r="820" ht="13.5" customHeight="1">
      <c r="A820" s="91"/>
      <c r="B820" s="91"/>
      <c r="C820" s="91"/>
      <c r="D820" s="91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</row>
    <row r="821" ht="13.5" customHeight="1">
      <c r="A821" s="91"/>
      <c r="B821" s="91"/>
      <c r="C821" s="91"/>
      <c r="D821" s="91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ht="13.5" customHeight="1">
      <c r="A822" s="91"/>
      <c r="B822" s="91"/>
      <c r="C822" s="91"/>
      <c r="D822" s="91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</row>
    <row r="823" ht="13.5" customHeight="1">
      <c r="A823" s="91"/>
      <c r="B823" s="91"/>
      <c r="C823" s="91"/>
      <c r="D823" s="91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</row>
    <row r="824" ht="13.5" customHeight="1">
      <c r="A824" s="91"/>
      <c r="B824" s="91"/>
      <c r="C824" s="91"/>
      <c r="D824" s="91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</row>
    <row r="825" ht="13.5" customHeight="1">
      <c r="A825" s="91"/>
      <c r="B825" s="91"/>
      <c r="C825" s="91"/>
      <c r="D825" s="91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</row>
    <row r="826" ht="13.5" customHeight="1">
      <c r="A826" s="91"/>
      <c r="B826" s="91"/>
      <c r="C826" s="91"/>
      <c r="D826" s="91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</row>
    <row r="827" ht="13.5" customHeight="1">
      <c r="A827" s="91"/>
      <c r="B827" s="91"/>
      <c r="C827" s="91"/>
      <c r="D827" s="91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</row>
    <row r="828" ht="13.5" customHeight="1">
      <c r="A828" s="91"/>
      <c r="B828" s="91"/>
      <c r="C828" s="91"/>
      <c r="D828" s="91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</row>
    <row r="829" ht="13.5" customHeight="1">
      <c r="A829" s="91"/>
      <c r="B829" s="91"/>
      <c r="C829" s="91"/>
      <c r="D829" s="91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</row>
    <row r="830" ht="13.5" customHeight="1">
      <c r="A830" s="91"/>
      <c r="B830" s="91"/>
      <c r="C830" s="91"/>
      <c r="D830" s="91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</row>
    <row r="831" ht="13.5" customHeight="1">
      <c r="A831" s="91"/>
      <c r="B831" s="91"/>
      <c r="C831" s="91"/>
      <c r="D831" s="91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</row>
    <row r="832" ht="13.5" customHeight="1">
      <c r="A832" s="91"/>
      <c r="B832" s="91"/>
      <c r="C832" s="91"/>
      <c r="D832" s="91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</row>
    <row r="833" ht="13.5" customHeight="1">
      <c r="A833" s="91"/>
      <c r="B833" s="91"/>
      <c r="C833" s="91"/>
      <c r="D833" s="91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</row>
    <row r="834" ht="13.5" customHeight="1">
      <c r="A834" s="91"/>
      <c r="B834" s="91"/>
      <c r="C834" s="91"/>
      <c r="D834" s="91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</row>
    <row r="835" ht="13.5" customHeight="1">
      <c r="A835" s="91"/>
      <c r="B835" s="91"/>
      <c r="C835" s="91"/>
      <c r="D835" s="91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</row>
    <row r="836" ht="13.5" customHeight="1">
      <c r="A836" s="91"/>
      <c r="B836" s="91"/>
      <c r="C836" s="91"/>
      <c r="D836" s="91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</row>
    <row r="837" ht="13.5" customHeight="1">
      <c r="A837" s="91"/>
      <c r="B837" s="91"/>
      <c r="C837" s="91"/>
      <c r="D837" s="91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ht="13.5" customHeight="1">
      <c r="A838" s="91"/>
      <c r="B838" s="91"/>
      <c r="C838" s="91"/>
      <c r="D838" s="91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</row>
    <row r="839" ht="13.5" customHeight="1">
      <c r="A839" s="91"/>
      <c r="B839" s="91"/>
      <c r="C839" s="91"/>
      <c r="D839" s="91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</row>
    <row r="840" ht="13.5" customHeight="1">
      <c r="A840" s="91"/>
      <c r="B840" s="91"/>
      <c r="C840" s="91"/>
      <c r="D840" s="91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</row>
    <row r="841" ht="13.5" customHeight="1">
      <c r="A841" s="91"/>
      <c r="B841" s="91"/>
      <c r="C841" s="91"/>
      <c r="D841" s="91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</row>
    <row r="842" ht="13.5" customHeight="1">
      <c r="A842" s="91"/>
      <c r="B842" s="91"/>
      <c r="C842" s="91"/>
      <c r="D842" s="91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</row>
    <row r="843" ht="13.5" customHeight="1">
      <c r="A843" s="91"/>
      <c r="B843" s="91"/>
      <c r="C843" s="91"/>
      <c r="D843" s="91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</row>
    <row r="844" ht="13.5" customHeight="1">
      <c r="A844" s="91"/>
      <c r="B844" s="91"/>
      <c r="C844" s="91"/>
      <c r="D844" s="91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</row>
    <row r="845" ht="13.5" customHeight="1">
      <c r="A845" s="91"/>
      <c r="B845" s="91"/>
      <c r="C845" s="91"/>
      <c r="D845" s="91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</row>
    <row r="846" ht="13.5" customHeight="1">
      <c r="A846" s="91"/>
      <c r="B846" s="91"/>
      <c r="C846" s="91"/>
      <c r="D846" s="91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</row>
    <row r="847" ht="13.5" customHeight="1">
      <c r="A847" s="91"/>
      <c r="B847" s="91"/>
      <c r="C847" s="91"/>
      <c r="D847" s="91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</row>
    <row r="848" ht="13.5" customHeight="1">
      <c r="A848" s="91"/>
      <c r="B848" s="91"/>
      <c r="C848" s="91"/>
      <c r="D848" s="91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</row>
    <row r="849" ht="13.5" customHeight="1">
      <c r="A849" s="91"/>
      <c r="B849" s="91"/>
      <c r="C849" s="91"/>
      <c r="D849" s="91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</row>
    <row r="850" ht="13.5" customHeight="1">
      <c r="A850" s="91"/>
      <c r="B850" s="91"/>
      <c r="C850" s="91"/>
      <c r="D850" s="91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</row>
    <row r="851" ht="13.5" customHeight="1">
      <c r="A851" s="91"/>
      <c r="B851" s="91"/>
      <c r="C851" s="91"/>
      <c r="D851" s="91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</row>
    <row r="852" ht="13.5" customHeight="1">
      <c r="A852" s="91"/>
      <c r="B852" s="91"/>
      <c r="C852" s="91"/>
      <c r="D852" s="91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</row>
    <row r="853" ht="13.5" customHeight="1">
      <c r="A853" s="91"/>
      <c r="B853" s="91"/>
      <c r="C853" s="91"/>
      <c r="D853" s="91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ht="13.5" customHeight="1">
      <c r="A854" s="91"/>
      <c r="B854" s="91"/>
      <c r="C854" s="91"/>
      <c r="D854" s="91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</row>
    <row r="855" ht="13.5" customHeight="1">
      <c r="A855" s="91"/>
      <c r="B855" s="91"/>
      <c r="C855" s="91"/>
      <c r="D855" s="91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</row>
    <row r="856" ht="13.5" customHeight="1">
      <c r="A856" s="91"/>
      <c r="B856" s="91"/>
      <c r="C856" s="91"/>
      <c r="D856" s="91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</row>
    <row r="857" ht="13.5" customHeight="1">
      <c r="A857" s="91"/>
      <c r="B857" s="91"/>
      <c r="C857" s="91"/>
      <c r="D857" s="91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</row>
    <row r="858" ht="13.5" customHeight="1">
      <c r="A858" s="91"/>
      <c r="B858" s="91"/>
      <c r="C858" s="91"/>
      <c r="D858" s="91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</row>
    <row r="859" ht="13.5" customHeight="1">
      <c r="A859" s="91"/>
      <c r="B859" s="91"/>
      <c r="C859" s="91"/>
      <c r="D859" s="91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</row>
    <row r="860" ht="13.5" customHeight="1">
      <c r="A860" s="91"/>
      <c r="B860" s="91"/>
      <c r="C860" s="91"/>
      <c r="D860" s="91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</row>
    <row r="861" ht="13.5" customHeight="1">
      <c r="A861" s="91"/>
      <c r="B861" s="91"/>
      <c r="C861" s="91"/>
      <c r="D861" s="91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</row>
    <row r="862" ht="13.5" customHeight="1">
      <c r="A862" s="91"/>
      <c r="B862" s="91"/>
      <c r="C862" s="91"/>
      <c r="D862" s="91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</row>
    <row r="863" ht="13.5" customHeight="1">
      <c r="A863" s="91"/>
      <c r="B863" s="91"/>
      <c r="C863" s="91"/>
      <c r="D863" s="91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</row>
    <row r="864" ht="13.5" customHeight="1">
      <c r="A864" s="91"/>
      <c r="B864" s="91"/>
      <c r="C864" s="91"/>
      <c r="D864" s="91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</row>
    <row r="865" ht="13.5" customHeight="1">
      <c r="A865" s="91"/>
      <c r="B865" s="91"/>
      <c r="C865" s="91"/>
      <c r="D865" s="91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</row>
    <row r="866" ht="13.5" customHeight="1">
      <c r="A866" s="91"/>
      <c r="B866" s="91"/>
      <c r="C866" s="91"/>
      <c r="D866" s="91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</row>
    <row r="867" ht="13.5" customHeight="1">
      <c r="A867" s="91"/>
      <c r="B867" s="91"/>
      <c r="C867" s="91"/>
      <c r="D867" s="91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</row>
    <row r="868" ht="13.5" customHeight="1">
      <c r="A868" s="91"/>
      <c r="B868" s="91"/>
      <c r="C868" s="91"/>
      <c r="D868" s="91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</row>
    <row r="869" ht="13.5" customHeight="1">
      <c r="A869" s="91"/>
      <c r="B869" s="91"/>
      <c r="C869" s="91"/>
      <c r="D869" s="91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ht="13.5" customHeight="1">
      <c r="A870" s="91"/>
      <c r="B870" s="91"/>
      <c r="C870" s="91"/>
      <c r="D870" s="91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</row>
    <row r="871" ht="13.5" customHeight="1">
      <c r="A871" s="91"/>
      <c r="B871" s="91"/>
      <c r="C871" s="91"/>
      <c r="D871" s="91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</row>
    <row r="872" ht="13.5" customHeight="1">
      <c r="A872" s="91"/>
      <c r="B872" s="91"/>
      <c r="C872" s="91"/>
      <c r="D872" s="91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</row>
    <row r="873" ht="13.5" customHeight="1">
      <c r="A873" s="91"/>
      <c r="B873" s="91"/>
      <c r="C873" s="91"/>
      <c r="D873" s="91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</row>
    <row r="874" ht="13.5" customHeight="1">
      <c r="A874" s="91"/>
      <c r="B874" s="91"/>
      <c r="C874" s="91"/>
      <c r="D874" s="91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</row>
    <row r="875" ht="13.5" customHeight="1">
      <c r="A875" s="91"/>
      <c r="B875" s="91"/>
      <c r="C875" s="91"/>
      <c r="D875" s="91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</row>
    <row r="876" ht="13.5" customHeight="1">
      <c r="A876" s="91"/>
      <c r="B876" s="91"/>
      <c r="C876" s="91"/>
      <c r="D876" s="91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</row>
    <row r="877" ht="13.5" customHeight="1">
      <c r="A877" s="91"/>
      <c r="B877" s="91"/>
      <c r="C877" s="91"/>
      <c r="D877" s="91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</row>
    <row r="878" ht="13.5" customHeight="1">
      <c r="A878" s="91"/>
      <c r="B878" s="91"/>
      <c r="C878" s="91"/>
      <c r="D878" s="91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</row>
    <row r="879" ht="13.5" customHeight="1">
      <c r="A879" s="91"/>
      <c r="B879" s="91"/>
      <c r="C879" s="91"/>
      <c r="D879" s="91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</row>
    <row r="880" ht="13.5" customHeight="1">
      <c r="A880" s="91"/>
      <c r="B880" s="91"/>
      <c r="C880" s="91"/>
      <c r="D880" s="91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</row>
    <row r="881" ht="13.5" customHeight="1">
      <c r="A881" s="91"/>
      <c r="B881" s="91"/>
      <c r="C881" s="91"/>
      <c r="D881" s="91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</row>
    <row r="882" ht="13.5" customHeight="1">
      <c r="A882" s="91"/>
      <c r="B882" s="91"/>
      <c r="C882" s="91"/>
      <c r="D882" s="91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</row>
    <row r="883" ht="13.5" customHeight="1">
      <c r="A883" s="91"/>
      <c r="B883" s="91"/>
      <c r="C883" s="91"/>
      <c r="D883" s="91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</row>
    <row r="884" ht="13.5" customHeight="1">
      <c r="A884" s="91"/>
      <c r="B884" s="91"/>
      <c r="C884" s="91"/>
      <c r="D884" s="91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</row>
    <row r="885" ht="13.5" customHeight="1">
      <c r="A885" s="91"/>
      <c r="B885" s="91"/>
      <c r="C885" s="91"/>
      <c r="D885" s="91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ht="13.5" customHeight="1">
      <c r="A886" s="91"/>
      <c r="B886" s="91"/>
      <c r="C886" s="91"/>
      <c r="D886" s="91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</row>
    <row r="887" ht="13.5" customHeight="1">
      <c r="A887" s="91"/>
      <c r="B887" s="91"/>
      <c r="C887" s="91"/>
      <c r="D887" s="91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</row>
    <row r="888" ht="13.5" customHeight="1">
      <c r="A888" s="91"/>
      <c r="B888" s="91"/>
      <c r="C888" s="91"/>
      <c r="D888" s="91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</row>
    <row r="889" ht="13.5" customHeight="1">
      <c r="A889" s="91"/>
      <c r="B889" s="91"/>
      <c r="C889" s="91"/>
      <c r="D889" s="91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</row>
    <row r="890" ht="13.5" customHeight="1">
      <c r="A890" s="91"/>
      <c r="B890" s="91"/>
      <c r="C890" s="91"/>
      <c r="D890" s="91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</row>
    <row r="891" ht="13.5" customHeight="1">
      <c r="A891" s="91"/>
      <c r="B891" s="91"/>
      <c r="C891" s="91"/>
      <c r="D891" s="91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</row>
    <row r="892" ht="13.5" customHeight="1">
      <c r="A892" s="91"/>
      <c r="B892" s="91"/>
      <c r="C892" s="91"/>
      <c r="D892" s="91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</row>
    <row r="893" ht="13.5" customHeight="1">
      <c r="A893" s="91"/>
      <c r="B893" s="91"/>
      <c r="C893" s="91"/>
      <c r="D893" s="91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</row>
    <row r="894" ht="13.5" customHeight="1">
      <c r="A894" s="91"/>
      <c r="B894" s="91"/>
      <c r="C894" s="91"/>
      <c r="D894" s="91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</row>
    <row r="895" ht="13.5" customHeight="1">
      <c r="A895" s="91"/>
      <c r="B895" s="91"/>
      <c r="C895" s="91"/>
      <c r="D895" s="91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</row>
    <row r="896" ht="13.5" customHeight="1">
      <c r="A896" s="91"/>
      <c r="B896" s="91"/>
      <c r="C896" s="91"/>
      <c r="D896" s="91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</row>
    <row r="897" ht="13.5" customHeight="1">
      <c r="A897" s="91"/>
      <c r="B897" s="91"/>
      <c r="C897" s="91"/>
      <c r="D897" s="91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</row>
    <row r="898" ht="13.5" customHeight="1">
      <c r="A898" s="91"/>
      <c r="B898" s="91"/>
      <c r="C898" s="91"/>
      <c r="D898" s="91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</row>
    <row r="899" ht="13.5" customHeight="1">
      <c r="A899" s="91"/>
      <c r="B899" s="91"/>
      <c r="C899" s="91"/>
      <c r="D899" s="91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</row>
    <row r="900" ht="13.5" customHeight="1">
      <c r="A900" s="91"/>
      <c r="B900" s="91"/>
      <c r="C900" s="91"/>
      <c r="D900" s="91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</row>
    <row r="901" ht="13.5" customHeight="1">
      <c r="A901" s="91"/>
      <c r="B901" s="91"/>
      <c r="C901" s="91"/>
      <c r="D901" s="91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ht="13.5" customHeight="1">
      <c r="A902" s="91"/>
      <c r="B902" s="91"/>
      <c r="C902" s="91"/>
      <c r="D902" s="91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</row>
    <row r="903" ht="13.5" customHeight="1">
      <c r="A903" s="91"/>
      <c r="B903" s="91"/>
      <c r="C903" s="91"/>
      <c r="D903" s="91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</row>
    <row r="904" ht="13.5" customHeight="1">
      <c r="A904" s="91"/>
      <c r="B904" s="91"/>
      <c r="C904" s="91"/>
      <c r="D904" s="91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</row>
    <row r="905" ht="13.5" customHeight="1">
      <c r="A905" s="91"/>
      <c r="B905" s="91"/>
      <c r="C905" s="91"/>
      <c r="D905" s="91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</row>
    <row r="906" ht="13.5" customHeight="1">
      <c r="A906" s="91"/>
      <c r="B906" s="91"/>
      <c r="C906" s="91"/>
      <c r="D906" s="91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</row>
    <row r="907" ht="13.5" customHeight="1">
      <c r="A907" s="91"/>
      <c r="B907" s="91"/>
      <c r="C907" s="91"/>
      <c r="D907" s="91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</row>
    <row r="908" ht="13.5" customHeight="1">
      <c r="A908" s="91"/>
      <c r="B908" s="91"/>
      <c r="C908" s="91"/>
      <c r="D908" s="91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</row>
    <row r="909" ht="13.5" customHeight="1">
      <c r="A909" s="91"/>
      <c r="B909" s="91"/>
      <c r="C909" s="91"/>
      <c r="D909" s="91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</row>
    <row r="910" ht="13.5" customHeight="1">
      <c r="A910" s="91"/>
      <c r="B910" s="91"/>
      <c r="C910" s="91"/>
      <c r="D910" s="91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</row>
    <row r="911" ht="13.5" customHeight="1">
      <c r="A911" s="91"/>
      <c r="B911" s="91"/>
      <c r="C911" s="91"/>
      <c r="D911" s="91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</row>
    <row r="912" ht="13.5" customHeight="1">
      <c r="A912" s="91"/>
      <c r="B912" s="91"/>
      <c r="C912" s="91"/>
      <c r="D912" s="91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</row>
    <row r="913" ht="13.5" customHeight="1">
      <c r="A913" s="91"/>
      <c r="B913" s="91"/>
      <c r="C913" s="91"/>
      <c r="D913" s="91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</row>
    <row r="914" ht="13.5" customHeight="1">
      <c r="A914" s="91"/>
      <c r="B914" s="91"/>
      <c r="C914" s="91"/>
      <c r="D914" s="91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</row>
    <row r="915" ht="13.5" customHeight="1">
      <c r="A915" s="91"/>
      <c r="B915" s="91"/>
      <c r="C915" s="91"/>
      <c r="D915" s="91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</row>
    <row r="916" ht="13.5" customHeight="1">
      <c r="A916" s="91"/>
      <c r="B916" s="91"/>
      <c r="C916" s="91"/>
      <c r="D916" s="91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</row>
    <row r="917" ht="13.5" customHeight="1">
      <c r="A917" s="91"/>
      <c r="B917" s="91"/>
      <c r="C917" s="91"/>
      <c r="D917" s="91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ht="13.5" customHeight="1">
      <c r="A918" s="91"/>
      <c r="B918" s="91"/>
      <c r="C918" s="91"/>
      <c r="D918" s="91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</row>
    <row r="919" ht="13.5" customHeight="1">
      <c r="A919" s="91"/>
      <c r="B919" s="91"/>
      <c r="C919" s="91"/>
      <c r="D919" s="91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</row>
    <row r="920" ht="13.5" customHeight="1">
      <c r="A920" s="91"/>
      <c r="B920" s="91"/>
      <c r="C920" s="91"/>
      <c r="D920" s="91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</row>
    <row r="921" ht="13.5" customHeight="1">
      <c r="A921" s="91"/>
      <c r="B921" s="91"/>
      <c r="C921" s="91"/>
      <c r="D921" s="91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</row>
    <row r="922" ht="13.5" customHeight="1">
      <c r="A922" s="91"/>
      <c r="B922" s="91"/>
      <c r="C922" s="91"/>
      <c r="D922" s="91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</row>
    <row r="923" ht="13.5" customHeight="1">
      <c r="A923" s="91"/>
      <c r="B923" s="91"/>
      <c r="C923" s="91"/>
      <c r="D923" s="91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</row>
    <row r="924" ht="13.5" customHeight="1">
      <c r="A924" s="91"/>
      <c r="B924" s="91"/>
      <c r="C924" s="91"/>
      <c r="D924" s="91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</row>
    <row r="925" ht="13.5" customHeight="1">
      <c r="A925" s="91"/>
      <c r="B925" s="91"/>
      <c r="C925" s="91"/>
      <c r="D925" s="91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</row>
    <row r="926" ht="13.5" customHeight="1">
      <c r="A926" s="91"/>
      <c r="B926" s="91"/>
      <c r="C926" s="91"/>
      <c r="D926" s="91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</row>
    <row r="927" ht="13.5" customHeight="1">
      <c r="A927" s="91"/>
      <c r="B927" s="91"/>
      <c r="C927" s="91"/>
      <c r="D927" s="91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</row>
    <row r="928" ht="13.5" customHeight="1">
      <c r="A928" s="91"/>
      <c r="B928" s="91"/>
      <c r="C928" s="91"/>
      <c r="D928" s="91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</row>
    <row r="929" ht="13.5" customHeight="1">
      <c r="A929" s="91"/>
      <c r="B929" s="91"/>
      <c r="C929" s="91"/>
      <c r="D929" s="91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</row>
    <row r="930" ht="13.5" customHeight="1">
      <c r="A930" s="91"/>
      <c r="B930" s="91"/>
      <c r="C930" s="91"/>
      <c r="D930" s="91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</row>
    <row r="931" ht="13.5" customHeight="1">
      <c r="A931" s="91"/>
      <c r="B931" s="91"/>
      <c r="C931" s="91"/>
      <c r="D931" s="91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</row>
    <row r="932" ht="13.5" customHeight="1">
      <c r="A932" s="91"/>
      <c r="B932" s="91"/>
      <c r="C932" s="91"/>
      <c r="D932" s="91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</row>
    <row r="933" ht="13.5" customHeight="1">
      <c r="A933" s="91"/>
      <c r="B933" s="91"/>
      <c r="C933" s="91"/>
      <c r="D933" s="91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</row>
    <row r="934" ht="13.5" customHeight="1">
      <c r="A934" s="91"/>
      <c r="B934" s="91"/>
      <c r="C934" s="91"/>
      <c r="D934" s="91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</row>
    <row r="935" ht="13.5" customHeight="1">
      <c r="A935" s="91"/>
      <c r="B935" s="91"/>
      <c r="C935" s="91"/>
      <c r="D935" s="91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</row>
    <row r="936" ht="13.5" customHeight="1">
      <c r="A936" s="91"/>
      <c r="B936" s="91"/>
      <c r="C936" s="91"/>
      <c r="D936" s="91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</row>
    <row r="937" ht="13.5" customHeight="1">
      <c r="A937" s="91"/>
      <c r="B937" s="91"/>
      <c r="C937" s="91"/>
      <c r="D937" s="91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</row>
    <row r="938" ht="13.5" customHeight="1">
      <c r="A938" s="91"/>
      <c r="B938" s="91"/>
      <c r="C938" s="91"/>
      <c r="D938" s="91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</row>
    <row r="939" ht="13.5" customHeight="1">
      <c r="A939" s="91"/>
      <c r="B939" s="91"/>
      <c r="C939" s="91"/>
      <c r="D939" s="91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</row>
    <row r="940" ht="13.5" customHeight="1">
      <c r="A940" s="91"/>
      <c r="B940" s="91"/>
      <c r="C940" s="91"/>
      <c r="D940" s="91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</row>
    <row r="941" ht="13.5" customHeight="1">
      <c r="A941" s="91"/>
      <c r="B941" s="91"/>
      <c r="C941" s="91"/>
      <c r="D941" s="91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</row>
    <row r="942" ht="13.5" customHeight="1">
      <c r="A942" s="91"/>
      <c r="B942" s="91"/>
      <c r="C942" s="91"/>
      <c r="D942" s="91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</row>
    <row r="943" ht="13.5" customHeight="1">
      <c r="A943" s="91"/>
      <c r="B943" s="91"/>
      <c r="C943" s="91"/>
      <c r="D943" s="91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</row>
    <row r="944" ht="13.5" customHeight="1">
      <c r="A944" s="91"/>
      <c r="B944" s="91"/>
      <c r="C944" s="91"/>
      <c r="D944" s="91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</row>
    <row r="945" ht="13.5" customHeight="1">
      <c r="A945" s="91"/>
      <c r="B945" s="91"/>
      <c r="C945" s="91"/>
      <c r="D945" s="91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</row>
    <row r="946" ht="13.5" customHeight="1">
      <c r="A946" s="91"/>
      <c r="B946" s="91"/>
      <c r="C946" s="91"/>
      <c r="D946" s="91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</row>
    <row r="947" ht="13.5" customHeight="1">
      <c r="A947" s="91"/>
      <c r="B947" s="91"/>
      <c r="C947" s="91"/>
      <c r="D947" s="91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</row>
    <row r="948" ht="13.5" customHeight="1">
      <c r="A948" s="91"/>
      <c r="B948" s="91"/>
      <c r="C948" s="91"/>
      <c r="D948" s="91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</row>
    <row r="949" ht="13.5" customHeight="1">
      <c r="A949" s="91"/>
      <c r="B949" s="91"/>
      <c r="C949" s="91"/>
      <c r="D949" s="91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ht="13.5" customHeight="1">
      <c r="A950" s="91"/>
      <c r="B950" s="91"/>
      <c r="C950" s="91"/>
      <c r="D950" s="91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</row>
    <row r="951" ht="13.5" customHeight="1">
      <c r="A951" s="91"/>
      <c r="B951" s="91"/>
      <c r="C951" s="91"/>
      <c r="D951" s="91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</row>
    <row r="952" ht="13.5" customHeight="1">
      <c r="A952" s="91"/>
      <c r="B952" s="91"/>
      <c r="C952" s="91"/>
      <c r="D952" s="91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</row>
    <row r="953" ht="13.5" customHeight="1">
      <c r="A953" s="91"/>
      <c r="B953" s="91"/>
      <c r="C953" s="91"/>
      <c r="D953" s="91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</row>
    <row r="954" ht="13.5" customHeight="1">
      <c r="A954" s="91"/>
      <c r="B954" s="91"/>
      <c r="C954" s="91"/>
      <c r="D954" s="91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</row>
    <row r="955" ht="13.5" customHeight="1">
      <c r="A955" s="91"/>
      <c r="B955" s="91"/>
      <c r="C955" s="91"/>
      <c r="D955" s="91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</row>
    <row r="956" ht="13.5" customHeight="1">
      <c r="A956" s="91"/>
      <c r="B956" s="91"/>
      <c r="C956" s="91"/>
      <c r="D956" s="91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</row>
    <row r="957" ht="13.5" customHeight="1">
      <c r="A957" s="91"/>
      <c r="B957" s="91"/>
      <c r="C957" s="91"/>
      <c r="D957" s="91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</row>
    <row r="958" ht="13.5" customHeight="1">
      <c r="A958" s="91"/>
      <c r="B958" s="91"/>
      <c r="C958" s="91"/>
      <c r="D958" s="91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</row>
    <row r="959" ht="13.5" customHeight="1">
      <c r="A959" s="91"/>
      <c r="B959" s="91"/>
      <c r="C959" s="91"/>
      <c r="D959" s="91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</row>
    <row r="960" ht="13.5" customHeight="1">
      <c r="A960" s="91"/>
      <c r="B960" s="91"/>
      <c r="C960" s="91"/>
      <c r="D960" s="91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</row>
    <row r="961" ht="13.5" customHeight="1">
      <c r="A961" s="91"/>
      <c r="B961" s="91"/>
      <c r="C961" s="91"/>
      <c r="D961" s="91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</row>
    <row r="962" ht="13.5" customHeight="1">
      <c r="A962" s="91"/>
      <c r="B962" s="91"/>
      <c r="C962" s="91"/>
      <c r="D962" s="91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</row>
    <row r="963" ht="13.5" customHeight="1">
      <c r="A963" s="91"/>
      <c r="B963" s="91"/>
      <c r="C963" s="91"/>
      <c r="D963" s="91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</row>
    <row r="964" ht="13.5" customHeight="1">
      <c r="A964" s="91"/>
      <c r="B964" s="91"/>
      <c r="C964" s="91"/>
      <c r="D964" s="91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</row>
    <row r="965" ht="13.5" customHeight="1">
      <c r="A965" s="91"/>
      <c r="B965" s="91"/>
      <c r="C965" s="91"/>
      <c r="D965" s="91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ht="13.5" customHeight="1">
      <c r="A966" s="91"/>
      <c r="B966" s="91"/>
      <c r="C966" s="91"/>
      <c r="D966" s="91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</row>
    <row r="967" ht="13.5" customHeight="1">
      <c r="A967" s="91"/>
      <c r="B967" s="91"/>
      <c r="C967" s="91"/>
      <c r="D967" s="91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</row>
    <row r="968" ht="13.5" customHeight="1">
      <c r="A968" s="91"/>
      <c r="B968" s="91"/>
      <c r="C968" s="91"/>
      <c r="D968" s="91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</row>
    <row r="969" ht="13.5" customHeight="1">
      <c r="A969" s="91"/>
      <c r="B969" s="91"/>
      <c r="C969" s="91"/>
      <c r="D969" s="91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</row>
    <row r="970" ht="13.5" customHeight="1">
      <c r="A970" s="91"/>
      <c r="B970" s="91"/>
      <c r="C970" s="91"/>
      <c r="D970" s="91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</row>
    <row r="971" ht="13.5" customHeight="1">
      <c r="A971" s="91"/>
      <c r="B971" s="91"/>
      <c r="C971" s="91"/>
      <c r="D971" s="91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</row>
    <row r="972" ht="13.5" customHeight="1">
      <c r="A972" s="91"/>
      <c r="B972" s="91"/>
      <c r="C972" s="91"/>
      <c r="D972" s="91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</row>
    <row r="973" ht="13.5" customHeight="1">
      <c r="A973" s="91"/>
      <c r="B973" s="91"/>
      <c r="C973" s="91"/>
      <c r="D973" s="91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</row>
    <row r="974" ht="13.5" customHeight="1">
      <c r="A974" s="91"/>
      <c r="B974" s="91"/>
      <c r="C974" s="91"/>
      <c r="D974" s="91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</row>
    <row r="975" ht="13.5" customHeight="1">
      <c r="A975" s="91"/>
      <c r="B975" s="91"/>
      <c r="C975" s="91"/>
      <c r="D975" s="91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</row>
    <row r="976" ht="13.5" customHeight="1">
      <c r="A976" s="91"/>
      <c r="B976" s="91"/>
      <c r="C976" s="91"/>
      <c r="D976" s="91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</row>
    <row r="977" ht="13.5" customHeight="1">
      <c r="A977" s="91"/>
      <c r="B977" s="91"/>
      <c r="C977" s="91"/>
      <c r="D977" s="91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</row>
    <row r="978" ht="13.5" customHeight="1">
      <c r="A978" s="91"/>
      <c r="B978" s="91"/>
      <c r="C978" s="91"/>
      <c r="D978" s="91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</row>
    <row r="979" ht="13.5" customHeight="1">
      <c r="A979" s="91"/>
      <c r="B979" s="91"/>
      <c r="C979" s="91"/>
      <c r="D979" s="91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</row>
    <row r="980" ht="13.5" customHeight="1">
      <c r="A980" s="91"/>
      <c r="B980" s="91"/>
      <c r="C980" s="91"/>
      <c r="D980" s="91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</row>
    <row r="981" ht="13.5" customHeight="1">
      <c r="A981" s="91"/>
      <c r="B981" s="91"/>
      <c r="C981" s="91"/>
      <c r="D981" s="91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ht="13.5" customHeight="1">
      <c r="A982" s="91"/>
      <c r="B982" s="91"/>
      <c r="C982" s="91"/>
      <c r="D982" s="91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</row>
    <row r="983" ht="13.5" customHeight="1">
      <c r="A983" s="91"/>
      <c r="B983" s="91"/>
      <c r="C983" s="91"/>
      <c r="D983" s="91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</row>
    <row r="984" ht="13.5" customHeight="1">
      <c r="A984" s="91"/>
      <c r="B984" s="91"/>
      <c r="C984" s="91"/>
      <c r="D984" s="91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</row>
    <row r="985" ht="13.5" customHeight="1">
      <c r="A985" s="91"/>
      <c r="B985" s="91"/>
      <c r="C985" s="91"/>
      <c r="D985" s="91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</row>
    <row r="986" ht="13.5" customHeight="1">
      <c r="A986" s="91"/>
      <c r="B986" s="91"/>
      <c r="C986" s="91"/>
      <c r="D986" s="91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</row>
    <row r="987" ht="13.5" customHeight="1">
      <c r="A987" s="91"/>
      <c r="B987" s="91"/>
      <c r="C987" s="91"/>
      <c r="D987" s="91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</row>
    <row r="988" ht="13.5" customHeight="1">
      <c r="A988" s="91"/>
      <c r="B988" s="91"/>
      <c r="C988" s="91"/>
      <c r="D988" s="91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</row>
    <row r="989" ht="13.5" customHeight="1">
      <c r="A989" s="91"/>
      <c r="B989" s="91"/>
      <c r="C989" s="91"/>
      <c r="D989" s="91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</row>
    <row r="990" ht="13.5" customHeight="1">
      <c r="A990" s="91"/>
      <c r="B990" s="91"/>
      <c r="C990" s="91"/>
      <c r="D990" s="91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</row>
    <row r="991" ht="13.5" customHeight="1">
      <c r="A991" s="91"/>
      <c r="B991" s="91"/>
      <c r="C991" s="91"/>
      <c r="D991" s="91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91"/>
      <c r="S991" s="91"/>
      <c r="T991" s="91"/>
      <c r="U991" s="91"/>
      <c r="V991" s="91"/>
      <c r="W991" s="91"/>
      <c r="X991" s="91"/>
      <c r="Y991" s="91"/>
      <c r="Z991" s="91"/>
    </row>
    <row r="992" ht="13.5" customHeight="1">
      <c r="A992" s="91"/>
      <c r="B992" s="91"/>
      <c r="C992" s="91"/>
      <c r="D992" s="91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91"/>
      <c r="S992" s="91"/>
      <c r="T992" s="91"/>
      <c r="U992" s="91"/>
      <c r="V992" s="91"/>
      <c r="W992" s="91"/>
      <c r="X992" s="91"/>
      <c r="Y992" s="91"/>
      <c r="Z992" s="91"/>
    </row>
    <row r="993" ht="13.5" customHeight="1">
      <c r="A993" s="91"/>
      <c r="B993" s="91"/>
      <c r="C993" s="91"/>
      <c r="D993" s="91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91"/>
      <c r="S993" s="91"/>
      <c r="T993" s="91"/>
      <c r="U993" s="91"/>
      <c r="V993" s="91"/>
      <c r="W993" s="91"/>
      <c r="X993" s="91"/>
      <c r="Y993" s="91"/>
      <c r="Z993" s="91"/>
    </row>
    <row r="994" ht="13.5" customHeight="1">
      <c r="A994" s="91"/>
      <c r="B994" s="91"/>
      <c r="C994" s="91"/>
      <c r="D994" s="91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91"/>
      <c r="S994" s="91"/>
      <c r="T994" s="91"/>
      <c r="U994" s="91"/>
      <c r="V994" s="91"/>
      <c r="W994" s="91"/>
      <c r="X994" s="91"/>
      <c r="Y994" s="91"/>
      <c r="Z994" s="91"/>
    </row>
    <row r="995" ht="13.5" customHeight="1">
      <c r="A995" s="91"/>
      <c r="B995" s="91"/>
      <c r="C995" s="91"/>
      <c r="D995" s="91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91"/>
      <c r="S995" s="91"/>
      <c r="T995" s="91"/>
      <c r="U995" s="91"/>
      <c r="V995" s="91"/>
      <c r="W995" s="91"/>
      <c r="X995" s="91"/>
      <c r="Y995" s="91"/>
      <c r="Z995" s="91"/>
    </row>
    <row r="996" ht="13.5" customHeight="1">
      <c r="A996" s="91"/>
      <c r="B996" s="91"/>
      <c r="C996" s="91"/>
      <c r="D996" s="91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91"/>
      <c r="S996" s="91"/>
      <c r="T996" s="91"/>
      <c r="U996" s="91"/>
      <c r="V996" s="91"/>
      <c r="W996" s="91"/>
      <c r="X996" s="91"/>
      <c r="Y996" s="91"/>
      <c r="Z996" s="91"/>
    </row>
    <row r="997" ht="13.5" customHeight="1">
      <c r="A997" s="91"/>
      <c r="B997" s="91"/>
      <c r="C997" s="91"/>
      <c r="D997" s="91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ht="13.5" customHeight="1">
      <c r="A998" s="91"/>
      <c r="B998" s="91"/>
      <c r="C998" s="91"/>
      <c r="D998" s="91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91"/>
      <c r="S998" s="91"/>
      <c r="T998" s="91"/>
      <c r="U998" s="91"/>
      <c r="V998" s="91"/>
      <c r="W998" s="91"/>
      <c r="X998" s="91"/>
      <c r="Y998" s="91"/>
      <c r="Z998" s="91"/>
    </row>
    <row r="999" ht="13.5" customHeight="1">
      <c r="A999" s="91"/>
      <c r="B999" s="91"/>
      <c r="C999" s="91"/>
      <c r="D999" s="91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91"/>
      <c r="S999" s="91"/>
      <c r="T999" s="91"/>
      <c r="U999" s="91"/>
      <c r="V999" s="91"/>
      <c r="W999" s="91"/>
      <c r="X999" s="91"/>
      <c r="Y999" s="91"/>
      <c r="Z999" s="91"/>
    </row>
    <row r="1000" ht="13.5" customHeight="1">
      <c r="A1000" s="91"/>
      <c r="B1000" s="91"/>
      <c r="C1000" s="91"/>
      <c r="D1000" s="91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91"/>
      <c r="S1000" s="91"/>
      <c r="T1000" s="91"/>
      <c r="U1000" s="91"/>
      <c r="V1000" s="91"/>
      <c r="W1000" s="91"/>
      <c r="X1000" s="91"/>
      <c r="Y1000" s="91"/>
      <c r="Z1000" s="91"/>
    </row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2011-02-21T21:43:00Z</dcterms:created>
  <dc:creator>rj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F6510A07B54F43A88628B838675E120D_13</vt:lpwstr>
  </property>
  <property fmtid="{D5CDD505-2E9C-101B-9397-08002B2CF9AE}" pid="3" name="KSOProductBuildVer">
    <vt:lpwstr>1033-12.2.0.21179</vt:lpwstr>
  </property>
</Properties>
</file>