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3" i="1"/>
  <c r="G52"/>
  <c r="G51"/>
  <c r="G54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F55"/>
  <c r="G13"/>
  <c r="G12"/>
  <c r="G55" l="1"/>
</calcChain>
</file>

<file path=xl/sharedStrings.xml><?xml version="1.0" encoding="utf-8"?>
<sst xmlns="http://schemas.openxmlformats.org/spreadsheetml/2006/main" count="68" uniqueCount="50">
  <si>
    <t xml:space="preserve">POLYCLINIQUE SAINT JEAN </t>
  </si>
  <si>
    <t xml:space="preserve">TEL : </t>
  </si>
  <si>
    <t xml:space="preserve">KIGALI - NYAMIRAMBO </t>
  </si>
  <si>
    <t>N°</t>
  </si>
  <si>
    <t xml:space="preserve">DATE </t>
  </si>
  <si>
    <t xml:space="preserve">NOM DU MALADE </t>
  </si>
  <si>
    <t xml:space="preserve">NOM DU TITULAIRE </t>
  </si>
  <si>
    <t>PRESTATIONS MEDICALES</t>
  </si>
  <si>
    <t>MONTANT TOTAL</t>
  </si>
  <si>
    <t>SHEMA OCTAVE BLAMELESS</t>
  </si>
  <si>
    <t>TURIKUNKIKO FELICIEN</t>
  </si>
  <si>
    <t>CONSULTATION PEDIATRIE</t>
  </si>
  <si>
    <t>NFS</t>
  </si>
  <si>
    <t>GE</t>
  </si>
  <si>
    <t>CRP</t>
  </si>
  <si>
    <t>PRELEVEMENT</t>
  </si>
  <si>
    <t>SHIMWA JIBU YVAN</t>
  </si>
  <si>
    <t>CONSULTATION GENERALE</t>
  </si>
  <si>
    <t>SELLES</t>
  </si>
  <si>
    <t>ELLE-MEME</t>
  </si>
  <si>
    <t>ECHOGRAPHIE</t>
  </si>
  <si>
    <t>NYIRAMANZI ALIVERA</t>
  </si>
  <si>
    <t>INJECTION IM</t>
  </si>
  <si>
    <t>TOTAL</t>
  </si>
  <si>
    <r>
      <t xml:space="preserve">FACTURE GLOBALE  DE MAGERWA SEPTEMBRE / 2015 </t>
    </r>
    <r>
      <rPr>
        <b/>
        <sz val="16"/>
        <color theme="1"/>
        <rFont val="Calibri"/>
        <family val="2"/>
      </rPr>
      <t xml:space="preserve">  </t>
    </r>
  </si>
  <si>
    <t>INGABIRE ODETH</t>
  </si>
  <si>
    <t>GASHAYIJA GODFREY</t>
  </si>
  <si>
    <t>CONSULTATION GYNECO</t>
  </si>
  <si>
    <t>AGHBS</t>
  </si>
  <si>
    <t>HCV</t>
  </si>
  <si>
    <t>TOXO IGG</t>
  </si>
  <si>
    <t>TOXO IGM</t>
  </si>
  <si>
    <t>ECBU</t>
  </si>
  <si>
    <t>SERINGUE 10ml</t>
  </si>
  <si>
    <t>14/9/2015</t>
  </si>
  <si>
    <t>VS</t>
  </si>
  <si>
    <t>21/9/2015</t>
  </si>
  <si>
    <t>24/9/2015</t>
  </si>
  <si>
    <t>7/</t>
  </si>
  <si>
    <t>TWIZERIMANA FLORIDE</t>
  </si>
  <si>
    <t>EXEXERESE D'UN KYSTE</t>
  </si>
  <si>
    <t>ANESTHESIE</t>
  </si>
  <si>
    <t>BISTOURI</t>
  </si>
  <si>
    <t>GANT STERILLE</t>
  </si>
  <si>
    <t xml:space="preserve">FILS DE SUTURE </t>
  </si>
  <si>
    <t>COMPRESSES STERILLE 6 X 200</t>
  </si>
  <si>
    <t>28/9/2015</t>
  </si>
  <si>
    <t xml:space="preserve">PANSEMENT </t>
  </si>
  <si>
    <t>COMPRESSES STERILLE 4 X 200</t>
  </si>
  <si>
    <t xml:space="preserve">GANT PROPRE 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</si>
</sst>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Fill="1" applyBorder="1"/>
    <xf numFmtId="9" fontId="6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sqref="A1:H10"/>
    </sheetView>
  </sheetViews>
  <sheetFormatPr defaultRowHeight="15"/>
  <cols>
    <col min="1" max="1" width="3.28515625" customWidth="1"/>
    <col min="2" max="2" width="9.7109375" bestFit="1" customWidth="1"/>
    <col min="3" max="3" width="25.7109375" customWidth="1"/>
    <col min="4" max="4" width="27.28515625" customWidth="1"/>
    <col min="5" max="5" width="28.85546875" customWidth="1"/>
    <col min="6" max="6" width="16.28515625" customWidth="1"/>
    <col min="7" max="7" width="13.5703125" customWidth="1"/>
  </cols>
  <sheetData>
    <row r="1" spans="1:7">
      <c r="A1" s="1" t="s">
        <v>0</v>
      </c>
      <c r="B1" s="1"/>
      <c r="C1" s="1"/>
    </row>
    <row r="2" spans="1:7">
      <c r="A2" s="1" t="s">
        <v>1</v>
      </c>
      <c r="B2" s="1"/>
      <c r="C2" s="1"/>
    </row>
    <row r="3" spans="1:7">
      <c r="A3" s="1" t="s">
        <v>2</v>
      </c>
      <c r="B3" s="1"/>
      <c r="C3" s="1"/>
    </row>
    <row r="5" spans="1:7" ht="21">
      <c r="D5" s="2" t="s">
        <v>24</v>
      </c>
    </row>
    <row r="9" spans="1:7" ht="18.75">
      <c r="A9" s="3" t="s">
        <v>3</v>
      </c>
      <c r="B9" s="4" t="s">
        <v>4</v>
      </c>
      <c r="C9" s="4" t="s">
        <v>5</v>
      </c>
      <c r="D9" s="4" t="s">
        <v>6</v>
      </c>
      <c r="E9" s="5" t="s">
        <v>7</v>
      </c>
      <c r="F9" s="6" t="s">
        <v>8</v>
      </c>
      <c r="G9" s="7">
        <v>0.85</v>
      </c>
    </row>
    <row r="10" spans="1:7">
      <c r="A10" s="8"/>
      <c r="B10" s="8"/>
      <c r="C10" s="9"/>
      <c r="D10" s="9"/>
      <c r="E10" s="9"/>
      <c r="F10" s="9"/>
      <c r="G10" s="9"/>
    </row>
    <row r="11" spans="1:7">
      <c r="A11" s="8"/>
      <c r="B11" s="10"/>
      <c r="C11" s="9"/>
      <c r="D11" s="9"/>
      <c r="E11" s="9"/>
      <c r="F11" s="9"/>
      <c r="G11" s="9"/>
    </row>
    <row r="12" spans="1:7">
      <c r="A12" s="11">
        <v>1</v>
      </c>
      <c r="B12" s="10">
        <v>42133</v>
      </c>
      <c r="C12" s="9" t="s">
        <v>25</v>
      </c>
      <c r="D12" s="9" t="s">
        <v>26</v>
      </c>
      <c r="E12" s="9" t="s">
        <v>27</v>
      </c>
      <c r="F12" s="9">
        <v>7000</v>
      </c>
      <c r="G12" s="9">
        <f>+F12*85/100</f>
        <v>5950</v>
      </c>
    </row>
    <row r="13" spans="1:7">
      <c r="A13" s="11"/>
      <c r="B13" s="8"/>
      <c r="C13" s="9"/>
      <c r="D13" s="9"/>
      <c r="E13" s="9" t="s">
        <v>20</v>
      </c>
      <c r="F13" s="9">
        <v>9000</v>
      </c>
      <c r="G13" s="9">
        <f t="shared" ref="G13:G54" si="0">+F13*85/100</f>
        <v>7650</v>
      </c>
    </row>
    <row r="14" spans="1:7">
      <c r="A14" s="11"/>
      <c r="B14" s="10"/>
      <c r="C14" s="9"/>
      <c r="D14" s="9"/>
      <c r="E14" s="9" t="s">
        <v>28</v>
      </c>
      <c r="F14" s="9">
        <v>16000</v>
      </c>
      <c r="G14" s="9">
        <f t="shared" si="0"/>
        <v>13600</v>
      </c>
    </row>
    <row r="15" spans="1:7">
      <c r="A15" s="11"/>
      <c r="B15" s="10"/>
      <c r="C15" s="9"/>
      <c r="D15" s="9"/>
      <c r="E15" s="9" t="s">
        <v>29</v>
      </c>
      <c r="F15" s="9">
        <v>16000</v>
      </c>
      <c r="G15" s="9">
        <f t="shared" si="0"/>
        <v>13600</v>
      </c>
    </row>
    <row r="16" spans="1:7">
      <c r="A16" s="11"/>
      <c r="B16" s="8"/>
      <c r="C16" s="9"/>
      <c r="D16" s="9"/>
      <c r="E16" s="9" t="s">
        <v>30</v>
      </c>
      <c r="F16" s="9">
        <v>16000</v>
      </c>
      <c r="G16" s="9">
        <f t="shared" si="0"/>
        <v>13600</v>
      </c>
    </row>
    <row r="17" spans="1:7">
      <c r="A17" s="12"/>
      <c r="B17" s="10"/>
      <c r="C17" s="9"/>
      <c r="D17" s="9"/>
      <c r="E17" s="9" t="s">
        <v>31</v>
      </c>
      <c r="F17" s="9">
        <v>16000</v>
      </c>
      <c r="G17" s="9">
        <f t="shared" si="0"/>
        <v>13600</v>
      </c>
    </row>
    <row r="18" spans="1:7">
      <c r="A18" s="11"/>
      <c r="B18" s="10"/>
      <c r="C18" s="8"/>
      <c r="D18" s="9"/>
      <c r="E18" s="9" t="s">
        <v>14</v>
      </c>
      <c r="F18" s="9">
        <v>5600</v>
      </c>
      <c r="G18" s="9">
        <f t="shared" si="0"/>
        <v>4760</v>
      </c>
    </row>
    <row r="19" spans="1:7">
      <c r="A19" s="11"/>
      <c r="B19" s="8"/>
      <c r="C19" s="9"/>
      <c r="D19" s="9"/>
      <c r="E19" s="9" t="s">
        <v>32</v>
      </c>
      <c r="F19" s="9">
        <v>4500</v>
      </c>
      <c r="G19" s="9">
        <f t="shared" si="0"/>
        <v>3825</v>
      </c>
    </row>
    <row r="20" spans="1:7">
      <c r="A20" s="11"/>
      <c r="B20" s="8"/>
      <c r="C20" s="9"/>
      <c r="D20" s="9"/>
      <c r="E20" s="9" t="s">
        <v>12</v>
      </c>
      <c r="F20" s="9">
        <v>5600</v>
      </c>
      <c r="G20" s="9">
        <f t="shared" si="0"/>
        <v>4760</v>
      </c>
    </row>
    <row r="21" spans="1:7">
      <c r="A21" s="11"/>
      <c r="B21" s="10"/>
      <c r="C21" s="8"/>
      <c r="D21" s="9"/>
      <c r="E21" s="9" t="s">
        <v>15</v>
      </c>
      <c r="F21" s="9">
        <v>500</v>
      </c>
      <c r="G21" s="9">
        <f t="shared" si="0"/>
        <v>425</v>
      </c>
    </row>
    <row r="22" spans="1:7">
      <c r="A22" s="11"/>
      <c r="B22" s="8"/>
      <c r="C22" s="9"/>
      <c r="D22" s="9"/>
      <c r="E22" s="9"/>
      <c r="F22" s="9"/>
      <c r="G22" s="9">
        <f t="shared" si="0"/>
        <v>0</v>
      </c>
    </row>
    <row r="23" spans="1:7">
      <c r="A23" s="11">
        <v>2</v>
      </c>
      <c r="B23" s="10">
        <v>42317</v>
      </c>
      <c r="C23" s="9" t="s">
        <v>21</v>
      </c>
      <c r="D23" s="9" t="s">
        <v>19</v>
      </c>
      <c r="E23" s="9" t="s">
        <v>27</v>
      </c>
      <c r="F23" s="9">
        <v>7000</v>
      </c>
      <c r="G23" s="9">
        <f t="shared" si="0"/>
        <v>5950</v>
      </c>
    </row>
    <row r="24" spans="1:7">
      <c r="A24" s="11"/>
      <c r="B24" s="8"/>
      <c r="C24" s="9"/>
      <c r="D24" s="9"/>
      <c r="E24" s="9" t="s">
        <v>20</v>
      </c>
      <c r="F24" s="9">
        <v>9000</v>
      </c>
      <c r="G24" s="9">
        <f t="shared" si="0"/>
        <v>7650</v>
      </c>
    </row>
    <row r="25" spans="1:7">
      <c r="A25" s="11"/>
      <c r="B25" s="8"/>
      <c r="C25" s="9"/>
      <c r="D25" s="9"/>
      <c r="E25" s="9" t="s">
        <v>22</v>
      </c>
      <c r="F25" s="9">
        <v>1500</v>
      </c>
      <c r="G25" s="9">
        <f t="shared" si="0"/>
        <v>1275</v>
      </c>
    </row>
    <row r="26" spans="1:7">
      <c r="A26" s="11"/>
      <c r="B26" s="8"/>
      <c r="C26" s="9"/>
      <c r="D26" s="9"/>
      <c r="E26" s="9" t="s">
        <v>33</v>
      </c>
      <c r="F26" s="9">
        <v>200</v>
      </c>
      <c r="G26" s="9">
        <f t="shared" si="0"/>
        <v>170</v>
      </c>
    </row>
    <row r="27" spans="1:7">
      <c r="A27" s="12"/>
      <c r="B27" s="10"/>
      <c r="C27" s="9"/>
      <c r="D27" s="9"/>
      <c r="E27" s="9"/>
      <c r="F27" s="9"/>
      <c r="G27" s="9">
        <f t="shared" si="0"/>
        <v>0</v>
      </c>
    </row>
    <row r="28" spans="1:7">
      <c r="A28" s="11">
        <v>3</v>
      </c>
      <c r="B28" s="10">
        <v>42347</v>
      </c>
      <c r="C28" s="9" t="s">
        <v>21</v>
      </c>
      <c r="D28" s="9" t="s">
        <v>19</v>
      </c>
      <c r="E28" s="9" t="s">
        <v>22</v>
      </c>
      <c r="F28" s="9">
        <v>1500</v>
      </c>
      <c r="G28" s="9">
        <f t="shared" si="0"/>
        <v>1275</v>
      </c>
    </row>
    <row r="29" spans="1:7">
      <c r="A29" s="11"/>
      <c r="B29" s="8"/>
      <c r="C29" s="9"/>
      <c r="D29" s="9"/>
      <c r="E29" s="9" t="s">
        <v>33</v>
      </c>
      <c r="F29" s="9">
        <v>200</v>
      </c>
      <c r="G29" s="9">
        <f t="shared" si="0"/>
        <v>170</v>
      </c>
    </row>
    <row r="30" spans="1:7">
      <c r="A30" s="11"/>
      <c r="B30" s="10"/>
      <c r="C30" s="9"/>
      <c r="D30" s="9"/>
      <c r="E30" s="9"/>
      <c r="F30" s="9"/>
      <c r="G30" s="9">
        <f t="shared" si="0"/>
        <v>0</v>
      </c>
    </row>
    <row r="31" spans="1:7">
      <c r="A31" s="11">
        <v>4</v>
      </c>
      <c r="B31" s="10" t="s">
        <v>34</v>
      </c>
      <c r="C31" s="9" t="s">
        <v>16</v>
      </c>
      <c r="D31" s="9" t="s">
        <v>10</v>
      </c>
      <c r="E31" s="9" t="s">
        <v>17</v>
      </c>
      <c r="F31" s="9">
        <v>4500</v>
      </c>
      <c r="G31" s="9">
        <f t="shared" si="0"/>
        <v>3825</v>
      </c>
    </row>
    <row r="32" spans="1:7">
      <c r="A32" s="11"/>
      <c r="B32" s="8"/>
      <c r="C32" s="9"/>
      <c r="D32" s="9"/>
      <c r="E32" s="9" t="s">
        <v>35</v>
      </c>
      <c r="F32" s="9">
        <v>2800</v>
      </c>
      <c r="G32" s="9">
        <f t="shared" si="0"/>
        <v>2380</v>
      </c>
    </row>
    <row r="33" spans="1:7">
      <c r="A33" s="11"/>
      <c r="B33" s="10"/>
      <c r="C33" s="9"/>
      <c r="D33" s="9"/>
      <c r="E33" s="9" t="s">
        <v>12</v>
      </c>
      <c r="F33" s="9">
        <v>5600</v>
      </c>
      <c r="G33" s="9">
        <f t="shared" si="0"/>
        <v>4760</v>
      </c>
    </row>
    <row r="34" spans="1:7">
      <c r="A34" s="11"/>
      <c r="B34" s="8"/>
      <c r="C34" s="9"/>
      <c r="D34" s="9"/>
      <c r="E34" s="9" t="s">
        <v>13</v>
      </c>
      <c r="F34" s="9">
        <v>4000</v>
      </c>
      <c r="G34" s="9">
        <f t="shared" si="0"/>
        <v>3400</v>
      </c>
    </row>
    <row r="35" spans="1:7">
      <c r="A35" s="11"/>
      <c r="B35" s="8"/>
      <c r="C35" s="9"/>
      <c r="D35" s="9"/>
      <c r="E35" s="9" t="s">
        <v>18</v>
      </c>
      <c r="F35" s="9">
        <v>2000</v>
      </c>
      <c r="G35" s="9">
        <f t="shared" si="0"/>
        <v>1700</v>
      </c>
    </row>
    <row r="36" spans="1:7">
      <c r="A36" s="11"/>
      <c r="B36" s="8"/>
      <c r="C36" s="9"/>
      <c r="D36" s="9"/>
      <c r="E36" s="9" t="s">
        <v>15</v>
      </c>
      <c r="F36" s="9">
        <v>500</v>
      </c>
      <c r="G36" s="9">
        <f t="shared" si="0"/>
        <v>425</v>
      </c>
    </row>
    <row r="37" spans="1:7">
      <c r="A37" s="11"/>
      <c r="B37" s="10"/>
      <c r="C37" s="8"/>
      <c r="D37" s="9"/>
      <c r="E37" s="9"/>
      <c r="F37" s="9"/>
      <c r="G37" s="9">
        <f t="shared" si="0"/>
        <v>0</v>
      </c>
    </row>
    <row r="38" spans="1:7">
      <c r="A38" s="11">
        <v>5</v>
      </c>
      <c r="B38" s="8" t="s">
        <v>36</v>
      </c>
      <c r="C38" s="9" t="s">
        <v>9</v>
      </c>
      <c r="D38" s="9" t="s">
        <v>10</v>
      </c>
      <c r="E38" s="9" t="s">
        <v>17</v>
      </c>
      <c r="F38" s="9">
        <v>4500</v>
      </c>
      <c r="G38" s="9">
        <f t="shared" si="0"/>
        <v>3825</v>
      </c>
    </row>
    <row r="39" spans="1:7">
      <c r="A39" s="11"/>
      <c r="B39" s="10"/>
      <c r="C39" s="9"/>
      <c r="D39" s="9"/>
      <c r="E39" s="9" t="s">
        <v>18</v>
      </c>
      <c r="F39" s="9">
        <v>2000</v>
      </c>
      <c r="G39" s="9">
        <f t="shared" si="0"/>
        <v>1700</v>
      </c>
    </row>
    <row r="40" spans="1:7">
      <c r="A40" s="11"/>
      <c r="B40" s="8"/>
      <c r="C40" s="9"/>
      <c r="D40" s="9"/>
      <c r="E40" s="9"/>
      <c r="F40" s="9"/>
      <c r="G40" s="9">
        <f t="shared" si="0"/>
        <v>0</v>
      </c>
    </row>
    <row r="41" spans="1:7">
      <c r="A41" s="11">
        <v>6</v>
      </c>
      <c r="B41" s="8" t="s">
        <v>37</v>
      </c>
      <c r="C41" s="9" t="s">
        <v>9</v>
      </c>
      <c r="D41" s="9" t="s">
        <v>10</v>
      </c>
      <c r="E41" s="9" t="s">
        <v>11</v>
      </c>
      <c r="F41" s="9">
        <v>7000</v>
      </c>
      <c r="G41" s="9">
        <f t="shared" si="0"/>
        <v>5950</v>
      </c>
    </row>
    <row r="42" spans="1:7">
      <c r="A42" s="11"/>
      <c r="B42" s="8"/>
      <c r="C42" s="9"/>
      <c r="D42" s="9"/>
      <c r="E42" s="9"/>
      <c r="F42" s="9"/>
      <c r="G42" s="9">
        <f t="shared" si="0"/>
        <v>0</v>
      </c>
    </row>
    <row r="43" spans="1:7">
      <c r="A43" s="11" t="s">
        <v>38</v>
      </c>
      <c r="B43" s="13" t="s">
        <v>37</v>
      </c>
      <c r="C43" s="14" t="s">
        <v>39</v>
      </c>
      <c r="D43" s="9" t="s">
        <v>10</v>
      </c>
      <c r="E43" s="9" t="s">
        <v>17</v>
      </c>
      <c r="F43" s="9">
        <v>4500</v>
      </c>
      <c r="G43" s="9">
        <f t="shared" si="0"/>
        <v>3825</v>
      </c>
    </row>
    <row r="44" spans="1:7">
      <c r="A44" s="11"/>
      <c r="B44" s="13"/>
      <c r="C44" s="14"/>
      <c r="D44" s="14"/>
      <c r="E44" s="14" t="s">
        <v>40</v>
      </c>
      <c r="F44" s="9">
        <v>25000</v>
      </c>
      <c r="G44" s="9">
        <f t="shared" si="0"/>
        <v>21250</v>
      </c>
    </row>
    <row r="45" spans="1:7">
      <c r="A45" s="11"/>
      <c r="B45" s="15"/>
      <c r="C45" s="14"/>
      <c r="D45" s="14"/>
      <c r="E45" s="14" t="s">
        <v>41</v>
      </c>
      <c r="F45" s="9">
        <v>20000</v>
      </c>
      <c r="G45" s="9">
        <f t="shared" si="0"/>
        <v>17000</v>
      </c>
    </row>
    <row r="46" spans="1:7">
      <c r="A46" s="11"/>
      <c r="B46" s="13"/>
      <c r="C46" s="14"/>
      <c r="D46" s="14"/>
      <c r="E46" s="9" t="s">
        <v>42</v>
      </c>
      <c r="F46" s="9">
        <v>200</v>
      </c>
      <c r="G46" s="9">
        <f t="shared" si="0"/>
        <v>170</v>
      </c>
    </row>
    <row r="47" spans="1:7">
      <c r="A47" s="8"/>
      <c r="B47" s="13"/>
      <c r="C47" s="14"/>
      <c r="D47" s="14"/>
      <c r="E47" s="9" t="s">
        <v>43</v>
      </c>
      <c r="F47" s="9">
        <v>500</v>
      </c>
      <c r="G47" s="9">
        <f t="shared" si="0"/>
        <v>425</v>
      </c>
    </row>
    <row r="48" spans="1:7">
      <c r="A48" s="8"/>
      <c r="B48" s="13"/>
      <c r="C48" s="14"/>
      <c r="D48" s="14"/>
      <c r="E48" s="14" t="s">
        <v>44</v>
      </c>
      <c r="F48" s="9">
        <v>1500</v>
      </c>
      <c r="G48" s="9">
        <f t="shared" si="0"/>
        <v>1275</v>
      </c>
    </row>
    <row r="49" spans="1:7">
      <c r="A49" s="8"/>
      <c r="B49" s="13"/>
      <c r="C49" s="14"/>
      <c r="D49" s="14"/>
      <c r="E49" s="14" t="s">
        <v>45</v>
      </c>
      <c r="F49" s="9">
        <v>1200</v>
      </c>
      <c r="G49" s="9">
        <f t="shared" si="0"/>
        <v>1020</v>
      </c>
    </row>
    <row r="50" spans="1:7">
      <c r="A50" s="8"/>
      <c r="B50" s="13"/>
      <c r="C50" s="14"/>
      <c r="D50" s="14"/>
      <c r="E50" s="14"/>
      <c r="F50" s="9"/>
      <c r="G50" s="9">
        <f t="shared" si="0"/>
        <v>0</v>
      </c>
    </row>
    <row r="51" spans="1:7">
      <c r="A51" s="8">
        <v>8</v>
      </c>
      <c r="B51" s="13" t="s">
        <v>46</v>
      </c>
      <c r="C51" s="14" t="s">
        <v>39</v>
      </c>
      <c r="D51" s="9" t="s">
        <v>10</v>
      </c>
      <c r="E51" s="14" t="s">
        <v>47</v>
      </c>
      <c r="F51" s="9">
        <v>2000</v>
      </c>
      <c r="G51" s="9">
        <f t="shared" si="0"/>
        <v>1700</v>
      </c>
    </row>
    <row r="52" spans="1:7">
      <c r="A52" s="8"/>
      <c r="B52" s="13"/>
      <c r="C52" s="14"/>
      <c r="D52" s="14"/>
      <c r="E52" s="14" t="s">
        <v>49</v>
      </c>
      <c r="F52" s="9">
        <v>200</v>
      </c>
      <c r="G52" s="9">
        <f t="shared" si="0"/>
        <v>170</v>
      </c>
    </row>
    <row r="53" spans="1:7">
      <c r="A53" s="8"/>
      <c r="B53" s="13"/>
      <c r="C53" s="14"/>
      <c r="D53" s="14"/>
      <c r="E53" s="14" t="s">
        <v>48</v>
      </c>
      <c r="F53" s="9">
        <v>800</v>
      </c>
      <c r="G53" s="9">
        <f t="shared" si="0"/>
        <v>680</v>
      </c>
    </row>
    <row r="54" spans="1:7" ht="15.75" thickBot="1">
      <c r="A54" s="8"/>
      <c r="B54" s="13"/>
      <c r="C54" s="14"/>
      <c r="D54" s="14"/>
      <c r="E54" s="14"/>
      <c r="F54" s="9"/>
      <c r="G54" s="9">
        <f t="shared" si="0"/>
        <v>0</v>
      </c>
    </row>
    <row r="55" spans="1:7" ht="17.25" thickTop="1" thickBot="1">
      <c r="A55" s="16"/>
      <c r="B55" s="17" t="s">
        <v>23</v>
      </c>
      <c r="C55" s="17"/>
      <c r="D55" s="17"/>
      <c r="E55" s="17"/>
      <c r="F55" s="17">
        <f>SUM(F12:F54)</f>
        <v>204400</v>
      </c>
      <c r="G55" s="17">
        <f>SUM(G12:G54)</f>
        <v>173740</v>
      </c>
    </row>
    <row r="56" spans="1:7" ht="15.75" thickTop="1"/>
  </sheetData>
  <pageMargins left="0.7" right="0.7" top="0.75" bottom="0.75" header="0.3" footer="0.3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2015-10-06T11:15:37Z</dcterms:created>
  <dcterms:modified xsi:type="dcterms:W3CDTF">2015-12-21T08:36:28Z</dcterms:modified>
</cp:coreProperties>
</file>