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5" i="1"/>
  <c r="H77"/>
  <c r="H75"/>
  <c r="H73"/>
  <c r="H71"/>
  <c r="H69"/>
  <c r="H68"/>
  <c r="H67"/>
  <c r="H66"/>
  <c r="H64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0"/>
  <c r="H29"/>
  <c r="H28"/>
  <c r="H26"/>
  <c r="H24"/>
  <c r="H23"/>
  <c r="H22"/>
  <c r="H21"/>
  <c r="H20"/>
  <c r="H19"/>
  <c r="H18"/>
  <c r="H17"/>
  <c r="H15"/>
  <c r="H14"/>
  <c r="H13"/>
  <c r="H12"/>
  <c r="H11"/>
  <c r="H10"/>
  <c r="G79" l="1"/>
  <c r="H79"/>
</calcChain>
</file>

<file path=xl/sharedStrings.xml><?xml version="1.0" encoding="utf-8"?>
<sst xmlns="http://schemas.openxmlformats.org/spreadsheetml/2006/main" count="111" uniqueCount="84">
  <si>
    <t xml:space="preserve">POLYCLINIQUE SAINT JEAN </t>
  </si>
  <si>
    <t>TEL  0786635315 / 0735165890</t>
  </si>
  <si>
    <t>UNIVERSITE NATIONALE DU RWANDA</t>
  </si>
  <si>
    <t>MUTUELLE DE SANTE</t>
  </si>
  <si>
    <r>
      <t>N</t>
    </r>
    <r>
      <rPr>
        <b/>
        <vertAlign val="superscript"/>
        <sz val="10"/>
        <color theme="1"/>
        <rFont val="Calibri"/>
        <family val="2"/>
        <scheme val="minor"/>
      </rPr>
      <t>O</t>
    </r>
  </si>
  <si>
    <t>DATE</t>
  </si>
  <si>
    <r>
      <t>N</t>
    </r>
    <r>
      <rPr>
        <b/>
        <sz val="12"/>
        <color theme="1"/>
        <rFont val="Calibri"/>
        <family val="2"/>
      </rPr>
      <t xml:space="preserve">° </t>
    </r>
    <r>
      <rPr>
        <b/>
        <sz val="12"/>
        <color theme="1"/>
        <rFont val="Calibri"/>
        <family val="2"/>
        <scheme val="minor"/>
      </rPr>
      <t xml:space="preserve"> DE LA CARTE</t>
    </r>
  </si>
  <si>
    <t xml:space="preserve">NOM DU PATIENT  </t>
  </si>
  <si>
    <t>NOM DU MEMBRE</t>
  </si>
  <si>
    <t>PRESTATION</t>
  </si>
  <si>
    <t xml:space="preserve">MONTANT </t>
  </si>
  <si>
    <t>MIS / UR</t>
  </si>
  <si>
    <t xml:space="preserve"> PRINCIPAL</t>
  </si>
  <si>
    <t xml:space="preserve"> MEDICALE</t>
  </si>
  <si>
    <t>FICHE</t>
  </si>
  <si>
    <t xml:space="preserve">CONSULTATION GYNECO </t>
  </si>
  <si>
    <t>ECBU</t>
  </si>
  <si>
    <t>PRELEVEMENT</t>
  </si>
  <si>
    <t>MUNANAKAZI AMANDINE</t>
  </si>
  <si>
    <t>ELLE-MEME</t>
  </si>
  <si>
    <t>ECHOGRAPHIE</t>
  </si>
  <si>
    <t>VAT</t>
  </si>
  <si>
    <t>NFS</t>
  </si>
  <si>
    <t>SRV</t>
  </si>
  <si>
    <t>GLYCEMIE</t>
  </si>
  <si>
    <t>MONITORING</t>
  </si>
  <si>
    <t>GANTS PROPRE 30 X 200</t>
  </si>
  <si>
    <t>TROUSSE</t>
  </si>
  <si>
    <t>SOINS DU N.NE</t>
  </si>
  <si>
    <t>0858/16</t>
  </si>
  <si>
    <t>UWERA DIANE</t>
  </si>
  <si>
    <t>UWAYEZU ERNEST</t>
  </si>
  <si>
    <t>TOXO IGG</t>
  </si>
  <si>
    <t>TOXO IGM</t>
  </si>
  <si>
    <t>TOTAL</t>
  </si>
  <si>
    <t>FACTURE POUR  MIS / UR     (OCTOBRE2015 )</t>
  </si>
  <si>
    <t>KALISA MUHOZA CHRISTINE</t>
  </si>
  <si>
    <t>KALISA NYIRIMBIBI DANIEL</t>
  </si>
  <si>
    <t>CONSULTATION GENERALE</t>
  </si>
  <si>
    <t>GE</t>
  </si>
  <si>
    <t>TESTE DE GROSSESSE</t>
  </si>
  <si>
    <t>19/10/2015</t>
  </si>
  <si>
    <t>UWAYEZU ERNESTE</t>
  </si>
  <si>
    <t>23/10/2015</t>
  </si>
  <si>
    <t>INGABIRE BRIGITTE</t>
  </si>
  <si>
    <t>KAYIBANDA RICHARD</t>
  </si>
  <si>
    <t>24/10/2015</t>
  </si>
  <si>
    <t>CONSULTATION STOMATO</t>
  </si>
  <si>
    <t>DETARTRAGE</t>
  </si>
  <si>
    <t>CURETTAGE DE POCHE PARODONTAL</t>
  </si>
  <si>
    <t>ACCOCHEMENT EUTOCIQUE</t>
  </si>
  <si>
    <t>REVISION UTERINE</t>
  </si>
  <si>
    <t xml:space="preserve">SEJOUR </t>
  </si>
  <si>
    <t>POSE PERFUSION</t>
  </si>
  <si>
    <t>CLAMP CORDON</t>
  </si>
  <si>
    <t>SONDE D'ASPIRATION</t>
  </si>
  <si>
    <t>SERINGUES 4 X 200</t>
  </si>
  <si>
    <t>GANTS STERILLES 2 X 500</t>
  </si>
  <si>
    <t xml:space="preserve">CATHETER </t>
  </si>
  <si>
    <t>BUSCOPAN INJE 2 X 2000</t>
  </si>
  <si>
    <t>CYTOTEC 4 X 3000</t>
  </si>
  <si>
    <t>EAU Pr INJECTION 2 X 200</t>
  </si>
  <si>
    <t>AMPICILLINE 1g  2 X 1000</t>
  </si>
  <si>
    <t>GENTAMYCINE INJE 2 X 500</t>
  </si>
  <si>
    <t>NORMAL SALINE 1 X 1500</t>
  </si>
  <si>
    <t>OXYTOCINE INJE 3 X 800</t>
  </si>
  <si>
    <t>TETRACYCLINE 1 X 1000</t>
  </si>
  <si>
    <t>INJECTION IM 2 X 1500</t>
  </si>
  <si>
    <t>INJECTION IV 1 X 1500</t>
  </si>
  <si>
    <t>SOINS INFIRMIER 1 X 1500</t>
  </si>
  <si>
    <t>VISITE 1 X 1500</t>
  </si>
  <si>
    <t>28/10/2015</t>
  </si>
  <si>
    <t>GK00040</t>
  </si>
  <si>
    <t>GAKOMEYE CHARLES</t>
  </si>
  <si>
    <t>LUI-MEME</t>
  </si>
  <si>
    <t>AGHBS</t>
  </si>
  <si>
    <t>HCV</t>
  </si>
  <si>
    <t>EUVAX</t>
  </si>
  <si>
    <t>29/10/2015</t>
  </si>
  <si>
    <t>05858/16</t>
  </si>
  <si>
    <t>BEBEUWERA DIANE</t>
  </si>
  <si>
    <t>M1702/AO</t>
  </si>
  <si>
    <t xml:space="preserve">SEMUTAKIRWA EUGENE </t>
  </si>
  <si>
    <t>GANZA ANAEL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</si>
</sst>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8" fillId="0" borderId="1" xfId="0" applyFont="1" applyBorder="1"/>
    <xf numFmtId="0" fontId="8" fillId="0" borderId="1" xfId="0" applyFont="1" applyFill="1" applyBorder="1"/>
    <xf numFmtId="0" fontId="13" fillId="0" borderId="1" xfId="0" applyFont="1" applyBorder="1"/>
    <xf numFmtId="0" fontId="9" fillId="0" borderId="1" xfId="0" applyFont="1" applyBorder="1"/>
    <xf numFmtId="9" fontId="8" fillId="0" borderId="1" xfId="0" applyNumberFormat="1" applyFont="1" applyBorder="1"/>
    <xf numFmtId="0" fontId="10" fillId="0" borderId="1" xfId="0" applyNumberFormat="1" applyFont="1" applyBorder="1"/>
    <xf numFmtId="14" fontId="10" fillId="0" borderId="1" xfId="0" applyNumberFormat="1" applyFont="1" applyBorder="1" applyAlignment="1">
      <alignment horizontal="left"/>
    </xf>
    <xf numFmtId="0" fontId="9" fillId="0" borderId="2" xfId="0" applyFont="1" applyBorder="1"/>
    <xf numFmtId="0" fontId="13" fillId="0" borderId="1" xfId="0" applyNumberFormat="1" applyFont="1" applyBorder="1" applyAlignment="1">
      <alignment horizontal="left"/>
    </xf>
    <xf numFmtId="0" fontId="13" fillId="0" borderId="2" xfId="0" applyFont="1" applyBorder="1"/>
    <xf numFmtId="0" fontId="13" fillId="0" borderId="1" xfId="1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 applyProtection="1">
      <alignment horizontal="left" vertical="center" wrapText="1"/>
    </xf>
    <xf numFmtId="3" fontId="13" fillId="0" borderId="1" xfId="1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Border="1"/>
    <xf numFmtId="14" fontId="13" fillId="0" borderId="1" xfId="1" applyNumberFormat="1" applyFont="1" applyFill="1" applyBorder="1" applyAlignment="1" applyProtection="1">
      <alignment horizontal="left" vertical="center"/>
    </xf>
    <xf numFmtId="0" fontId="8" fillId="0" borderId="1" xfId="0" applyNumberFormat="1" applyFont="1" applyBorder="1"/>
    <xf numFmtId="0" fontId="13" fillId="0" borderId="3" xfId="1" applyNumberFormat="1" applyFont="1" applyFill="1" applyBorder="1" applyAlignment="1" applyProtection="1">
      <alignment horizontal="left" vertical="center"/>
    </xf>
    <xf numFmtId="0" fontId="10" fillId="0" borderId="4" xfId="0" applyFont="1" applyBorder="1"/>
    <xf numFmtId="0" fontId="13" fillId="0" borderId="4" xfId="0" applyFont="1" applyBorder="1"/>
    <xf numFmtId="164" fontId="2" fillId="0" borderId="4" xfId="2" applyNumberFormat="1" applyFont="1" applyBorder="1"/>
    <xf numFmtId="164" fontId="2" fillId="0" borderId="4" xfId="0" applyNumberFormat="1" applyFont="1" applyBorder="1"/>
    <xf numFmtId="0" fontId="9" fillId="0" borderId="0" xfId="0" applyFont="1" applyBorder="1"/>
    <xf numFmtId="14" fontId="13" fillId="0" borderId="0" xfId="1" applyNumberFormat="1" applyFont="1" applyFill="1" applyBorder="1" applyAlignment="1" applyProtection="1">
      <alignment horizontal="right" vertical="center"/>
    </xf>
    <xf numFmtId="0" fontId="13" fillId="0" borderId="0" xfId="1" applyNumberFormat="1" applyFont="1" applyFill="1" applyBorder="1" applyAlignment="1" applyProtection="1">
      <alignment horizontal="left" vertical="center"/>
    </xf>
    <xf numFmtId="0" fontId="13" fillId="0" borderId="0" xfId="1" applyNumberFormat="1" applyFont="1" applyFill="1" applyBorder="1" applyAlignment="1" applyProtection="1">
      <alignment horizontal="left" vertical="center" wrapText="1"/>
    </xf>
    <xf numFmtId="3" fontId="13" fillId="0" borderId="0" xfId="1" applyNumberFormat="1" applyFont="1" applyFill="1" applyBorder="1" applyAlignment="1" applyProtection="1">
      <alignment horizontal="right" vertical="center"/>
    </xf>
    <xf numFmtId="0" fontId="13" fillId="0" borderId="2" xfId="0" applyFont="1" applyBorder="1" applyAlignment="1">
      <alignment horizontal="left"/>
    </xf>
  </cellXfs>
  <cellStyles count="3">
    <cellStyle name="Comma" xfId="2" builtinId="3"/>
    <cellStyle name="Normal" xfId="0" builtinId="0"/>
    <cellStyle name="RowLevel_4" xfId="1" builtinId="1" iLevel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sqref="A1:H9"/>
    </sheetView>
  </sheetViews>
  <sheetFormatPr defaultRowHeight="15"/>
  <cols>
    <col min="1" max="1" width="4" customWidth="1"/>
    <col min="2" max="2" width="10.42578125" customWidth="1"/>
    <col min="3" max="3" width="16.7109375" customWidth="1"/>
    <col min="4" max="4" width="24.140625" customWidth="1"/>
    <col min="5" max="5" width="23" customWidth="1"/>
    <col min="6" max="6" width="24" customWidth="1"/>
    <col min="7" max="7" width="12" customWidth="1"/>
    <col min="8" max="8" width="13" customWidth="1"/>
  </cols>
  <sheetData>
    <row r="1" spans="1:8" ht="18.75">
      <c r="A1" s="1"/>
      <c r="B1" s="1"/>
      <c r="C1" s="2" t="s">
        <v>0</v>
      </c>
      <c r="D1" s="2"/>
      <c r="E1" s="3"/>
      <c r="F1" s="4"/>
      <c r="G1" s="4"/>
      <c r="H1" s="5"/>
    </row>
    <row r="2" spans="1:8" ht="18.75">
      <c r="A2" s="1"/>
      <c r="B2" s="1"/>
      <c r="C2" s="1"/>
      <c r="D2" s="1"/>
      <c r="E2" s="1"/>
      <c r="F2" s="5"/>
      <c r="G2" s="5"/>
      <c r="H2" s="5"/>
    </row>
    <row r="3" spans="1:8" ht="18.75">
      <c r="A3" s="1"/>
      <c r="B3" s="6"/>
      <c r="C3" s="2" t="s">
        <v>1</v>
      </c>
      <c r="D3" s="2"/>
      <c r="E3" s="2"/>
      <c r="F3" s="7"/>
      <c r="G3" s="7"/>
      <c r="H3" s="5"/>
    </row>
    <row r="4" spans="1:8" ht="18.75">
      <c r="A4" s="1"/>
      <c r="B4" s="6" t="s">
        <v>2</v>
      </c>
      <c r="C4" s="6"/>
      <c r="D4" s="6"/>
      <c r="E4" s="6" t="s">
        <v>3</v>
      </c>
      <c r="F4" s="8"/>
      <c r="G4" s="8"/>
      <c r="H4" s="9"/>
    </row>
    <row r="5" spans="1:8" ht="18.75">
      <c r="A5" s="1"/>
      <c r="B5" s="6" t="s">
        <v>35</v>
      </c>
      <c r="C5" s="6"/>
      <c r="D5" s="6"/>
      <c r="E5" s="6"/>
      <c r="F5" s="8"/>
      <c r="G5" s="8"/>
      <c r="H5" s="9"/>
    </row>
    <row r="6" spans="1:8" ht="15.75">
      <c r="A6" s="5"/>
      <c r="B6" s="8"/>
      <c r="C6" s="8"/>
      <c r="D6" s="8"/>
      <c r="E6" s="8"/>
      <c r="F6" s="8"/>
      <c r="G6" s="8"/>
      <c r="H6" s="9"/>
    </row>
    <row r="7" spans="1:8" ht="15.75">
      <c r="A7" s="10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2" t="s">
        <v>11</v>
      </c>
    </row>
    <row r="8" spans="1:8" ht="15.75">
      <c r="A8" s="13"/>
      <c r="B8" s="14"/>
      <c r="C8" s="14"/>
      <c r="D8" s="14"/>
      <c r="E8" s="11" t="s">
        <v>12</v>
      </c>
      <c r="F8" s="11" t="s">
        <v>13</v>
      </c>
      <c r="G8" s="15">
        <v>1</v>
      </c>
      <c r="H8" s="15">
        <v>0.85</v>
      </c>
    </row>
    <row r="9" spans="1:8" ht="15.75">
      <c r="A9" s="16"/>
      <c r="B9" s="17"/>
      <c r="C9" s="18"/>
      <c r="D9" s="18"/>
      <c r="E9" s="18"/>
      <c r="F9" s="18"/>
      <c r="G9" s="18"/>
      <c r="H9" s="18"/>
    </row>
    <row r="10" spans="1:8" ht="15" customHeight="1">
      <c r="A10" s="16">
        <v>1</v>
      </c>
      <c r="B10" s="17">
        <v>42104</v>
      </c>
      <c r="C10" s="37">
        <v>124874</v>
      </c>
      <c r="D10" s="20" t="s">
        <v>36</v>
      </c>
      <c r="E10" s="20" t="s">
        <v>37</v>
      </c>
      <c r="F10" s="20" t="s">
        <v>38</v>
      </c>
      <c r="G10" s="20">
        <v>4500</v>
      </c>
      <c r="H10" s="23">
        <f>+G10*85/100</f>
        <v>3825</v>
      </c>
    </row>
    <row r="11" spans="1:8" ht="15" customHeight="1">
      <c r="A11" s="24"/>
      <c r="B11" s="17"/>
      <c r="C11" s="18"/>
      <c r="D11" s="20"/>
      <c r="E11" s="21"/>
      <c r="F11" s="22" t="s">
        <v>22</v>
      </c>
      <c r="G11" s="23">
        <v>5600</v>
      </c>
      <c r="H11" s="23">
        <f>+G11*85/100</f>
        <v>4760</v>
      </c>
    </row>
    <row r="12" spans="1:8" ht="15" customHeight="1">
      <c r="A12" s="14"/>
      <c r="B12" s="25"/>
      <c r="C12" s="19"/>
      <c r="D12" s="20"/>
      <c r="E12" s="21"/>
      <c r="F12" s="22" t="s">
        <v>39</v>
      </c>
      <c r="G12" s="23">
        <v>4000</v>
      </c>
      <c r="H12" s="23">
        <f t="shared" ref="H12:H77" si="0">+G12*85/100</f>
        <v>3400</v>
      </c>
    </row>
    <row r="13" spans="1:8" ht="15" customHeight="1">
      <c r="A13" s="14"/>
      <c r="B13" s="17"/>
      <c r="C13" s="18"/>
      <c r="D13" s="18"/>
      <c r="E13" s="21"/>
      <c r="F13" s="22" t="s">
        <v>16</v>
      </c>
      <c r="G13" s="23">
        <v>4500</v>
      </c>
      <c r="H13" s="23">
        <f t="shared" si="0"/>
        <v>3825</v>
      </c>
    </row>
    <row r="14" spans="1:8" ht="15" customHeight="1">
      <c r="A14" s="14"/>
      <c r="B14" s="25"/>
      <c r="C14" s="21"/>
      <c r="D14" s="21"/>
      <c r="E14" s="21"/>
      <c r="F14" s="22" t="s">
        <v>40</v>
      </c>
      <c r="G14" s="23">
        <v>4500</v>
      </c>
      <c r="H14" s="23">
        <f t="shared" si="0"/>
        <v>3825</v>
      </c>
    </row>
    <row r="15" spans="1:8" ht="15" customHeight="1">
      <c r="A15" s="11"/>
      <c r="B15" s="25"/>
      <c r="C15" s="17"/>
      <c r="D15" s="25"/>
      <c r="E15" s="21"/>
      <c r="F15" s="22" t="s">
        <v>17</v>
      </c>
      <c r="G15" s="23">
        <v>500</v>
      </c>
      <c r="H15" s="23">
        <f t="shared" si="0"/>
        <v>425</v>
      </c>
    </row>
    <row r="16" spans="1:8" ht="15" customHeight="1">
      <c r="A16" s="11"/>
      <c r="B16" s="25"/>
      <c r="C16" s="17"/>
      <c r="D16" s="21"/>
      <c r="E16" s="21"/>
      <c r="F16" s="22"/>
      <c r="G16" s="23"/>
      <c r="H16" s="23"/>
    </row>
    <row r="17" spans="1:8" ht="15" customHeight="1">
      <c r="A17" s="11">
        <v>2</v>
      </c>
      <c r="B17" s="25" t="s">
        <v>41</v>
      </c>
      <c r="C17" s="21" t="s">
        <v>29</v>
      </c>
      <c r="D17" s="21" t="s">
        <v>30</v>
      </c>
      <c r="E17" s="21" t="s">
        <v>42</v>
      </c>
      <c r="F17" s="21" t="s">
        <v>15</v>
      </c>
      <c r="G17" s="23">
        <v>7000</v>
      </c>
      <c r="H17" s="23">
        <f t="shared" si="0"/>
        <v>5950</v>
      </c>
    </row>
    <row r="18" spans="1:8" ht="15" customHeight="1">
      <c r="A18" s="11"/>
      <c r="B18" s="25"/>
      <c r="C18" s="21"/>
      <c r="D18" s="25"/>
      <c r="E18" s="21"/>
      <c r="F18" s="22" t="s">
        <v>20</v>
      </c>
      <c r="G18" s="23">
        <v>9000</v>
      </c>
      <c r="H18" s="23">
        <f t="shared" si="0"/>
        <v>7650</v>
      </c>
    </row>
    <row r="19" spans="1:8" ht="15" customHeight="1">
      <c r="A19" s="11"/>
      <c r="B19" s="25"/>
      <c r="C19" s="21"/>
      <c r="D19" s="21"/>
      <c r="E19" s="21"/>
      <c r="F19" s="22" t="s">
        <v>32</v>
      </c>
      <c r="G19" s="23">
        <v>16000</v>
      </c>
      <c r="H19" s="23">
        <f t="shared" si="0"/>
        <v>13600</v>
      </c>
    </row>
    <row r="20" spans="1:8" ht="15" customHeight="1">
      <c r="A20" s="11"/>
      <c r="B20" s="25"/>
      <c r="C20" s="21"/>
      <c r="D20" s="21"/>
      <c r="E20" s="21"/>
      <c r="F20" s="22" t="s">
        <v>33</v>
      </c>
      <c r="G20" s="23">
        <v>16000</v>
      </c>
      <c r="H20" s="23">
        <f t="shared" si="0"/>
        <v>13600</v>
      </c>
    </row>
    <row r="21" spans="1:8" ht="15" customHeight="1">
      <c r="A21" s="26"/>
      <c r="B21" s="25"/>
      <c r="C21" s="21"/>
      <c r="D21" s="21"/>
      <c r="E21" s="21"/>
      <c r="F21" s="22" t="s">
        <v>23</v>
      </c>
      <c r="G21" s="23">
        <v>4500</v>
      </c>
      <c r="H21" s="23">
        <f t="shared" si="0"/>
        <v>3825</v>
      </c>
    </row>
    <row r="22" spans="1:8" ht="15" customHeight="1">
      <c r="A22" s="11"/>
      <c r="B22" s="25"/>
      <c r="C22" s="21"/>
      <c r="D22" s="21"/>
      <c r="E22" s="21"/>
      <c r="F22" s="22" t="s">
        <v>24</v>
      </c>
      <c r="G22" s="23">
        <v>2800</v>
      </c>
      <c r="H22" s="23">
        <f t="shared" si="0"/>
        <v>2380</v>
      </c>
    </row>
    <row r="23" spans="1:8" ht="15" customHeight="1">
      <c r="A23" s="11"/>
      <c r="B23" s="25"/>
      <c r="C23" s="21"/>
      <c r="D23" s="21"/>
      <c r="E23" s="21"/>
      <c r="F23" s="22" t="s">
        <v>22</v>
      </c>
      <c r="G23" s="23">
        <v>5600</v>
      </c>
      <c r="H23" s="23">
        <f t="shared" si="0"/>
        <v>4760</v>
      </c>
    </row>
    <row r="24" spans="1:8" ht="15" customHeight="1">
      <c r="A24" s="11"/>
      <c r="B24" s="25"/>
      <c r="C24" s="21"/>
      <c r="D24" s="21"/>
      <c r="E24" s="21"/>
      <c r="F24" s="22" t="s">
        <v>17</v>
      </c>
      <c r="G24" s="23">
        <v>500</v>
      </c>
      <c r="H24" s="23">
        <f t="shared" si="0"/>
        <v>425</v>
      </c>
    </row>
    <row r="25" spans="1:8" ht="15" customHeight="1">
      <c r="A25" s="11"/>
      <c r="B25" s="25"/>
      <c r="C25" s="21"/>
      <c r="D25" s="21"/>
      <c r="E25" s="21"/>
      <c r="F25" s="22"/>
      <c r="G25" s="23"/>
      <c r="H25" s="23"/>
    </row>
    <row r="26" spans="1:8" ht="15" customHeight="1">
      <c r="A26" s="11">
        <v>3</v>
      </c>
      <c r="B26" s="25" t="s">
        <v>43</v>
      </c>
      <c r="C26" s="21">
        <v>124365</v>
      </c>
      <c r="D26" s="21" t="s">
        <v>44</v>
      </c>
      <c r="E26" s="21" t="s">
        <v>45</v>
      </c>
      <c r="F26" s="20" t="s">
        <v>38</v>
      </c>
      <c r="G26" s="20">
        <v>4500</v>
      </c>
      <c r="H26" s="23">
        <f t="shared" si="0"/>
        <v>3825</v>
      </c>
    </row>
    <row r="27" spans="1:8" ht="15" customHeight="1">
      <c r="A27" s="11"/>
      <c r="B27" s="25"/>
      <c r="C27" s="21"/>
      <c r="D27" s="21"/>
      <c r="E27" s="21"/>
      <c r="F27" s="22"/>
      <c r="G27" s="23"/>
      <c r="H27" s="23"/>
    </row>
    <row r="28" spans="1:8" ht="15" customHeight="1">
      <c r="A28" s="11">
        <v>4</v>
      </c>
      <c r="B28" s="25" t="s">
        <v>46</v>
      </c>
      <c r="C28" s="37">
        <v>124874</v>
      </c>
      <c r="D28" s="20" t="s">
        <v>36</v>
      </c>
      <c r="E28" s="20" t="s">
        <v>37</v>
      </c>
      <c r="F28" s="20" t="s">
        <v>47</v>
      </c>
      <c r="G28" s="23">
        <v>7000</v>
      </c>
      <c r="H28" s="23">
        <f t="shared" si="0"/>
        <v>5950</v>
      </c>
    </row>
    <row r="29" spans="1:8" ht="15" customHeight="1">
      <c r="A29" s="11"/>
      <c r="B29" s="25"/>
      <c r="C29" s="21"/>
      <c r="D29" s="21"/>
      <c r="E29" s="21"/>
      <c r="F29" s="22" t="s">
        <v>48</v>
      </c>
      <c r="G29" s="23">
        <v>7000</v>
      </c>
      <c r="H29" s="23">
        <f t="shared" si="0"/>
        <v>5950</v>
      </c>
    </row>
    <row r="30" spans="1:8" ht="15" customHeight="1">
      <c r="A30" s="11"/>
      <c r="B30" s="25"/>
      <c r="C30" s="21"/>
      <c r="D30" s="21"/>
      <c r="E30" s="21"/>
      <c r="F30" s="22" t="s">
        <v>49</v>
      </c>
      <c r="G30" s="23">
        <v>9000</v>
      </c>
      <c r="H30" s="23">
        <f t="shared" si="0"/>
        <v>7650</v>
      </c>
    </row>
    <row r="31" spans="1:8" ht="15" customHeight="1">
      <c r="A31" s="11"/>
      <c r="B31" s="25"/>
      <c r="C31" s="25"/>
      <c r="D31" s="21"/>
      <c r="E31" s="21"/>
      <c r="F31" s="22"/>
      <c r="G31" s="23"/>
      <c r="H31" s="23"/>
    </row>
    <row r="32" spans="1:8" ht="15" customHeight="1">
      <c r="A32" s="11">
        <v>5</v>
      </c>
      <c r="B32" s="25" t="s">
        <v>46</v>
      </c>
      <c r="C32" s="21" t="s">
        <v>29</v>
      </c>
      <c r="D32" s="21" t="s">
        <v>30</v>
      </c>
      <c r="E32" s="21" t="s">
        <v>31</v>
      </c>
      <c r="F32" s="21" t="s">
        <v>15</v>
      </c>
      <c r="G32" s="23">
        <v>7000</v>
      </c>
      <c r="H32" s="23">
        <f t="shared" si="0"/>
        <v>5950</v>
      </c>
    </row>
    <row r="33" spans="1:8" ht="15" customHeight="1">
      <c r="A33" s="11"/>
      <c r="B33" s="25"/>
      <c r="C33" s="21"/>
      <c r="D33" s="21"/>
      <c r="E33" s="21"/>
      <c r="F33" s="22" t="s">
        <v>20</v>
      </c>
      <c r="G33" s="23">
        <v>9000</v>
      </c>
      <c r="H33" s="23">
        <f t="shared" si="0"/>
        <v>7650</v>
      </c>
    </row>
    <row r="34" spans="1:8" ht="15" customHeight="1">
      <c r="A34" s="11"/>
      <c r="B34" s="25"/>
      <c r="C34" s="21"/>
      <c r="D34" s="21"/>
      <c r="E34" s="21"/>
      <c r="F34" s="22" t="s">
        <v>50</v>
      </c>
      <c r="G34" s="23">
        <v>150000</v>
      </c>
      <c r="H34" s="23">
        <f t="shared" si="0"/>
        <v>127500</v>
      </c>
    </row>
    <row r="35" spans="1:8" ht="15" customHeight="1">
      <c r="A35" s="11"/>
      <c r="B35" s="25"/>
      <c r="C35" s="21"/>
      <c r="D35" s="21"/>
      <c r="E35" s="21"/>
      <c r="F35" s="22" t="s">
        <v>51</v>
      </c>
      <c r="G35" s="23">
        <v>30000</v>
      </c>
      <c r="H35" s="23">
        <f t="shared" si="0"/>
        <v>25500</v>
      </c>
    </row>
    <row r="36" spans="1:8" ht="15" customHeight="1">
      <c r="A36" s="11"/>
      <c r="B36" s="25"/>
      <c r="C36" s="21"/>
      <c r="D36" s="21"/>
      <c r="E36" s="21"/>
      <c r="F36" s="22" t="s">
        <v>52</v>
      </c>
      <c r="G36" s="23">
        <v>15000</v>
      </c>
      <c r="H36" s="23">
        <f t="shared" si="0"/>
        <v>12750</v>
      </c>
    </row>
    <row r="37" spans="1:8" ht="15" customHeight="1">
      <c r="A37" s="11"/>
      <c r="B37" s="25"/>
      <c r="C37" s="21"/>
      <c r="D37" s="21"/>
      <c r="E37" s="21"/>
      <c r="F37" s="22" t="s">
        <v>22</v>
      </c>
      <c r="G37" s="23">
        <v>5600</v>
      </c>
      <c r="H37" s="23">
        <f t="shared" si="0"/>
        <v>4760</v>
      </c>
    </row>
    <row r="38" spans="1:8" ht="15" customHeight="1">
      <c r="A38" s="11"/>
      <c r="B38" s="25"/>
      <c r="C38" s="21"/>
      <c r="D38" s="21"/>
      <c r="E38" s="21"/>
      <c r="F38" s="22" t="s">
        <v>24</v>
      </c>
      <c r="G38" s="23">
        <v>2800</v>
      </c>
      <c r="H38" s="23">
        <f t="shared" si="0"/>
        <v>2380</v>
      </c>
    </row>
    <row r="39" spans="1:8" ht="15" customHeight="1">
      <c r="A39" s="11"/>
      <c r="B39" s="25"/>
      <c r="C39" s="21"/>
      <c r="D39" s="21"/>
      <c r="E39" s="21"/>
      <c r="F39" s="22" t="s">
        <v>23</v>
      </c>
      <c r="G39" s="23">
        <v>4500</v>
      </c>
      <c r="H39" s="23">
        <f t="shared" si="0"/>
        <v>3825</v>
      </c>
    </row>
    <row r="40" spans="1:8" ht="15" customHeight="1">
      <c r="A40" s="11"/>
      <c r="B40" s="25"/>
      <c r="C40" s="21"/>
      <c r="D40" s="21"/>
      <c r="E40" s="21"/>
      <c r="F40" s="22" t="s">
        <v>17</v>
      </c>
      <c r="G40" s="23">
        <v>5000</v>
      </c>
      <c r="H40" s="23">
        <f t="shared" si="0"/>
        <v>4250</v>
      </c>
    </row>
    <row r="41" spans="1:8" ht="15" customHeight="1">
      <c r="A41" s="11"/>
      <c r="B41" s="25"/>
      <c r="C41" s="21"/>
      <c r="D41" s="21"/>
      <c r="E41" s="21"/>
      <c r="F41" s="22" t="s">
        <v>53</v>
      </c>
      <c r="G41" s="23">
        <v>1000</v>
      </c>
      <c r="H41" s="23">
        <f t="shared" si="0"/>
        <v>850</v>
      </c>
    </row>
    <row r="42" spans="1:8" ht="15" customHeight="1">
      <c r="A42" s="11"/>
      <c r="B42" s="25"/>
      <c r="C42" s="21"/>
      <c r="D42" s="21"/>
      <c r="E42" s="21"/>
      <c r="F42" s="22" t="s">
        <v>54</v>
      </c>
      <c r="G42" s="23">
        <v>600</v>
      </c>
      <c r="H42" s="23">
        <f t="shared" si="0"/>
        <v>510</v>
      </c>
    </row>
    <row r="43" spans="1:8" ht="15" customHeight="1">
      <c r="A43" s="11"/>
      <c r="B43" s="25"/>
      <c r="C43" s="21"/>
      <c r="D43" s="21"/>
      <c r="E43" s="21"/>
      <c r="F43" s="22" t="s">
        <v>27</v>
      </c>
      <c r="G43" s="23">
        <v>1000</v>
      </c>
      <c r="H43" s="23">
        <f t="shared" si="0"/>
        <v>850</v>
      </c>
    </row>
    <row r="44" spans="1:8" ht="15" customHeight="1">
      <c r="A44" s="11"/>
      <c r="B44" s="25"/>
      <c r="C44" s="21"/>
      <c r="D44" s="21"/>
      <c r="E44" s="21"/>
      <c r="F44" s="22" t="s">
        <v>55</v>
      </c>
      <c r="G44" s="23">
        <v>1000</v>
      </c>
      <c r="H44" s="23">
        <f t="shared" si="0"/>
        <v>850</v>
      </c>
    </row>
    <row r="45" spans="1:8" ht="15" customHeight="1">
      <c r="A45" s="11"/>
      <c r="B45" s="25"/>
      <c r="C45" s="21"/>
      <c r="D45" s="21"/>
      <c r="E45" s="21"/>
      <c r="F45" s="22" t="s">
        <v>56</v>
      </c>
      <c r="G45" s="23">
        <v>800</v>
      </c>
      <c r="H45" s="23">
        <f t="shared" si="0"/>
        <v>680</v>
      </c>
    </row>
    <row r="46" spans="1:8" ht="15" customHeight="1">
      <c r="A46" s="11"/>
      <c r="B46" s="25"/>
      <c r="C46" s="21"/>
      <c r="D46" s="21"/>
      <c r="E46" s="21"/>
      <c r="F46" s="22" t="s">
        <v>57</v>
      </c>
      <c r="G46" s="23">
        <v>1000</v>
      </c>
      <c r="H46" s="23">
        <f t="shared" si="0"/>
        <v>850</v>
      </c>
    </row>
    <row r="47" spans="1:8" ht="15" customHeight="1">
      <c r="A47" s="11"/>
      <c r="B47" s="25"/>
      <c r="C47" s="21"/>
      <c r="D47" s="21"/>
      <c r="E47" s="21"/>
      <c r="F47" s="22" t="s">
        <v>26</v>
      </c>
      <c r="G47" s="23">
        <v>6000</v>
      </c>
      <c r="H47" s="23">
        <f t="shared" si="0"/>
        <v>5100</v>
      </c>
    </row>
    <row r="48" spans="1:8" ht="15" customHeight="1">
      <c r="A48" s="11"/>
      <c r="B48" s="25"/>
      <c r="C48" s="21"/>
      <c r="D48" s="21"/>
      <c r="E48" s="21"/>
      <c r="F48" s="22" t="s">
        <v>58</v>
      </c>
      <c r="G48" s="23">
        <v>1000</v>
      </c>
      <c r="H48" s="23">
        <f t="shared" si="0"/>
        <v>850</v>
      </c>
    </row>
    <row r="49" spans="1:8" ht="15" customHeight="1">
      <c r="A49" s="11"/>
      <c r="B49" s="25"/>
      <c r="C49" s="21"/>
      <c r="D49" s="21"/>
      <c r="E49" s="21"/>
      <c r="F49" s="22" t="s">
        <v>59</v>
      </c>
      <c r="G49" s="23">
        <v>4000</v>
      </c>
      <c r="H49" s="23">
        <f t="shared" si="0"/>
        <v>3400</v>
      </c>
    </row>
    <row r="50" spans="1:8" ht="15" customHeight="1">
      <c r="A50" s="11"/>
      <c r="B50" s="25"/>
      <c r="C50" s="21"/>
      <c r="D50" s="21"/>
      <c r="E50" s="21"/>
      <c r="F50" s="22" t="s">
        <v>60</v>
      </c>
      <c r="G50" s="23">
        <v>12000</v>
      </c>
      <c r="H50" s="23">
        <f t="shared" si="0"/>
        <v>10200</v>
      </c>
    </row>
    <row r="51" spans="1:8" ht="15" customHeight="1">
      <c r="A51" s="11"/>
      <c r="B51" s="25"/>
      <c r="C51" s="21"/>
      <c r="D51" s="21"/>
      <c r="E51" s="21"/>
      <c r="F51" s="22" t="s">
        <v>61</v>
      </c>
      <c r="G51" s="23">
        <v>400</v>
      </c>
      <c r="H51" s="23">
        <f t="shared" si="0"/>
        <v>340</v>
      </c>
    </row>
    <row r="52" spans="1:8" ht="15" customHeight="1">
      <c r="A52" s="11"/>
      <c r="B52" s="25"/>
      <c r="C52" s="21"/>
      <c r="D52" s="21"/>
      <c r="E52" s="21"/>
      <c r="F52" s="22" t="s">
        <v>62</v>
      </c>
      <c r="G52" s="23">
        <v>2000</v>
      </c>
      <c r="H52" s="23">
        <f t="shared" si="0"/>
        <v>1700</v>
      </c>
    </row>
    <row r="53" spans="1:8" ht="15" customHeight="1">
      <c r="A53" s="11"/>
      <c r="B53" s="25"/>
      <c r="C53" s="21"/>
      <c r="D53" s="21"/>
      <c r="E53" s="21"/>
      <c r="F53" s="22" t="s">
        <v>63</v>
      </c>
      <c r="G53" s="23">
        <v>1000</v>
      </c>
      <c r="H53" s="23">
        <f t="shared" si="0"/>
        <v>850</v>
      </c>
    </row>
    <row r="54" spans="1:8" ht="15" customHeight="1">
      <c r="A54" s="11"/>
      <c r="B54" s="25"/>
      <c r="C54" s="21"/>
      <c r="D54" s="21"/>
      <c r="E54" s="21"/>
      <c r="F54" s="22" t="s">
        <v>64</v>
      </c>
      <c r="G54" s="23">
        <v>1500</v>
      </c>
      <c r="H54" s="23">
        <f t="shared" si="0"/>
        <v>1275</v>
      </c>
    </row>
    <row r="55" spans="1:8" ht="15" customHeight="1">
      <c r="A55" s="11"/>
      <c r="B55" s="25"/>
      <c r="C55" s="21"/>
      <c r="D55" s="21"/>
      <c r="E55" s="21"/>
      <c r="F55" s="22" t="s">
        <v>65</v>
      </c>
      <c r="G55" s="23">
        <v>2400</v>
      </c>
      <c r="H55" s="23">
        <f t="shared" si="0"/>
        <v>2040</v>
      </c>
    </row>
    <row r="56" spans="1:8" ht="15" customHeight="1">
      <c r="A56" s="11"/>
      <c r="B56" s="25"/>
      <c r="C56" s="21"/>
      <c r="D56" s="21"/>
      <c r="E56" s="21"/>
      <c r="F56" s="22" t="s">
        <v>66</v>
      </c>
      <c r="G56" s="23">
        <v>1000</v>
      </c>
      <c r="H56" s="23">
        <f t="shared" si="0"/>
        <v>850</v>
      </c>
    </row>
    <row r="57" spans="1:8" ht="15" customHeight="1">
      <c r="A57" s="11"/>
      <c r="B57" s="25"/>
      <c r="C57" s="21"/>
      <c r="D57" s="21"/>
      <c r="E57" s="21"/>
      <c r="F57" s="22" t="s">
        <v>67</v>
      </c>
      <c r="G57" s="23">
        <v>3000</v>
      </c>
      <c r="H57" s="23">
        <f t="shared" si="0"/>
        <v>2550</v>
      </c>
    </row>
    <row r="58" spans="1:8" ht="15" customHeight="1">
      <c r="A58" s="11"/>
      <c r="B58" s="25"/>
      <c r="C58" s="21"/>
      <c r="D58" s="21"/>
      <c r="E58" s="21"/>
      <c r="F58" s="22" t="s">
        <v>68</v>
      </c>
      <c r="G58" s="23">
        <v>1500</v>
      </c>
      <c r="H58" s="23">
        <f t="shared" si="0"/>
        <v>1275</v>
      </c>
    </row>
    <row r="59" spans="1:8" ht="15" customHeight="1">
      <c r="A59" s="11"/>
      <c r="B59" s="25"/>
      <c r="C59" s="21"/>
      <c r="D59" s="21"/>
      <c r="E59" s="21"/>
      <c r="F59" s="22" t="s">
        <v>28</v>
      </c>
      <c r="G59" s="23">
        <v>5000</v>
      </c>
      <c r="H59" s="23">
        <f t="shared" si="0"/>
        <v>4250</v>
      </c>
    </row>
    <row r="60" spans="1:8" ht="15" customHeight="1">
      <c r="A60" s="11"/>
      <c r="B60" s="25"/>
      <c r="C60" s="21"/>
      <c r="D60" s="21"/>
      <c r="E60" s="21"/>
      <c r="F60" s="22" t="s">
        <v>25</v>
      </c>
      <c r="G60" s="23">
        <v>10000</v>
      </c>
      <c r="H60" s="23">
        <f t="shared" si="0"/>
        <v>8500</v>
      </c>
    </row>
    <row r="61" spans="1:8" ht="15" customHeight="1">
      <c r="A61" s="11"/>
      <c r="B61" s="25"/>
      <c r="C61" s="21"/>
      <c r="D61" s="21"/>
      <c r="E61" s="21"/>
      <c r="F61" s="22" t="s">
        <v>69</v>
      </c>
      <c r="G61" s="23">
        <v>1500</v>
      </c>
      <c r="H61" s="23">
        <f t="shared" si="0"/>
        <v>1275</v>
      </c>
    </row>
    <row r="62" spans="1:8" ht="15" customHeight="1">
      <c r="A62" s="11"/>
      <c r="B62" s="25"/>
      <c r="C62" s="21"/>
      <c r="D62" s="21"/>
      <c r="E62" s="21"/>
      <c r="F62" s="22" t="s">
        <v>70</v>
      </c>
      <c r="G62" s="23">
        <v>1500</v>
      </c>
      <c r="H62" s="23">
        <f t="shared" si="0"/>
        <v>1275</v>
      </c>
    </row>
    <row r="63" spans="1:8" ht="15" customHeight="1">
      <c r="A63" s="11"/>
      <c r="B63" s="25"/>
      <c r="C63" s="21"/>
      <c r="D63" s="21"/>
      <c r="E63" s="21"/>
      <c r="F63" s="22"/>
      <c r="G63" s="23"/>
      <c r="H63" s="23"/>
    </row>
    <row r="64" spans="1:8" ht="15" customHeight="1">
      <c r="A64" s="11">
        <v>6</v>
      </c>
      <c r="B64" s="25" t="s">
        <v>71</v>
      </c>
      <c r="C64" s="21" t="s">
        <v>72</v>
      </c>
      <c r="D64" s="21" t="s">
        <v>73</v>
      </c>
      <c r="E64" s="21" t="s">
        <v>74</v>
      </c>
      <c r="F64" s="20" t="s">
        <v>38</v>
      </c>
      <c r="G64" s="20">
        <v>4500</v>
      </c>
      <c r="H64" s="23">
        <f t="shared" si="0"/>
        <v>3825</v>
      </c>
    </row>
    <row r="65" spans="1:8" ht="15" customHeight="1">
      <c r="A65" s="11"/>
      <c r="B65" s="25"/>
      <c r="C65" s="21"/>
      <c r="D65" s="21"/>
      <c r="E65" s="21"/>
      <c r="F65" s="22" t="s">
        <v>75</v>
      </c>
      <c r="G65" s="23">
        <v>16000</v>
      </c>
      <c r="H65" s="23">
        <f t="shared" si="0"/>
        <v>13600</v>
      </c>
    </row>
    <row r="66" spans="1:8" ht="15" customHeight="1">
      <c r="A66" s="11"/>
      <c r="B66" s="25"/>
      <c r="C66" s="21"/>
      <c r="D66" s="21"/>
      <c r="E66" s="21"/>
      <c r="F66" s="22" t="s">
        <v>76</v>
      </c>
      <c r="G66" s="23">
        <v>16000</v>
      </c>
      <c r="H66" s="23">
        <f t="shared" si="0"/>
        <v>13600</v>
      </c>
    </row>
    <row r="67" spans="1:8" ht="15" customHeight="1">
      <c r="A67" s="11"/>
      <c r="B67" s="25"/>
      <c r="C67" s="21"/>
      <c r="D67" s="21"/>
      <c r="E67" s="21"/>
      <c r="F67" s="22" t="s">
        <v>77</v>
      </c>
      <c r="G67" s="23">
        <v>15000</v>
      </c>
      <c r="H67" s="23">
        <f t="shared" si="0"/>
        <v>12750</v>
      </c>
    </row>
    <row r="68" spans="1:8" ht="15" customHeight="1">
      <c r="A68" s="11"/>
      <c r="B68" s="25"/>
      <c r="C68" s="21"/>
      <c r="D68" s="21"/>
      <c r="E68" s="21"/>
      <c r="F68" s="22" t="s">
        <v>17</v>
      </c>
      <c r="G68" s="23">
        <v>500</v>
      </c>
      <c r="H68" s="23">
        <f t="shared" si="0"/>
        <v>425</v>
      </c>
    </row>
    <row r="69" spans="1:8" ht="15" customHeight="1">
      <c r="A69" s="11"/>
      <c r="B69" s="25"/>
      <c r="C69" s="21"/>
      <c r="D69" s="21"/>
      <c r="E69" s="21"/>
      <c r="F69" s="22" t="s">
        <v>14</v>
      </c>
      <c r="G69" s="23">
        <v>500</v>
      </c>
      <c r="H69" s="23">
        <f t="shared" si="0"/>
        <v>425</v>
      </c>
    </row>
    <row r="70" spans="1:8" ht="15" customHeight="1">
      <c r="A70" s="11"/>
      <c r="B70" s="25"/>
      <c r="C70" s="21"/>
      <c r="D70" s="21"/>
      <c r="E70" s="21"/>
      <c r="F70" s="22"/>
      <c r="G70" s="23"/>
      <c r="H70" s="23"/>
    </row>
    <row r="71" spans="1:8" ht="15" customHeight="1">
      <c r="A71" s="11">
        <v>7</v>
      </c>
      <c r="B71" s="25" t="s">
        <v>78</v>
      </c>
      <c r="C71" s="21" t="s">
        <v>79</v>
      </c>
      <c r="D71" s="21" t="s">
        <v>80</v>
      </c>
      <c r="E71" s="21" t="s">
        <v>31</v>
      </c>
      <c r="F71" s="22" t="s">
        <v>21</v>
      </c>
      <c r="G71" s="23">
        <v>2000</v>
      </c>
      <c r="H71" s="23">
        <f t="shared" si="0"/>
        <v>1700</v>
      </c>
    </row>
    <row r="72" spans="1:8" ht="15" customHeight="1">
      <c r="A72" s="11"/>
      <c r="B72" s="25"/>
      <c r="C72" s="21"/>
      <c r="D72" s="21"/>
      <c r="E72" s="21"/>
      <c r="F72" s="22"/>
      <c r="G72" s="23"/>
      <c r="H72" s="23"/>
    </row>
    <row r="73" spans="1:8" ht="15" customHeight="1">
      <c r="A73" s="11">
        <v>8</v>
      </c>
      <c r="B73" s="25" t="s">
        <v>78</v>
      </c>
      <c r="C73" s="21" t="s">
        <v>81</v>
      </c>
      <c r="D73" s="21" t="s">
        <v>18</v>
      </c>
      <c r="E73" s="21" t="s">
        <v>19</v>
      </c>
      <c r="F73" s="22" t="s">
        <v>77</v>
      </c>
      <c r="G73" s="23">
        <v>15000</v>
      </c>
      <c r="H73" s="23">
        <f t="shared" si="0"/>
        <v>12750</v>
      </c>
    </row>
    <row r="74" spans="1:8" ht="15" customHeight="1">
      <c r="A74" s="11"/>
      <c r="B74" s="25"/>
      <c r="C74" s="21"/>
      <c r="D74" s="21"/>
      <c r="E74" s="21"/>
      <c r="F74" s="22"/>
      <c r="G74" s="23"/>
      <c r="H74" s="23"/>
    </row>
    <row r="75" spans="1:8" ht="15" customHeight="1">
      <c r="A75" s="11">
        <v>9</v>
      </c>
      <c r="B75" s="25" t="s">
        <v>78</v>
      </c>
      <c r="C75" s="21" t="s">
        <v>81</v>
      </c>
      <c r="D75" s="21" t="s">
        <v>82</v>
      </c>
      <c r="E75" s="21" t="s">
        <v>18</v>
      </c>
      <c r="F75" s="22" t="s">
        <v>77</v>
      </c>
      <c r="G75" s="23">
        <v>15000</v>
      </c>
      <c r="H75" s="23">
        <f t="shared" si="0"/>
        <v>12750</v>
      </c>
    </row>
    <row r="76" spans="1:8" ht="15" customHeight="1">
      <c r="A76" s="11"/>
      <c r="B76" s="25"/>
      <c r="C76" s="21"/>
      <c r="D76" s="21"/>
      <c r="E76" s="21"/>
      <c r="F76" s="22"/>
      <c r="G76" s="23"/>
      <c r="H76" s="23"/>
    </row>
    <row r="77" spans="1:8" ht="15" customHeight="1">
      <c r="A77" s="26">
        <v>10</v>
      </c>
      <c r="B77" s="25" t="s">
        <v>78</v>
      </c>
      <c r="C77" s="21" t="s">
        <v>81</v>
      </c>
      <c r="D77" s="21" t="s">
        <v>83</v>
      </c>
      <c r="E77" s="21" t="s">
        <v>18</v>
      </c>
      <c r="F77" s="22" t="s">
        <v>21</v>
      </c>
      <c r="G77" s="23">
        <v>2000</v>
      </c>
      <c r="H77" s="23">
        <f t="shared" si="0"/>
        <v>1700</v>
      </c>
    </row>
    <row r="78" spans="1:8" ht="15" customHeight="1" thickBot="1">
      <c r="A78" s="11"/>
      <c r="B78" s="25"/>
      <c r="C78" s="21"/>
      <c r="D78" s="21"/>
      <c r="E78" s="21"/>
      <c r="F78" s="22"/>
      <c r="G78" s="23"/>
      <c r="H78" s="23"/>
    </row>
    <row r="79" spans="1:8" ht="17.25" thickTop="1" thickBot="1">
      <c r="A79" s="14"/>
      <c r="B79" s="25"/>
      <c r="C79" s="21"/>
      <c r="D79" s="27"/>
      <c r="E79" s="28" t="s">
        <v>34</v>
      </c>
      <c r="F79" s="29"/>
      <c r="G79" s="30">
        <f>SUM(G10:G78)</f>
        <v>487100</v>
      </c>
      <c r="H79" s="31">
        <f>SUM(H10:H78)</f>
        <v>414035</v>
      </c>
    </row>
    <row r="80" spans="1:8" ht="16.5" thickTop="1">
      <c r="A80" s="32"/>
      <c r="B80" s="33"/>
      <c r="C80" s="34"/>
      <c r="D80" s="34"/>
      <c r="E80" s="34"/>
      <c r="F80" s="35"/>
      <c r="G80" s="36"/>
      <c r="H80" s="36"/>
    </row>
  </sheetData>
  <pageMargins left="0.7" right="0.7" top="0.75" bottom="0.75" header="0.3" footer="0.3"/>
  <pageSetup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2015-11-06T05:56:55Z</dcterms:created>
  <dcterms:modified xsi:type="dcterms:W3CDTF">2015-12-21T08:39:54Z</dcterms:modified>
</cp:coreProperties>
</file>