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Data Analytics\Git Hub Repositories\antioxidant-data\Resources\"/>
    </mc:Choice>
  </mc:AlternateContent>
  <xr:revisionPtr revIDLastSave="0" documentId="13_ncr:1_{41AC7C2F-0F46-4EA5-8E38-52829D5FE048}" xr6:coauthVersionLast="46" xr6:coauthVersionMax="46" xr10:uidLastSave="{00000000-0000-0000-0000-000000000000}"/>
  <bookViews>
    <workbookView xWindow="-120" yWindow="-120" windowWidth="29040" windowHeight="15840" xr2:uid="{15412DEF-91D5-4F27-B085-C60010ED39D1}"/>
  </bookViews>
  <sheets>
    <sheet name="Berries &amp; Berry Products" sheetId="1" r:id="rId1"/>
    <sheet name="Beverages" sheetId="2" r:id="rId2"/>
    <sheet name="Breakfast Cereals" sheetId="3" r:id="rId3"/>
    <sheet name="Chocolate &amp; Sweets" sheetId="4" r:id="rId4"/>
    <sheet name="Dairy &amp; Dairy Products" sheetId="5" r:id="rId5"/>
    <sheet name="Desserts &amp; Cakes" sheetId="6" r:id="rId6"/>
    <sheet name="Egg" sheetId="7" r:id="rId7"/>
    <sheet name="Fats &amp; Oils" sheetId="8" r:id="rId8"/>
    <sheet name="Fish &amp; Seafood" sheetId="9" r:id="rId9"/>
    <sheet name="Fruits &amp; Fruit Juices" sheetId="10" r:id="rId10"/>
    <sheet name="Grains &amp; Grain Products" sheetId="12" r:id="rId11"/>
    <sheet name="HerbalTraditional Plant Meds" sheetId="13" r:id="rId12"/>
    <sheet name="Legumes" sheetId="11" r:id="rId13"/>
    <sheet name="Meat &amp; Meat Products" sheetId="14" r:id="rId14"/>
    <sheet name="Misc Ingredients" sheetId="15" r:id="rId15"/>
    <sheet name="Nuts &amp; Seeds" sheetId="16" r:id="rId16"/>
    <sheet name="Spices &amp; Herbs" sheetId="17" r:id="rId17"/>
    <sheet name="Poultry &amp; Poultry Products" sheetId="18" r:id="rId18"/>
    <sheet name="Vegetables" sheetId="20" r:id="rId19"/>
    <sheet name="Vitamins &amp; Supplements" sheetId="21" r:id="rId20"/>
  </sheets>
  <definedNames>
    <definedName name="_xlnm._FilterDatabase" localSheetId="0" hidden="1">'Berries &amp; Berry Products'!$A$1:$E$236</definedName>
    <definedName name="_xlnm._FilterDatabase" localSheetId="1" hidden="1">Beverages!$A$1:$E$283</definedName>
    <definedName name="_xlnm._FilterDatabase" localSheetId="2" hidden="1">'Breakfast Cereals'!$A$1:$E$91</definedName>
    <definedName name="_xlnm._FilterDatabase" localSheetId="3" hidden="1">'Chocolate &amp; Sweets'!$A$1:$E$81</definedName>
    <definedName name="_xlnm._FilterDatabase" localSheetId="4" hidden="1">'Dairy &amp; Dairy Products'!$A$1:$E$87</definedName>
    <definedName name="_xlnm._FilterDatabase" localSheetId="5" hidden="1">'Desserts &amp; Cakes'!$A$1:$E$139</definedName>
    <definedName name="_xlnm._FilterDatabase" localSheetId="6" hidden="1">Egg!$A$1:$E$13</definedName>
    <definedName name="_xlnm._FilterDatabase" localSheetId="7" hidden="1">'Fats &amp; Oils'!$A$1:$E$39</definedName>
    <definedName name="_xlnm._FilterDatabase" localSheetId="8" hidden="1">'Fish &amp; Seafood'!$A$1:$E$33</definedName>
    <definedName name="_xlnm._FilterDatabase" localSheetId="9" hidden="1">'Fruits &amp; Fruit Juices'!$A$1:$E$279</definedName>
    <definedName name="_xlnm._FilterDatabase" localSheetId="10" hidden="1">'Grains &amp; Grain Products'!$A$1:$E$247</definedName>
    <definedName name="_xlnm._FilterDatabase" localSheetId="11" hidden="1">'HerbalTraditional Plant Meds'!$A$1:$E$60</definedName>
    <definedName name="_xlnm._FilterDatabase" localSheetId="12" hidden="1">Legumes!$A$1:$E$70</definedName>
    <definedName name="_xlnm._FilterDatabase" localSheetId="13" hidden="1">'Meat &amp; Meat Products'!$A$1:$E$32</definedName>
    <definedName name="_xlnm._FilterDatabase" localSheetId="14" hidden="1">'Misc Ingredients'!$A$1:$E$45</definedName>
    <definedName name="_xlnm._FilterDatabase" localSheetId="15" hidden="1">'Nuts &amp; Seeds'!$A$1:$E$91</definedName>
    <definedName name="_xlnm._FilterDatabase" localSheetId="17" hidden="1">'Poultry &amp; Poultry Products'!$A$1:$E$51</definedName>
    <definedName name="_xlnm._FilterDatabase" localSheetId="16" hidden="1">'Spices &amp; Herbs'!$A$1:$E$425</definedName>
    <definedName name="_xlnm._FilterDatabase" localSheetId="18" hidden="1">Vegetables!$A$1:$E$304</definedName>
    <definedName name="_xlnm._FilterDatabase" localSheetId="19" hidden="1">'Vitamins &amp; Supplements'!$A$1:$E$132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0" l="1"/>
  <c r="H5" i="20"/>
  <c r="H4" i="20"/>
  <c r="H3" i="20"/>
  <c r="H2" i="20"/>
  <c r="H6" i="18"/>
  <c r="H5" i="18"/>
  <c r="H4" i="18"/>
  <c r="H3" i="18"/>
  <c r="H2" i="18"/>
  <c r="H6" i="17"/>
  <c r="H5" i="17"/>
  <c r="H4" i="17"/>
  <c r="H3" i="17"/>
  <c r="H2" i="17"/>
  <c r="H2" i="16"/>
  <c r="H3" i="16"/>
  <c r="H4" i="16"/>
  <c r="H5" i="16"/>
  <c r="H6" i="16"/>
  <c r="H6" i="15"/>
  <c r="H5" i="15"/>
  <c r="H4" i="15"/>
  <c r="H3" i="15"/>
  <c r="H2" i="15"/>
  <c r="H6" i="14"/>
  <c r="H5" i="14"/>
  <c r="H4" i="14"/>
  <c r="H3" i="14"/>
  <c r="H2" i="14"/>
  <c r="H6" i="11"/>
  <c r="H5" i="11"/>
  <c r="H4" i="11"/>
  <c r="H3" i="11"/>
  <c r="H2" i="11"/>
  <c r="H6" i="13"/>
  <c r="H5" i="13"/>
  <c r="H4" i="13"/>
  <c r="H3" i="13"/>
  <c r="H2" i="13"/>
  <c r="H6" i="12"/>
  <c r="H5" i="12"/>
  <c r="H4" i="12"/>
  <c r="H3" i="12"/>
  <c r="H2" i="12"/>
  <c r="H5" i="10"/>
  <c r="H4" i="10"/>
  <c r="H3" i="10"/>
  <c r="H2" i="10"/>
  <c r="H6" i="10"/>
  <c r="H2" i="9"/>
  <c r="H6" i="9"/>
  <c r="H5" i="9"/>
  <c r="H4" i="9"/>
  <c r="H3" i="9"/>
  <c r="H6" i="8"/>
  <c r="H5" i="8"/>
  <c r="H4" i="8"/>
  <c r="H3" i="8"/>
  <c r="H2" i="8"/>
  <c r="H6" i="7"/>
  <c r="H5" i="7"/>
  <c r="H4" i="7"/>
  <c r="H3" i="7"/>
  <c r="H2" i="7"/>
  <c r="H6" i="6"/>
  <c r="H5" i="6"/>
  <c r="H4" i="6"/>
  <c r="H3" i="6"/>
  <c r="H2" i="6"/>
  <c r="H6" i="5"/>
  <c r="H5" i="5"/>
  <c r="H4" i="5"/>
  <c r="H3" i="5"/>
  <c r="H2" i="5"/>
  <c r="H6" i="4"/>
  <c r="H5" i="4"/>
  <c r="H4" i="4"/>
  <c r="H2" i="4"/>
  <c r="H3" i="4"/>
  <c r="H6" i="3"/>
  <c r="H5" i="3"/>
  <c r="H4" i="3"/>
  <c r="H3" i="3"/>
  <c r="H2" i="3"/>
  <c r="H3" i="2"/>
  <c r="H2" i="2"/>
  <c r="H6" i="2"/>
  <c r="H5" i="2"/>
  <c r="H4" i="2"/>
  <c r="H7" i="1"/>
  <c r="H6" i="1"/>
  <c r="H5" i="1"/>
  <c r="H4" i="1"/>
  <c r="H3" i="1"/>
  <c r="H6" i="21"/>
  <c r="H5" i="21"/>
  <c r="H4" i="21"/>
  <c r="H3" i="21"/>
  <c r="H2" i="21"/>
</calcChain>
</file>

<file path=xl/sharedStrings.xml><?xml version="1.0" encoding="utf-8"?>
<sst xmlns="http://schemas.openxmlformats.org/spreadsheetml/2006/main" count="7809" uniqueCount="2658">
  <si>
    <t>Product</t>
  </si>
  <si>
    <t>Manufacturer / product label / country of origin</t>
  </si>
  <si>
    <t>Procured in</t>
  </si>
  <si>
    <t>Antioxidant content in mmol/100g</t>
  </si>
  <si>
    <t>Comment</t>
  </si>
  <si>
    <t>Amla berries, dried</t>
  </si>
  <si>
    <t>India</t>
  </si>
  <si>
    <t>Amla, Indian Gooseberries, whole, canned</t>
  </si>
  <si>
    <t>Roopaks, Ajmal Khan, N. Dehli</t>
  </si>
  <si>
    <t>Amla, syrup from canned Indian Gooseberries</t>
  </si>
  <si>
    <t>Bilberries, wild</t>
  </si>
  <si>
    <t>Norway</t>
  </si>
  <si>
    <t>Bilberries, wild, dried</t>
  </si>
  <si>
    <t>The Norwegian Crop Research Institute, Norway</t>
  </si>
  <si>
    <t>Blackberries, cultivated</t>
  </si>
  <si>
    <t>USA</t>
  </si>
  <si>
    <t>Solabær, Sola, Norway</t>
  </si>
  <si>
    <t>Belgium</t>
  </si>
  <si>
    <t>Blackberries, cultivated, canned, drained</t>
  </si>
  <si>
    <t>S&amp;W Fine Food, USA</t>
  </si>
  <si>
    <t>Blackberries, cultivated, frozen</t>
  </si>
  <si>
    <t>Local grocery</t>
  </si>
  <si>
    <t>Wholesaler</t>
  </si>
  <si>
    <t>Blackberries, cultivated, with sugar</t>
  </si>
  <si>
    <t>Findus, Norway</t>
  </si>
  <si>
    <t>Blackberries, Dessert Berries, without sugar, frozen</t>
  </si>
  <si>
    <t>Norske Dessertbær, Norway (berries from Poland)</t>
  </si>
  <si>
    <t>Blackberries, dried, "Loch Ness"</t>
  </si>
  <si>
    <t>Blackberries, wild</t>
  </si>
  <si>
    <t>Blackcurrant, cultivated</t>
  </si>
  <si>
    <t>Blackcurrant, cultivated, "Ben Tiran"</t>
  </si>
  <si>
    <t>Norwegian University of Life Sciences</t>
  </si>
  <si>
    <t>Blackcurrant, syrup (100%), with sugar (undiluted)</t>
  </si>
  <si>
    <t>Lerum, Norway</t>
  </si>
  <si>
    <t>Antioxidant
content in mmol/100g</t>
  </si>
  <si>
    <t>Blackcurrant, syrup (40%), with sugar (undiluted)</t>
  </si>
  <si>
    <t>Stabburet, Norway</t>
  </si>
  <si>
    <t>Blackcurrant, syrup (54%), with sugar (undiluted)</t>
  </si>
  <si>
    <t>Røra fabrikker, Norway</t>
  </si>
  <si>
    <t>Blackcurrant, syrup, without sugar (undiluted)</t>
  </si>
  <si>
    <t>Helios, Norway</t>
  </si>
  <si>
    <t>Blueberries</t>
  </si>
  <si>
    <t>Poland</t>
  </si>
  <si>
    <t>Blueberries, canned, heavy syrup, drained liquid</t>
  </si>
  <si>
    <t>S&amp;W</t>
  </si>
  <si>
    <t>Blueberries, canned, heavy syrup, drained solids</t>
  </si>
  <si>
    <t>Blueberries, canned, light syrup, drained liquid</t>
  </si>
  <si>
    <t>Oregon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</si>
  <si>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</si>
  <si>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</si>
  <si>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</si>
  <si>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</si>
  <si>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</si>
  <si>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Blueberries, dried</t>
  </si>
  <si>
    <t>USA, Eurocompany srl, Godo, Italy</t>
  </si>
  <si>
    <t>Blueberry, jam</t>
  </si>
  <si>
    <t>Heistad, Norway</t>
  </si>
  <si>
    <t>Eldorado, Norgesgruppen, Norway</t>
  </si>
  <si>
    <t>Blueberry, jam, Naturlig lett</t>
  </si>
  <si>
    <t>Nora, Stabburet, Norway</t>
  </si>
  <si>
    <t>Blueberry, jam, Noras hjemmelagde</t>
  </si>
  <si>
    <t>Blueberry, jam, Wild Blueberry Spread</t>
  </si>
  <si>
    <t>Meridian Foods, UK</t>
  </si>
  <si>
    <t>Blueberry, syrup (undiluted)</t>
  </si>
  <si>
    <t>Hervik, Norway</t>
  </si>
  <si>
    <t>Blueberry, syrup, without
sugar (undiluted)</t>
  </si>
  <si>
    <t>Chokeberries, black, wild</t>
  </si>
  <si>
    <t>Cloudberries, wild</t>
  </si>
  <si>
    <t>Cloudberries, wild, frozen</t>
  </si>
  <si>
    <t>Sweden</t>
  </si>
  <si>
    <t>Cranberries, cultivated</t>
  </si>
  <si>
    <t>Cranberries, dried</t>
  </si>
  <si>
    <t>NaturataSpielberger AG</t>
  </si>
  <si>
    <t>Safeway, USA</t>
  </si>
  <si>
    <t>Cranberry craisins cherry flavor</t>
  </si>
  <si>
    <t>Ocean Spray</t>
  </si>
  <si>
    <t>Cranberry, syrup, without sugar (undiluted)</t>
  </si>
  <si>
    <t>Corona, Norway</t>
  </si>
  <si>
    <t>Crowberries</t>
  </si>
  <si>
    <t>Skjervøy, Norway</t>
  </si>
  <si>
    <t>Crowberries, frozen</t>
  </si>
  <si>
    <t>Crowberry, syrup (undiluted)</t>
  </si>
  <si>
    <t>Crowberry, syrup, juice of peel (undiluted)</t>
  </si>
  <si>
    <t>Midnattsol Produkter, Norway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</si>
  <si>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</si>
  <si>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</si>
  <si>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</si>
  <si>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</si>
  <si>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</si>
  <si>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</si>
  <si>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Dog Rose, powder</t>
  </si>
  <si>
    <t>Chile</t>
  </si>
  <si>
    <t>Dog Rose, powder, HybenMax</t>
  </si>
  <si>
    <t>Fennomer Norge, Norway</t>
  </si>
  <si>
    <t>Dog Rose, powder, Hyben‐ Vital</t>
  </si>
  <si>
    <t>SunVita A/S, Denmark</t>
  </si>
  <si>
    <t>Dog Roseshell, flour</t>
  </si>
  <si>
    <t>Risenta, Finland</t>
  </si>
  <si>
    <r>
      <t>○</t>
    </r>
    <r>
      <rPr>
        <sz val="11"/>
        <color indexed="8"/>
        <rFont val="Calibri"/>
        <family val="1"/>
        <charset val="204"/>
      </rPr>
      <t>Elderberries, black (berries from common elder), wild</t>
    </r>
  </si>
  <si>
    <t>Elderberries, cultivated</t>
  </si>
  <si>
    <t>Elderberry flowerdrink, concentrate</t>
  </si>
  <si>
    <t>Elderberry, syrup, without sugar (undiluted)</t>
  </si>
  <si>
    <t>Goji Berries, organic, dried</t>
  </si>
  <si>
    <t>Natural Food Market Erewhon, grown in China</t>
  </si>
  <si>
    <t>Gooseberries, cultivated</t>
  </si>
  <si>
    <t>Juice, blackberry, juice/syrup from canned blackberries</t>
  </si>
  <si>
    <t>Juice, cranberry</t>
  </si>
  <si>
    <t>Tine, Norway</t>
  </si>
  <si>
    <t>Juice, cranberry, juice cocktail</t>
  </si>
  <si>
    <t>Roche Bros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</si>
  <si>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</si>
  <si>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</si>
  <si>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</si>
  <si>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</si>
  <si>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Juice, raspberry</t>
  </si>
  <si>
    <t>Bræmhults, Sweden</t>
  </si>
  <si>
    <t>Juice, strawberry</t>
  </si>
  <si>
    <t>Raspberries, cultivated</t>
  </si>
  <si>
    <t>Raspberries, Dessert Berries, without sugar, frozen</t>
  </si>
  <si>
    <t>Raspberries, wild</t>
  </si>
  <si>
    <t>Malawi</t>
  </si>
  <si>
    <t>Fruitmaster, Netherlands</t>
  </si>
  <si>
    <t>Raspberry, jam</t>
  </si>
  <si>
    <t>Raspberry, jam,</t>
  </si>
  <si>
    <t>Raspberry, jam, Bestemor Lerum Bringebærsyltetøy</t>
  </si>
  <si>
    <t>Lerum Konserves, Norway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</si>
  <si>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</si>
  <si>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</si>
  <si>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</si>
  <si>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</si>
  <si>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</si>
  <si>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</si>
  <si>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</si>
  <si>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</si>
  <si>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</si>
  <si>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</si>
  <si>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</si>
  <si>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Sea buckthorn, berries</t>
  </si>
  <si>
    <t>Denmark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</si>
  <si>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</si>
  <si>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</si>
  <si>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</si>
  <si>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</si>
  <si>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</si>
  <si>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</si>
  <si>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</si>
  <si>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</si>
  <si>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</si>
  <si>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</si>
  <si>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Zereshk (Barberries, dried)</t>
  </si>
  <si>
    <t>Iran</t>
  </si>
  <si>
    <t>Aquavit, Løiten Linie</t>
  </si>
  <si>
    <t>Løiten Brænderis Destillation, Norway</t>
  </si>
  <si>
    <t>Beer, Bavarian Weizen</t>
  </si>
  <si>
    <t>Haandbryggeriet, Norway</t>
  </si>
  <si>
    <t>Beer, Bayer</t>
  </si>
  <si>
    <t>Frydenlund, Norway</t>
  </si>
  <si>
    <t>Beer, Beck`s beer</t>
  </si>
  <si>
    <t>Brauerei Beck &amp; CO, Germany</t>
  </si>
  <si>
    <t>Beer, Guinnes Draught</t>
  </si>
  <si>
    <t>Guinness UDV, Irland</t>
  </si>
  <si>
    <t>Beer, Lager Beer</t>
  </si>
  <si>
    <t>Heineken, Netherlands</t>
  </si>
  <si>
    <t>Beer, Leffe</t>
  </si>
  <si>
    <t>Br.Abbaye de Leffe, Belgium</t>
  </si>
  <si>
    <t>Beer, light</t>
  </si>
  <si>
    <t>Bud Light</t>
  </si>
  <si>
    <t>Mixed brands</t>
  </si>
  <si>
    <t>Natural Light</t>
  </si>
  <si>
    <t>Miller Light</t>
  </si>
  <si>
    <t>Coors Light</t>
  </si>
  <si>
    <t>Beer, Limfjords Porter, double brown stout</t>
  </si>
  <si>
    <t>Thisted Bryghus, Denmark</t>
  </si>
  <si>
    <t>Beer, Lysholmer Spesial</t>
  </si>
  <si>
    <t>E.C. Dahls bryggeri, Norway</t>
  </si>
  <si>
    <t>Beer, Mack Bok‐øl</t>
  </si>
  <si>
    <t>Macks Ølbryggeri, Norway</t>
  </si>
  <si>
    <t>Beer, Maredsous, Trippel 10</t>
  </si>
  <si>
    <t>Belgisch Abdjbier, Belgium</t>
  </si>
  <si>
    <t>Beer, Pale ale</t>
  </si>
  <si>
    <t>Nøgne Ø, Norway</t>
  </si>
  <si>
    <t>Beer, Pères Trappistes</t>
  </si>
  <si>
    <t>Chimay, Belgium</t>
  </si>
  <si>
    <t>Beer, Pils</t>
  </si>
  <si>
    <t>Ringnes, Norway</t>
  </si>
  <si>
    <t>Tuborg, Denmark</t>
  </si>
  <si>
    <t>Beer, Porter</t>
  </si>
  <si>
    <t>Beer, Premium Lager</t>
  </si>
  <si>
    <t>Grolsch</t>
  </si>
  <si>
    <t>Beer, regular</t>
  </si>
  <si>
    <t>Busch</t>
  </si>
  <si>
    <t>Miller High Life</t>
  </si>
  <si>
    <t>Budweiser</t>
  </si>
  <si>
    <t>Beer, Saison Dupont, Biologique</t>
  </si>
  <si>
    <t>Beer, Samichlaus Bier (Santa Claus Beer), Lager Beer</t>
  </si>
  <si>
    <t>Castle Brewery Eggenberg, Austria</t>
  </si>
  <si>
    <t>Beer, without alcohol</t>
  </si>
  <si>
    <t>Munkholm, Norway</t>
  </si>
  <si>
    <t>Beer, Aass Gull</t>
  </si>
  <si>
    <t>Aass Bryggerier, Norway</t>
  </si>
  <si>
    <t>Blackcurrant, toddy, instant, Regia</t>
  </si>
  <si>
    <t>Freia, Norway</t>
  </si>
  <si>
    <t>Blackcurrant, toddy, instant, Regia, prepared</t>
  </si>
  <si>
    <t>Blåbærsmust</t>
  </si>
  <si>
    <t>Glanshammars</t>
  </si>
  <si>
    <t>Brandy, Napoleon V.S.O.P.</t>
  </si>
  <si>
    <t>St.Remy Machecoul, France</t>
  </si>
  <si>
    <t>Cider, Ãpple, 4,5vol%</t>
  </si>
  <si>
    <t>Halmstad, Sweden</t>
  </si>
  <si>
    <t>Cider, Pãron, 2,25vol%</t>
  </si>
  <si>
    <t>Cockburn`s Port</t>
  </si>
  <si>
    <t>Cockburn`s Port, Portugal</t>
  </si>
  <si>
    <t>Coffee beans, green</t>
  </si>
  <si>
    <t>Solberg &amp; Hansen, Norway</t>
  </si>
  <si>
    <t>Turkey</t>
  </si>
  <si>
    <t>Coffee beans, raw/green</t>
  </si>
  <si>
    <t>Minas</t>
  </si>
  <si>
    <t>Coffee beans, roasted (black)</t>
  </si>
  <si>
    <t>Coffee beans, roasted, Monsooned Malabar AA</t>
  </si>
  <si>
    <t>Coffee, Ali, dark burned ground, 100% Arabica, filter brewed</t>
  </si>
  <si>
    <t>Joh. Johannson Kaffe, Norway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</si>
  <si>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</si>
  <si>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</si>
  <si>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</si>
  <si>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</si>
  <si>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Coffee, Arabica green, filter brewed</t>
  </si>
  <si>
    <t>CIRAD, France</t>
  </si>
  <si>
    <t>France</t>
  </si>
  <si>
    <t>Coffee, Arabica medium roasting, filter brewed</t>
  </si>
  <si>
    <t>Coffee, Arabica mild roasting, filter brewed</t>
  </si>
  <si>
    <t>Coffee, Arabica strong roasting, filter brewed</t>
  </si>
  <si>
    <t>Coffee, boiled</t>
  </si>
  <si>
    <t>Kaffehuset Friele, Norway</t>
  </si>
  <si>
    <t>Coffee, Cafe Organico Arabica, instant, prepared</t>
  </si>
  <si>
    <t>Simon Levelt by Haarlem</t>
  </si>
  <si>
    <t>Coffee, Caffe Latte, double, prepared</t>
  </si>
  <si>
    <t>Kaffebrenneriet, Norway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</si>
  <si>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</si>
  <si>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</si>
  <si>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</si>
  <si>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</si>
  <si>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</si>
  <si>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</si>
  <si>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Coffee, Espresso Originale Italiano, classico, prepared</t>
  </si>
  <si>
    <t>Cellini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</si>
  <si>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</si>
  <si>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</si>
  <si>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</si>
  <si>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</si>
  <si>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</si>
  <si>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</si>
  <si>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Coffee, filter brewed</t>
  </si>
  <si>
    <t>McDonald's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</si>
  <si>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</si>
  <si>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</si>
  <si>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</si>
  <si>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</si>
  <si>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</si>
  <si>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Coffee, instant, Nescafe Gull, prepared</t>
  </si>
  <si>
    <t>Nestlé, Norway</t>
  </si>
  <si>
    <t>Coffee, instant, prepared</t>
  </si>
  <si>
    <t>Coop, Norway</t>
  </si>
  <si>
    <t>Coffee, instant, Sombrero, prepared</t>
  </si>
  <si>
    <t>Coffee, Lavazza, Caffe Espresso, 100% Arabica, prepared</t>
  </si>
  <si>
    <t>Luigi Lavazza, Italy</t>
  </si>
  <si>
    <t>Coffee, L'Or, 100% Arabica, boiled</t>
  </si>
  <si>
    <t>Maison du Cafe, France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</si>
  <si>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</si>
  <si>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</si>
  <si>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</si>
  <si>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</si>
  <si>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</si>
  <si>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</si>
  <si>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</si>
  <si>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</si>
  <si>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</si>
  <si>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</si>
  <si>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</si>
  <si>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</si>
  <si>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</si>
  <si>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</si>
  <si>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</si>
  <si>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</si>
  <si>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</si>
  <si>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</si>
  <si>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</si>
  <si>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</si>
  <si>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Energy drink</t>
  </si>
  <si>
    <t>Red Bull</t>
  </si>
  <si>
    <t>Energy drink, sugar free</t>
  </si>
  <si>
    <t>Gingerale</t>
  </si>
  <si>
    <t>Gingerale, american type</t>
  </si>
  <si>
    <t>Instant cocoa, Choco‐Mocca, powder</t>
  </si>
  <si>
    <t>Confecta, Norway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</si>
  <si>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</si>
  <si>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</si>
  <si>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</si>
  <si>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</si>
  <si>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</si>
  <si>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Instant cocoa, Rett i Koppen, powder</t>
  </si>
  <si>
    <t>Toro, Norway</t>
  </si>
  <si>
    <t>Instant cocoa, Rett i Koppen, prepared</t>
  </si>
  <si>
    <t>Juice drinks, 10% juce, boppin' strawberry flavor</t>
  </si>
  <si>
    <t>Hi C</t>
  </si>
  <si>
    <t>Juice drinks, 10% juice, splash cooler flavor</t>
  </si>
  <si>
    <t>Capri Sun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</si>
  <si>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</si>
  <si>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</si>
  <si>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</si>
  <si>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</si>
  <si>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Latino beverages, guanabana nectar</t>
  </si>
  <si>
    <t>Goya</t>
  </si>
  <si>
    <t>Other Brand</t>
  </si>
  <si>
    <t>Latino beverages, guava (guayaba) nectar</t>
  </si>
  <si>
    <t>Latino beverages, mango nectar</t>
  </si>
  <si>
    <t>Latino beverages, tamarind (tamarindo) nectar</t>
  </si>
  <si>
    <t>Lemonade mix, pink, sweetened with artificial sweetener</t>
  </si>
  <si>
    <t>Crystal Light</t>
  </si>
  <si>
    <t>Lemonade mix, sweetened with artificial sweetener</t>
  </si>
  <si>
    <t>Lemonade powder mix, pink, sweetened with sugar</t>
  </si>
  <si>
    <t>Country Time</t>
  </si>
  <si>
    <t>Lemonade powder mix, sweetened with sugar</t>
  </si>
  <si>
    <t>Kool Aid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</si>
  <si>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</si>
  <si>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</si>
  <si>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</si>
  <si>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</si>
  <si>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</si>
  <si>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Lemonade, regular, frozen concentrate</t>
  </si>
  <si>
    <t>Store Brand</t>
  </si>
  <si>
    <t>Liquor of crowberries, Frost</t>
  </si>
  <si>
    <t>Arcus</t>
  </si>
  <si>
    <t>Malt beer</t>
  </si>
  <si>
    <t>Nectar, Multivitamine</t>
  </si>
  <si>
    <t>Carrefour</t>
  </si>
  <si>
    <t>Non‐carbonated bottled drinking water</t>
  </si>
  <si>
    <t>Aquafina</t>
  </si>
  <si>
    <t>Evian</t>
  </si>
  <si>
    <t>Dannon</t>
  </si>
  <si>
    <t>Calistoga</t>
  </si>
  <si>
    <t>Naya</t>
  </si>
  <si>
    <t>Crystal Geyser</t>
  </si>
  <si>
    <t>Dasani</t>
  </si>
  <si>
    <t>Non‐carbonated flavored bottled drinking water, elements enhanced water energy, lemon</t>
  </si>
  <si>
    <t>Snappple</t>
  </si>
  <si>
    <t>Non‐carbonated flavored bottled drinking water, essential multi vitamin, watermelon flavor</t>
  </si>
  <si>
    <t>Non‐carbonated flavored bottled drinking water, fitness H2O, natural lemon flavor</t>
  </si>
  <si>
    <t>Propel</t>
  </si>
  <si>
    <t>Non‐carbonated flavored bottled drinking water, fluoride to go</t>
  </si>
  <si>
    <t>Non‐carbonated flavored bottled drinking water, fruit2o water, natural strawberry flavor</t>
  </si>
  <si>
    <t>Very fine</t>
  </si>
  <si>
    <t>Non‐carbonated flavored bottled drinking water, fruit2o, natural raspberry flavor</t>
  </si>
  <si>
    <t>Prune drink</t>
  </si>
  <si>
    <t>Nestlé</t>
  </si>
  <si>
    <t>Ricoffy, instant coffee &amp; chicory, Nescafe, powder</t>
  </si>
  <si>
    <t>Nestlé, South Africa</t>
  </si>
  <si>
    <t>Soft drink, citrus fruit, Urge</t>
  </si>
  <si>
    <t>Coca Cola Drikker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</si>
  <si>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</si>
  <si>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</si>
  <si>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</si>
  <si>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</si>
  <si>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</si>
  <si>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</si>
  <si>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</si>
  <si>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</si>
  <si>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</si>
  <si>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Soft drink, lemon‐lime, regular, Sprite</t>
  </si>
  <si>
    <t>Coca Cola Company</t>
  </si>
  <si>
    <t>Soft drink, lemon‐lime, Sprite</t>
  </si>
  <si>
    <t>Coca‐Cola Drikker</t>
  </si>
  <si>
    <t>Soft drink, orange, Solo</t>
  </si>
  <si>
    <t>Soft drink, white soda, regular</t>
  </si>
  <si>
    <t>Spirulina Cocktail</t>
  </si>
  <si>
    <t>Sports drink mix, orange flavor</t>
  </si>
  <si>
    <t>Gatorade</t>
  </si>
  <si>
    <t>Sports drink, lemon‐lime flavor</t>
  </si>
  <si>
    <t>Powerade</t>
  </si>
  <si>
    <t>Sports drink, orange flavor</t>
  </si>
  <si>
    <t>Tang, Jamaica, drinking powder</t>
  </si>
  <si>
    <t>Mexico</t>
  </si>
  <si>
    <t>Tang, Naranja, drinking powder</t>
  </si>
  <si>
    <t>Tang, Tamarino, drinking powder</t>
  </si>
  <si>
    <t>Tea, black, Ceylon Breakfast, prepared</t>
  </si>
  <si>
    <t>Tea, black, Ceylon, prepared</t>
  </si>
  <si>
    <t>New Zealand</t>
  </si>
  <si>
    <t>Tea, black, Darjeeling Tiger Hill, prepared</t>
  </si>
  <si>
    <t>Tea, black, Earl Grey, prepared</t>
  </si>
  <si>
    <t>Twinings, England</t>
  </si>
  <si>
    <t>Tea, Camomile flowers, prepared</t>
  </si>
  <si>
    <t>Dihlma</t>
  </si>
  <si>
    <t>Tea, Combe Tea, dried</t>
  </si>
  <si>
    <t>The Foods Company Ltd, Malawi</t>
  </si>
  <si>
    <t>Tea, Darjeeling, leaves, dried</t>
  </si>
  <si>
    <t>Tea, dog rose, from dried dogrose, prepared</t>
  </si>
  <si>
    <t>Tea, dog rose, from extract, prepared</t>
  </si>
  <si>
    <t>Weiders Farmasøytiske A/S, Norway</t>
  </si>
  <si>
    <t>Tea, dog rose, herb tea, prepared</t>
  </si>
  <si>
    <t>Tea, Flor de Jamaica, prepared</t>
  </si>
  <si>
    <t>Tea, fruit, Mango, prepared</t>
  </si>
  <si>
    <t>Tea, fruit, wild berries, prepared</t>
  </si>
  <si>
    <t>Tea, green, (pink) powder</t>
  </si>
  <si>
    <t>NPS, Japan</t>
  </si>
  <si>
    <t>Tea, green, Assam TGFOP, prepared</t>
  </si>
  <si>
    <t>Tea, green, dried</t>
  </si>
  <si>
    <t>Tea, green, Earl Grey, prepared</t>
  </si>
  <si>
    <t>Tea, green, Emperors Garden, prepared</t>
  </si>
  <si>
    <t>Tetly Australia PtyLtd</t>
  </si>
  <si>
    <t>Tea, green, Green Java, prepared</t>
  </si>
  <si>
    <t>Tea, green, Green Label, dried</t>
  </si>
  <si>
    <t>Lipton</t>
  </si>
  <si>
    <t>Tea, green, Gunpowder, prepared</t>
  </si>
  <si>
    <t>China</t>
  </si>
  <si>
    <t>Tea, green, Jasmin, prepared</t>
  </si>
  <si>
    <t>Tea, green, Jasmine, prepared</t>
  </si>
  <si>
    <t>Dilhma</t>
  </si>
  <si>
    <t>Tea, green, Java Green, prepared</t>
  </si>
  <si>
    <t>Tea, green, leaves, dried, Kashmir Kahawa</t>
  </si>
  <si>
    <t>Ajmal Khan, N. Dehli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</si>
  <si>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</si>
  <si>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</si>
  <si>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</si>
  <si>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</si>
  <si>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</si>
  <si>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</si>
  <si>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</si>
  <si>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Tea, iced tea, peach</t>
  </si>
  <si>
    <t>Eldorado</t>
  </si>
  <si>
    <t>Tea, iced tea, ready to drink, brisk lemon iced tea</t>
  </si>
  <si>
    <t>Tea, iced tea, ready to drink, iced tea with lemon flavor</t>
  </si>
  <si>
    <t>Arizona</t>
  </si>
  <si>
    <t>Tea, iced tea, ready to drink, natural lemon iced tea</t>
  </si>
  <si>
    <t>Nestea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</si>
  <si>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</si>
  <si>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</si>
  <si>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</si>
  <si>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</si>
  <si>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Tea, Rabs Classic Malawi Tea, dried</t>
  </si>
  <si>
    <t>Rab Processors Ltd, Malawi</t>
  </si>
  <si>
    <t>Tea, Roiboos, Aspalathus linearis, prepared</t>
  </si>
  <si>
    <t>Freshpak, South Africa</t>
  </si>
  <si>
    <t>South Africa</t>
  </si>
  <si>
    <t>Tea, Rooibos, prepared</t>
  </si>
  <si>
    <t>South‐Africa</t>
  </si>
  <si>
    <t>Tea, Sermoni, green tea, prepared</t>
  </si>
  <si>
    <t>Tea, Sermoni, powder</t>
  </si>
  <si>
    <t>Vanilla shake, national</t>
  </si>
  <si>
    <t>Whisky, Finest Scotch Whisky</t>
  </si>
  <si>
    <t>The Famouse Grouse, Gloug &amp; Son, Scotland</t>
  </si>
  <si>
    <t>White soda, regular</t>
  </si>
  <si>
    <t>Wine, Danish Cherry‐wine</t>
  </si>
  <si>
    <t>England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</si>
  <si>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</si>
  <si>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</si>
  <si>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</si>
  <si>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</si>
  <si>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</si>
  <si>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Wine, red, Canaletto 2000</t>
  </si>
  <si>
    <t>Italy</t>
  </si>
  <si>
    <t>Wine, red, Canepa 2000</t>
  </si>
  <si>
    <t>Wine, red, Capella</t>
  </si>
  <si>
    <t>Puglia, Italy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</si>
  <si>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</si>
  <si>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</si>
  <si>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</si>
  <si>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</si>
  <si>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</si>
  <si>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</si>
  <si>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</si>
  <si>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</si>
  <si>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</si>
  <si>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</si>
  <si>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</si>
  <si>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</si>
  <si>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</si>
  <si>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</si>
  <si>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</si>
  <si>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</si>
  <si>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</si>
  <si>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</si>
  <si>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</si>
  <si>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</si>
  <si>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</si>
  <si>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</si>
  <si>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</si>
  <si>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</si>
  <si>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</si>
  <si>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</si>
  <si>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Wine, white, Milestone 2001</t>
  </si>
  <si>
    <t>Australia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</si>
  <si>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</si>
  <si>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</si>
  <si>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</si>
  <si>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</si>
  <si>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</si>
  <si>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</si>
  <si>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100% Bran</t>
  </si>
  <si>
    <t>Post</t>
  </si>
  <si>
    <t>100% Natural Granola, Oats, Honey, &amp; Raisins</t>
  </si>
  <si>
    <t>Quaker</t>
  </si>
  <si>
    <t>All‐Bran</t>
  </si>
  <si>
    <t>Kellogg's</t>
  </si>
  <si>
    <t>All‐Bran Plus</t>
  </si>
  <si>
    <t>Kellogg's Company of Great Britain Ltd. For nordic Kellogg's Norway</t>
  </si>
  <si>
    <t>All‐Bran Regular</t>
  </si>
  <si>
    <t>Bran Flakes</t>
  </si>
  <si>
    <t>Ralston</t>
  </si>
  <si>
    <t>Cap'n Crunch Peanut Butter Cereal</t>
  </si>
  <si>
    <t>Cheerios</t>
  </si>
  <si>
    <t>General Mills, USA</t>
  </si>
  <si>
    <t>Cocoa Krispies</t>
  </si>
  <si>
    <t>Cocos‐frokost, chocolate flavor</t>
  </si>
  <si>
    <t>Kellogg's GmbH. For Nordic Kellogg`s Norway</t>
  </si>
  <si>
    <t>Complete</t>
  </si>
  <si>
    <t>Corn and Rice, Crispix</t>
  </si>
  <si>
    <t>Corn and Rice, Crispy Doubles</t>
  </si>
  <si>
    <t>Giant Eagle</t>
  </si>
  <si>
    <t>Corn and Rice, Crispy Hexagons</t>
  </si>
  <si>
    <t>Shop 'N Save</t>
  </si>
  <si>
    <t>Price Chopper</t>
  </si>
  <si>
    <t>Corn Chef</t>
  </si>
  <si>
    <t>Corn Flakes</t>
  </si>
  <si>
    <t>Toasties</t>
  </si>
  <si>
    <t>Kellogg's GmbH, Germany</t>
  </si>
  <si>
    <t>Landlord, Germany</t>
  </si>
  <si>
    <t>Corn Flakes, ecological</t>
  </si>
  <si>
    <t>Germany</t>
  </si>
  <si>
    <t>Corn Flakes, Honey Crunch</t>
  </si>
  <si>
    <t>Kellogg's GmbH. For Kellogg’s Norway</t>
  </si>
  <si>
    <t>Corn Squares, Corn Biscuits</t>
  </si>
  <si>
    <t>Corn Squares, Toasted Corn</t>
  </si>
  <si>
    <t>Crispix</t>
  </si>
  <si>
    <t>Crusli</t>
  </si>
  <si>
    <t>Quaker Oats B.V., Netherlands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</si>
  <si>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</si>
  <si>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</si>
  <si>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</si>
  <si>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</si>
  <si>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</si>
  <si>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</si>
  <si>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</si>
  <si>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</si>
  <si>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</si>
  <si>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</si>
  <si>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</si>
  <si>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</si>
  <si>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</si>
  <si>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Kix</t>
  </si>
  <si>
    <t>GMI</t>
  </si>
  <si>
    <t>Life</t>
  </si>
  <si>
    <t>Loops, Multi Grain</t>
  </si>
  <si>
    <t>Low fat Granola</t>
  </si>
  <si>
    <t>Mueslix</t>
  </si>
  <si>
    <t>Multi‐Grain Chex</t>
  </si>
  <si>
    <t>Müsli Whole Grain</t>
  </si>
  <si>
    <t>Euro Shopper, Germany</t>
  </si>
  <si>
    <t>Müsli, Frokost</t>
  </si>
  <si>
    <t>Nordkronen, Norway</t>
  </si>
  <si>
    <t>Nabisco Shredded</t>
  </si>
  <si>
    <t>Nabisco</t>
  </si>
  <si>
    <t>Oat Circle</t>
  </si>
  <si>
    <t>Oat squares</t>
  </si>
  <si>
    <t>Nakskov Mil FoodsA/S Denmark for Quaker Oats Scandinavia</t>
  </si>
  <si>
    <t>Oat, puffed</t>
  </si>
  <si>
    <t>Hakon, Norway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</si>
  <si>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</si>
  <si>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</si>
  <si>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</si>
  <si>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</si>
  <si>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</si>
  <si>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</si>
  <si>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</si>
  <si>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</si>
  <si>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</si>
  <si>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</si>
  <si>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</si>
  <si>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</si>
  <si>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</si>
  <si>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</si>
  <si>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</si>
  <si>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</si>
  <si>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Shredded Wheat</t>
  </si>
  <si>
    <t>Kraft</t>
  </si>
  <si>
    <t>Special</t>
  </si>
  <si>
    <t>Kellogg's Company of Great Britain Ltd. For nordic Kellogg`s Norway</t>
  </si>
  <si>
    <t>Special K</t>
  </si>
  <si>
    <t>Squares</t>
  </si>
  <si>
    <t>Squares, with cinnamon</t>
  </si>
  <si>
    <t>Total</t>
  </si>
  <si>
    <t>Uncle Sam Cereal</t>
  </si>
  <si>
    <t>US Mills</t>
  </si>
  <si>
    <t>Weetabix</t>
  </si>
  <si>
    <t>Weetabix Ltd, England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</si>
  <si>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</si>
  <si>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</si>
  <si>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</si>
  <si>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</si>
  <si>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</si>
  <si>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</si>
  <si>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Candy bars</t>
  </si>
  <si>
    <t>Tootsie Rolls</t>
  </si>
  <si>
    <t>Candy bars, Snickers</t>
  </si>
  <si>
    <t>Candy bars, Wafer Bar</t>
  </si>
  <si>
    <t>Kit Kat</t>
  </si>
  <si>
    <t>Caramel, creem, Smørbukk</t>
  </si>
  <si>
    <t>Nidar, Norway</t>
  </si>
  <si>
    <t>Caramel, lemon, FOX</t>
  </si>
  <si>
    <t>Malaco</t>
  </si>
  <si>
    <t>Chocolate</t>
  </si>
  <si>
    <t>Plamil Foods Limited , England</t>
  </si>
  <si>
    <t>Chocolate butter, Sjokade</t>
  </si>
  <si>
    <t>Sunda, Norway</t>
  </si>
  <si>
    <t>Chocolate butter, Sjokella</t>
  </si>
  <si>
    <t>Chocolate, Cacao Gastronomie, 100%</t>
  </si>
  <si>
    <t>Valrhona</t>
  </si>
  <si>
    <t>Chocolate, chocolate covered cacao nibs, 53% cocoa</t>
  </si>
  <si>
    <t>Chocolate Santander, Colombia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</si>
  <si>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</si>
  <si>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</si>
  <si>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</si>
  <si>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</si>
  <si>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</si>
  <si>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</si>
  <si>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</si>
  <si>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</si>
  <si>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</si>
  <si>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Chocolate, dark, Lindt Excellence extra fine, 85% cocoa</t>
  </si>
  <si>
    <t>Lindt &amp; Sprüngli, France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</si>
  <si>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</si>
  <si>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</si>
  <si>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</si>
  <si>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</si>
  <si>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</si>
  <si>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</si>
  <si>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Chocolate, dark, Noir,  72% cocoa</t>
  </si>
  <si>
    <t>Villars</t>
  </si>
  <si>
    <t>Chocolate, dark, Sensation Brut Noir de Noir, 86% cocoa</t>
  </si>
  <si>
    <t>Côte d'Or</t>
  </si>
  <si>
    <t>Chocolate, dark, Sensation intense Noir de Noir, 70% cocoa</t>
  </si>
  <si>
    <t>Chocolate, dark, Superior Dark 72% cocoa</t>
  </si>
  <si>
    <t>Chocolate, dark, Toblerone</t>
  </si>
  <si>
    <t>Kraft Foods, Switzerland</t>
  </si>
  <si>
    <t>Chocolate, Dronning</t>
  </si>
  <si>
    <t>Chocolate, for baking, Lys Kokesjokolade</t>
  </si>
  <si>
    <t>Chocolate, for baking, unsweetened</t>
  </si>
  <si>
    <t>Bakers, Norway</t>
  </si>
  <si>
    <t>Hershey's</t>
  </si>
  <si>
    <t>Chocolate, Kvikk Lunsj</t>
  </si>
  <si>
    <t>Chocolate, milk chocolate</t>
  </si>
  <si>
    <t>Euro Shopper</t>
  </si>
  <si>
    <t>Chocolate, milk chocolate candy</t>
  </si>
  <si>
    <t>Cadbury</t>
  </si>
  <si>
    <t>Brach's Stars</t>
  </si>
  <si>
    <t>Chocolate, milk chocolate candy, Hershey Kisses</t>
  </si>
  <si>
    <t>Chocolate, milk chocolate peanut butter cups, miniatures</t>
  </si>
  <si>
    <t>Reese's</t>
  </si>
  <si>
    <t>1, 6</t>
  </si>
  <si>
    <t>Chocolate, milk chocolate, Freia Melkesjokolade</t>
  </si>
  <si>
    <t>Chocolate, Milky Way</t>
  </si>
  <si>
    <t>Masterfoods, Norway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</si>
  <si>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</si>
  <si>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</si>
  <si>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</si>
  <si>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</si>
  <si>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</si>
  <si>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</si>
  <si>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</si>
  <si>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</si>
  <si>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</si>
  <si>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Chocolate, sweet authentic mexican chocolate</t>
  </si>
  <si>
    <t>Ibarra, Mexico</t>
  </si>
  <si>
    <t>Chocolate, Voll‐Nuss (with whole hazelnuts)</t>
  </si>
  <si>
    <t>Ritter Sport, Germany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</si>
  <si>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</si>
  <si>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</si>
  <si>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</si>
  <si>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</si>
  <si>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</si>
  <si>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</si>
  <si>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</si>
  <si>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Granola bars, 100% natural crunchy oats and honey</t>
  </si>
  <si>
    <t>Nature Valley</t>
  </si>
  <si>
    <t>Granola bars, chewy, chocolate chip</t>
  </si>
  <si>
    <t>Sunbelt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</si>
  <si>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</si>
  <si>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</si>
  <si>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</si>
  <si>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</si>
  <si>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</si>
  <si>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Marzipan</t>
  </si>
  <si>
    <t>Rainbow, Denmark</t>
  </si>
  <si>
    <t>Marzipan, luxury quality</t>
  </si>
  <si>
    <t>Odense, Denmark</t>
  </si>
  <si>
    <t>Milk chocolate peanut butter cups</t>
  </si>
  <si>
    <t>Nut and chocolate butter, Nugatti</t>
  </si>
  <si>
    <t>Power bar, chocolate flavor</t>
  </si>
  <si>
    <t>Slim‐Fast Meal options, Chewy Granola, chocolate chip, artificially flavored</t>
  </si>
  <si>
    <t>Slim‐Fast Foods co, USA</t>
  </si>
  <si>
    <t>Slim‐Fast Meal options, milk chocolate peanut flavored, meal on‐the‐go</t>
  </si>
  <si>
    <t>Slim‐Fast Meal options, oatmeal raisin, natural &amp; artificially flavored,meal on‐ the‐go</t>
  </si>
  <si>
    <t>Buttermilk, skimmed</t>
  </si>
  <si>
    <t>Buttermilk, special 1.5% fat, Biola</t>
  </si>
  <si>
    <t>Buttermilk, special 1.5% fat, Cultura</t>
  </si>
  <si>
    <t>Cheese, american cheese/pasteurized process cheese</t>
  </si>
  <si>
    <t>Kraft Singles</t>
  </si>
  <si>
    <t>Cheese, american cheese/pasteurized process cheese food</t>
  </si>
  <si>
    <t>Kraft Deluxe</t>
  </si>
  <si>
    <t>Cheese, american/skim, white, sliced, commodity</t>
  </si>
  <si>
    <t>Land O Lakes</t>
  </si>
  <si>
    <t>Cheese, american/skim, yellow, sliced</t>
  </si>
  <si>
    <t>Schreiber</t>
  </si>
  <si>
    <t>Cheese, american/skim, yellow, sliced, commodity</t>
  </si>
  <si>
    <t>Cheese, Brie Coeur de Lion</t>
  </si>
  <si>
    <t>1, 3</t>
  </si>
  <si>
    <t>Cheese, brown goat cheese</t>
  </si>
  <si>
    <t>Cheese, Cheddar, chunk</t>
  </si>
  <si>
    <t>Cheese, Gorgonzola dolce</t>
  </si>
  <si>
    <t>Cheese, Mozzarella, low moisture part skim</t>
  </si>
  <si>
    <t>Cheese, Mozzarella, whole milk</t>
  </si>
  <si>
    <t>Precious</t>
  </si>
  <si>
    <t>Polly‐O</t>
  </si>
  <si>
    <t>Sorrento</t>
  </si>
  <si>
    <t>Cheese, Parmesan, grated</t>
  </si>
  <si>
    <t>Cheese, Philadelphia, original</t>
  </si>
  <si>
    <t>Cheese, processed, commodity</t>
  </si>
  <si>
    <t>Cheese, processed, white, sliced</t>
  </si>
  <si>
    <t>AMPI</t>
  </si>
  <si>
    <t>Cheese, processed, yellow, sliced, commodity</t>
  </si>
  <si>
    <t>Bongards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</si>
  <si>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</si>
  <si>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</si>
  <si>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</si>
  <si>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</si>
  <si>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</si>
  <si>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</si>
  <si>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</si>
  <si>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</si>
  <si>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</si>
  <si>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</si>
  <si>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</si>
  <si>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</si>
  <si>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Ice cream, chocolate, regular fat, grand chocolate flavor</t>
  </si>
  <si>
    <t>Edy's/Dreyer’s</t>
  </si>
  <si>
    <t>Ice cream, regular fat, natural vanilla</t>
  </si>
  <si>
    <t>Ice cream, vanilla</t>
  </si>
  <si>
    <t>Møvenpick, Switzerland</t>
  </si>
  <si>
    <t>Ice cream, vanilla, regular fat</t>
  </si>
  <si>
    <t>Ice cream, with strawberry</t>
  </si>
  <si>
    <t>Hennig Olsen, Norway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</si>
  <si>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</si>
  <si>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</si>
  <si>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</si>
  <si>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</si>
  <si>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</si>
  <si>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</si>
  <si>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</si>
  <si>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</si>
  <si>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</si>
  <si>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Milk, semi‐skimmed, Q‐Melk</t>
  </si>
  <si>
    <t>Gausdal Meieriet for Kavli, Norway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</si>
  <si>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</si>
  <si>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</si>
  <si>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</si>
  <si>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</si>
  <si>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</si>
  <si>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</si>
  <si>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</si>
  <si>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</si>
  <si>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</si>
  <si>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</si>
  <si>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</si>
  <si>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Sour cream</t>
  </si>
  <si>
    <t>Breakstone</t>
  </si>
  <si>
    <t>Sour cream, low fat</t>
  </si>
  <si>
    <t>Vanilla milkshake</t>
  </si>
  <si>
    <t>Wendy's Ice</t>
  </si>
  <si>
    <t>Yogurt</t>
  </si>
  <si>
    <t>Yogurt, 99% fat free, strawberry</t>
  </si>
  <si>
    <t>Yoplait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</si>
  <si>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</si>
  <si>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</si>
  <si>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</si>
  <si>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</si>
  <si>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</si>
  <si>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</si>
  <si>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</si>
  <si>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</si>
  <si>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Apple pie</t>
  </si>
  <si>
    <t>Berthas</t>
  </si>
  <si>
    <t>Brownies</t>
  </si>
  <si>
    <t>7 eleven</t>
  </si>
  <si>
    <t>Bun, with cinnamon</t>
  </si>
  <si>
    <t>ICA</t>
  </si>
  <si>
    <t>Bun, with cinnamon and vanilla cream</t>
  </si>
  <si>
    <t>Bun, with currants</t>
  </si>
  <si>
    <t>Cake frosting, chocolate, ready‐to‐spread, creamy chocolate</t>
  </si>
  <si>
    <t>Pillsbury</t>
  </si>
  <si>
    <t>Cake frosting, chocolate, ready‐to‐spread, creamy homestyle classic chocolate</t>
  </si>
  <si>
    <t>Duncan Hines</t>
  </si>
  <si>
    <t>Cake frosting, chocolate, ready‐to‐spread, creamy homestyle milk chocolate</t>
  </si>
  <si>
    <t>Cake frosting, chocolate, ready‐to‐spread, creamy milk chocolate</t>
  </si>
  <si>
    <t>Cake frosting, chocolate, ready‐to‐spread, rich &amp; creamy</t>
  </si>
  <si>
    <t>Betty Crocker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</si>
  <si>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</si>
  <si>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</si>
  <si>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</si>
  <si>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</si>
  <si>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</si>
  <si>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</si>
  <si>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</si>
  <si>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</si>
  <si>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Chocolate cake</t>
  </si>
  <si>
    <t>Studentkafeen A/S, Norway</t>
  </si>
  <si>
    <t>Chocolate cake, filled</t>
  </si>
  <si>
    <t>Baker Nordby, Norway</t>
  </si>
  <si>
    <t>Chocolate cake, filled, dark, Sachertorte</t>
  </si>
  <si>
    <t>Take away bakery</t>
  </si>
  <si>
    <t>Chocolate devils food cake mix, moist supreme, prepared</t>
  </si>
  <si>
    <t>Chocolate muffin, with chocolate chips</t>
  </si>
  <si>
    <t>Cini‐Minis</t>
  </si>
  <si>
    <t>Cookies, chocolate chip</t>
  </si>
  <si>
    <t>Chunky Chips Ahoy</t>
  </si>
  <si>
    <t>Entenmann's</t>
  </si>
  <si>
    <t>Chips Ahoy</t>
  </si>
  <si>
    <t>Chips Deluxe</t>
  </si>
  <si>
    <t>Cookies, chocolate chip cookies, with hazelnuts</t>
  </si>
  <si>
    <t>The horizon Biscuit Company Limited, England</t>
  </si>
  <si>
    <t>Cookies, chocolate with vanilla creme filling</t>
  </si>
  <si>
    <t>Oreo</t>
  </si>
  <si>
    <t>Cookies, chocolate with vanilla creme filling, double stuf</t>
  </si>
  <si>
    <t>Cupcakes, chocolate</t>
  </si>
  <si>
    <t>Hostess</t>
  </si>
  <si>
    <t>Little Debbie</t>
  </si>
  <si>
    <t>Doughnuts with candy sprinkles</t>
  </si>
  <si>
    <t>Doughnuts, cake, chocolate covered</t>
  </si>
  <si>
    <t>Hostess Donettes</t>
  </si>
  <si>
    <t>Doughnuts, cake, plain</t>
  </si>
  <si>
    <t>Store Bakery or prepackaged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</si>
  <si>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</si>
  <si>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</si>
  <si>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</si>
  <si>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</si>
  <si>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</si>
  <si>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</si>
  <si>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</si>
  <si>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</si>
  <si>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Ice‐type novelties, containing fruit juice</t>
  </si>
  <si>
    <t>Popsicle Scribblers</t>
  </si>
  <si>
    <t>Ice‐type novelties, regular, cherry flavor</t>
  </si>
  <si>
    <t>Popsicle Ice Bar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</si>
  <si>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</si>
  <si>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</si>
  <si>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</si>
  <si>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</si>
  <si>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</si>
  <si>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Jello, snack, strawberry flavor</t>
  </si>
  <si>
    <t>Hunts Juicy Gels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</si>
  <si>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</si>
  <si>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</si>
  <si>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</si>
  <si>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</si>
  <si>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</si>
  <si>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</si>
  <si>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Pancakes, buttermilk frozen, microwave</t>
  </si>
  <si>
    <t>Hungry Jack</t>
  </si>
  <si>
    <t>Pancakes, buttermilk, frozen, microwaved</t>
  </si>
  <si>
    <t>Aunt Jemima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</si>
  <si>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</si>
  <si>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</si>
  <si>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</si>
  <si>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</si>
  <si>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</si>
  <si>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</si>
  <si>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</si>
  <si>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</si>
  <si>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</si>
  <si>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</si>
  <si>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</si>
  <si>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</si>
  <si>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</si>
  <si>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</si>
  <si>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</si>
  <si>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</si>
  <si>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</si>
  <si>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</si>
  <si>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</si>
  <si>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</si>
  <si>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</si>
  <si>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</si>
  <si>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</si>
  <si>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</si>
  <si>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</si>
  <si>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</si>
  <si>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</si>
  <si>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Pudding, snack pack, chocolate flavor</t>
  </si>
  <si>
    <t>Hunt's</t>
  </si>
  <si>
    <t>Pudding, snack pack, tapioca flavor</t>
  </si>
  <si>
    <t>Pudding, snack pack, vanilla flavor</t>
  </si>
  <si>
    <t>Soup, dog rose</t>
  </si>
  <si>
    <t>Ekströms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</si>
  <si>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</si>
  <si>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</si>
  <si>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</si>
  <si>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</si>
  <si>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</si>
  <si>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</si>
  <si>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</si>
  <si>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</si>
  <si>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Waffles, buttermilk, frozen, toasted</t>
  </si>
  <si>
    <t>Downyflake</t>
  </si>
  <si>
    <t>Waffles, regular, frozen</t>
  </si>
  <si>
    <t>Waffles, regular, frozen microwaved</t>
  </si>
  <si>
    <t>Waffles, regular, frozen, microwaved</t>
  </si>
  <si>
    <t>Waffles, regular, frozen, toasted</t>
  </si>
  <si>
    <t>Egg, beaters</t>
  </si>
  <si>
    <t>Beatrice Foods</t>
  </si>
  <si>
    <t>Egg, scrambled,  with milk</t>
  </si>
  <si>
    <t>Prior, Norway</t>
  </si>
  <si>
    <t>Egg, whites</t>
  </si>
  <si>
    <t>Egg, whole</t>
  </si>
  <si>
    <t>Egg, whole, fried</t>
  </si>
  <si>
    <t>Egg, whole, hard cooked</t>
  </si>
  <si>
    <t>Egg, yolk</t>
  </si>
  <si>
    <t>Norgården</t>
  </si>
  <si>
    <t>Butter</t>
  </si>
  <si>
    <t>Butter, Tine smør, Ekte Meierismør</t>
  </si>
  <si>
    <t>Canola and corn oil blend</t>
  </si>
  <si>
    <t>2, 6</t>
  </si>
  <si>
    <t>Mazola Right Blend</t>
  </si>
  <si>
    <t>Canola oil</t>
  </si>
  <si>
    <t>Crisco</t>
  </si>
  <si>
    <t>Mazola</t>
  </si>
  <si>
    <t>Wesson</t>
  </si>
  <si>
    <t>Canola oil, cold‐pressed</t>
  </si>
  <si>
    <t>AFB Askim Frukt‐ og Bærpresseri, Norway</t>
  </si>
  <si>
    <t>2, 3</t>
  </si>
  <si>
    <t>Corn oil</t>
  </si>
  <si>
    <t>Margarine, Brelett Oliven, light</t>
  </si>
  <si>
    <t>Fjordland, Norway</t>
  </si>
  <si>
    <t>Margarine, Brelett, light</t>
  </si>
  <si>
    <t>Margarine, Bremykt</t>
  </si>
  <si>
    <t>Margarine, Melange</t>
  </si>
  <si>
    <t>Mills, Norway</t>
  </si>
  <si>
    <t>Margarine, Per</t>
  </si>
  <si>
    <t>A/S Margarinfabrikken, Norway</t>
  </si>
  <si>
    <t>Margarine, Soft Flora</t>
  </si>
  <si>
    <t>Margarine, Soft light</t>
  </si>
  <si>
    <t>Margarine, Soya</t>
  </si>
  <si>
    <t>Olive oil</t>
  </si>
  <si>
    <t>Olive oil, extra virgin</t>
  </si>
  <si>
    <t>Bertolli</t>
  </si>
  <si>
    <t>Gaea, Greece</t>
  </si>
  <si>
    <t>Ybarra, Spain</t>
  </si>
  <si>
    <t>Pompeian</t>
  </si>
  <si>
    <t>Olive oil, extra virgin, Fraticello</t>
  </si>
  <si>
    <t>Pietro Coricelli, Italy</t>
  </si>
  <si>
    <t>Olive oil, extra virgin, Kalamata D.O.P.</t>
  </si>
  <si>
    <t>Olive oil, extra virgin, Sitia‐ crete D.O.P.</t>
  </si>
  <si>
    <t>Olive oil, Kalamata extra virgin, golden selection</t>
  </si>
  <si>
    <t>Iliada, Greece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</si>
  <si>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</si>
  <si>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</si>
  <si>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</si>
  <si>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</si>
  <si>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</si>
  <si>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</si>
  <si>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Crab, canned</t>
  </si>
  <si>
    <t>Bumble Bee</t>
  </si>
  <si>
    <t>Fish sticks, breaded, frozen, baked, Crunchy Fish Sticks</t>
  </si>
  <si>
    <t>Van De Kamp’s</t>
  </si>
  <si>
    <t>Fish sticks, breaded, frozen, baked, Crunchy Golden Fish Sticks</t>
  </si>
  <si>
    <t>Gortons</t>
  </si>
  <si>
    <t>Fish sticks, breaded, frozen, baked, Select Cuts Crunchy Fish Sticks</t>
  </si>
  <si>
    <t>Mrs Paul's</t>
  </si>
  <si>
    <t>Fish sticks, breaded, frozen, Crunchy Fish Sticks</t>
  </si>
  <si>
    <t>Fish sticks, breaded, frozen, Crunchy Golden Fish Sticks</t>
  </si>
  <si>
    <t>Gorton’s</t>
  </si>
  <si>
    <t>Fish sticks, breaded, frozen, Select Cuts Crunchy Fish Sticks</t>
  </si>
  <si>
    <t>Kapenta, dried</t>
  </si>
  <si>
    <t>Wopanada McHere, Malawi</t>
  </si>
  <si>
    <t>Mackerel, fried</t>
  </si>
  <si>
    <t>Mackerel, raw</t>
  </si>
  <si>
    <t>Orange roughy, fillets</t>
  </si>
  <si>
    <t>Orange roughy, fillets, baked</t>
  </si>
  <si>
    <t>Pollock burger, fried</t>
  </si>
  <si>
    <t>Fiskern Maritime Produkter, Norway</t>
  </si>
  <si>
    <t>Pollock filet, raw</t>
  </si>
  <si>
    <t>Prawns, peeled, cooked</t>
  </si>
  <si>
    <t>Reinhartsen Seafood, Denmark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</si>
  <si>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</si>
  <si>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</si>
  <si>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</si>
  <si>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</si>
  <si>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</si>
  <si>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Shrimp, canned, cooked</t>
  </si>
  <si>
    <t>Orleans or Bumblebee</t>
  </si>
  <si>
    <t>Tilapia, fillets, baked</t>
  </si>
  <si>
    <t>Tilapia, fillets, raw</t>
  </si>
  <si>
    <t>Tuna, canned, chunk, light, in water</t>
  </si>
  <si>
    <t>Star Kist</t>
  </si>
  <si>
    <t>Tuna, canned, in oil</t>
  </si>
  <si>
    <t>Diva</t>
  </si>
  <si>
    <t>Tuna, canned, in water</t>
  </si>
  <si>
    <t>Apples, Composite of Red Delicious, Golden Delicious, Granny Smith, Gala, &amp; Fuji,</t>
  </si>
  <si>
    <t>Apples, dried</t>
  </si>
  <si>
    <t>Eldorado, Germany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</si>
  <si>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</si>
  <si>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</si>
  <si>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</si>
  <si>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</si>
  <si>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</si>
  <si>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</si>
  <si>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</si>
  <si>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</si>
  <si>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</si>
  <si>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</si>
  <si>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Apples, red, Pink Lady</t>
  </si>
  <si>
    <t>VOG Terlano, Italy</t>
  </si>
  <si>
    <t>Apples, red, Pinova</t>
  </si>
  <si>
    <t>Coop, Italy</t>
  </si>
  <si>
    <t>Apples, red, Red Delicious</t>
  </si>
  <si>
    <t>Apples, red, Red Delicious, ecological</t>
  </si>
  <si>
    <t>Friland, Italy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</si>
  <si>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</si>
  <si>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</si>
  <si>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</si>
  <si>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</si>
  <si>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</si>
  <si>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</si>
  <si>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</si>
  <si>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</si>
  <si>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</si>
  <si>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</si>
  <si>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</si>
  <si>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Cherries, sour, canned, water pack, drained liquid</t>
  </si>
  <si>
    <t>Oregon and Kroger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</si>
  <si>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</si>
  <si>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</si>
  <si>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</si>
  <si>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</si>
  <si>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</si>
  <si>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</si>
  <si>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</si>
  <si>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</si>
  <si>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</si>
  <si>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</si>
  <si>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</si>
  <si>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</si>
  <si>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</si>
  <si>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</si>
  <si>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</si>
  <si>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Figs, dried, Calimyrna</t>
  </si>
  <si>
    <t>Sun Maid, USA</t>
  </si>
  <si>
    <t>Figs, dried, Mission</t>
  </si>
  <si>
    <t>Fruit from the African Baobab tree</t>
  </si>
  <si>
    <t>Fruit salad, traditional, in natural juice</t>
  </si>
  <si>
    <t>Golden Cicle, Australia</t>
  </si>
  <si>
    <t>Glacè cherries</t>
  </si>
  <si>
    <t>Home Brand</t>
  </si>
  <si>
    <t>Grapefruit, red</t>
  </si>
  <si>
    <t>Dole</t>
  </si>
  <si>
    <t>Grapefruit, yellow</t>
  </si>
  <si>
    <t>Jaffa</t>
  </si>
  <si>
    <t>Grapes, blue</t>
  </si>
  <si>
    <t>Chiquita, Chile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</si>
  <si>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</si>
  <si>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</si>
  <si>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</si>
  <si>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</si>
  <si>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</si>
  <si>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</si>
  <si>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</si>
  <si>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</si>
  <si>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</si>
  <si>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</si>
  <si>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</si>
  <si>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</si>
  <si>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</si>
  <si>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</si>
  <si>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Japanese plum pulp, paste</t>
  </si>
  <si>
    <t>Japan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</si>
  <si>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</si>
  <si>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</si>
  <si>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</si>
  <si>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</si>
  <si>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</si>
  <si>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</si>
  <si>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</si>
  <si>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</si>
  <si>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</si>
  <si>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</si>
  <si>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Juice, apple, with added vitamin C</t>
  </si>
  <si>
    <t>Juicy Juice</t>
  </si>
  <si>
    <t>Juice, apple, with dietary fibre</t>
  </si>
  <si>
    <t>Juice, Cranapple</t>
  </si>
  <si>
    <t>Juice, fruits with pomegranate</t>
  </si>
  <si>
    <t>Juice, grape</t>
  </si>
  <si>
    <t>Juice, grape and grape blends</t>
  </si>
  <si>
    <t>Welch's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</si>
  <si>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</si>
  <si>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</si>
  <si>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</si>
  <si>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</si>
  <si>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</si>
  <si>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</si>
  <si>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</si>
  <si>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Juice, orange</t>
  </si>
  <si>
    <t>Farmer’s Fairtrade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</si>
  <si>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</si>
  <si>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</si>
  <si>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</si>
  <si>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</si>
  <si>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</si>
  <si>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Juice, orange, from concentrate</t>
  </si>
  <si>
    <t>Dean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</si>
  <si>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</si>
  <si>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</si>
  <si>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</si>
  <si>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</si>
  <si>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</si>
  <si>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</si>
  <si>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</si>
  <si>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</si>
  <si>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</si>
  <si>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Juice, orange, refrigerated, pure premium</t>
  </si>
  <si>
    <t>Tropicana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</si>
  <si>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</si>
  <si>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</si>
  <si>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</si>
  <si>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</si>
  <si>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</si>
  <si>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</si>
  <si>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</si>
  <si>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</si>
  <si>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</si>
  <si>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Juice, Vie Shot, apple, carrot, strawberry</t>
  </si>
  <si>
    <t>Knorr</t>
  </si>
  <si>
    <t>Juice, Vie Shot, banana, pumpkin, kiwi</t>
  </si>
  <si>
    <t>Juice, white grape</t>
  </si>
  <si>
    <t>Juice, with fruits and berries, Noras Antioksidanter med bøåbær og bringebær</t>
  </si>
  <si>
    <t>Kiwano</t>
  </si>
  <si>
    <t>Delica (NZ) LTD</t>
  </si>
  <si>
    <t>Kiwi</t>
  </si>
  <si>
    <t>Kiwi,  Gold</t>
  </si>
  <si>
    <t>Kiwi, green</t>
  </si>
  <si>
    <t>Zespri, New Zeland</t>
  </si>
  <si>
    <t>Kiwi, yellow</t>
  </si>
  <si>
    <t>Lemon</t>
  </si>
  <si>
    <t>Argentina</t>
  </si>
  <si>
    <t>DANA D`OR, Spain</t>
  </si>
  <si>
    <t>Lemon skin</t>
  </si>
  <si>
    <t>Lemon skin, from lemon ecologically grown</t>
  </si>
  <si>
    <t>Lemon, ecologically grown</t>
  </si>
  <si>
    <t>Lemonade syrup, Blackthorn, undiluted</t>
  </si>
  <si>
    <t>Helios</t>
  </si>
  <si>
    <t>Lemonade, grape (ready to drink)</t>
  </si>
  <si>
    <t>Helios, Germany</t>
  </si>
  <si>
    <t>Lime</t>
  </si>
  <si>
    <t>Brasil</t>
  </si>
  <si>
    <t>Netherlands</t>
  </si>
  <si>
    <t>Lime skin</t>
  </si>
  <si>
    <t>Mango</t>
  </si>
  <si>
    <t>Mango, dried</t>
  </si>
  <si>
    <t>Northwest Delights, USA</t>
  </si>
  <si>
    <t>Mango, red</t>
  </si>
  <si>
    <t>Mango, yellow</t>
  </si>
  <si>
    <t>Pakistan</t>
  </si>
  <si>
    <t>Melon, Cantaloupe</t>
  </si>
  <si>
    <t>Rose, Spain</t>
  </si>
  <si>
    <t>Melon, Cantaloupe, small</t>
  </si>
  <si>
    <t>Nolem, Brazil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</si>
  <si>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</si>
  <si>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</si>
  <si>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</si>
  <si>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</si>
  <si>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</si>
  <si>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</si>
  <si>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</si>
  <si>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</si>
  <si>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Olives, black Kalamata, with stone</t>
  </si>
  <si>
    <t>Regina</t>
  </si>
  <si>
    <t>Olives, black, Hojiblanca I, without stone</t>
  </si>
  <si>
    <t>Mario’s, Spain</t>
  </si>
  <si>
    <t>Olives, black, without stone</t>
  </si>
  <si>
    <t>Euro Shopper, Spain</t>
  </si>
  <si>
    <t>Hutesa, Spain</t>
  </si>
  <si>
    <t>Olives, green, Hojiblanca I, without stone</t>
  </si>
  <si>
    <t>Olives, green, with stone</t>
  </si>
  <si>
    <t>Marmara, Turkey</t>
  </si>
  <si>
    <t>Olives, green, without stone</t>
  </si>
  <si>
    <t>Olymp, Greece</t>
  </si>
  <si>
    <t>Olives, Kalamata, with stone</t>
  </si>
  <si>
    <t>Orange</t>
  </si>
  <si>
    <t>Zenta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</si>
  <si>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</si>
  <si>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</si>
  <si>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</si>
  <si>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</si>
  <si>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</si>
  <si>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</si>
  <si>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</si>
  <si>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</si>
  <si>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</si>
  <si>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</si>
  <si>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</si>
  <si>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</si>
  <si>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</si>
  <si>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</si>
  <si>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Pears, Bartlett, selected halve, premium, canned</t>
  </si>
  <si>
    <t>S&amp;W Fine Food for Oluf Lorentzen A/S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</si>
  <si>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</si>
  <si>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</si>
  <si>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</si>
  <si>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</si>
  <si>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</si>
  <si>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</si>
  <si>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Pineapple, dried</t>
  </si>
  <si>
    <t>Mariani, USA</t>
  </si>
  <si>
    <t>Pineapple, Gold</t>
  </si>
  <si>
    <t>Pineapples, MDII, Extra Gold</t>
  </si>
  <si>
    <t>Plantain</t>
  </si>
  <si>
    <t>Plums</t>
  </si>
  <si>
    <t>Plums, Black Diamond</t>
  </si>
  <si>
    <t>Plums, dried</t>
  </si>
  <si>
    <t>Sunsweet, USA</t>
  </si>
  <si>
    <t>Plums, red</t>
  </si>
  <si>
    <t>Forlimpopoli, Italy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</si>
  <si>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</si>
  <si>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</si>
  <si>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</si>
  <si>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</si>
  <si>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</si>
  <si>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</si>
  <si>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</si>
  <si>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</si>
  <si>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</si>
  <si>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</si>
  <si>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</si>
  <si>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</si>
  <si>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Pomegranate, whole</t>
  </si>
  <si>
    <t>Meypa, Turkey</t>
  </si>
  <si>
    <t>Prune porridge</t>
  </si>
  <si>
    <t>Prunes</t>
  </si>
  <si>
    <t>Angas Park, Australia</t>
  </si>
  <si>
    <t>Raisins</t>
  </si>
  <si>
    <t>Sunbeam Foods, Australia</t>
  </si>
  <si>
    <t>Raisins, big</t>
  </si>
  <si>
    <t>Arteche, Spain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</si>
  <si>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</si>
  <si>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</si>
  <si>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</si>
  <si>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</si>
  <si>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</si>
  <si>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</si>
  <si>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</si>
  <si>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</si>
  <si>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</si>
  <si>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</si>
  <si>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</si>
  <si>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</si>
  <si>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Watermelon, red, seedless</t>
  </si>
  <si>
    <t>Bouquet, Spania</t>
  </si>
  <si>
    <t>Watermelon, yellow, seedless</t>
  </si>
  <si>
    <t>Autumn wheat, Bastian</t>
  </si>
  <si>
    <t>Bagels, frozen</t>
  </si>
  <si>
    <t>Hatting Bageri, Denmark</t>
  </si>
  <si>
    <t>Bagels, plain</t>
  </si>
  <si>
    <t>Store Bakery</t>
  </si>
  <si>
    <t>Pepperidge Farm</t>
  </si>
  <si>
    <t>Bagels, plain, frozen</t>
  </si>
  <si>
    <t>Lenders Original Recipe</t>
  </si>
  <si>
    <t>Sara Lee</t>
  </si>
  <si>
    <t>Bagels, plain, frozen, toasted</t>
  </si>
  <si>
    <t>Bagels, plain, New York style</t>
  </si>
  <si>
    <t>Thomas</t>
  </si>
  <si>
    <t>Bagels, plain, New York style, toasted</t>
  </si>
  <si>
    <t>Bagels, plain, toasted</t>
  </si>
  <si>
    <t>Barley, flour</t>
  </si>
  <si>
    <t>Regal, Norway</t>
  </si>
  <si>
    <t>Møllerens, Norway</t>
  </si>
  <si>
    <t>Barley, pearl barley</t>
  </si>
  <si>
    <t>Barley, wholemeal flour, crushed</t>
  </si>
  <si>
    <t>Biscuits, refridgerated, Big Country Buttermilk</t>
  </si>
  <si>
    <t>Biscuits, refridgerated, Buttermilk Fluffy, cooked</t>
  </si>
  <si>
    <t>Pillsbury Hungry Jack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</si>
  <si>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</si>
  <si>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</si>
  <si>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</si>
  <si>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</si>
  <si>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</si>
  <si>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</si>
  <si>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</si>
  <si>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</si>
  <si>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</si>
  <si>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Bread crumbs, plain</t>
  </si>
  <si>
    <t>Colonna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</si>
  <si>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</si>
  <si>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</si>
  <si>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</si>
  <si>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</si>
  <si>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</si>
  <si>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</si>
  <si>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Bread, white</t>
  </si>
  <si>
    <t>Plaza bakeri, Norway</t>
  </si>
  <si>
    <t>Bread, with fibre/wholemeal</t>
  </si>
  <si>
    <t>Bread, with fibre/wholemeal, Birkebeiner</t>
  </si>
  <si>
    <t>Bread, with fibre/wholemeal, Panda</t>
  </si>
  <si>
    <t>Bread, with fibre/wholemeal, with walnuts</t>
  </si>
  <si>
    <t>Åpent bakeri, Norway</t>
  </si>
  <si>
    <t>Buckwheat, white flour</t>
  </si>
  <si>
    <t>Nutana, Denmark</t>
  </si>
  <si>
    <t>Buckwheat, wholemeal flour</t>
  </si>
  <si>
    <t>Bulgur</t>
  </si>
  <si>
    <t>Edel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</si>
  <si>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</si>
  <si>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</si>
  <si>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</si>
  <si>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</si>
  <si>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</si>
  <si>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</si>
  <si>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</si>
  <si>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</si>
  <si>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</si>
  <si>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</si>
  <si>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</si>
  <si>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</si>
  <si>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</si>
  <si>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</si>
  <si>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</si>
  <si>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Corn Meal, degermed</t>
  </si>
  <si>
    <t>Name Brand</t>
  </si>
  <si>
    <t>Corn tortillas, refrigerated</t>
  </si>
  <si>
    <t>El Toro</t>
  </si>
  <si>
    <t>Guerrero</t>
  </si>
  <si>
    <t>Don Pancho</t>
  </si>
  <si>
    <t>Corn, whole kernel, canned, drained liquid</t>
  </si>
  <si>
    <t>Lakeside Foods</t>
  </si>
  <si>
    <t>Corn, whole kernel, canned, drained solids</t>
  </si>
  <si>
    <t>Couscous</t>
  </si>
  <si>
    <t>Ferrero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</si>
  <si>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</si>
  <si>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</si>
  <si>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</si>
  <si>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</si>
  <si>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</si>
  <si>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Cream of Wheat, instant, not prepared</t>
  </si>
  <si>
    <t>Kraft Foods North Amerika, INC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</si>
  <si>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</si>
  <si>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</si>
  <si>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</si>
  <si>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</si>
  <si>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</si>
  <si>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Crispbread, brown, rye‐crisp</t>
  </si>
  <si>
    <t>Ryvita, England</t>
  </si>
  <si>
    <t>Crispbread, brown, Wasa Husmann</t>
  </si>
  <si>
    <t>Wasabrød AB, Sweden</t>
  </si>
  <si>
    <t>Crispbread, white, Frokost</t>
  </si>
  <si>
    <t>Crispbread, white, Wasa Frukost</t>
  </si>
  <si>
    <t>Dinner rolls, brown and serve rolls</t>
  </si>
  <si>
    <t>Any Brand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</si>
  <si>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</si>
  <si>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</si>
  <si>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</si>
  <si>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</si>
  <si>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</si>
  <si>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</si>
  <si>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Durum wheat, brown</t>
  </si>
  <si>
    <t>Libanon</t>
  </si>
  <si>
    <t>Durum wheat, white</t>
  </si>
  <si>
    <t>Egg noodles, wide</t>
  </si>
  <si>
    <t>Light 'N Fluffy</t>
  </si>
  <si>
    <t>Mueller’s</t>
  </si>
  <si>
    <t>Egg noodles, wide, cooked</t>
  </si>
  <si>
    <t>Einkorn wheat, triticum monococcum</t>
  </si>
  <si>
    <t>Elbow macaroni, cooked</t>
  </si>
  <si>
    <t>Creamette</t>
  </si>
  <si>
    <t>English muffins, cinnamon raisin</t>
  </si>
  <si>
    <t>English muffins, cinnamon raisin, toasted</t>
  </si>
  <si>
    <t>English muffins, plain</t>
  </si>
  <si>
    <t>English muffins, plain, toasted</t>
  </si>
  <si>
    <t>Flour tortillas, refrigerated</t>
  </si>
  <si>
    <t>Mex American</t>
  </si>
  <si>
    <t>La Favorita</t>
  </si>
  <si>
    <t>Foods of New Mexico</t>
  </si>
  <si>
    <t>Fonio, whole grain</t>
  </si>
  <si>
    <t>French bread</t>
  </si>
  <si>
    <t>French bread, toasted</t>
  </si>
  <si>
    <t>Hamburger bread, with sesame seeds</t>
  </si>
  <si>
    <t>Norsk Mat, Norway</t>
  </si>
  <si>
    <t>Hamburger/hot dog rolls, hamburger rolls</t>
  </si>
  <si>
    <t>Hamburger/hot dog rolls, hot dog rolls</t>
  </si>
  <si>
    <t>Maize cob (Corn cob)</t>
  </si>
  <si>
    <t>Maize cob (Corn cob), frozen</t>
  </si>
  <si>
    <t>Findus, Norway (corn from Hungary)</t>
  </si>
  <si>
    <t>Enghav AS, Norway (corn from Belgium)</t>
  </si>
  <si>
    <t>Maize cob (Corn), canned</t>
  </si>
  <si>
    <t>Diva, Canada</t>
  </si>
  <si>
    <t>Maize cob (Corn), dried</t>
  </si>
  <si>
    <t>Maize flour, Ufa, made from locally grown white mais</t>
  </si>
  <si>
    <t>Maize, white flour</t>
  </si>
  <si>
    <t>Asia</t>
  </si>
  <si>
    <t>Moka, Slovenia</t>
  </si>
  <si>
    <t>Maize, whole grain</t>
  </si>
  <si>
    <t>Maizena</t>
  </si>
  <si>
    <t>Bestfoods Nordic A/S</t>
  </si>
  <si>
    <t>Millet, white fluor</t>
  </si>
  <si>
    <t>Jalpur, England</t>
  </si>
  <si>
    <t>Oat bran</t>
  </si>
  <si>
    <t>Oat patent flour</t>
  </si>
  <si>
    <t>Oat, flour</t>
  </si>
  <si>
    <t>Oat, rolled, Bjørn havregryn</t>
  </si>
  <si>
    <t>Axa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</si>
  <si>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</si>
  <si>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</si>
  <si>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</si>
  <si>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</si>
  <si>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</si>
  <si>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</si>
  <si>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</si>
  <si>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</si>
  <si>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</si>
  <si>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</si>
  <si>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</si>
  <si>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</si>
  <si>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</si>
  <si>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</si>
  <si>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</si>
  <si>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</si>
  <si>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Rice</t>
  </si>
  <si>
    <t>Shakati Bhoug Snacks LTD Dehli</t>
  </si>
  <si>
    <t>Rice porridge</t>
  </si>
  <si>
    <t>Rice, brown, ecologically grown</t>
  </si>
  <si>
    <t>Urtekram, Denmark</t>
  </si>
  <si>
    <t>Rice, brown, grain, Basmati</t>
  </si>
  <si>
    <t>Tilda, England</t>
  </si>
  <si>
    <t>Rice, brown, grain, Basmati, cooked</t>
  </si>
  <si>
    <t>Rice, grain, fast</t>
  </si>
  <si>
    <t>Ming</t>
  </si>
  <si>
    <t>Rice, grain, Jasmin</t>
  </si>
  <si>
    <t>Rice, long grain, white</t>
  </si>
  <si>
    <t>Rice, long grain, white, cooked</t>
  </si>
  <si>
    <t>Rice, white flour</t>
  </si>
  <si>
    <t>Risenta</t>
  </si>
  <si>
    <t>Thailand</t>
  </si>
  <si>
    <t>Rice, white, cooked, instant</t>
  </si>
  <si>
    <t>Minute</t>
  </si>
  <si>
    <t>Rice, white, extra long grain, cooked</t>
  </si>
  <si>
    <t>Canilla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</si>
  <si>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</si>
  <si>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</si>
  <si>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</si>
  <si>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</si>
  <si>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</si>
  <si>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</si>
  <si>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</si>
  <si>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Rice, white, long grain, parboiled</t>
  </si>
  <si>
    <t>Uncle Ben's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</si>
  <si>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</si>
  <si>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</si>
  <si>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</si>
  <si>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</si>
  <si>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</si>
  <si>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</si>
  <si>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</si>
  <si>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</si>
  <si>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</si>
  <si>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Sorghum</t>
  </si>
  <si>
    <t>Parma</t>
  </si>
  <si>
    <t>Sorghum (Sorgam), flour</t>
  </si>
  <si>
    <t>Jalpur</t>
  </si>
  <si>
    <t>Sorghum, whole grain</t>
  </si>
  <si>
    <t>Spaghetti, regular</t>
  </si>
  <si>
    <t>Buitoni, Italy</t>
  </si>
  <si>
    <t>Sopps, Norway</t>
  </si>
  <si>
    <t>Ronzoni</t>
  </si>
  <si>
    <t>Spaghetti, regular, cooked</t>
  </si>
  <si>
    <t>San Giorgio</t>
  </si>
  <si>
    <t>Spelt, sieved</t>
  </si>
  <si>
    <t>Spelt, wholemeal flour, ecologically grown</t>
  </si>
  <si>
    <t>Kvelde Mølle, Norway</t>
  </si>
  <si>
    <t>Spelt, wholemeal, grov</t>
  </si>
  <si>
    <t>Spring wheat, Bastian</t>
  </si>
  <si>
    <t>Taco shells</t>
  </si>
  <si>
    <t>Dinner Hakon, Norway</t>
  </si>
  <si>
    <t>Taco shells, corn, hard, ready‐to‐eat</t>
  </si>
  <si>
    <t>Ortega</t>
  </si>
  <si>
    <t>Old El Paso</t>
  </si>
  <si>
    <t>Taco shells, Mariachi</t>
  </si>
  <si>
    <t>Meadowlands, Netherlands</t>
  </si>
  <si>
    <t>Taco shells, Texmex</t>
  </si>
  <si>
    <t>Santa Maria, Danske krydderier, Denmark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</si>
  <si>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</si>
  <si>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</si>
  <si>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</si>
  <si>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</si>
  <si>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</si>
  <si>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</si>
  <si>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</si>
  <si>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</si>
  <si>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</si>
  <si>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</si>
  <si>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</si>
  <si>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Whole wheat bread</t>
  </si>
  <si>
    <t>Oroweat</t>
  </si>
  <si>
    <t>Nature's Own</t>
  </si>
  <si>
    <t>Whole wheat bread, toasted</t>
  </si>
  <si>
    <t>Amalaki (Amla), powder in capsule</t>
  </si>
  <si>
    <t>The Himalaya Herbal Health Care</t>
  </si>
  <si>
    <t>Angelicae Radix</t>
  </si>
  <si>
    <t>Tsumura Pharmaceutical Company, Japan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</si>
  <si>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</si>
  <si>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</si>
  <si>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</si>
  <si>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</si>
  <si>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</si>
  <si>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</si>
  <si>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</si>
  <si>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</si>
  <si>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</si>
  <si>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</si>
  <si>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</si>
  <si>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</si>
  <si>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</si>
  <si>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Chyavanprash, Dabur</t>
  </si>
  <si>
    <t>Dabur India Limited</t>
  </si>
  <si>
    <t>Chyavanprash, Zandu in Asli Ghee</t>
  </si>
  <si>
    <t>The Zandum Pharmaceutical Works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</si>
  <si>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</si>
  <si>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</si>
  <si>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</si>
  <si>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</si>
  <si>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</si>
  <si>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</si>
  <si>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</si>
  <si>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</si>
  <si>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</si>
  <si>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</si>
  <si>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</si>
  <si>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</si>
  <si>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</si>
  <si>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</si>
  <si>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</si>
  <si>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</si>
  <si>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</si>
  <si>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</si>
  <si>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</si>
  <si>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</si>
  <si>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</si>
  <si>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</si>
  <si>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</si>
  <si>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Sangre de grado (Croton lechleri), liquid solution</t>
  </si>
  <si>
    <t>Iquitos, Peru</t>
  </si>
  <si>
    <t>Peru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</si>
  <si>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</si>
  <si>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</si>
  <si>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</si>
  <si>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</si>
  <si>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</si>
  <si>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</si>
  <si>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</si>
  <si>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</si>
  <si>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</si>
  <si>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</si>
  <si>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</si>
  <si>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</si>
  <si>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</si>
  <si>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Uncaria Tomentosa (Uña de gato)</t>
  </si>
  <si>
    <t>Cusco, Peru</t>
  </si>
  <si>
    <t>Zapote</t>
  </si>
  <si>
    <t>Zarzaparrilla, root</t>
  </si>
  <si>
    <t>Zingiberis Rhizoma</t>
  </si>
  <si>
    <t>Zizyphi Fructus</t>
  </si>
  <si>
    <t>Beans, red, canned, boiled</t>
  </si>
  <si>
    <t>Conservas Viter, Spain</t>
  </si>
  <si>
    <t>Beans, white, large size, haricotes lingots Blanc</t>
  </si>
  <si>
    <t>Toko‐sun, Netherlands</t>
  </si>
  <si>
    <t>Berlotti beans</t>
  </si>
  <si>
    <t>McKenzie’s</t>
  </si>
  <si>
    <t>Black eye beans, haricot blance</t>
  </si>
  <si>
    <t>Black eye beans, white, cornille</t>
  </si>
  <si>
    <t>GFT Darmstadt, Germany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</si>
  <si>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</si>
  <si>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</si>
  <si>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</si>
  <si>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</si>
  <si>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</si>
  <si>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</si>
  <si>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</si>
  <si>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</si>
  <si>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</si>
  <si>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</si>
  <si>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</si>
  <si>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Flageolets beans, green, canned, boiled</t>
  </si>
  <si>
    <t>Roland, Belgium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</si>
  <si>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</si>
  <si>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</si>
  <si>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</si>
  <si>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</si>
  <si>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</si>
  <si>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</si>
  <si>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</si>
  <si>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</si>
  <si>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</si>
  <si>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</si>
  <si>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</si>
  <si>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</si>
  <si>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</si>
  <si>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</si>
  <si>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</si>
  <si>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</si>
  <si>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</si>
  <si>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</si>
  <si>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</si>
  <si>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Navy beans</t>
  </si>
  <si>
    <t>Viter</t>
  </si>
  <si>
    <t>Navy beans, dry</t>
  </si>
  <si>
    <t>Navy beans, dry, cooked</t>
  </si>
  <si>
    <t>Peas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</si>
  <si>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</si>
  <si>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</si>
  <si>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</si>
  <si>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</si>
  <si>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</si>
  <si>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</si>
  <si>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</si>
  <si>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</si>
  <si>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</si>
  <si>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Peas, yellow, split</t>
  </si>
  <si>
    <t>S&amp;W, USA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</si>
  <si>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</si>
  <si>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</si>
  <si>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</si>
  <si>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</si>
  <si>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</si>
  <si>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Soy milk with chocolate, Alpro Soya</t>
  </si>
  <si>
    <t>Alpro</t>
  </si>
  <si>
    <t>Soy milk, chocolate, enriched with vitamins A, D &amp; calsium</t>
  </si>
  <si>
    <t>Trader Joe's, USA</t>
  </si>
  <si>
    <t>Soy milk, ecological</t>
  </si>
  <si>
    <t>Provamel Alpro NV, Belgium</t>
  </si>
  <si>
    <t>Soy milk, original, enriched with vitamins A, D &amp; calsium</t>
  </si>
  <si>
    <t>Soy milk, Soy dream original</t>
  </si>
  <si>
    <t>The Hain Celestial Group, Inc</t>
  </si>
  <si>
    <t>Soy milk, vanilla, enriched with vitamins A, D &amp; calsium</t>
  </si>
  <si>
    <t>Soyatein (protein rich soya)</t>
  </si>
  <si>
    <t>Vital Soya Industy, Sri Goindwal Sahib, District Amritsar</t>
  </si>
  <si>
    <t>Tofu naturell</t>
  </si>
  <si>
    <t>Scandinavian Soya</t>
  </si>
  <si>
    <t>Tofutti, creamy smooth</t>
  </si>
  <si>
    <t>Tofutti London</t>
  </si>
  <si>
    <t>Urid Dal Split</t>
  </si>
  <si>
    <t>Bacon, fried</t>
  </si>
  <si>
    <t>Spis, Norway</t>
  </si>
  <si>
    <t>Bacon, Frokostbacon</t>
  </si>
  <si>
    <t>Beef hot dogs</t>
  </si>
  <si>
    <t>Kahn's</t>
  </si>
  <si>
    <t>Oscar Mayer</t>
  </si>
  <si>
    <t>Ball Park</t>
  </si>
  <si>
    <t>Nathan's</t>
  </si>
  <si>
    <t>Farmer John</t>
  </si>
  <si>
    <t>Beef hot dogs, cooked (boiled)</t>
  </si>
  <si>
    <t>Hamburger frozen</t>
  </si>
  <si>
    <t>Produced for Dagens by Danish Prima, Denmark</t>
  </si>
  <si>
    <t>Hamburger, frozen</t>
  </si>
  <si>
    <t>Hamburger, frozen, fried</t>
  </si>
  <si>
    <t>Hot dog, barbecue</t>
  </si>
  <si>
    <t>Gilde, Norway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</si>
  <si>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</si>
  <si>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</si>
  <si>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</si>
  <si>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</si>
  <si>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</si>
  <si>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</si>
  <si>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</si>
  <si>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</si>
  <si>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Meat franks, jumbo</t>
  </si>
  <si>
    <t>Bar S, Jumbo</t>
  </si>
  <si>
    <t>Salami</t>
  </si>
  <si>
    <t>Salami, Jubel</t>
  </si>
  <si>
    <t>Grilstad fabrikker AS, Norway</t>
  </si>
  <si>
    <t>Steak, calf</t>
  </si>
  <si>
    <t>Steak, moose</t>
  </si>
  <si>
    <t>Steak, ox</t>
  </si>
  <si>
    <t>Steak, pork</t>
  </si>
  <si>
    <t>Steak, reindeer</t>
  </si>
  <si>
    <t>Artificial sweetener</t>
  </si>
  <si>
    <t>Equal</t>
  </si>
  <si>
    <t>Artificial sweetener, calorie‐ free</t>
  </si>
  <si>
    <t>Splenda</t>
  </si>
  <si>
    <t>Artificial sweetener; calorie‐ free</t>
  </si>
  <si>
    <t>Sugar Twin</t>
  </si>
  <si>
    <t>Aspartame</t>
  </si>
  <si>
    <t>Monsanto</t>
  </si>
  <si>
    <t>Barley malt syrup, organic</t>
  </si>
  <si>
    <t>Sweet Cloud</t>
  </si>
  <si>
    <t>Brown rice malt syrup, organic</t>
  </si>
  <si>
    <t>Brown rice syrup, powder, organic</t>
  </si>
  <si>
    <t>Emperor`s Kitchen</t>
  </si>
  <si>
    <t>Coffee mate, powder</t>
  </si>
  <si>
    <t>Corn syrup, light</t>
  </si>
  <si>
    <t>Karo</t>
  </si>
  <si>
    <t>Clements Foods Co</t>
  </si>
  <si>
    <t>Honey</t>
  </si>
  <si>
    <t>Sue Bee</t>
  </si>
  <si>
    <t>Golden Blossom</t>
  </si>
  <si>
    <t>Dutch Gold</t>
  </si>
  <si>
    <t>Honey, clover</t>
  </si>
  <si>
    <t>FMV</t>
  </si>
  <si>
    <t>Honey, pure</t>
  </si>
  <si>
    <t>Best‐in, England</t>
  </si>
  <si>
    <t>Malt‐extract, Moss</t>
  </si>
  <si>
    <t>Jensen &amp; Co, Norway</t>
  </si>
  <si>
    <t>Maple syrup, 100% pure</t>
  </si>
  <si>
    <t>Spring Tree</t>
  </si>
  <si>
    <t>Molasses, dark</t>
  </si>
  <si>
    <t>Brer Raddit</t>
  </si>
  <si>
    <t>Salt, iodized</t>
  </si>
  <si>
    <t>Morton</t>
  </si>
  <si>
    <t>Soumbala</t>
  </si>
  <si>
    <t>Stevia Dryss, powder</t>
  </si>
  <si>
    <t>www.naturlegemiddel.no</t>
  </si>
  <si>
    <t>Stevia Dråper, liquid</t>
  </si>
  <si>
    <t>Stevia Plus, powder plus fiber</t>
  </si>
  <si>
    <t>Sweet Leaf</t>
  </si>
  <si>
    <t>Stevia powder, pluss fiber</t>
  </si>
  <si>
    <t>Stevia, Max 80, liquid</t>
  </si>
  <si>
    <t>Stevia Canada, JG Group</t>
  </si>
  <si>
    <t>Canada</t>
  </si>
  <si>
    <t>Sugar colour, Negro</t>
  </si>
  <si>
    <t>Sugar, raw cane, organic</t>
  </si>
  <si>
    <t>Sugar, refined, granulated</t>
  </si>
  <si>
    <t>Kroger</t>
  </si>
  <si>
    <t>Sugar, turbinado</t>
  </si>
  <si>
    <t>Sugar In The Raw</t>
  </si>
  <si>
    <t>Vinegar, apple cider</t>
  </si>
  <si>
    <t>Heinz</t>
  </si>
  <si>
    <t>Vinegar, balsamic</t>
  </si>
  <si>
    <t>Brand 2</t>
  </si>
  <si>
    <t>Brand 3</t>
  </si>
  <si>
    <t>Brand 1</t>
  </si>
  <si>
    <t>Vinegar, destilled white</t>
  </si>
  <si>
    <t>Vinegar, distilled, white</t>
  </si>
  <si>
    <t>Other brand</t>
  </si>
  <si>
    <t>Vinegar, red wine</t>
  </si>
  <si>
    <t>Almonds, with pellicle</t>
  </si>
  <si>
    <t>Kjøkkensjefens</t>
  </si>
  <si>
    <t>Coop Chef's</t>
  </si>
  <si>
    <t>Almonds, with pellicle, sliced</t>
  </si>
  <si>
    <t>Blue Diamond, USA</t>
  </si>
  <si>
    <t>Almonds, without pellicle (scalded using hot water)</t>
  </si>
  <si>
    <t>Almonds, without pellicle, sliced</t>
  </si>
  <si>
    <t>Freia</t>
  </si>
  <si>
    <t>Brazil nuts</t>
  </si>
  <si>
    <t>Brazil nuts, with pellicle (partly)</t>
  </si>
  <si>
    <t>Den Lille Nøttefabrikken</t>
  </si>
  <si>
    <t>Cashews, without pellicle</t>
  </si>
  <si>
    <t>Cashews, without pellicle, roasted</t>
  </si>
  <si>
    <t>Den Lille Nøttefabrikken, Norway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</si>
  <si>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</si>
  <si>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</si>
  <si>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</si>
  <si>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</si>
  <si>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</si>
  <si>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</si>
  <si>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</si>
  <si>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</si>
  <si>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Hazelnuts, without pellicle</t>
  </si>
  <si>
    <t>Sunrise Food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</si>
  <si>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</si>
  <si>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</si>
  <si>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</si>
  <si>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</si>
  <si>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Peanut butter, creamy</t>
  </si>
  <si>
    <t>Skippy</t>
  </si>
  <si>
    <t>Jif</t>
  </si>
  <si>
    <t>Peanut butter, crunchy</t>
  </si>
  <si>
    <t>Peanuts, Malawi nuts, Traditional African Roasted Peanuts</t>
  </si>
  <si>
    <t>Peanuts, Polly, roasted, with salt, without pellicle</t>
  </si>
  <si>
    <t>KiMs, Norway</t>
  </si>
  <si>
    <t>Peanuts, roasted, with pellicle (purchased with shell)</t>
  </si>
  <si>
    <t>Food Man</t>
  </si>
  <si>
    <t>1 ,3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</si>
  <si>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</si>
  <si>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</si>
  <si>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</si>
  <si>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</si>
  <si>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</si>
  <si>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</si>
  <si>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</si>
  <si>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</si>
  <si>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</si>
  <si>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</si>
  <si>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</si>
  <si>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Poppy seeds</t>
  </si>
  <si>
    <t>Spice Cargo</t>
  </si>
  <si>
    <t>Poppy seeds, dried</t>
  </si>
  <si>
    <t>Black Boy, Rieber og søn</t>
  </si>
  <si>
    <t>TRS Wholesale CO, England</t>
  </si>
  <si>
    <t>Sesame seeds</t>
  </si>
  <si>
    <t>Sesame seeds (ajonjoli)</t>
  </si>
  <si>
    <t>La Surtidora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</si>
  <si>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</si>
  <si>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</si>
  <si>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</si>
  <si>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</si>
  <si>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</si>
  <si>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</si>
  <si>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</si>
  <si>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</si>
  <si>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</si>
  <si>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</si>
  <si>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</si>
  <si>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Walnuts, with pellicle (purchased with shell)</t>
  </si>
  <si>
    <t>Shells Bl</t>
  </si>
  <si>
    <t>Natural</t>
  </si>
  <si>
    <t>Walnuts, without pellicle</t>
  </si>
  <si>
    <t>Walnuts, without pellicle (purchased with shell and cupule)</t>
  </si>
  <si>
    <t>Walnuts, without pellicle (purchased with shell)</t>
  </si>
  <si>
    <t>Shells</t>
  </si>
  <si>
    <t>BBQ chicken wings, frozen</t>
  </si>
  <si>
    <t>Tyson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</si>
  <si>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</si>
  <si>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</si>
  <si>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</si>
  <si>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</si>
  <si>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</si>
  <si>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Chicken hot dogs</t>
  </si>
  <si>
    <t>Gwaltney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</si>
  <si>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</si>
  <si>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</si>
  <si>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</si>
  <si>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</si>
  <si>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</si>
  <si>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</si>
  <si>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</si>
  <si>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</si>
  <si>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</si>
  <si>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</si>
  <si>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</si>
  <si>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</si>
  <si>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</si>
  <si>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Chicken patties, frozen</t>
  </si>
  <si>
    <t>Kings Delight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</si>
  <si>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</si>
  <si>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</si>
  <si>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</si>
  <si>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</si>
  <si>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</si>
  <si>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Banquet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</si>
  <si>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</si>
  <si>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</si>
  <si>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</si>
  <si>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</si>
  <si>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</si>
  <si>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</si>
  <si>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</si>
  <si>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</si>
  <si>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</si>
  <si>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</si>
  <si>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</si>
  <si>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</si>
  <si>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A condiment with red pepper and six other spices, dried ground</t>
  </si>
  <si>
    <t>Ajwain fruit pods, whole</t>
  </si>
  <si>
    <t>Ajwain fruit pods, dried</t>
  </si>
  <si>
    <t>Allspice, dried ground</t>
  </si>
  <si>
    <t>Hindu, Norway</t>
  </si>
  <si>
    <t>Alpine lady's‐mantle, leaves, dried</t>
  </si>
  <si>
    <t>Angelica, fresh</t>
  </si>
  <si>
    <t>Angelica, leaves, dried</t>
  </si>
  <si>
    <t>Norsk Øko‐Urt AB, Norway</t>
  </si>
  <si>
    <t>Angelica, seeds, dried</t>
  </si>
  <si>
    <t>Anisisop, leaves, dried</t>
  </si>
  <si>
    <t>Ash, young leaves, dried</t>
  </si>
  <si>
    <t>Bacon and eggs, flower, dried</t>
  </si>
  <si>
    <t>Barbeque spicemix</t>
  </si>
  <si>
    <t>Santa Maria, Sweden</t>
  </si>
  <si>
    <t>Engebretsen AS, Norway</t>
  </si>
  <si>
    <t>Barberry, bark</t>
  </si>
  <si>
    <t>Basil, dried</t>
  </si>
  <si>
    <t>Gökqehan ,Turkey</t>
  </si>
  <si>
    <t>Natures Treats Australia PTY LTD, Australia</t>
  </si>
  <si>
    <t>Basil, fresh</t>
  </si>
  <si>
    <t>Bay leaves, dried</t>
  </si>
  <si>
    <t>Santa Maria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</si>
  <si>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</si>
  <si>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</si>
  <si>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</si>
  <si>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</si>
  <si>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</si>
  <si>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</si>
  <si>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</si>
  <si>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</si>
  <si>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</si>
  <si>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</si>
  <si>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</si>
  <si>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</si>
  <si>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</si>
  <si>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Caper, fruits and stem, Caprons Finos</t>
  </si>
  <si>
    <t>Cervera, Denmark</t>
  </si>
  <si>
    <t>Caper, small</t>
  </si>
  <si>
    <t>Car Magaz, whole kernels</t>
  </si>
  <si>
    <t>Asian Bazaar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</si>
  <si>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</si>
  <si>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</si>
  <si>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</si>
  <si>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</si>
  <si>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</si>
  <si>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</si>
  <si>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</si>
  <si>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</si>
  <si>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</si>
  <si>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</si>
  <si>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</si>
  <si>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</si>
  <si>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</si>
  <si>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</si>
  <si>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Chili, Chile Pasilla, dark, whole, dried</t>
  </si>
  <si>
    <t>Verde Valle, Mexico</t>
  </si>
  <si>
    <t>La Merced, Mexico</t>
  </si>
  <si>
    <t>Chili, Chile Piquin, dried ground</t>
  </si>
  <si>
    <t>Chili, Chile, dried ground</t>
  </si>
  <si>
    <t>La Anita, Mexico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</si>
  <si>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</si>
  <si>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</si>
  <si>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</si>
  <si>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</si>
  <si>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</si>
  <si>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</si>
  <si>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</si>
  <si>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</si>
  <si>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</si>
  <si>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</si>
  <si>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</si>
  <si>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Chives, fresh</t>
  </si>
  <si>
    <t>BAMA gruppen, Norway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</si>
  <si>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</si>
  <si>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</si>
  <si>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</si>
  <si>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</si>
  <si>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</si>
  <si>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</si>
  <si>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</si>
  <si>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</si>
  <si>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</si>
  <si>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</si>
  <si>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</si>
  <si>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</si>
  <si>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</si>
  <si>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</si>
  <si>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</si>
  <si>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</si>
  <si>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</si>
  <si>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</si>
  <si>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</si>
  <si>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</si>
  <si>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</si>
  <si>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</si>
  <si>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</si>
  <si>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</si>
  <si>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</si>
  <si>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</si>
  <si>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</si>
  <si>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Coriander seeds</t>
  </si>
  <si>
    <t>Onena Spices, Spain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</si>
  <si>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</si>
  <si>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</si>
  <si>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</si>
  <si>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</si>
  <si>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</si>
  <si>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</si>
  <si>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</si>
  <si>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</si>
  <si>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</si>
  <si>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</si>
  <si>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</si>
  <si>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</si>
  <si>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Curled parsley, fresh</t>
  </si>
  <si>
    <t>Hafskjold Gartneri, Norway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</si>
  <si>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</si>
  <si>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</si>
  <si>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</si>
  <si>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</si>
  <si>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</si>
  <si>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</si>
  <si>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</si>
  <si>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</si>
  <si>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</si>
  <si>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</si>
  <si>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</si>
  <si>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</si>
  <si>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</si>
  <si>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</si>
  <si>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</si>
  <si>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</si>
  <si>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</si>
  <si>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</si>
  <si>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</si>
  <si>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</si>
  <si>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</si>
  <si>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</si>
  <si>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</si>
  <si>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</si>
  <si>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</si>
  <si>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</si>
  <si>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</si>
  <si>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</si>
  <si>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</si>
  <si>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</si>
  <si>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</si>
  <si>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</si>
  <si>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</si>
  <si>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</si>
  <si>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</si>
  <si>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</si>
  <si>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</si>
  <si>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</si>
  <si>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</si>
  <si>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</si>
  <si>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</si>
  <si>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</si>
  <si>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</si>
  <si>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</si>
  <si>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</si>
  <si>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</si>
  <si>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</si>
  <si>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</si>
  <si>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</si>
  <si>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</si>
  <si>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</si>
  <si>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</si>
  <si>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</si>
  <si>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</si>
  <si>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</si>
  <si>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</si>
  <si>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</si>
  <si>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</si>
  <si>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</si>
  <si>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</si>
  <si>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</si>
  <si>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</si>
  <si>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</si>
  <si>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</si>
  <si>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</si>
  <si>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Kaloonji, whole seeds, dried</t>
  </si>
  <si>
    <t>Ashiq Cash&amp;Carry, England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</si>
  <si>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</si>
  <si>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</si>
  <si>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</si>
  <si>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</si>
  <si>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</si>
  <si>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</si>
  <si>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</si>
  <si>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</si>
  <si>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</si>
  <si>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</si>
  <si>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</si>
  <si>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</si>
  <si>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</si>
  <si>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</si>
  <si>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</si>
  <si>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</si>
  <si>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</si>
  <si>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</si>
  <si>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</si>
  <si>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</si>
  <si>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</si>
  <si>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</si>
  <si>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</si>
  <si>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</si>
  <si>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</si>
  <si>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Colman's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</si>
  <si>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</si>
  <si>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</si>
  <si>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</si>
  <si>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</si>
  <si>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</si>
  <si>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</si>
  <si>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</si>
  <si>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</si>
  <si>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</si>
  <si>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</si>
  <si>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</si>
  <si>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Nutmeg, whole, dried</t>
  </si>
  <si>
    <t>Jaifal, England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</si>
  <si>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</si>
  <si>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</si>
  <si>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</si>
  <si>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</si>
  <si>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</si>
  <si>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</si>
  <si>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</si>
  <si>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</si>
  <si>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</si>
  <si>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</si>
  <si>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</si>
  <si>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</si>
  <si>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</si>
  <si>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Parsely, big leaves, fresh</t>
  </si>
  <si>
    <t>Linnes gård, Norway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</si>
  <si>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</si>
  <si>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</si>
  <si>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</si>
  <si>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</si>
  <si>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</si>
  <si>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</si>
  <si>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</si>
  <si>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</si>
  <si>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</si>
  <si>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</si>
  <si>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</si>
  <si>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</si>
  <si>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</si>
  <si>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</si>
  <si>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</si>
  <si>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</si>
  <si>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</si>
  <si>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</si>
  <si>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</si>
  <si>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</si>
  <si>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</si>
  <si>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</si>
  <si>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</si>
  <si>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</si>
  <si>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</si>
  <si>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</si>
  <si>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</si>
  <si>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</si>
  <si>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</si>
  <si>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</si>
  <si>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</si>
  <si>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</si>
  <si>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</si>
  <si>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</si>
  <si>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</si>
  <si>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</si>
  <si>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</si>
  <si>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</si>
  <si>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Saffron, Balaji, dried ground</t>
  </si>
  <si>
    <t>Delhi Keshar co.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</si>
  <si>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</si>
  <si>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</si>
  <si>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</si>
  <si>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</si>
  <si>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</si>
  <si>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</si>
  <si>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</si>
  <si>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</si>
  <si>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</si>
  <si>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</si>
  <si>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</si>
  <si>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</si>
  <si>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</si>
  <si>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</si>
  <si>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</si>
  <si>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</si>
  <si>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</si>
  <si>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</si>
  <si>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</si>
  <si>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</si>
  <si>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</si>
  <si>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</si>
  <si>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Spice mix, Gastromat</t>
  </si>
  <si>
    <t>Gastromat A/S, Norway</t>
  </si>
  <si>
    <t>Spicemix, taco</t>
  </si>
  <si>
    <t>ICA, Sweden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</si>
  <si>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</si>
  <si>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</si>
  <si>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</si>
  <si>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</si>
  <si>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</si>
  <si>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Stevia Drypp, juice from fermented leaves</t>
  </si>
  <si>
    <t>Medurt Pharma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</si>
  <si>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</si>
  <si>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</si>
  <si>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</si>
  <si>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</si>
  <si>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</si>
  <si>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Sugar kelp, dried, Kombu Royal</t>
  </si>
  <si>
    <t>Iceland</t>
  </si>
  <si>
    <t>Summac, dried ground</t>
  </si>
  <si>
    <t>Khater Spice, Lebanon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</si>
  <si>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</si>
  <si>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</si>
  <si>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</si>
  <si>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</si>
  <si>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</si>
  <si>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</si>
  <si>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</si>
  <si>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</si>
  <si>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</si>
  <si>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</si>
  <si>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</si>
  <si>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</si>
  <si>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</si>
  <si>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</si>
  <si>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</si>
  <si>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</si>
  <si>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</si>
  <si>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</si>
  <si>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</si>
  <si>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</si>
  <si>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</si>
  <si>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</si>
  <si>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</si>
  <si>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</si>
  <si>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</si>
  <si>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</si>
  <si>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</si>
  <si>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</si>
  <si>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</si>
  <si>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</si>
  <si>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</si>
  <si>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</si>
  <si>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Alfa sprouts</t>
  </si>
  <si>
    <t>Natural Spirer</t>
  </si>
  <si>
    <t>Artichoke</t>
  </si>
  <si>
    <t>Artichoke, boiled</t>
  </si>
  <si>
    <t>Ocean Mist</t>
  </si>
  <si>
    <t>Artichoke, brine pack</t>
  </si>
  <si>
    <t>Delallo</t>
  </si>
  <si>
    <t>Artichoke, canned</t>
  </si>
  <si>
    <t>Mario's, Spain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</si>
  <si>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</si>
  <si>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</si>
  <si>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</si>
  <si>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</si>
  <si>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</si>
  <si>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</si>
  <si>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</si>
  <si>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</si>
  <si>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</si>
  <si>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</si>
  <si>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</si>
  <si>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</si>
  <si>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</si>
  <si>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Beans with tomato sauce, canned</t>
  </si>
  <si>
    <t>Diva, Italy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</si>
  <si>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</si>
  <si>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</si>
  <si>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</si>
  <si>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</si>
  <si>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</si>
  <si>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</si>
  <si>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</si>
  <si>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Brussels sprouts</t>
  </si>
  <si>
    <t>BAMA gruppen, Holland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</si>
  <si>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</si>
  <si>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</si>
  <si>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</si>
  <si>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</si>
  <si>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</si>
  <si>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</si>
  <si>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</si>
  <si>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</si>
  <si>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Carrot drink</t>
  </si>
  <si>
    <t>Eckes‐Granini</t>
  </si>
  <si>
    <t>Carrot juice</t>
  </si>
  <si>
    <t>Carrots</t>
  </si>
  <si>
    <t>Carrots, cooked</t>
  </si>
  <si>
    <t>Carrots, cut, frozen</t>
  </si>
  <si>
    <t>Birds Eye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</si>
  <si>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</si>
  <si>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</si>
  <si>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</si>
  <si>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</si>
  <si>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</si>
  <si>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</si>
  <si>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</si>
  <si>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</si>
  <si>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</si>
  <si>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</si>
  <si>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Cauliflower</t>
  </si>
  <si>
    <t>Latorre, Spain</t>
  </si>
  <si>
    <t>Cauliflower, Alverda</t>
  </si>
  <si>
    <t>Cauliflower, blue</t>
  </si>
  <si>
    <t>Grafitti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</si>
  <si>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</si>
  <si>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</si>
  <si>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</si>
  <si>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</si>
  <si>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</si>
  <si>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</si>
  <si>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Chinese cabbage</t>
  </si>
  <si>
    <t>FRUPOR, Portugal</t>
  </si>
  <si>
    <t>Norgesfrukt, Norway</t>
  </si>
  <si>
    <t>Courgettes</t>
  </si>
  <si>
    <t>Cucumber</t>
  </si>
  <si>
    <t>Cucumber (Cucumis sativus)</t>
  </si>
  <si>
    <t>Cucumber pickles</t>
  </si>
  <si>
    <t>Sweets Favorite</t>
  </si>
  <si>
    <t>Cucumber pickles, whole</t>
  </si>
  <si>
    <t>Cucumber, small, russian</t>
  </si>
  <si>
    <t>Øivind Sten, Norway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</si>
  <si>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</si>
  <si>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</si>
  <si>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</si>
  <si>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</si>
  <si>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</si>
  <si>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</si>
  <si>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</si>
  <si>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French fried potatoes, frozen, cooked, steak fries</t>
  </si>
  <si>
    <t>Ore Ida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</si>
  <si>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</si>
  <si>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</si>
  <si>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</si>
  <si>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</si>
  <si>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</si>
  <si>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</si>
  <si>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</si>
  <si>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</si>
  <si>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</si>
  <si>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</si>
  <si>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</si>
  <si>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</si>
  <si>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</si>
  <si>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</si>
  <si>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French frites, light</t>
  </si>
  <si>
    <t>Hoff Norske Potetindustrier, Norway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</si>
  <si>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</si>
  <si>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</si>
  <si>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</si>
  <si>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</si>
  <si>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</si>
  <si>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</si>
  <si>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</si>
  <si>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</si>
  <si>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</si>
  <si>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</si>
  <si>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</si>
  <si>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</si>
  <si>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</si>
  <si>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</si>
  <si>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</si>
  <si>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</si>
  <si>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</si>
  <si>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</si>
  <si>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Mixed vegetables</t>
  </si>
  <si>
    <t>Landlord, Norway</t>
  </si>
  <si>
    <t>Produced in Norway for Coop Norge</t>
  </si>
  <si>
    <t>Moringa Stenopetala, dried leaves and stem</t>
  </si>
  <si>
    <t>Ethiopia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</si>
  <si>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</si>
  <si>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</si>
  <si>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</si>
  <si>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</si>
  <si>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</si>
  <si>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Mushroom, Enoki</t>
  </si>
  <si>
    <t>Phillips Mushrooms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</si>
  <si>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</si>
  <si>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</si>
  <si>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</si>
  <si>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</si>
  <si>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</si>
  <si>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</si>
  <si>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</si>
  <si>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</si>
  <si>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</si>
  <si>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</si>
  <si>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</si>
  <si>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</si>
  <si>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</si>
  <si>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</si>
  <si>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</si>
  <si>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</si>
  <si>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</si>
  <si>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</si>
  <si>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</si>
  <si>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</si>
  <si>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</si>
  <si>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</si>
  <si>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</si>
  <si>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</si>
  <si>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</si>
  <si>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</si>
  <si>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</si>
  <si>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</si>
  <si>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</si>
  <si>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</si>
  <si>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</si>
  <si>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</si>
  <si>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</si>
  <si>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</si>
  <si>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</si>
  <si>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</si>
  <si>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</si>
  <si>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</si>
  <si>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</si>
  <si>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</si>
  <si>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</si>
  <si>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</si>
  <si>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</si>
  <si>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</si>
  <si>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</si>
  <si>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</si>
  <si>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</si>
  <si>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</si>
  <si>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</si>
  <si>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</si>
  <si>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</si>
  <si>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</si>
  <si>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</si>
  <si>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</si>
  <si>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</si>
  <si>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</si>
  <si>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</si>
  <si>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</si>
  <si>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</si>
  <si>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Sugar peas</t>
  </si>
  <si>
    <t>Safar, Kenya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</si>
  <si>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</si>
  <si>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</si>
  <si>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</si>
  <si>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</si>
  <si>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</si>
  <si>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</si>
  <si>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</si>
  <si>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</si>
  <si>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</si>
  <si>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</si>
  <si>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</si>
  <si>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</si>
  <si>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</si>
  <si>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</si>
  <si>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</si>
  <si>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</si>
  <si>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Campbell's</t>
  </si>
  <si>
    <t>Cofrutos</t>
  </si>
  <si>
    <t>Granini</t>
  </si>
  <si>
    <t>Molinera</t>
  </si>
  <si>
    <t>Tomato juice, ecological</t>
  </si>
  <si>
    <t>Svanes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</si>
  <si>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</si>
  <si>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</si>
  <si>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</si>
  <si>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</si>
  <si>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</si>
  <si>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</si>
  <si>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Tomatoes, cherry‐</t>
  </si>
  <si>
    <t>The Greenery, Netherlands</t>
  </si>
  <si>
    <t>Jone Wiig, Norway</t>
  </si>
  <si>
    <t>Tomatoes, chopped</t>
  </si>
  <si>
    <t>Tomatoes, chopped, canned</t>
  </si>
  <si>
    <t>Biona</t>
  </si>
  <si>
    <t>Tomatoes, chopped, canned, heated</t>
  </si>
  <si>
    <t>Tomatoes, cluster tomatoes</t>
  </si>
  <si>
    <t>Tomatoes, cluster tomatoes, small</t>
  </si>
  <si>
    <t>Vereijken KwekerijenBV, Netherlands</t>
  </si>
  <si>
    <t>Tomatoes, coarsely chopped, canned</t>
  </si>
  <si>
    <t>Landlord</t>
  </si>
  <si>
    <t>Tomatoes, cooked</t>
  </si>
  <si>
    <t>Tomatoes, crushed, passed, canned</t>
  </si>
  <si>
    <t>Mutti</t>
  </si>
  <si>
    <t>Tomatoes, organic peeled tomatoes, canned</t>
  </si>
  <si>
    <t>Tomatoes, plum‐</t>
  </si>
  <si>
    <t>Tomatoes, steak‐</t>
  </si>
  <si>
    <t>Tomatoes, sundried</t>
  </si>
  <si>
    <t>Norgesfrukt</t>
  </si>
  <si>
    <t>Tomatoes, sundried, in oil</t>
  </si>
  <si>
    <t>HGL Gourmet Line's middelhavskjøkken</t>
  </si>
  <si>
    <t>Tomatoes, whole, canned</t>
  </si>
  <si>
    <t>SW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</si>
  <si>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</si>
  <si>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</si>
  <si>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</si>
  <si>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</si>
  <si>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Tomatos, sundried, in canola oil</t>
  </si>
  <si>
    <t>Sandhurst Fine Foods, Australia</t>
  </si>
  <si>
    <t>Turnip</t>
  </si>
  <si>
    <t>Vegetable juice</t>
  </si>
  <si>
    <t>V8</t>
  </si>
  <si>
    <t>Yam</t>
  </si>
  <si>
    <t>Almond oil</t>
  </si>
  <si>
    <t>Apotekproduksjon, Norway</t>
  </si>
  <si>
    <t>Aloe Vera Gel</t>
  </si>
  <si>
    <t>Alpha Lipoic Acid, 50mg</t>
  </si>
  <si>
    <t>Nature Made</t>
  </si>
  <si>
    <t>Amway Nutrilite Double X, Bronze</t>
  </si>
  <si>
    <t>Quixtar</t>
  </si>
  <si>
    <t>Amway Nutrilite Double X, Gold</t>
  </si>
  <si>
    <t>Amway Nutrilite Double X, Silver</t>
  </si>
  <si>
    <t>Antioxidant capsules, Medox</t>
  </si>
  <si>
    <t>MedPalett Pharmaceuticals AS</t>
  </si>
  <si>
    <t>Antocyanin ascorbates, Aronia</t>
  </si>
  <si>
    <t>Polyphenols Laboratories AS</t>
  </si>
  <si>
    <t>Antocyanin capsules, Cherry</t>
  </si>
  <si>
    <t>Apricot kernel oil</t>
  </si>
  <si>
    <t>Aqua Oleum</t>
  </si>
  <si>
    <t>Balance, diluted</t>
  </si>
  <si>
    <t>Pharmanex, Netherlands</t>
  </si>
  <si>
    <t>Balance, powder</t>
  </si>
  <si>
    <t>Bausch &amp; Lomb Ocuvite</t>
  </si>
  <si>
    <t>Bausch &amp; Lomb, USA</t>
  </si>
  <si>
    <t>Bayer One A Day Essential</t>
  </si>
  <si>
    <t>Bayer HealthCare, USA</t>
  </si>
  <si>
    <t>B‐carotene, capsules</t>
  </si>
  <si>
    <t>GNC</t>
  </si>
  <si>
    <t>Body Wise Right Choice AM</t>
  </si>
  <si>
    <t>Body Wise International</t>
  </si>
  <si>
    <t>Body Wise Right Choice PM</t>
  </si>
  <si>
    <t>Brewer's Yeast, 7.5 grain tablet</t>
  </si>
  <si>
    <t>Puritan's Pride</t>
  </si>
  <si>
    <t>Bronson Garlic Oil, softgel 1 mg</t>
  </si>
  <si>
    <t>Bronson</t>
  </si>
  <si>
    <t>Catechin 100, Green‐tea capsules</t>
  </si>
  <si>
    <t>Centrum</t>
  </si>
  <si>
    <t>Wyeth Consumer Healthcare</t>
  </si>
  <si>
    <t>Centrum Silver</t>
  </si>
  <si>
    <t>Whitehall‐robins Healthcare, USA</t>
  </si>
  <si>
    <t>Centrum with lutein</t>
  </si>
  <si>
    <t>Chinese chili oil</t>
  </si>
  <si>
    <t>Chondroitin Sulfate, 400 mg</t>
  </si>
  <si>
    <t>Citrosept, extract from grapefruit kernels</t>
  </si>
  <si>
    <t>Citamani Europe AS</t>
  </si>
  <si>
    <t>Coconut oil</t>
  </si>
  <si>
    <t>KTC(Edibles)Ltd, England</t>
  </si>
  <si>
    <t>Cod liver oil</t>
  </si>
  <si>
    <t>Cumberland Swan</t>
  </si>
  <si>
    <t>Peter Møller, Norway</t>
  </si>
  <si>
    <t>Coenzyme Q10, 10 mg</t>
  </si>
  <si>
    <t>Complete One</t>
  </si>
  <si>
    <t>Coneflower solution</t>
  </si>
  <si>
    <t>CVS Daily Vitamin (no minerals)</t>
  </si>
  <si>
    <t>CVS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</si>
  <si>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</si>
  <si>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</si>
  <si>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</si>
  <si>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</si>
  <si>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</si>
  <si>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</si>
  <si>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</si>
  <si>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Dog Rose oil</t>
  </si>
  <si>
    <t>Nature Drogeriet A/S</t>
  </si>
  <si>
    <t>Drink Mix vanilla flavored, diluted</t>
  </si>
  <si>
    <t>Carb safe</t>
  </si>
  <si>
    <t>Drink Mix vanilla flavored, powder</t>
  </si>
  <si>
    <t>Echinacea cocktail</t>
  </si>
  <si>
    <t>Folat pills</t>
  </si>
  <si>
    <t>Forward Multi‐Nutrient Oacket</t>
  </si>
  <si>
    <t>Healthy Directions Corp</t>
  </si>
  <si>
    <t>Gamma E capsules, oil</t>
  </si>
  <si>
    <t>Sunkost</t>
  </si>
  <si>
    <t>Geritol Liquid</t>
  </si>
  <si>
    <t>SmithKline Beecham</t>
  </si>
  <si>
    <t>Ginkgo Biloba, 60 mg</t>
  </si>
  <si>
    <t>Ginseng cocktail</t>
  </si>
  <si>
    <t>Ginseng, Panax, solution</t>
  </si>
  <si>
    <t>Ortis</t>
  </si>
  <si>
    <t>Glucosamine sulfate, 500 mg</t>
  </si>
  <si>
    <t>Walgreen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</si>
  <si>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</si>
  <si>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</si>
  <si>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</si>
  <si>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</si>
  <si>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</si>
  <si>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Kirkland high energy pak</t>
  </si>
  <si>
    <t>Leiner Health Products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</si>
  <si>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</si>
  <si>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</si>
  <si>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</si>
  <si>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</si>
  <si>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</si>
  <si>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Korean Ginseng, extract</t>
  </si>
  <si>
    <t>Bando Korea</t>
  </si>
  <si>
    <t>Lecithin, 1200 mg</t>
  </si>
  <si>
    <t>Nature's Bounty</t>
  </si>
  <si>
    <t>Lederle Protegra</t>
  </si>
  <si>
    <t>Lederle Stresstabs</t>
  </si>
  <si>
    <t>Life Extension High Potency Antioxidant</t>
  </si>
  <si>
    <t>Life Extension Foundation</t>
  </si>
  <si>
    <t>Life Pak Essentials</t>
  </si>
  <si>
    <t>LifePak</t>
  </si>
  <si>
    <t>Pharmanex, USA</t>
  </si>
  <si>
    <t>Marine Omega</t>
  </si>
  <si>
    <t>2, 5</t>
  </si>
  <si>
    <t>Metamucil, dierary fiber suplement, orange, powder</t>
  </si>
  <si>
    <t>Metamucil, dierary fiber suplement, powder</t>
  </si>
  <si>
    <t>Procter&amp; Gamble</t>
  </si>
  <si>
    <t>Multiminerals, supplements</t>
  </si>
  <si>
    <t>Nycomed Pharma</t>
  </si>
  <si>
    <t>Myadec</t>
  </si>
  <si>
    <t>Pfizer Consumer Healthcare</t>
  </si>
  <si>
    <t>Natrol DHEA, 25 mg</t>
  </si>
  <si>
    <t>Natrol</t>
  </si>
  <si>
    <t>Natto extract, capsules</t>
  </si>
  <si>
    <t>Nattkin Co, Japan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</si>
  <si>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</si>
  <si>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</si>
  <si>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</si>
  <si>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</si>
  <si>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</si>
  <si>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</si>
  <si>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</si>
  <si>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</si>
  <si>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</si>
  <si>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</si>
  <si>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</si>
  <si>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</si>
  <si>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</si>
  <si>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</si>
  <si>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</si>
  <si>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 St.John's Wort</t>
  </si>
  <si>
    <t>Nature's Resource</t>
  </si>
  <si>
    <t>Noni, capsules</t>
  </si>
  <si>
    <t>Fitness Pharma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</si>
  <si>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</si>
  <si>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</si>
  <si>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</si>
  <si>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</si>
  <si>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</si>
  <si>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</si>
  <si>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Purple Coneflower, Echinagard</t>
  </si>
  <si>
    <t>Madaus AG, Germany</t>
  </si>
  <si>
    <t>Pycogenol</t>
  </si>
  <si>
    <t>Rexall Lycopene, 10 mg</t>
  </si>
  <si>
    <t>Rexall</t>
  </si>
  <si>
    <t>Safflower oil</t>
  </si>
  <si>
    <t>Naturata Spielberger, Germany</t>
  </si>
  <si>
    <t>Sambucol‐C</t>
  </si>
  <si>
    <t>Medtech Pharma</t>
  </si>
  <si>
    <t>Saw Palmetto, 20 mg</t>
  </si>
  <si>
    <t>Schiff Vegetarian Multiple</t>
  </si>
  <si>
    <t>Schiff</t>
  </si>
  <si>
    <t>Selenium, 100 mcg</t>
  </si>
  <si>
    <t>Shaklee Vita‐Lea, with Iron</t>
  </si>
  <si>
    <t>Shaklee Corp</t>
  </si>
  <si>
    <t>Shaw's Calcium Hi Cal (oyster shell), 500 mg</t>
  </si>
  <si>
    <t>Shaw's</t>
  </si>
  <si>
    <t>Solotron (includes iron)</t>
  </si>
  <si>
    <t>Super Antioxidant</t>
  </si>
  <si>
    <t>Tahitian Noni juice</t>
  </si>
  <si>
    <t>Tegreen</t>
  </si>
  <si>
    <t>Theragran M</t>
  </si>
  <si>
    <t>Bristol Myers Squibb</t>
  </si>
  <si>
    <t>Theragran, pill</t>
  </si>
  <si>
    <t>Manufactured in China for Bristol‐Meyers products, USA</t>
  </si>
  <si>
    <t>Triente plus</t>
  </si>
  <si>
    <t>Pathway</t>
  </si>
  <si>
    <t>Tums (calcium 200 mg)</t>
  </si>
  <si>
    <t>VIACTIV Chocolate (calcium 500 mg)</t>
  </si>
  <si>
    <t>Viactiv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</si>
  <si>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</si>
  <si>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</si>
  <si>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</si>
  <si>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</si>
  <si>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Walnut oil</t>
  </si>
  <si>
    <t>Leon Frenkel Ltd, England</t>
  </si>
  <si>
    <t>Wheat germ oil</t>
  </si>
  <si>
    <t>Apotekproduksjon, Oslo</t>
  </si>
  <si>
    <t>Women's Ultra mega</t>
  </si>
  <si>
    <t>Z‐BEC</t>
  </si>
  <si>
    <t>Inverness Medical</t>
  </si>
  <si>
    <t>Zinc, 50 mg</t>
  </si>
  <si>
    <t>AARP Formula 196, no iron</t>
  </si>
  <si>
    <t>Mean</t>
  </si>
  <si>
    <t>Med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</si>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</sst>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1"/>
      <charset val="204"/>
    </font>
    <font>
      <sz val="11"/>
      <color indexed="8"/>
      <name val="Calibri"/>
      <family val="1"/>
      <charset val="204"/>
    </font>
    <font>
      <sz val="11"/>
      <color indexed="8"/>
      <name val="Arial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left" wrapText="1"/>
    </xf>
    <xf numFmtId="0" fontId="8" fillId="0" borderId="3" xfId="0" applyFont="1" applyBorder="1"/>
    <xf numFmtId="2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D78B-59FD-4309-900B-795B629DABCF}">
  <sheetPr filterMode="1"/>
  <dimension ref="A1:H121"/>
  <sheetViews>
    <sheetView tabSelected="1" workbookViewId="0">
      <selection activeCell="G3" sqref="G3:H7"/>
    </sheetView>
  </sheetViews>
  <sheetFormatPr defaultRowHeight="15" x14ac:dyDescent="0.25"/>
  <cols>
    <col min="1" max="1" width="20.85546875" customWidth="1"/>
    <col min="2" max="2" width="18.28515625" customWidth="1"/>
    <col min="3" max="3" width="12.85546875" customWidth="1"/>
    <col min="4" max="4" width="18.140625" customWidth="1"/>
    <col min="5" max="5" width="9.85546875" customWidth="1"/>
    <col min="8" max="8" width="12.28515625" customWidth="1"/>
    <col min="9" max="9" width="40.28515625" bestFit="1" customWidth="1"/>
    <col min="10" max="17" width="5" bestFit="1" customWidth="1"/>
    <col min="18" max="18" width="2" bestFit="1" customWidth="1"/>
    <col min="19" max="23" width="5" bestFit="1" customWidth="1"/>
    <col min="24" max="24" width="4" bestFit="1" customWidth="1"/>
    <col min="25" max="34" width="5" bestFit="1" customWidth="1"/>
    <col min="35" max="35" width="4" bestFit="1" customWidth="1"/>
    <col min="36" max="37" width="5" bestFit="1" customWidth="1"/>
    <col min="38" max="38" width="2" bestFit="1" customWidth="1"/>
    <col min="39" max="49" width="5" bestFit="1" customWidth="1"/>
    <col min="50" max="50" width="4" bestFit="1" customWidth="1"/>
    <col min="51" max="59" width="5" bestFit="1" customWidth="1"/>
    <col min="60" max="60" width="4" bestFit="1" customWidth="1"/>
    <col min="61" max="64" width="5" bestFit="1" customWidth="1"/>
    <col min="65" max="65" width="4" bestFit="1" customWidth="1"/>
    <col min="66" max="75" width="5" bestFit="1" customWidth="1"/>
    <col min="76" max="76" width="4" bestFit="1" customWidth="1"/>
    <col min="77" max="80" width="5" bestFit="1" customWidth="1"/>
    <col min="81" max="81" width="2" bestFit="1" customWidth="1"/>
    <col min="82" max="84" width="5" bestFit="1" customWidth="1"/>
    <col min="85" max="85" width="4" bestFit="1" customWidth="1"/>
    <col min="86" max="100" width="5" bestFit="1" customWidth="1"/>
    <col min="101" max="101" width="6" bestFit="1" customWidth="1"/>
    <col min="102" max="102" width="5" bestFit="1" customWidth="1"/>
    <col min="103" max="109" width="6" bestFit="1" customWidth="1"/>
    <col min="110" max="110" width="5" bestFit="1" customWidth="1"/>
    <col min="111" max="111" width="6" bestFit="1" customWidth="1"/>
    <col min="112" max="112" width="5" bestFit="1" customWidth="1"/>
    <col min="113" max="116" width="6" bestFit="1" customWidth="1"/>
    <col min="117" max="117" width="5" bestFit="1" customWidth="1"/>
    <col min="118" max="119" width="6" bestFit="1" customWidth="1"/>
    <col min="120" max="120" width="7" bestFit="1" customWidth="1"/>
    <col min="121" max="121" width="32.7109375" bestFit="1" customWidth="1"/>
    <col min="122" max="122" width="11.28515625" bestFit="1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8.25" hidden="1" x14ac:dyDescent="0.25">
      <c r="A2" s="10" t="s">
        <v>0</v>
      </c>
      <c r="B2" s="10" t="s">
        <v>1</v>
      </c>
      <c r="C2" s="11" t="s">
        <v>2</v>
      </c>
      <c r="D2" s="12" t="s">
        <v>34</v>
      </c>
      <c r="E2" s="13" t="s">
        <v>4</v>
      </c>
    </row>
    <row r="3" spans="1:8" x14ac:dyDescent="0.25">
      <c r="A3" s="5" t="s">
        <v>5</v>
      </c>
      <c r="B3" s="5" t="s">
        <v>6</v>
      </c>
      <c r="C3" s="6" t="s">
        <v>6</v>
      </c>
      <c r="D3" s="7">
        <v>261.52999999999997</v>
      </c>
      <c r="E3" s="8">
        <v>3</v>
      </c>
      <c r="G3" s="32" t="s">
        <v>2653</v>
      </c>
      <c r="H3" s="33">
        <f>AVERAGE(D3:D121)</f>
        <v>9.8609243697478988</v>
      </c>
    </row>
    <row r="4" spans="1:8" ht="30" x14ac:dyDescent="0.25">
      <c r="A4" s="5" t="s">
        <v>89</v>
      </c>
      <c r="B4" s="5" t="s">
        <v>40</v>
      </c>
      <c r="C4" s="6" t="s">
        <v>11</v>
      </c>
      <c r="D4" s="7">
        <v>78.09</v>
      </c>
      <c r="E4" s="8">
        <v>3</v>
      </c>
      <c r="G4" s="32" t="s">
        <v>2654</v>
      </c>
      <c r="H4" s="33">
        <f>MEDIAN(D3:D121)</f>
        <v>3.35</v>
      </c>
    </row>
    <row r="5" spans="1:8" x14ac:dyDescent="0.25">
      <c r="A5" s="5" t="s">
        <v>96</v>
      </c>
      <c r="B5" s="5" t="s">
        <v>97</v>
      </c>
      <c r="C5" s="6" t="s">
        <v>11</v>
      </c>
      <c r="D5" s="7">
        <v>75.84</v>
      </c>
      <c r="E5" s="8">
        <v>3</v>
      </c>
      <c r="G5" s="32" t="s">
        <v>2655</v>
      </c>
      <c r="H5" s="33">
        <f>MIN(D3:D121)</f>
        <v>0.06</v>
      </c>
    </row>
    <row r="6" spans="1:8" x14ac:dyDescent="0.25">
      <c r="A6" s="5" t="s">
        <v>90</v>
      </c>
      <c r="B6" s="5" t="s">
        <v>91</v>
      </c>
      <c r="C6" s="6" t="s">
        <v>11</v>
      </c>
      <c r="D6" s="7">
        <v>54.3</v>
      </c>
      <c r="E6" s="8">
        <v>3</v>
      </c>
      <c r="G6" s="32" t="s">
        <v>2656</v>
      </c>
      <c r="H6" s="33">
        <f>MAX(D3:D121)</f>
        <v>261.52999999999997</v>
      </c>
    </row>
    <row r="7" spans="1:8" ht="45" x14ac:dyDescent="0.25">
      <c r="A7" s="5" t="s">
        <v>12</v>
      </c>
      <c r="B7" s="5" t="s">
        <v>13</v>
      </c>
      <c r="C7" s="6" t="s">
        <v>11</v>
      </c>
      <c r="D7" s="7">
        <v>48.32</v>
      </c>
      <c r="E7" s="8">
        <v>5</v>
      </c>
      <c r="G7" s="32" t="s">
        <v>2657</v>
      </c>
      <c r="H7" s="34">
        <f>_xlfn.STDEV.P(D3:D121)</f>
        <v>26.560151139579474</v>
      </c>
    </row>
    <row r="8" spans="1:8" ht="45" x14ac:dyDescent="0.25">
      <c r="A8" s="5" t="s">
        <v>27</v>
      </c>
      <c r="B8" s="5" t="s">
        <v>13</v>
      </c>
      <c r="C8" s="6" t="s">
        <v>11</v>
      </c>
      <c r="D8" s="7">
        <v>37.08</v>
      </c>
      <c r="E8" s="8">
        <v>5</v>
      </c>
    </row>
    <row r="9" spans="1:8" x14ac:dyDescent="0.25">
      <c r="A9" s="5" t="s">
        <v>85</v>
      </c>
      <c r="B9" s="5" t="s">
        <v>11</v>
      </c>
      <c r="C9" s="6" t="s">
        <v>11</v>
      </c>
      <c r="D9" s="7">
        <v>34.49</v>
      </c>
      <c r="E9" s="8">
        <v>4</v>
      </c>
    </row>
    <row r="10" spans="1:8" ht="45" x14ac:dyDescent="0.25">
      <c r="A10" s="5" t="s">
        <v>127</v>
      </c>
      <c r="B10" s="5" t="s">
        <v>13</v>
      </c>
      <c r="C10" s="6" t="s">
        <v>11</v>
      </c>
      <c r="D10" s="7">
        <v>32.28</v>
      </c>
      <c r="E10" s="8">
        <v>5</v>
      </c>
    </row>
    <row r="11" spans="1:8" ht="45" x14ac:dyDescent="0.25">
      <c r="A11" s="5" t="s">
        <v>9</v>
      </c>
      <c r="B11" s="5" t="s">
        <v>8</v>
      </c>
      <c r="C11" s="6" t="s">
        <v>6</v>
      </c>
      <c r="D11" s="7">
        <v>29.7</v>
      </c>
      <c r="E11" s="8">
        <v>3</v>
      </c>
    </row>
    <row r="12" spans="1:8" ht="30" x14ac:dyDescent="0.25">
      <c r="A12" s="5" t="s">
        <v>94</v>
      </c>
      <c r="B12" s="5" t="s">
        <v>95</v>
      </c>
      <c r="C12" s="6" t="s">
        <v>11</v>
      </c>
      <c r="D12" s="7">
        <v>28.49</v>
      </c>
      <c r="E12" s="8">
        <v>3</v>
      </c>
    </row>
    <row r="13" spans="1:8" ht="30" x14ac:dyDescent="0.25">
      <c r="A13" s="5" t="s">
        <v>149</v>
      </c>
      <c r="B13" s="5" t="s">
        <v>150</v>
      </c>
      <c r="C13" s="6" t="s">
        <v>150</v>
      </c>
      <c r="D13" s="7">
        <v>27.3</v>
      </c>
      <c r="E13" s="8">
        <v>3</v>
      </c>
    </row>
    <row r="14" spans="1:8" x14ac:dyDescent="0.25">
      <c r="A14" s="5" t="s">
        <v>85</v>
      </c>
      <c r="B14" s="5" t="s">
        <v>11</v>
      </c>
      <c r="C14" s="6" t="s">
        <v>11</v>
      </c>
      <c r="D14" s="7">
        <v>25.86</v>
      </c>
      <c r="E14" s="8">
        <v>4</v>
      </c>
    </row>
    <row r="15" spans="1:8" ht="30" x14ac:dyDescent="0.25">
      <c r="A15" s="5" t="s">
        <v>92</v>
      </c>
      <c r="B15" s="5" t="s">
        <v>93</v>
      </c>
      <c r="C15" s="6" t="s">
        <v>11</v>
      </c>
      <c r="D15" s="7">
        <v>20.82</v>
      </c>
      <c r="E15" s="8">
        <v>3</v>
      </c>
    </row>
    <row r="16" spans="1:8" ht="45" x14ac:dyDescent="0.25">
      <c r="A16" s="5" t="s">
        <v>134</v>
      </c>
      <c r="B16" s="5" t="s">
        <v>13</v>
      </c>
      <c r="C16" s="6" t="s">
        <v>11</v>
      </c>
      <c r="D16" s="7">
        <v>19.13</v>
      </c>
      <c r="E16" s="8">
        <v>5</v>
      </c>
    </row>
    <row r="17" spans="1:5" x14ac:dyDescent="0.25">
      <c r="A17" s="5" t="s">
        <v>85</v>
      </c>
      <c r="B17" s="5" t="s">
        <v>87</v>
      </c>
      <c r="C17" s="6" t="s">
        <v>88</v>
      </c>
      <c r="D17" s="7">
        <v>14.16</v>
      </c>
      <c r="E17" s="8">
        <v>4</v>
      </c>
    </row>
    <row r="18" spans="1:5" ht="30" x14ac:dyDescent="0.25">
      <c r="A18" s="5" t="s">
        <v>66</v>
      </c>
      <c r="B18" s="5" t="s">
        <v>11</v>
      </c>
      <c r="C18" s="6" t="s">
        <v>11</v>
      </c>
      <c r="D18" s="7">
        <v>13.48</v>
      </c>
      <c r="E18" s="8">
        <v>4</v>
      </c>
    </row>
    <row r="19" spans="1:5" ht="45" x14ac:dyDescent="0.25">
      <c r="A19" s="5" t="s">
        <v>7</v>
      </c>
      <c r="B19" s="5" t="s">
        <v>8</v>
      </c>
      <c r="C19" s="6" t="s">
        <v>6</v>
      </c>
      <c r="D19" s="7">
        <v>13.27</v>
      </c>
      <c r="E19" s="8">
        <v>3</v>
      </c>
    </row>
    <row r="20" spans="1:5" x14ac:dyDescent="0.25">
      <c r="A20" s="5" t="s">
        <v>85</v>
      </c>
      <c r="B20" s="5" t="s">
        <v>86</v>
      </c>
      <c r="C20" s="6" t="s">
        <v>11</v>
      </c>
      <c r="D20" s="7">
        <v>12.65</v>
      </c>
      <c r="E20" s="8">
        <v>4</v>
      </c>
    </row>
    <row r="21" spans="1:5" x14ac:dyDescent="0.25">
      <c r="A21" s="5" t="s">
        <v>80</v>
      </c>
      <c r="B21" s="5" t="s">
        <v>11</v>
      </c>
      <c r="C21" s="6" t="s">
        <v>11</v>
      </c>
      <c r="D21" s="7">
        <v>10.8</v>
      </c>
      <c r="E21" s="8">
        <v>4</v>
      </c>
    </row>
    <row r="22" spans="1:5" ht="30" x14ac:dyDescent="0.25">
      <c r="A22" s="5" t="s">
        <v>134</v>
      </c>
      <c r="B22" s="5" t="s">
        <v>135</v>
      </c>
      <c r="C22" s="6" t="s">
        <v>11</v>
      </c>
      <c r="D22" s="7">
        <v>10.130000000000001</v>
      </c>
      <c r="E22" s="8">
        <v>5</v>
      </c>
    </row>
    <row r="23" spans="1:5" x14ac:dyDescent="0.25">
      <c r="A23" s="5" t="s">
        <v>41</v>
      </c>
      <c r="B23" s="5" t="s">
        <v>42</v>
      </c>
      <c r="C23" s="6" t="s">
        <v>11</v>
      </c>
      <c r="D23" s="7">
        <v>9.24</v>
      </c>
      <c r="E23" s="8">
        <v>4</v>
      </c>
    </row>
    <row r="24" spans="1:5" ht="45" x14ac:dyDescent="0.25">
      <c r="A24" s="5" t="s">
        <v>30</v>
      </c>
      <c r="B24" s="5" t="s">
        <v>31</v>
      </c>
      <c r="C24" s="6" t="s">
        <v>11</v>
      </c>
      <c r="D24" s="7">
        <v>9.09</v>
      </c>
      <c r="E24" s="8">
        <v>5</v>
      </c>
    </row>
    <row r="25" spans="1:5" x14ac:dyDescent="0.25">
      <c r="A25" s="5" t="s">
        <v>10</v>
      </c>
      <c r="B25" s="5" t="s">
        <v>11</v>
      </c>
      <c r="C25" s="6" t="s">
        <v>11</v>
      </c>
      <c r="D25" s="7">
        <v>8.5500000000000007</v>
      </c>
      <c r="E25" s="8">
        <v>4</v>
      </c>
    </row>
    <row r="26" spans="1:5" ht="30" x14ac:dyDescent="0.25">
      <c r="A26" s="5" t="s">
        <v>133</v>
      </c>
      <c r="B26" s="5" t="s">
        <v>11</v>
      </c>
      <c r="C26" s="6" t="s">
        <v>11</v>
      </c>
      <c r="D26" s="7">
        <v>8.51</v>
      </c>
      <c r="E26" s="8">
        <v>4</v>
      </c>
    </row>
    <row r="27" spans="1:5" x14ac:dyDescent="0.25">
      <c r="A27" s="5" t="s">
        <v>78</v>
      </c>
      <c r="B27" s="5" t="s">
        <v>11</v>
      </c>
      <c r="C27" s="6" t="s">
        <v>11</v>
      </c>
      <c r="D27" s="7">
        <v>8.4499999999999993</v>
      </c>
      <c r="E27" s="8">
        <v>4</v>
      </c>
    </row>
    <row r="28" spans="1:5" x14ac:dyDescent="0.25">
      <c r="A28" s="5" t="s">
        <v>78</v>
      </c>
      <c r="B28" s="5" t="s">
        <v>79</v>
      </c>
      <c r="C28" s="6" t="s">
        <v>11</v>
      </c>
      <c r="D28" s="7">
        <v>7.89</v>
      </c>
      <c r="E28" s="8">
        <v>3</v>
      </c>
    </row>
    <row r="29" spans="1:5" x14ac:dyDescent="0.25">
      <c r="A29" s="5" t="s">
        <v>10</v>
      </c>
      <c r="B29" s="5" t="s">
        <v>11</v>
      </c>
      <c r="C29" s="6" t="s">
        <v>11</v>
      </c>
      <c r="D29" s="7">
        <v>7.57</v>
      </c>
      <c r="E29" s="8">
        <v>3</v>
      </c>
    </row>
    <row r="30" spans="1:5" ht="30" x14ac:dyDescent="0.25">
      <c r="A30" s="5" t="s">
        <v>139</v>
      </c>
      <c r="B30" s="5" t="s">
        <v>11</v>
      </c>
      <c r="C30" s="6" t="s">
        <v>11</v>
      </c>
      <c r="D30" s="7">
        <v>7.14</v>
      </c>
      <c r="E30" s="8">
        <v>3</v>
      </c>
    </row>
    <row r="31" spans="1:5" ht="60" x14ac:dyDescent="0.25">
      <c r="A31" s="5" t="s">
        <v>52</v>
      </c>
      <c r="B31" s="5" t="s">
        <v>26</v>
      </c>
      <c r="C31" s="6" t="s">
        <v>11</v>
      </c>
      <c r="D31" s="7">
        <v>7.13</v>
      </c>
      <c r="E31" s="8">
        <v>3</v>
      </c>
    </row>
    <row r="32" spans="1:5" ht="45" x14ac:dyDescent="0.25">
      <c r="A32" s="5" t="s">
        <v>101</v>
      </c>
      <c r="B32" s="5" t="s">
        <v>40</v>
      </c>
      <c r="C32" s="6" t="s">
        <v>11</v>
      </c>
      <c r="D32" s="7">
        <v>6.31</v>
      </c>
      <c r="E32" s="8">
        <v>5</v>
      </c>
    </row>
    <row r="33" spans="1:5" ht="30" x14ac:dyDescent="0.25">
      <c r="A33" s="5" t="s">
        <v>14</v>
      </c>
      <c r="B33" s="9"/>
      <c r="C33" s="6" t="s">
        <v>11</v>
      </c>
      <c r="D33" s="7">
        <v>6.14</v>
      </c>
      <c r="E33" s="8">
        <v>3</v>
      </c>
    </row>
    <row r="34" spans="1:5" x14ac:dyDescent="0.25">
      <c r="A34" s="5" t="s">
        <v>28</v>
      </c>
      <c r="B34" s="5" t="s">
        <v>11</v>
      </c>
      <c r="C34" s="6" t="s">
        <v>11</v>
      </c>
      <c r="D34" s="7">
        <v>6.13</v>
      </c>
      <c r="E34" s="8">
        <v>4</v>
      </c>
    </row>
    <row r="35" spans="1:5" ht="45" x14ac:dyDescent="0.25">
      <c r="A35" s="5" t="s">
        <v>140</v>
      </c>
      <c r="B35" s="5" t="s">
        <v>11</v>
      </c>
      <c r="C35" s="6" t="s">
        <v>11</v>
      </c>
      <c r="D35" s="7">
        <v>6.07</v>
      </c>
      <c r="E35" s="8">
        <v>4</v>
      </c>
    </row>
    <row r="36" spans="1:5" ht="60" x14ac:dyDescent="0.25">
      <c r="A36" s="5" t="s">
        <v>25</v>
      </c>
      <c r="B36" s="5" t="s">
        <v>26</v>
      </c>
      <c r="C36" s="6" t="s">
        <v>11</v>
      </c>
      <c r="D36" s="7">
        <v>5.98</v>
      </c>
      <c r="E36" s="8">
        <v>3</v>
      </c>
    </row>
    <row r="37" spans="1:5" ht="45" x14ac:dyDescent="0.25">
      <c r="A37" s="14" t="s">
        <v>65</v>
      </c>
      <c r="B37" s="5" t="s">
        <v>40</v>
      </c>
      <c r="C37" s="6" t="s">
        <v>11</v>
      </c>
      <c r="D37" s="7">
        <v>5.91</v>
      </c>
      <c r="E37" s="8">
        <v>3</v>
      </c>
    </row>
    <row r="38" spans="1:5" ht="45" x14ac:dyDescent="0.25">
      <c r="A38" s="5" t="s">
        <v>84</v>
      </c>
      <c r="B38" s="5" t="s">
        <v>83</v>
      </c>
      <c r="C38" s="6" t="s">
        <v>11</v>
      </c>
      <c r="D38" s="7">
        <v>5.9</v>
      </c>
      <c r="E38" s="8">
        <v>3</v>
      </c>
    </row>
    <row r="39" spans="1:5" ht="30" x14ac:dyDescent="0.25">
      <c r="A39" s="5" t="s">
        <v>29</v>
      </c>
      <c r="B39" s="5" t="s">
        <v>11</v>
      </c>
      <c r="C39" s="6" t="s">
        <v>11</v>
      </c>
      <c r="D39" s="7">
        <v>5.49</v>
      </c>
      <c r="E39" s="8">
        <v>3</v>
      </c>
    </row>
    <row r="40" spans="1:5" x14ac:dyDescent="0.25">
      <c r="A40" s="5" t="s">
        <v>148</v>
      </c>
      <c r="B40" s="5" t="s">
        <v>11</v>
      </c>
      <c r="C40" s="6" t="s">
        <v>11</v>
      </c>
      <c r="D40" s="7">
        <v>5.44</v>
      </c>
      <c r="E40" s="8">
        <v>4</v>
      </c>
    </row>
    <row r="41" spans="1:5" ht="45" x14ac:dyDescent="0.25">
      <c r="A41" s="15" t="s">
        <v>98</v>
      </c>
      <c r="B41" s="5" t="s">
        <v>11</v>
      </c>
      <c r="C41" s="6" t="s">
        <v>11</v>
      </c>
      <c r="D41" s="7">
        <v>5.24</v>
      </c>
      <c r="E41" s="8">
        <v>4</v>
      </c>
    </row>
    <row r="42" spans="1:5" ht="30" x14ac:dyDescent="0.25">
      <c r="A42" s="5" t="s">
        <v>130</v>
      </c>
      <c r="B42" s="5" t="s">
        <v>11</v>
      </c>
      <c r="C42" s="6" t="s">
        <v>11</v>
      </c>
      <c r="D42" s="7">
        <v>5</v>
      </c>
      <c r="E42" s="8">
        <v>4</v>
      </c>
    </row>
    <row r="43" spans="1:5" ht="30" x14ac:dyDescent="0.25">
      <c r="A43" s="5" t="s">
        <v>128</v>
      </c>
      <c r="B43" s="5" t="s">
        <v>42</v>
      </c>
      <c r="C43" s="6" t="s">
        <v>11</v>
      </c>
      <c r="D43" s="7">
        <v>4.9800000000000004</v>
      </c>
      <c r="E43" s="8">
        <v>3</v>
      </c>
    </row>
    <row r="44" spans="1:5" ht="30" x14ac:dyDescent="0.25">
      <c r="A44" s="5" t="s">
        <v>23</v>
      </c>
      <c r="B44" s="5" t="s">
        <v>24</v>
      </c>
      <c r="C44" s="6" t="s">
        <v>11</v>
      </c>
      <c r="D44" s="7">
        <v>4.76</v>
      </c>
      <c r="E44" s="8">
        <v>3</v>
      </c>
    </row>
    <row r="45" spans="1:5" ht="30" x14ac:dyDescent="0.25">
      <c r="A45" s="5" t="s">
        <v>58</v>
      </c>
      <c r="B45" s="5" t="s">
        <v>59</v>
      </c>
      <c r="C45" s="6" t="s">
        <v>11</v>
      </c>
      <c r="D45" s="7">
        <v>4.71</v>
      </c>
      <c r="E45" s="8">
        <v>3</v>
      </c>
    </row>
    <row r="46" spans="1:5" ht="30" x14ac:dyDescent="0.25">
      <c r="A46" s="5" t="s">
        <v>137</v>
      </c>
      <c r="B46" s="5" t="s">
        <v>11</v>
      </c>
      <c r="C46" s="6" t="s">
        <v>11</v>
      </c>
      <c r="D46" s="7">
        <v>4.58</v>
      </c>
      <c r="E46" s="8">
        <v>4</v>
      </c>
    </row>
    <row r="47" spans="1:5" ht="45" x14ac:dyDescent="0.25">
      <c r="A47" s="5" t="s">
        <v>82</v>
      </c>
      <c r="B47" s="5" t="s">
        <v>83</v>
      </c>
      <c r="C47" s="6" t="s">
        <v>11</v>
      </c>
      <c r="D47" s="7">
        <v>4.5</v>
      </c>
      <c r="E47" s="8">
        <v>3</v>
      </c>
    </row>
    <row r="48" spans="1:5" ht="45" x14ac:dyDescent="0.25">
      <c r="A48" s="5" t="s">
        <v>102</v>
      </c>
      <c r="B48" s="5" t="s">
        <v>103</v>
      </c>
      <c r="C48" s="6" t="s">
        <v>15</v>
      </c>
      <c r="D48" s="7">
        <v>4.3099999999999996</v>
      </c>
      <c r="E48" s="17"/>
    </row>
    <row r="49" spans="1:5" ht="45" x14ac:dyDescent="0.25">
      <c r="A49" s="5" t="s">
        <v>39</v>
      </c>
      <c r="B49" s="5" t="s">
        <v>40</v>
      </c>
      <c r="C49" s="6" t="s">
        <v>11</v>
      </c>
      <c r="D49" s="7">
        <v>4.1500000000000004</v>
      </c>
      <c r="E49" s="8">
        <v>3</v>
      </c>
    </row>
    <row r="50" spans="1:5" ht="30" x14ac:dyDescent="0.25">
      <c r="A50" s="5" t="s">
        <v>14</v>
      </c>
      <c r="B50" s="5" t="s">
        <v>16</v>
      </c>
      <c r="C50" s="6" t="s">
        <v>11</v>
      </c>
      <c r="D50" s="7">
        <v>4.13</v>
      </c>
      <c r="E50" s="8">
        <v>3</v>
      </c>
    </row>
    <row r="51" spans="1:5" ht="30" x14ac:dyDescent="0.25">
      <c r="A51" s="5" t="s">
        <v>20</v>
      </c>
      <c r="B51" s="5" t="s">
        <v>21</v>
      </c>
      <c r="C51" s="6" t="s">
        <v>15</v>
      </c>
      <c r="D51" s="7">
        <v>4.0599999999999996</v>
      </c>
      <c r="E51" s="8">
        <v>6</v>
      </c>
    </row>
    <row r="52" spans="1:5" ht="30" x14ac:dyDescent="0.25">
      <c r="A52" s="5" t="s">
        <v>14</v>
      </c>
      <c r="B52" s="9"/>
      <c r="C52" s="6" t="s">
        <v>15</v>
      </c>
      <c r="D52" s="7">
        <v>4.0199999999999996</v>
      </c>
      <c r="E52" s="8">
        <v>6</v>
      </c>
    </row>
    <row r="53" spans="1:5" x14ac:dyDescent="0.25">
      <c r="A53" s="5" t="s">
        <v>119</v>
      </c>
      <c r="B53" s="5" t="s">
        <v>11</v>
      </c>
      <c r="C53" s="6" t="s">
        <v>11</v>
      </c>
      <c r="D53" s="7">
        <v>3.97</v>
      </c>
      <c r="E53" s="8">
        <v>4</v>
      </c>
    </row>
    <row r="54" spans="1:5" ht="45" x14ac:dyDescent="0.25">
      <c r="A54" s="5" t="s">
        <v>51</v>
      </c>
      <c r="B54" s="5" t="s">
        <v>31</v>
      </c>
      <c r="C54" s="6" t="s">
        <v>11</v>
      </c>
      <c r="D54" s="7">
        <v>3.96</v>
      </c>
      <c r="E54" s="8">
        <v>5</v>
      </c>
    </row>
    <row r="55" spans="1:5" ht="30" x14ac:dyDescent="0.25">
      <c r="A55" s="5" t="s">
        <v>20</v>
      </c>
      <c r="B55" s="5" t="s">
        <v>22</v>
      </c>
      <c r="C55" s="6" t="s">
        <v>15</v>
      </c>
      <c r="D55" s="7">
        <v>3.89</v>
      </c>
      <c r="E55" s="8">
        <v>6</v>
      </c>
    </row>
    <row r="56" spans="1:5" ht="30" x14ac:dyDescent="0.25">
      <c r="A56" s="5" t="s">
        <v>14</v>
      </c>
      <c r="B56" s="5" t="s">
        <v>17</v>
      </c>
      <c r="C56" s="6" t="s">
        <v>11</v>
      </c>
      <c r="D56" s="7">
        <v>3.84</v>
      </c>
      <c r="E56" s="8">
        <v>3</v>
      </c>
    </row>
    <row r="57" spans="1:5" ht="45" x14ac:dyDescent="0.25">
      <c r="A57" s="5" t="s">
        <v>50</v>
      </c>
      <c r="B57" s="5" t="s">
        <v>31</v>
      </c>
      <c r="C57" s="6" t="s">
        <v>11</v>
      </c>
      <c r="D57" s="7">
        <v>3.79</v>
      </c>
      <c r="E57" s="8">
        <v>5</v>
      </c>
    </row>
    <row r="58" spans="1:5" ht="30" x14ac:dyDescent="0.25">
      <c r="A58" s="5" t="s">
        <v>60</v>
      </c>
      <c r="B58" s="5" t="s">
        <v>59</v>
      </c>
      <c r="C58" s="6" t="s">
        <v>11</v>
      </c>
      <c r="D58" s="7">
        <v>3.6</v>
      </c>
      <c r="E58" s="8">
        <v>3</v>
      </c>
    </row>
    <row r="59" spans="1:5" ht="60" x14ac:dyDescent="0.25">
      <c r="A59" s="5" t="s">
        <v>118</v>
      </c>
      <c r="B59" s="5" t="s">
        <v>26</v>
      </c>
      <c r="C59" s="6" t="s">
        <v>11</v>
      </c>
      <c r="D59" s="7">
        <v>3.46</v>
      </c>
      <c r="E59" s="8">
        <v>3</v>
      </c>
    </row>
    <row r="60" spans="1:5" ht="30" x14ac:dyDescent="0.25">
      <c r="A60" s="5" t="s">
        <v>68</v>
      </c>
      <c r="B60" s="5" t="s">
        <v>69</v>
      </c>
      <c r="C60" s="6" t="s">
        <v>11</v>
      </c>
      <c r="D60" s="7">
        <v>3.44</v>
      </c>
      <c r="E60" s="8">
        <v>3</v>
      </c>
    </row>
    <row r="61" spans="1:5" ht="45" x14ac:dyDescent="0.25">
      <c r="A61" s="5" t="s">
        <v>99</v>
      </c>
      <c r="B61" s="5" t="s">
        <v>31</v>
      </c>
      <c r="C61" s="6" t="s">
        <v>11</v>
      </c>
      <c r="D61" s="7">
        <v>3.37</v>
      </c>
      <c r="E61" s="8">
        <v>5</v>
      </c>
    </row>
    <row r="62" spans="1:5" ht="30" x14ac:dyDescent="0.25">
      <c r="A62" s="5" t="s">
        <v>117</v>
      </c>
      <c r="B62" s="5" t="s">
        <v>11</v>
      </c>
      <c r="C62" s="6" t="s">
        <v>11</v>
      </c>
      <c r="D62" s="7">
        <v>3.35</v>
      </c>
      <c r="E62" s="8">
        <v>3</v>
      </c>
    </row>
    <row r="63" spans="1:5" ht="45" x14ac:dyDescent="0.25">
      <c r="A63" s="5" t="s">
        <v>140</v>
      </c>
      <c r="B63" s="5" t="s">
        <v>42</v>
      </c>
      <c r="C63" s="6" t="s">
        <v>11</v>
      </c>
      <c r="D63" s="7">
        <v>3.3</v>
      </c>
      <c r="E63" s="8">
        <v>3</v>
      </c>
    </row>
    <row r="64" spans="1:5" ht="30" x14ac:dyDescent="0.25">
      <c r="A64" s="5" t="s">
        <v>70</v>
      </c>
      <c r="B64" s="9"/>
      <c r="C64" s="6" t="s">
        <v>15</v>
      </c>
      <c r="D64" s="7">
        <v>3.29</v>
      </c>
      <c r="E64" s="8">
        <v>6</v>
      </c>
    </row>
    <row r="65" spans="1:5" ht="45" x14ac:dyDescent="0.25">
      <c r="A65" s="5" t="s">
        <v>37</v>
      </c>
      <c r="B65" s="5" t="s">
        <v>38</v>
      </c>
      <c r="C65" s="6" t="s">
        <v>11</v>
      </c>
      <c r="D65" s="7">
        <v>2.98</v>
      </c>
      <c r="E65" s="8">
        <v>3</v>
      </c>
    </row>
    <row r="66" spans="1:5" ht="45" x14ac:dyDescent="0.25">
      <c r="A66" s="5" t="s">
        <v>84</v>
      </c>
      <c r="B66" s="5" t="s">
        <v>77</v>
      </c>
      <c r="C66" s="6" t="s">
        <v>11</v>
      </c>
      <c r="D66" s="7">
        <v>2.95</v>
      </c>
      <c r="E66" s="8">
        <v>3</v>
      </c>
    </row>
    <row r="67" spans="1:5" ht="45" x14ac:dyDescent="0.25">
      <c r="A67" s="5" t="s">
        <v>55</v>
      </c>
      <c r="B67" s="5" t="s">
        <v>57</v>
      </c>
      <c r="C67" s="6" t="s">
        <v>11</v>
      </c>
      <c r="D67" s="7">
        <v>2.88</v>
      </c>
      <c r="E67" s="8">
        <v>3</v>
      </c>
    </row>
    <row r="68" spans="1:5" ht="45" x14ac:dyDescent="0.25">
      <c r="A68" s="5" t="s">
        <v>45</v>
      </c>
      <c r="B68" s="5" t="s">
        <v>44</v>
      </c>
      <c r="C68" s="6" t="s">
        <v>15</v>
      </c>
      <c r="D68" s="7">
        <v>2.79</v>
      </c>
      <c r="E68" s="8">
        <v>6</v>
      </c>
    </row>
    <row r="69" spans="1:5" ht="45" x14ac:dyDescent="0.25">
      <c r="A69" s="5" t="s">
        <v>35</v>
      </c>
      <c r="B69" s="5" t="s">
        <v>36</v>
      </c>
      <c r="C69" s="6" t="s">
        <v>11</v>
      </c>
      <c r="D69" s="7">
        <v>2.73</v>
      </c>
      <c r="E69" s="8">
        <v>3</v>
      </c>
    </row>
    <row r="70" spans="1:5" x14ac:dyDescent="0.25">
      <c r="A70" s="5" t="s">
        <v>55</v>
      </c>
      <c r="B70" s="5" t="s">
        <v>56</v>
      </c>
      <c r="C70" s="6" t="s">
        <v>11</v>
      </c>
      <c r="D70" s="7">
        <v>2.68</v>
      </c>
      <c r="E70" s="8">
        <v>3</v>
      </c>
    </row>
    <row r="71" spans="1:5" ht="30" x14ac:dyDescent="0.25">
      <c r="A71" s="5" t="s">
        <v>112</v>
      </c>
      <c r="B71" s="5" t="s">
        <v>107</v>
      </c>
      <c r="C71" s="6" t="s">
        <v>11</v>
      </c>
      <c r="D71" s="7">
        <v>2.57</v>
      </c>
      <c r="E71" s="8">
        <v>3</v>
      </c>
    </row>
    <row r="72" spans="1:5" ht="45" x14ac:dyDescent="0.25">
      <c r="A72" s="5" t="s">
        <v>43</v>
      </c>
      <c r="B72" s="5" t="s">
        <v>44</v>
      </c>
      <c r="C72" s="6" t="s">
        <v>15</v>
      </c>
      <c r="D72" s="7">
        <v>2.5299999999999998</v>
      </c>
      <c r="E72" s="8">
        <v>6</v>
      </c>
    </row>
    <row r="73" spans="1:5" x14ac:dyDescent="0.25">
      <c r="A73" s="5" t="s">
        <v>67</v>
      </c>
      <c r="B73" s="5" t="s">
        <v>11</v>
      </c>
      <c r="C73" s="6" t="s">
        <v>11</v>
      </c>
      <c r="D73" s="7">
        <v>2.5299999999999998</v>
      </c>
      <c r="E73" s="8">
        <v>4</v>
      </c>
    </row>
    <row r="74" spans="1:5" ht="30" x14ac:dyDescent="0.25">
      <c r="A74" s="5" t="s">
        <v>119</v>
      </c>
      <c r="B74" s="5" t="s">
        <v>121</v>
      </c>
      <c r="C74" s="6" t="s">
        <v>11</v>
      </c>
      <c r="D74" s="7">
        <v>2.5</v>
      </c>
      <c r="E74" s="8">
        <v>3</v>
      </c>
    </row>
    <row r="75" spans="1:5" x14ac:dyDescent="0.25">
      <c r="A75" s="5" t="s">
        <v>78</v>
      </c>
      <c r="B75" s="5" t="s">
        <v>11</v>
      </c>
      <c r="C75" s="6" t="s">
        <v>11</v>
      </c>
      <c r="D75" s="7">
        <v>2.48</v>
      </c>
      <c r="E75" s="8">
        <v>4</v>
      </c>
    </row>
    <row r="76" spans="1:5" ht="30" x14ac:dyDescent="0.25">
      <c r="A76" s="5" t="s">
        <v>63</v>
      </c>
      <c r="B76" s="5" t="s">
        <v>64</v>
      </c>
      <c r="C76" s="6" t="s">
        <v>11</v>
      </c>
      <c r="D76" s="7">
        <v>2.41</v>
      </c>
      <c r="E76" s="8">
        <v>3</v>
      </c>
    </row>
    <row r="77" spans="1:5" ht="45" x14ac:dyDescent="0.25">
      <c r="A77" s="5" t="s">
        <v>32</v>
      </c>
      <c r="B77" s="5" t="s">
        <v>33</v>
      </c>
      <c r="C77" s="6" t="s">
        <v>11</v>
      </c>
      <c r="D77" s="7">
        <v>2.38</v>
      </c>
      <c r="E77" s="8">
        <v>3</v>
      </c>
    </row>
    <row r="78" spans="1:5" x14ac:dyDescent="0.25">
      <c r="A78" s="5" t="s">
        <v>136</v>
      </c>
      <c r="B78" s="5" t="s">
        <v>11</v>
      </c>
      <c r="C78" s="6" t="s">
        <v>11</v>
      </c>
      <c r="D78" s="7">
        <v>2.36</v>
      </c>
      <c r="E78" s="8">
        <v>4</v>
      </c>
    </row>
    <row r="79" spans="1:5" ht="45" x14ac:dyDescent="0.25">
      <c r="A79" s="5" t="s">
        <v>18</v>
      </c>
      <c r="B79" s="5" t="s">
        <v>19</v>
      </c>
      <c r="C79" s="6" t="s">
        <v>11</v>
      </c>
      <c r="D79" s="7">
        <v>2.34</v>
      </c>
      <c r="E79" s="8">
        <v>3</v>
      </c>
    </row>
    <row r="80" spans="1:5" ht="45" x14ac:dyDescent="0.25">
      <c r="A80" s="5" t="s">
        <v>129</v>
      </c>
      <c r="B80" s="5" t="s">
        <v>77</v>
      </c>
      <c r="C80" s="6" t="s">
        <v>11</v>
      </c>
      <c r="D80" s="7">
        <v>2.34</v>
      </c>
      <c r="E80" s="8">
        <v>3</v>
      </c>
    </row>
    <row r="81" spans="1:5" ht="30" x14ac:dyDescent="0.25">
      <c r="A81" s="5" t="s">
        <v>117</v>
      </c>
      <c r="B81" s="9"/>
      <c r="C81" s="6" t="s">
        <v>15</v>
      </c>
      <c r="D81" s="7">
        <v>2.33</v>
      </c>
      <c r="E81" s="8">
        <v>6</v>
      </c>
    </row>
    <row r="82" spans="1:5" ht="45" x14ac:dyDescent="0.25">
      <c r="A82" s="5" t="s">
        <v>143</v>
      </c>
      <c r="B82" s="5" t="s">
        <v>31</v>
      </c>
      <c r="C82" s="6" t="s">
        <v>11</v>
      </c>
      <c r="D82" s="7">
        <v>2.33</v>
      </c>
      <c r="E82" s="8">
        <v>5</v>
      </c>
    </row>
    <row r="83" spans="1:5" ht="30" x14ac:dyDescent="0.25">
      <c r="A83" s="5" t="s">
        <v>137</v>
      </c>
      <c r="B83" s="5" t="s">
        <v>138</v>
      </c>
      <c r="C83" s="6" t="s">
        <v>138</v>
      </c>
      <c r="D83" s="7">
        <v>2.21</v>
      </c>
      <c r="E83" s="8">
        <v>4</v>
      </c>
    </row>
    <row r="84" spans="1:5" ht="30" x14ac:dyDescent="0.25">
      <c r="A84" s="5" t="s">
        <v>142</v>
      </c>
      <c r="B84" s="9"/>
      <c r="C84" s="6" t="s">
        <v>15</v>
      </c>
      <c r="D84" s="7">
        <v>2.16</v>
      </c>
      <c r="E84" s="8">
        <v>6</v>
      </c>
    </row>
    <row r="85" spans="1:5" ht="30" x14ac:dyDescent="0.25">
      <c r="A85" s="5" t="s">
        <v>81</v>
      </c>
      <c r="B85" s="5" t="s">
        <v>79</v>
      </c>
      <c r="C85" s="6" t="s">
        <v>11</v>
      </c>
      <c r="D85" s="7">
        <v>2.0499999999999998</v>
      </c>
      <c r="E85" s="8">
        <v>3</v>
      </c>
    </row>
    <row r="86" spans="1:5" ht="30" x14ac:dyDescent="0.25">
      <c r="A86" s="5" t="s">
        <v>141</v>
      </c>
      <c r="B86" s="5" t="s">
        <v>11</v>
      </c>
      <c r="C86" s="6" t="s">
        <v>11</v>
      </c>
      <c r="D86" s="7">
        <v>2.0499999999999998</v>
      </c>
      <c r="E86" s="8">
        <v>3</v>
      </c>
    </row>
    <row r="87" spans="1:5" ht="30" x14ac:dyDescent="0.25">
      <c r="A87" s="5" t="s">
        <v>71</v>
      </c>
      <c r="B87" s="5" t="s">
        <v>72</v>
      </c>
      <c r="C87" s="6" t="s">
        <v>11</v>
      </c>
      <c r="D87" s="7">
        <v>2.0299999999999998</v>
      </c>
      <c r="E87" s="8">
        <v>3</v>
      </c>
    </row>
    <row r="88" spans="1:5" ht="45" x14ac:dyDescent="0.25">
      <c r="A88" s="5" t="s">
        <v>48</v>
      </c>
      <c r="B88" s="5" t="s">
        <v>47</v>
      </c>
      <c r="C88" s="6" t="s">
        <v>15</v>
      </c>
      <c r="D88" s="7">
        <v>2.0099999999999998</v>
      </c>
      <c r="E88" s="8">
        <v>6</v>
      </c>
    </row>
    <row r="89" spans="1:5" ht="45" x14ac:dyDescent="0.25">
      <c r="A89" s="5" t="s">
        <v>111</v>
      </c>
      <c r="B89" s="5" t="s">
        <v>107</v>
      </c>
      <c r="C89" s="6" t="s">
        <v>11</v>
      </c>
      <c r="D89" s="7">
        <v>2</v>
      </c>
      <c r="E89" s="8">
        <v>3</v>
      </c>
    </row>
    <row r="90" spans="1:5" ht="45" x14ac:dyDescent="0.25">
      <c r="A90" s="5" t="s">
        <v>76</v>
      </c>
      <c r="B90" s="5" t="s">
        <v>77</v>
      </c>
      <c r="C90" s="6" t="s">
        <v>11</v>
      </c>
      <c r="D90" s="7">
        <v>1.93</v>
      </c>
      <c r="E90" s="8">
        <v>3</v>
      </c>
    </row>
    <row r="91" spans="1:5" ht="30" x14ac:dyDescent="0.25">
      <c r="A91" s="5" t="s">
        <v>49</v>
      </c>
      <c r="B91" s="5" t="s">
        <v>11</v>
      </c>
      <c r="C91" s="6" t="s">
        <v>11</v>
      </c>
      <c r="D91" s="7">
        <v>1.92</v>
      </c>
      <c r="E91" s="8">
        <v>4</v>
      </c>
    </row>
    <row r="92" spans="1:5" ht="30" x14ac:dyDescent="0.25">
      <c r="A92" s="5" t="s">
        <v>71</v>
      </c>
      <c r="B92" s="5" t="s">
        <v>54</v>
      </c>
      <c r="C92" s="6" t="s">
        <v>11</v>
      </c>
      <c r="D92" s="7">
        <v>1.9</v>
      </c>
      <c r="E92" s="8">
        <v>3</v>
      </c>
    </row>
    <row r="93" spans="1:5" ht="60" x14ac:dyDescent="0.25">
      <c r="A93" s="5" t="s">
        <v>132</v>
      </c>
      <c r="B93" s="5" t="s">
        <v>26</v>
      </c>
      <c r="C93" s="6" t="s">
        <v>11</v>
      </c>
      <c r="D93" s="7">
        <v>1.87</v>
      </c>
      <c r="E93" s="8">
        <v>3</v>
      </c>
    </row>
    <row r="94" spans="1:5" ht="30" x14ac:dyDescent="0.25">
      <c r="A94" s="5" t="s">
        <v>49</v>
      </c>
      <c r="B94" s="9"/>
      <c r="C94" s="6" t="s">
        <v>15</v>
      </c>
      <c r="D94" s="7">
        <v>1.85</v>
      </c>
      <c r="E94" s="8">
        <v>6</v>
      </c>
    </row>
    <row r="95" spans="1:5" ht="45" x14ac:dyDescent="0.25">
      <c r="A95" s="5" t="s">
        <v>144</v>
      </c>
      <c r="B95" s="5" t="s">
        <v>31</v>
      </c>
      <c r="C95" s="6" t="s">
        <v>11</v>
      </c>
      <c r="D95" s="7">
        <v>1.85</v>
      </c>
      <c r="E95" s="8">
        <v>5</v>
      </c>
    </row>
    <row r="96" spans="1:5" x14ac:dyDescent="0.25">
      <c r="A96" s="5" t="s">
        <v>119</v>
      </c>
      <c r="B96" s="5" t="s">
        <v>120</v>
      </c>
      <c r="C96" s="6" t="s">
        <v>120</v>
      </c>
      <c r="D96" s="7">
        <v>1.73</v>
      </c>
      <c r="E96" s="8">
        <v>4</v>
      </c>
    </row>
    <row r="97" spans="1:5" ht="45" x14ac:dyDescent="0.25">
      <c r="A97" s="5" t="s">
        <v>46</v>
      </c>
      <c r="B97" s="5" t="s">
        <v>47</v>
      </c>
      <c r="C97" s="6" t="s">
        <v>15</v>
      </c>
      <c r="D97" s="7">
        <v>1.65</v>
      </c>
      <c r="E97" s="8">
        <v>6</v>
      </c>
    </row>
    <row r="98" spans="1:5" x14ac:dyDescent="0.25">
      <c r="A98" s="5" t="s">
        <v>71</v>
      </c>
      <c r="B98" s="5" t="s">
        <v>73</v>
      </c>
      <c r="C98" s="6" t="s">
        <v>15</v>
      </c>
      <c r="D98" s="7">
        <v>1.64</v>
      </c>
      <c r="E98" s="8">
        <v>3</v>
      </c>
    </row>
    <row r="99" spans="1:5" x14ac:dyDescent="0.25">
      <c r="A99" s="5" t="s">
        <v>131</v>
      </c>
      <c r="B99" s="5" t="s">
        <v>11</v>
      </c>
      <c r="C99" s="6" t="s">
        <v>11</v>
      </c>
      <c r="D99" s="7">
        <v>1.61</v>
      </c>
      <c r="E99" s="8">
        <v>3</v>
      </c>
    </row>
    <row r="100" spans="1:5" ht="30" x14ac:dyDescent="0.25">
      <c r="A100" s="5" t="s">
        <v>74</v>
      </c>
      <c r="B100" s="5" t="s">
        <v>75</v>
      </c>
      <c r="C100" s="6" t="s">
        <v>15</v>
      </c>
      <c r="D100" s="7">
        <v>1.47</v>
      </c>
      <c r="E100" s="8">
        <v>3</v>
      </c>
    </row>
    <row r="101" spans="1:5" ht="30" x14ac:dyDescent="0.25">
      <c r="A101" s="5" t="s">
        <v>104</v>
      </c>
      <c r="B101" s="5" t="s">
        <v>11</v>
      </c>
      <c r="C101" s="6" t="s">
        <v>11</v>
      </c>
      <c r="D101" s="7">
        <v>1.45</v>
      </c>
      <c r="E101" s="8">
        <v>3</v>
      </c>
    </row>
    <row r="102" spans="1:5" ht="30" x14ac:dyDescent="0.25">
      <c r="A102" s="5" t="s">
        <v>61</v>
      </c>
      <c r="B102" s="5" t="s">
        <v>62</v>
      </c>
      <c r="C102" s="6" t="s">
        <v>11</v>
      </c>
      <c r="D102" s="7">
        <v>1.44</v>
      </c>
      <c r="E102" s="8">
        <v>3</v>
      </c>
    </row>
    <row r="103" spans="1:5" ht="30" x14ac:dyDescent="0.25">
      <c r="A103" s="5" t="s">
        <v>147</v>
      </c>
      <c r="B103" s="5" t="s">
        <v>11</v>
      </c>
      <c r="C103" s="6" t="s">
        <v>11</v>
      </c>
      <c r="D103" s="7">
        <v>1.42</v>
      </c>
      <c r="E103" s="8">
        <v>3</v>
      </c>
    </row>
    <row r="104" spans="1:5" ht="45" x14ac:dyDescent="0.25">
      <c r="A104" s="5" t="s">
        <v>124</v>
      </c>
      <c r="B104" s="5" t="s">
        <v>125</v>
      </c>
      <c r="C104" s="6" t="s">
        <v>11</v>
      </c>
      <c r="D104" s="7">
        <v>1.4</v>
      </c>
      <c r="E104" s="8">
        <v>3</v>
      </c>
    </row>
    <row r="105" spans="1:5" ht="30" x14ac:dyDescent="0.25">
      <c r="A105" s="5" t="s">
        <v>53</v>
      </c>
      <c r="B105" s="5" t="s">
        <v>54</v>
      </c>
      <c r="C105" s="6" t="s">
        <v>11</v>
      </c>
      <c r="D105" s="7">
        <v>1.32</v>
      </c>
      <c r="E105" s="8">
        <v>3</v>
      </c>
    </row>
    <row r="106" spans="1:5" ht="45" x14ac:dyDescent="0.25">
      <c r="A106" s="5" t="s">
        <v>105</v>
      </c>
      <c r="B106" s="5" t="s">
        <v>59</v>
      </c>
      <c r="C106" s="6" t="s">
        <v>11</v>
      </c>
      <c r="D106" s="7">
        <v>1.27</v>
      </c>
      <c r="E106" s="8">
        <v>3</v>
      </c>
    </row>
    <row r="107" spans="1:5" ht="30" x14ac:dyDescent="0.25">
      <c r="A107" s="5" t="s">
        <v>126</v>
      </c>
      <c r="B107" s="5" t="s">
        <v>59</v>
      </c>
      <c r="C107" s="6" t="s">
        <v>11</v>
      </c>
      <c r="D107" s="7">
        <v>1.27</v>
      </c>
      <c r="E107" s="8">
        <v>3</v>
      </c>
    </row>
    <row r="108" spans="1:5" ht="30" x14ac:dyDescent="0.25">
      <c r="A108" s="5" t="s">
        <v>49</v>
      </c>
      <c r="B108" s="9"/>
      <c r="C108" s="6" t="s">
        <v>11</v>
      </c>
      <c r="D108" s="7">
        <v>1.26</v>
      </c>
      <c r="E108" s="8">
        <v>3</v>
      </c>
    </row>
    <row r="109" spans="1:5" ht="30" x14ac:dyDescent="0.25">
      <c r="A109" s="5" t="s">
        <v>122</v>
      </c>
      <c r="B109" s="5" t="s">
        <v>59</v>
      </c>
      <c r="C109" s="6" t="s">
        <v>11</v>
      </c>
      <c r="D109" s="7">
        <v>1.26</v>
      </c>
      <c r="E109" s="8">
        <v>3</v>
      </c>
    </row>
    <row r="110" spans="1:5" ht="45" x14ac:dyDescent="0.25">
      <c r="A110" s="5" t="s">
        <v>123</v>
      </c>
      <c r="B110" s="5" t="s">
        <v>57</v>
      </c>
      <c r="C110" s="6" t="s">
        <v>11</v>
      </c>
      <c r="D110" s="7">
        <v>1.1200000000000001</v>
      </c>
      <c r="E110" s="8">
        <v>3</v>
      </c>
    </row>
    <row r="111" spans="1:5" ht="30" x14ac:dyDescent="0.25">
      <c r="A111" s="5" t="s">
        <v>108</v>
      </c>
      <c r="B111" s="5" t="s">
        <v>75</v>
      </c>
      <c r="C111" s="6" t="s">
        <v>15</v>
      </c>
      <c r="D111" s="7">
        <v>1.01</v>
      </c>
      <c r="E111" s="8">
        <v>6</v>
      </c>
    </row>
    <row r="112" spans="1:5" x14ac:dyDescent="0.25">
      <c r="A112" s="5" t="s">
        <v>106</v>
      </c>
      <c r="B112" s="5" t="s">
        <v>75</v>
      </c>
      <c r="C112" s="6" t="s">
        <v>15</v>
      </c>
      <c r="D112" s="7">
        <v>1</v>
      </c>
      <c r="E112" s="8">
        <v>3</v>
      </c>
    </row>
    <row r="113" spans="1:5" ht="30" x14ac:dyDescent="0.25">
      <c r="A113" s="5" t="s">
        <v>108</v>
      </c>
      <c r="B113" s="5" t="s">
        <v>109</v>
      </c>
      <c r="C113" s="6" t="s">
        <v>15</v>
      </c>
      <c r="D113" s="7">
        <v>0.96</v>
      </c>
      <c r="E113" s="8">
        <v>3</v>
      </c>
    </row>
    <row r="114" spans="1:5" ht="30" x14ac:dyDescent="0.25">
      <c r="A114" s="5" t="s">
        <v>108</v>
      </c>
      <c r="B114" s="5" t="s">
        <v>110</v>
      </c>
      <c r="C114" s="6" t="s">
        <v>15</v>
      </c>
      <c r="D114" s="7">
        <v>0.86</v>
      </c>
      <c r="E114" s="8">
        <v>3</v>
      </c>
    </row>
    <row r="115" spans="1:5" ht="30" x14ac:dyDescent="0.25">
      <c r="A115" s="5" t="s">
        <v>114</v>
      </c>
      <c r="B115" s="5" t="s">
        <v>115</v>
      </c>
      <c r="C115" s="6" t="s">
        <v>11</v>
      </c>
      <c r="D115" s="7">
        <v>0.78</v>
      </c>
      <c r="E115" s="8">
        <v>3</v>
      </c>
    </row>
    <row r="116" spans="1:5" x14ac:dyDescent="0.25">
      <c r="A116" s="5" t="s">
        <v>106</v>
      </c>
      <c r="B116" s="5" t="s">
        <v>107</v>
      </c>
      <c r="C116" s="6" t="s">
        <v>11</v>
      </c>
      <c r="D116" s="7">
        <v>0.75</v>
      </c>
      <c r="E116" s="8">
        <v>3</v>
      </c>
    </row>
    <row r="117" spans="1:5" ht="30" x14ac:dyDescent="0.25">
      <c r="A117" s="5" t="s">
        <v>146</v>
      </c>
      <c r="B117" s="5" t="s">
        <v>59</v>
      </c>
      <c r="C117" s="6" t="s">
        <v>11</v>
      </c>
      <c r="D117" s="7">
        <v>0.68</v>
      </c>
      <c r="E117" s="8">
        <v>3</v>
      </c>
    </row>
    <row r="118" spans="1:5" ht="60" x14ac:dyDescent="0.25">
      <c r="A118" s="5" t="s">
        <v>113</v>
      </c>
      <c r="B118" s="5" t="s">
        <v>107</v>
      </c>
      <c r="C118" s="6" t="s">
        <v>11</v>
      </c>
      <c r="D118" s="7">
        <v>0.67</v>
      </c>
      <c r="E118" s="8">
        <v>3</v>
      </c>
    </row>
    <row r="119" spans="1:5" ht="30" x14ac:dyDescent="0.25">
      <c r="A119" s="5" t="s">
        <v>145</v>
      </c>
      <c r="B119" s="5" t="s">
        <v>59</v>
      </c>
      <c r="C119" s="6" t="s">
        <v>11</v>
      </c>
      <c r="D119" s="7">
        <v>0.64</v>
      </c>
      <c r="E119" s="8">
        <v>3</v>
      </c>
    </row>
    <row r="120" spans="1:5" ht="30" x14ac:dyDescent="0.25">
      <c r="A120" s="5" t="s">
        <v>116</v>
      </c>
      <c r="B120" s="5" t="s">
        <v>115</v>
      </c>
      <c r="C120" s="6" t="s">
        <v>11</v>
      </c>
      <c r="D120" s="7">
        <v>0.43</v>
      </c>
      <c r="E120" s="8">
        <v>3</v>
      </c>
    </row>
    <row r="121" spans="1:5" ht="45" x14ac:dyDescent="0.25">
      <c r="A121" s="5" t="s">
        <v>100</v>
      </c>
      <c r="B121" s="16"/>
      <c r="C121" s="6" t="s">
        <v>11</v>
      </c>
      <c r="D121" s="7">
        <v>0.06</v>
      </c>
      <c r="E121" s="8">
        <v>3</v>
      </c>
    </row>
  </sheetData>
  <autoFilter ref="A1:E236" xr:uid="{C40B026D-1EC9-4DBD-9458-26F1E22528BB}">
    <filterColumn colId="2">
      <filters blank="1">
        <filter val="Denmark"/>
        <filter val="India"/>
        <filter val="Iran"/>
        <filter val="Malawi"/>
        <filter val="Norway"/>
        <filter val="Spain"/>
        <filter val="USA"/>
      </filters>
    </filterColumn>
    <sortState xmlns:xlrd2="http://schemas.microsoft.com/office/spreadsheetml/2017/richdata2" ref="A2:E236">
      <sortCondition descending="1" ref="D1:D23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3C99-8547-4373-A1DE-A5F979C89B23}">
  <dimension ref="A1:H279"/>
  <sheetViews>
    <sheetView workbookViewId="0">
      <selection activeCell="G2" sqref="G2:H6"/>
    </sheetView>
  </sheetViews>
  <sheetFormatPr defaultRowHeight="15" x14ac:dyDescent="0.25"/>
  <cols>
    <col min="1" max="1" width="18.42578125" customWidth="1"/>
    <col min="2" max="2" width="14.140625" customWidth="1"/>
    <col min="3" max="3" width="12.5703125" customWidth="1"/>
    <col min="4" max="4" width="14.42578125" customWidth="1"/>
    <col min="5" max="5" width="11.425781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0" x14ac:dyDescent="0.25">
      <c r="A2" s="5" t="s">
        <v>1236</v>
      </c>
      <c r="B2" s="5" t="s">
        <v>88</v>
      </c>
      <c r="C2" s="6" t="s">
        <v>11</v>
      </c>
      <c r="D2" s="7">
        <v>55.52</v>
      </c>
      <c r="E2" s="8">
        <v>3</v>
      </c>
      <c r="G2" s="32" t="s">
        <v>2653</v>
      </c>
      <c r="H2" s="33">
        <f>AVERAGE(D2:D279)</f>
        <v>1.2456115107913686</v>
      </c>
    </row>
    <row r="3" spans="1:8" ht="45" x14ac:dyDescent="0.25">
      <c r="A3" s="5" t="s">
        <v>1054</v>
      </c>
      <c r="B3" s="5" t="s">
        <v>120</v>
      </c>
      <c r="C3" s="6" t="s">
        <v>120</v>
      </c>
      <c r="D3" s="7">
        <v>10.84</v>
      </c>
      <c r="E3" s="8">
        <v>4</v>
      </c>
      <c r="G3" s="32" t="s">
        <v>2654</v>
      </c>
      <c r="H3" s="33">
        <f>MEDIAN(D2:D279)</f>
        <v>0.68500000000000005</v>
      </c>
    </row>
    <row r="4" spans="1:8" ht="45" x14ac:dyDescent="0.25">
      <c r="A4" s="5" t="s">
        <v>1231</v>
      </c>
      <c r="B4" s="16"/>
      <c r="C4" s="6" t="s">
        <v>11</v>
      </c>
      <c r="D4" s="7">
        <v>9.0500000000000007</v>
      </c>
      <c r="E4" s="8">
        <v>3</v>
      </c>
      <c r="G4" s="32" t="s">
        <v>2655</v>
      </c>
      <c r="H4" s="33">
        <f>MIN(D2:D279)</f>
        <v>0.02</v>
      </c>
    </row>
    <row r="5" spans="1:8" ht="30" x14ac:dyDescent="0.25">
      <c r="A5" s="5" t="s">
        <v>1229</v>
      </c>
      <c r="B5" s="5" t="s">
        <v>6</v>
      </c>
      <c r="C5" s="6" t="s">
        <v>6</v>
      </c>
      <c r="D5" s="7">
        <v>7.28</v>
      </c>
      <c r="E5" s="8">
        <v>3</v>
      </c>
      <c r="G5" s="32" t="s">
        <v>2656</v>
      </c>
      <c r="H5" s="33">
        <f>MAX(D2:D279)</f>
        <v>55.52</v>
      </c>
    </row>
    <row r="6" spans="1:8" ht="30" x14ac:dyDescent="0.25">
      <c r="A6" s="5" t="s">
        <v>1239</v>
      </c>
      <c r="B6" s="5" t="s">
        <v>88</v>
      </c>
      <c r="C6" s="6" t="s">
        <v>11</v>
      </c>
      <c r="D6" s="7">
        <v>6.54</v>
      </c>
      <c r="E6" s="8">
        <v>3</v>
      </c>
      <c r="G6" s="32" t="s">
        <v>2657</v>
      </c>
      <c r="H6" s="34">
        <f>_xlfn.STDEV.P(D2:D33)</f>
        <v>9.2046711508936454</v>
      </c>
    </row>
    <row r="7" spans="1:8" ht="45" x14ac:dyDescent="0.25">
      <c r="A7" s="5" t="s">
        <v>1007</v>
      </c>
      <c r="B7" s="5" t="s">
        <v>489</v>
      </c>
      <c r="C7" s="18" t="s">
        <v>385</v>
      </c>
      <c r="D7" s="7">
        <v>6.07</v>
      </c>
      <c r="E7" s="8">
        <v>3</v>
      </c>
    </row>
    <row r="8" spans="1:8" ht="30" x14ac:dyDescent="0.25">
      <c r="A8" s="5" t="s">
        <v>1239</v>
      </c>
      <c r="B8" s="9"/>
      <c r="C8" s="6" t="s">
        <v>11</v>
      </c>
      <c r="D8" s="7">
        <v>5.57</v>
      </c>
      <c r="E8" s="8">
        <v>3</v>
      </c>
    </row>
    <row r="9" spans="1:8" ht="30" x14ac:dyDescent="0.25">
      <c r="A9" s="5" t="s">
        <v>1233</v>
      </c>
      <c r="B9" s="9"/>
      <c r="C9" s="6" t="s">
        <v>11</v>
      </c>
      <c r="D9" s="7">
        <v>5.51</v>
      </c>
      <c r="E9" s="9"/>
    </row>
    <row r="10" spans="1:8" ht="30" x14ac:dyDescent="0.25">
      <c r="A10" s="5" t="s">
        <v>1026</v>
      </c>
      <c r="B10" s="5" t="s">
        <v>1028</v>
      </c>
      <c r="C10" s="18" t="s">
        <v>385</v>
      </c>
      <c r="D10" s="7">
        <v>4.67</v>
      </c>
      <c r="E10" s="8">
        <v>3</v>
      </c>
    </row>
    <row r="11" spans="1:8" ht="30" x14ac:dyDescent="0.25">
      <c r="A11" s="5" t="s">
        <v>1253</v>
      </c>
      <c r="B11" s="5" t="s">
        <v>73</v>
      </c>
      <c r="C11" s="6" t="s">
        <v>15</v>
      </c>
      <c r="D11" s="7">
        <v>4.05</v>
      </c>
      <c r="E11" s="8">
        <v>3</v>
      </c>
    </row>
    <row r="12" spans="1:8" ht="45" x14ac:dyDescent="0.25">
      <c r="A12" s="5" t="s">
        <v>1151</v>
      </c>
      <c r="B12" s="5" t="s">
        <v>441</v>
      </c>
      <c r="C12" s="6" t="s">
        <v>11</v>
      </c>
      <c r="D12" s="7">
        <v>4</v>
      </c>
      <c r="E12" s="8">
        <v>3</v>
      </c>
    </row>
    <row r="13" spans="1:8" x14ac:dyDescent="0.25">
      <c r="A13" s="5" t="s">
        <v>1242</v>
      </c>
      <c r="B13" s="5" t="s">
        <v>427</v>
      </c>
      <c r="C13" s="6" t="s">
        <v>11</v>
      </c>
      <c r="D13" s="7">
        <v>3.7</v>
      </c>
      <c r="E13" s="8">
        <v>3</v>
      </c>
    </row>
    <row r="14" spans="1:8" ht="45" x14ac:dyDescent="0.25">
      <c r="A14" s="5" t="s">
        <v>1004</v>
      </c>
      <c r="B14" s="5" t="s">
        <v>1006</v>
      </c>
      <c r="C14" s="6" t="s">
        <v>11</v>
      </c>
      <c r="D14" s="7">
        <v>3.49</v>
      </c>
      <c r="E14" s="8">
        <v>3</v>
      </c>
    </row>
    <row r="15" spans="1:8" ht="45" x14ac:dyDescent="0.25">
      <c r="A15" s="5" t="s">
        <v>1179</v>
      </c>
      <c r="B15" s="5" t="s">
        <v>1180</v>
      </c>
      <c r="C15" s="6" t="s">
        <v>11</v>
      </c>
      <c r="D15" s="7">
        <v>3.25</v>
      </c>
      <c r="E15" s="8">
        <v>3</v>
      </c>
    </row>
    <row r="16" spans="1:8" ht="30" x14ac:dyDescent="0.25">
      <c r="A16" s="5" t="s">
        <v>1223</v>
      </c>
      <c r="B16" s="5" t="s">
        <v>1224</v>
      </c>
      <c r="C16" s="6" t="s">
        <v>11</v>
      </c>
      <c r="D16" s="7">
        <v>3.24</v>
      </c>
      <c r="E16" s="8">
        <v>3</v>
      </c>
    </row>
    <row r="17" spans="1:5" ht="30" x14ac:dyDescent="0.25">
      <c r="A17" s="5" t="s">
        <v>1026</v>
      </c>
      <c r="B17" s="5" t="s">
        <v>1027</v>
      </c>
      <c r="C17" s="6" t="s">
        <v>11</v>
      </c>
      <c r="D17" s="7">
        <v>3.23</v>
      </c>
      <c r="E17" s="8">
        <v>3</v>
      </c>
    </row>
    <row r="18" spans="1:5" x14ac:dyDescent="0.25">
      <c r="A18" s="5" t="s">
        <v>1026</v>
      </c>
      <c r="B18" s="5" t="s">
        <v>1001</v>
      </c>
      <c r="C18" s="6" t="s">
        <v>11</v>
      </c>
      <c r="D18" s="7">
        <v>3.23</v>
      </c>
      <c r="E18" s="8">
        <v>3</v>
      </c>
    </row>
    <row r="19" spans="1:5" ht="30" x14ac:dyDescent="0.25">
      <c r="A19" s="5" t="s">
        <v>1191</v>
      </c>
      <c r="B19" s="5" t="s">
        <v>959</v>
      </c>
      <c r="C19" s="6" t="s">
        <v>11</v>
      </c>
      <c r="D19" s="7">
        <v>3.13</v>
      </c>
      <c r="E19" s="8">
        <v>3</v>
      </c>
    </row>
    <row r="20" spans="1:5" x14ac:dyDescent="0.25">
      <c r="A20" s="5" t="s">
        <v>1160</v>
      </c>
      <c r="B20" s="5" t="s">
        <v>1158</v>
      </c>
      <c r="C20" s="6" t="s">
        <v>11</v>
      </c>
      <c r="D20" s="7">
        <v>3.05</v>
      </c>
      <c r="E20" s="8">
        <v>3</v>
      </c>
    </row>
    <row r="21" spans="1:5" x14ac:dyDescent="0.25">
      <c r="A21" s="5" t="s">
        <v>1162</v>
      </c>
      <c r="B21" s="5" t="s">
        <v>6</v>
      </c>
      <c r="C21" s="6" t="s">
        <v>6</v>
      </c>
      <c r="D21" s="7">
        <v>2.82</v>
      </c>
      <c r="E21" s="8">
        <v>3</v>
      </c>
    </row>
    <row r="22" spans="1:5" ht="30" x14ac:dyDescent="0.25">
      <c r="A22" s="5" t="s">
        <v>1239</v>
      </c>
      <c r="B22" s="5" t="s">
        <v>1240</v>
      </c>
      <c r="C22" s="6" t="s">
        <v>11</v>
      </c>
      <c r="D22" s="7">
        <v>2.78</v>
      </c>
      <c r="E22" s="8">
        <v>3</v>
      </c>
    </row>
    <row r="23" spans="1:5" x14ac:dyDescent="0.25">
      <c r="A23" s="5" t="s">
        <v>1150</v>
      </c>
      <c r="B23" s="5" t="s">
        <v>1148</v>
      </c>
      <c r="C23" s="6" t="s">
        <v>11</v>
      </c>
      <c r="D23" s="7">
        <v>2.74</v>
      </c>
      <c r="E23" s="8">
        <v>3</v>
      </c>
    </row>
    <row r="24" spans="1:5" ht="75" x14ac:dyDescent="0.25">
      <c r="A24" s="5" t="s">
        <v>1130</v>
      </c>
      <c r="B24" s="5" t="s">
        <v>88</v>
      </c>
      <c r="C24" s="6" t="s">
        <v>11</v>
      </c>
      <c r="D24" s="7">
        <v>2.57</v>
      </c>
      <c r="E24" s="8">
        <v>3</v>
      </c>
    </row>
    <row r="25" spans="1:5" ht="60" x14ac:dyDescent="0.25">
      <c r="A25" s="5" t="s">
        <v>1119</v>
      </c>
      <c r="B25" s="5" t="s">
        <v>327</v>
      </c>
      <c r="C25" s="6" t="s">
        <v>15</v>
      </c>
      <c r="D25" s="7">
        <v>2.5099999999999998</v>
      </c>
      <c r="E25" s="8">
        <v>6</v>
      </c>
    </row>
    <row r="26" spans="1:5" ht="45" x14ac:dyDescent="0.25">
      <c r="A26" s="5" t="s">
        <v>1153</v>
      </c>
      <c r="B26" s="5" t="s">
        <v>1154</v>
      </c>
      <c r="C26" s="6" t="s">
        <v>11</v>
      </c>
      <c r="D26" s="7">
        <v>2.44</v>
      </c>
      <c r="E26" s="8">
        <v>3</v>
      </c>
    </row>
    <row r="27" spans="1:5" x14ac:dyDescent="0.25">
      <c r="A27" s="5" t="s">
        <v>1063</v>
      </c>
      <c r="B27" s="5" t="s">
        <v>1065</v>
      </c>
      <c r="C27" s="6" t="s">
        <v>11</v>
      </c>
      <c r="D27" s="7">
        <v>2.42</v>
      </c>
      <c r="E27" s="8">
        <v>3</v>
      </c>
    </row>
    <row r="28" spans="1:5" ht="30" x14ac:dyDescent="0.25">
      <c r="A28" s="5" t="s">
        <v>1117</v>
      </c>
      <c r="B28" s="5" t="s">
        <v>329</v>
      </c>
      <c r="C28" s="6" t="s">
        <v>15</v>
      </c>
      <c r="D28" s="7">
        <v>2.39</v>
      </c>
      <c r="E28" s="8">
        <v>6</v>
      </c>
    </row>
    <row r="29" spans="1:5" ht="60" x14ac:dyDescent="0.25">
      <c r="A29" s="24" t="s">
        <v>1118</v>
      </c>
      <c r="B29" s="24" t="s">
        <v>327</v>
      </c>
      <c r="C29" s="28" t="s">
        <v>15</v>
      </c>
      <c r="D29" s="29">
        <v>2.36</v>
      </c>
      <c r="E29" s="30">
        <v>6</v>
      </c>
    </row>
    <row r="30" spans="1:5" ht="60" x14ac:dyDescent="0.25">
      <c r="A30" s="5" t="s">
        <v>1120</v>
      </c>
      <c r="B30" s="5" t="s">
        <v>327</v>
      </c>
      <c r="C30" s="6" t="s">
        <v>15</v>
      </c>
      <c r="D30" s="7">
        <v>2.35</v>
      </c>
      <c r="E30" s="8">
        <v>6</v>
      </c>
    </row>
    <row r="31" spans="1:5" ht="30" x14ac:dyDescent="0.25">
      <c r="A31" s="5" t="s">
        <v>1242</v>
      </c>
      <c r="B31" s="5" t="s">
        <v>1224</v>
      </c>
      <c r="C31" s="6" t="s">
        <v>15</v>
      </c>
      <c r="D31" s="7">
        <v>2.31</v>
      </c>
      <c r="E31" s="8">
        <v>3</v>
      </c>
    </row>
    <row r="32" spans="1:5" ht="30" x14ac:dyDescent="0.25">
      <c r="A32" s="5" t="s">
        <v>1187</v>
      </c>
      <c r="B32" s="5" t="s">
        <v>1188</v>
      </c>
      <c r="C32" s="6" t="s">
        <v>11</v>
      </c>
      <c r="D32" s="7">
        <v>2.2599999999999998</v>
      </c>
      <c r="E32" s="8">
        <v>3</v>
      </c>
    </row>
    <row r="33" spans="1:5" ht="30" x14ac:dyDescent="0.25">
      <c r="A33" s="5" t="s">
        <v>1232</v>
      </c>
      <c r="B33" s="9"/>
      <c r="C33" s="6" t="s">
        <v>11</v>
      </c>
      <c r="D33" s="7">
        <v>2.2599999999999998</v>
      </c>
      <c r="E33" s="8">
        <v>3</v>
      </c>
    </row>
    <row r="34" spans="1:5" ht="30" x14ac:dyDescent="0.25">
      <c r="A34" s="5" t="s">
        <v>1242</v>
      </c>
      <c r="B34" s="5" t="s">
        <v>1243</v>
      </c>
      <c r="C34" s="18" t="s">
        <v>385</v>
      </c>
      <c r="D34" s="7">
        <v>2.19</v>
      </c>
      <c r="E34" s="8">
        <v>3</v>
      </c>
    </row>
    <row r="35" spans="1:5" ht="30" x14ac:dyDescent="0.25">
      <c r="A35" s="5" t="s">
        <v>1242</v>
      </c>
      <c r="B35" s="5" t="s">
        <v>1224</v>
      </c>
      <c r="C35" s="6" t="s">
        <v>11</v>
      </c>
      <c r="D35" s="7">
        <v>2.17</v>
      </c>
      <c r="E35" s="8">
        <v>3</v>
      </c>
    </row>
    <row r="36" spans="1:5" ht="30" x14ac:dyDescent="0.25">
      <c r="A36" s="5" t="s">
        <v>1191</v>
      </c>
      <c r="B36" s="5" t="s">
        <v>951</v>
      </c>
      <c r="C36" s="6" t="s">
        <v>11</v>
      </c>
      <c r="D36" s="7">
        <v>2.11</v>
      </c>
      <c r="E36" s="8">
        <v>3</v>
      </c>
    </row>
    <row r="37" spans="1:5" x14ac:dyDescent="0.25">
      <c r="A37" s="5" t="s">
        <v>1242</v>
      </c>
      <c r="B37" s="9"/>
      <c r="C37" s="6" t="s">
        <v>15</v>
      </c>
      <c r="D37" s="7">
        <v>2.1</v>
      </c>
      <c r="E37" s="8">
        <v>6</v>
      </c>
    </row>
    <row r="38" spans="1:5" ht="60" x14ac:dyDescent="0.25">
      <c r="A38" s="5" t="s">
        <v>1037</v>
      </c>
      <c r="B38" s="5" t="s">
        <v>1036</v>
      </c>
      <c r="C38" s="6" t="s">
        <v>15</v>
      </c>
      <c r="D38" s="7">
        <v>2.04</v>
      </c>
      <c r="E38" s="8">
        <v>6</v>
      </c>
    </row>
    <row r="39" spans="1:5" ht="60" x14ac:dyDescent="0.25">
      <c r="A39" s="5" t="s">
        <v>1037</v>
      </c>
      <c r="B39" s="5" t="s">
        <v>1035</v>
      </c>
      <c r="C39" s="6" t="s">
        <v>15</v>
      </c>
      <c r="D39" s="7">
        <v>2.0099999999999998</v>
      </c>
      <c r="E39" s="8">
        <v>6</v>
      </c>
    </row>
    <row r="40" spans="1:5" ht="45" x14ac:dyDescent="0.25">
      <c r="A40" s="5" t="s">
        <v>1135</v>
      </c>
      <c r="B40" s="5" t="s">
        <v>1136</v>
      </c>
      <c r="C40" s="6" t="s">
        <v>138</v>
      </c>
      <c r="D40" s="7">
        <v>1.96</v>
      </c>
      <c r="E40" s="8">
        <v>5</v>
      </c>
    </row>
    <row r="41" spans="1:5" x14ac:dyDescent="0.25">
      <c r="A41" s="5" t="s">
        <v>1242</v>
      </c>
      <c r="B41" s="5" t="s">
        <v>1001</v>
      </c>
      <c r="C41" s="6" t="s">
        <v>11</v>
      </c>
      <c r="D41" s="7">
        <v>1.95</v>
      </c>
      <c r="E41" s="8">
        <v>3</v>
      </c>
    </row>
    <row r="42" spans="1:5" x14ac:dyDescent="0.25">
      <c r="A42" s="5" t="s">
        <v>1230</v>
      </c>
      <c r="B42" s="9"/>
      <c r="C42" s="6" t="s">
        <v>11</v>
      </c>
      <c r="D42" s="7">
        <v>1.94</v>
      </c>
      <c r="E42" s="8">
        <v>3</v>
      </c>
    </row>
    <row r="43" spans="1:5" ht="30" x14ac:dyDescent="0.25">
      <c r="A43" s="5" t="s">
        <v>1045</v>
      </c>
      <c r="B43" s="5" t="s">
        <v>6</v>
      </c>
      <c r="C43" s="6" t="s">
        <v>6</v>
      </c>
      <c r="D43" s="7">
        <v>1.88</v>
      </c>
      <c r="E43" s="8">
        <v>3</v>
      </c>
    </row>
    <row r="44" spans="1:5" ht="30" x14ac:dyDescent="0.25">
      <c r="A44" s="5" t="s">
        <v>1004</v>
      </c>
      <c r="B44" s="5" t="s">
        <v>1005</v>
      </c>
      <c r="C44" s="6" t="s">
        <v>11</v>
      </c>
      <c r="D44" s="7">
        <v>1.86</v>
      </c>
      <c r="E44" s="8">
        <v>3</v>
      </c>
    </row>
    <row r="45" spans="1:5" ht="30" x14ac:dyDescent="0.25">
      <c r="A45" s="5" t="s">
        <v>1051</v>
      </c>
      <c r="B45" s="5" t="s">
        <v>1052</v>
      </c>
      <c r="C45" s="6" t="s">
        <v>11</v>
      </c>
      <c r="D45" s="7">
        <v>1.83</v>
      </c>
      <c r="E45" s="8">
        <v>3</v>
      </c>
    </row>
    <row r="46" spans="1:5" ht="30" x14ac:dyDescent="0.25">
      <c r="A46" s="5" t="s">
        <v>1222</v>
      </c>
      <c r="B46" s="9"/>
      <c r="C46" s="6" t="s">
        <v>15</v>
      </c>
      <c r="D46" s="7">
        <v>1.83</v>
      </c>
      <c r="E46" s="8">
        <v>6</v>
      </c>
    </row>
    <row r="47" spans="1:5" x14ac:dyDescent="0.25">
      <c r="A47" s="5" t="s">
        <v>1230</v>
      </c>
      <c r="B47" s="9"/>
      <c r="C47" s="6" t="s">
        <v>11</v>
      </c>
      <c r="D47" s="7">
        <v>1.76</v>
      </c>
      <c r="E47" s="8">
        <v>3</v>
      </c>
    </row>
    <row r="48" spans="1:5" ht="30" x14ac:dyDescent="0.25">
      <c r="A48" s="5" t="s">
        <v>1101</v>
      </c>
      <c r="B48" s="5" t="s">
        <v>1098</v>
      </c>
      <c r="C48" s="6" t="s">
        <v>15</v>
      </c>
      <c r="D48" s="7">
        <v>1.74</v>
      </c>
      <c r="E48" s="8">
        <v>3</v>
      </c>
    </row>
    <row r="49" spans="1:5" ht="60" x14ac:dyDescent="0.25">
      <c r="A49" s="5" t="s">
        <v>1034</v>
      </c>
      <c r="B49" s="5" t="s">
        <v>1036</v>
      </c>
      <c r="C49" s="6" t="s">
        <v>15</v>
      </c>
      <c r="D49" s="7">
        <v>1.72</v>
      </c>
      <c r="E49" s="8">
        <v>6</v>
      </c>
    </row>
    <row r="50" spans="1:5" ht="75" x14ac:dyDescent="0.25">
      <c r="A50" s="5" t="s">
        <v>1139</v>
      </c>
      <c r="B50" s="20" t="s">
        <v>59</v>
      </c>
      <c r="C50" s="21" t="s">
        <v>11</v>
      </c>
      <c r="D50" s="22">
        <v>1.69</v>
      </c>
      <c r="E50" s="17"/>
    </row>
    <row r="51" spans="1:5" ht="30" x14ac:dyDescent="0.25">
      <c r="A51" s="5" t="s">
        <v>1254</v>
      </c>
      <c r="B51" s="9"/>
      <c r="C51" s="6" t="s">
        <v>11</v>
      </c>
      <c r="D51" s="7">
        <v>1.68</v>
      </c>
      <c r="E51" s="8">
        <v>3</v>
      </c>
    </row>
    <row r="52" spans="1:5" ht="60" x14ac:dyDescent="0.25">
      <c r="A52" s="5" t="s">
        <v>1034</v>
      </c>
      <c r="B52" s="5" t="s">
        <v>1035</v>
      </c>
      <c r="C52" s="6" t="s">
        <v>15</v>
      </c>
      <c r="D52" s="7">
        <v>1.66</v>
      </c>
      <c r="E52" s="8">
        <v>6</v>
      </c>
    </row>
    <row r="53" spans="1:5" ht="60" x14ac:dyDescent="0.25">
      <c r="A53" s="5" t="s">
        <v>1033</v>
      </c>
      <c r="B53" s="5" t="s">
        <v>1030</v>
      </c>
      <c r="C53" s="6" t="s">
        <v>15</v>
      </c>
      <c r="D53" s="7">
        <v>1.65</v>
      </c>
      <c r="E53" s="8">
        <v>6</v>
      </c>
    </row>
    <row r="54" spans="1:5" x14ac:dyDescent="0.25">
      <c r="A54" s="5" t="s">
        <v>1143</v>
      </c>
      <c r="B54" s="9"/>
      <c r="C54" s="6" t="s">
        <v>15</v>
      </c>
      <c r="D54" s="7">
        <v>1.63</v>
      </c>
      <c r="E54" s="8">
        <v>6</v>
      </c>
    </row>
    <row r="55" spans="1:5" ht="30" x14ac:dyDescent="0.25">
      <c r="A55" s="5" t="s">
        <v>1097</v>
      </c>
      <c r="B55" s="5" t="s">
        <v>1098</v>
      </c>
      <c r="C55" s="6" t="s">
        <v>15</v>
      </c>
      <c r="D55" s="7">
        <v>1.62</v>
      </c>
      <c r="E55" s="8">
        <v>6</v>
      </c>
    </row>
    <row r="56" spans="1:5" ht="45" x14ac:dyDescent="0.25">
      <c r="A56" s="5" t="s">
        <v>1252</v>
      </c>
      <c r="B56" s="5" t="s">
        <v>1209</v>
      </c>
      <c r="C56" s="6" t="s">
        <v>11</v>
      </c>
      <c r="D56" s="7">
        <v>1.6</v>
      </c>
      <c r="E56" s="8">
        <v>3</v>
      </c>
    </row>
    <row r="57" spans="1:5" ht="45" x14ac:dyDescent="0.25">
      <c r="A57" s="5" t="s">
        <v>1234</v>
      </c>
      <c r="B57" s="16"/>
      <c r="C57" s="6" t="s">
        <v>11</v>
      </c>
      <c r="D57" s="7">
        <v>1.59</v>
      </c>
      <c r="E57" s="8">
        <v>3</v>
      </c>
    </row>
    <row r="58" spans="1:5" ht="30" x14ac:dyDescent="0.25">
      <c r="A58" s="5" t="s">
        <v>1237</v>
      </c>
      <c r="B58" s="5" t="s">
        <v>214</v>
      </c>
      <c r="C58" s="6" t="s">
        <v>11</v>
      </c>
      <c r="D58" s="7">
        <v>1.59</v>
      </c>
      <c r="E58" s="16"/>
    </row>
    <row r="59" spans="1:5" x14ac:dyDescent="0.25">
      <c r="A59" s="5" t="s">
        <v>1241</v>
      </c>
      <c r="B59" s="5" t="s">
        <v>353</v>
      </c>
      <c r="C59" s="6" t="s">
        <v>11</v>
      </c>
      <c r="D59" s="7">
        <v>1.54</v>
      </c>
      <c r="E59" s="8">
        <v>3</v>
      </c>
    </row>
    <row r="60" spans="1:5" x14ac:dyDescent="0.25">
      <c r="A60" s="5" t="s">
        <v>1044</v>
      </c>
      <c r="B60" s="5" t="s">
        <v>1031</v>
      </c>
      <c r="C60" s="6" t="s">
        <v>1031</v>
      </c>
      <c r="D60" s="7">
        <v>1.53</v>
      </c>
      <c r="E60" s="8">
        <v>3</v>
      </c>
    </row>
    <row r="61" spans="1:5" ht="30" x14ac:dyDescent="0.25">
      <c r="A61" s="5" t="s">
        <v>1096</v>
      </c>
      <c r="B61" s="5" t="s">
        <v>1084</v>
      </c>
      <c r="C61" s="6" t="s">
        <v>11</v>
      </c>
      <c r="D61" s="7">
        <v>1.5</v>
      </c>
      <c r="E61" s="8">
        <v>3</v>
      </c>
    </row>
    <row r="62" spans="1:5" ht="30" x14ac:dyDescent="0.25">
      <c r="A62" s="5" t="s">
        <v>1239</v>
      </c>
      <c r="B62" s="9"/>
      <c r="C62" s="6" t="s">
        <v>11</v>
      </c>
      <c r="D62" s="7">
        <v>1.44</v>
      </c>
      <c r="E62" s="8">
        <v>3</v>
      </c>
    </row>
    <row r="63" spans="1:5" x14ac:dyDescent="0.25">
      <c r="A63" s="5" t="s">
        <v>1225</v>
      </c>
      <c r="B63" s="5" t="s">
        <v>1227</v>
      </c>
      <c r="C63" s="6" t="s">
        <v>11</v>
      </c>
      <c r="D63" s="7">
        <v>1.42</v>
      </c>
      <c r="E63" s="8">
        <v>3</v>
      </c>
    </row>
    <row r="64" spans="1:5" ht="30" x14ac:dyDescent="0.25">
      <c r="A64" s="5" t="s">
        <v>1121</v>
      </c>
      <c r="B64" s="5" t="s">
        <v>115</v>
      </c>
      <c r="C64" s="6" t="s">
        <v>11</v>
      </c>
      <c r="D64" s="7">
        <v>1.38</v>
      </c>
      <c r="E64" s="8">
        <v>3</v>
      </c>
    </row>
    <row r="65" spans="1:5" x14ac:dyDescent="0.25">
      <c r="A65" s="5" t="s">
        <v>1218</v>
      </c>
      <c r="B65" s="5" t="s">
        <v>1030</v>
      </c>
      <c r="C65" s="6" t="s">
        <v>11</v>
      </c>
      <c r="D65" s="7">
        <v>1.36</v>
      </c>
      <c r="E65" s="8">
        <v>3</v>
      </c>
    </row>
    <row r="66" spans="1:5" x14ac:dyDescent="0.25">
      <c r="A66" s="5" t="s">
        <v>1026</v>
      </c>
      <c r="B66" s="5" t="s">
        <v>6</v>
      </c>
      <c r="C66" s="6" t="s">
        <v>6</v>
      </c>
      <c r="D66" s="7">
        <v>1.32</v>
      </c>
      <c r="E66" s="8">
        <v>3</v>
      </c>
    </row>
    <row r="67" spans="1:5" x14ac:dyDescent="0.25">
      <c r="A67" s="5" t="s">
        <v>1053</v>
      </c>
      <c r="B67" s="5" t="s">
        <v>1052</v>
      </c>
      <c r="C67" s="6" t="s">
        <v>11</v>
      </c>
      <c r="D67" s="7">
        <v>1.31</v>
      </c>
      <c r="E67" s="8">
        <v>3</v>
      </c>
    </row>
    <row r="68" spans="1:5" ht="30" x14ac:dyDescent="0.25">
      <c r="A68" s="5" t="s">
        <v>1146</v>
      </c>
      <c r="B68" s="5" t="s">
        <v>1145</v>
      </c>
      <c r="C68" s="6" t="s">
        <v>11</v>
      </c>
      <c r="D68" s="7">
        <v>1.29</v>
      </c>
      <c r="E68" s="8">
        <v>3</v>
      </c>
    </row>
    <row r="69" spans="1:5" ht="30" x14ac:dyDescent="0.25">
      <c r="A69" s="5" t="s">
        <v>1155</v>
      </c>
      <c r="B69" s="5" t="s">
        <v>1156</v>
      </c>
      <c r="C69" s="6" t="s">
        <v>11</v>
      </c>
      <c r="D69" s="7">
        <v>1.27</v>
      </c>
      <c r="E69" s="8">
        <v>3</v>
      </c>
    </row>
    <row r="70" spans="1:5" ht="30" x14ac:dyDescent="0.25">
      <c r="A70" s="5" t="s">
        <v>1014</v>
      </c>
      <c r="B70" s="5" t="s">
        <v>121</v>
      </c>
      <c r="C70" s="6" t="s">
        <v>11</v>
      </c>
      <c r="D70" s="7">
        <v>1.22</v>
      </c>
      <c r="E70" s="8">
        <v>3</v>
      </c>
    </row>
    <row r="71" spans="1:5" x14ac:dyDescent="0.25">
      <c r="A71" s="5" t="s">
        <v>1074</v>
      </c>
      <c r="B71" s="9"/>
      <c r="C71" s="6" t="s">
        <v>11</v>
      </c>
      <c r="D71" s="7">
        <v>1.21</v>
      </c>
      <c r="E71" s="8">
        <v>3</v>
      </c>
    </row>
    <row r="72" spans="1:5" x14ac:dyDescent="0.25">
      <c r="A72" s="5" t="s">
        <v>1075</v>
      </c>
      <c r="B72" s="5" t="s">
        <v>120</v>
      </c>
      <c r="C72" s="6" t="s">
        <v>120</v>
      </c>
      <c r="D72" s="7">
        <v>1.18</v>
      </c>
      <c r="E72" s="8">
        <v>4</v>
      </c>
    </row>
    <row r="73" spans="1:5" x14ac:dyDescent="0.25">
      <c r="A73" s="5" t="s">
        <v>1131</v>
      </c>
      <c r="B73" s="5" t="s">
        <v>109</v>
      </c>
      <c r="C73" s="6" t="s">
        <v>11</v>
      </c>
      <c r="D73" s="7">
        <v>1.1399999999999999</v>
      </c>
      <c r="E73" s="8">
        <v>3</v>
      </c>
    </row>
    <row r="74" spans="1:5" x14ac:dyDescent="0.25">
      <c r="A74" s="5" t="s">
        <v>1138</v>
      </c>
      <c r="B74" s="5" t="s">
        <v>1098</v>
      </c>
      <c r="C74" s="6" t="s">
        <v>15</v>
      </c>
      <c r="D74" s="7">
        <v>1.1399999999999999</v>
      </c>
      <c r="E74" s="8">
        <v>3</v>
      </c>
    </row>
    <row r="75" spans="1:5" x14ac:dyDescent="0.25">
      <c r="A75" s="5" t="s">
        <v>1244</v>
      </c>
      <c r="B75" s="5" t="s">
        <v>1052</v>
      </c>
      <c r="C75" s="6" t="s">
        <v>15</v>
      </c>
      <c r="D75" s="7">
        <v>1.1399999999999999</v>
      </c>
      <c r="E75" s="8">
        <v>3</v>
      </c>
    </row>
    <row r="76" spans="1:5" ht="30" x14ac:dyDescent="0.25">
      <c r="A76" s="5" t="s">
        <v>1133</v>
      </c>
      <c r="B76" s="5" t="s">
        <v>1132</v>
      </c>
      <c r="C76" s="6" t="s">
        <v>11</v>
      </c>
      <c r="D76" s="7">
        <v>1.1000000000000001</v>
      </c>
      <c r="E76" s="8">
        <v>3</v>
      </c>
    </row>
    <row r="77" spans="1:5" x14ac:dyDescent="0.25">
      <c r="A77" s="5" t="s">
        <v>1048</v>
      </c>
      <c r="B77" s="5" t="s">
        <v>6</v>
      </c>
      <c r="C77" s="6" t="s">
        <v>6</v>
      </c>
      <c r="D77" s="7">
        <v>1.08</v>
      </c>
      <c r="E77" s="8">
        <v>3</v>
      </c>
    </row>
    <row r="78" spans="1:5" ht="30" x14ac:dyDescent="0.25">
      <c r="A78" s="5" t="s">
        <v>1192</v>
      </c>
      <c r="B78" s="5" t="s">
        <v>1194</v>
      </c>
      <c r="C78" s="6" t="s">
        <v>11</v>
      </c>
      <c r="D78" s="7">
        <v>1.08</v>
      </c>
      <c r="E78" s="8">
        <v>3</v>
      </c>
    </row>
    <row r="79" spans="1:5" x14ac:dyDescent="0.25">
      <c r="A79" s="5" t="s">
        <v>1102</v>
      </c>
      <c r="B79" s="5" t="s">
        <v>109</v>
      </c>
      <c r="C79" s="6" t="s">
        <v>15</v>
      </c>
      <c r="D79" s="7">
        <v>1.06</v>
      </c>
      <c r="E79" s="8">
        <v>3</v>
      </c>
    </row>
    <row r="80" spans="1:5" ht="30" x14ac:dyDescent="0.25">
      <c r="A80" s="5" t="s">
        <v>1219</v>
      </c>
      <c r="B80" s="5" t="s">
        <v>1030</v>
      </c>
      <c r="C80" s="6" t="s">
        <v>15</v>
      </c>
      <c r="D80" s="7">
        <v>1.05</v>
      </c>
      <c r="E80" s="8">
        <v>6</v>
      </c>
    </row>
    <row r="81" spans="1:5" x14ac:dyDescent="0.25">
      <c r="A81" s="5" t="s">
        <v>1042</v>
      </c>
      <c r="B81" s="9"/>
      <c r="C81" s="6" t="s">
        <v>11</v>
      </c>
      <c r="D81" s="7">
        <v>1.04</v>
      </c>
      <c r="E81" s="8">
        <v>3</v>
      </c>
    </row>
    <row r="82" spans="1:5" x14ac:dyDescent="0.25">
      <c r="A82" s="5" t="s">
        <v>1142</v>
      </c>
      <c r="B82" s="9"/>
      <c r="C82" s="6" t="s">
        <v>15</v>
      </c>
      <c r="D82" s="7">
        <v>1.02</v>
      </c>
      <c r="E82" s="8">
        <v>6</v>
      </c>
    </row>
    <row r="83" spans="1:5" ht="30" x14ac:dyDescent="0.25">
      <c r="A83" s="5" t="s">
        <v>1144</v>
      </c>
      <c r="B83" s="5" t="s">
        <v>1145</v>
      </c>
      <c r="C83" s="6" t="s">
        <v>11</v>
      </c>
      <c r="D83" s="7">
        <v>1.02</v>
      </c>
      <c r="E83" s="8">
        <v>3</v>
      </c>
    </row>
    <row r="84" spans="1:5" ht="30" x14ac:dyDescent="0.25">
      <c r="A84" s="5" t="s">
        <v>1147</v>
      </c>
      <c r="B84" s="5" t="s">
        <v>1149</v>
      </c>
      <c r="C84" s="6" t="s">
        <v>11</v>
      </c>
      <c r="D84" s="7">
        <v>1.02</v>
      </c>
      <c r="E84" s="8">
        <v>3</v>
      </c>
    </row>
    <row r="85" spans="1:5" x14ac:dyDescent="0.25">
      <c r="A85" s="5" t="s">
        <v>1221</v>
      </c>
      <c r="B85" s="5" t="s">
        <v>11</v>
      </c>
      <c r="C85" s="6" t="s">
        <v>11</v>
      </c>
      <c r="D85" s="7">
        <v>1.02</v>
      </c>
      <c r="E85" s="8">
        <v>3</v>
      </c>
    </row>
    <row r="86" spans="1:5" ht="30" x14ac:dyDescent="0.25">
      <c r="A86" s="5" t="s">
        <v>1189</v>
      </c>
      <c r="B86" s="5" t="s">
        <v>1190</v>
      </c>
      <c r="C86" s="6" t="s">
        <v>11</v>
      </c>
      <c r="D86" s="7">
        <v>1.01</v>
      </c>
      <c r="E86" s="8">
        <v>3</v>
      </c>
    </row>
    <row r="87" spans="1:5" ht="45" x14ac:dyDescent="0.25">
      <c r="A87" s="5" t="s">
        <v>1137</v>
      </c>
      <c r="B87" s="5" t="s">
        <v>1136</v>
      </c>
      <c r="C87" s="6" t="s">
        <v>138</v>
      </c>
      <c r="D87" s="7">
        <v>1</v>
      </c>
      <c r="E87" s="8">
        <v>5</v>
      </c>
    </row>
    <row r="88" spans="1:5" ht="45" x14ac:dyDescent="0.25">
      <c r="A88" s="5" t="s">
        <v>1238</v>
      </c>
      <c r="B88" s="5" t="s">
        <v>88</v>
      </c>
      <c r="C88" s="6" t="s">
        <v>11</v>
      </c>
      <c r="D88" s="7">
        <v>1</v>
      </c>
      <c r="E88" s="16"/>
    </row>
    <row r="89" spans="1:5" x14ac:dyDescent="0.25">
      <c r="A89" s="5" t="s">
        <v>1038</v>
      </c>
      <c r="B89" s="9"/>
      <c r="C89" s="6" t="s">
        <v>11</v>
      </c>
      <c r="D89" s="7">
        <v>0.99</v>
      </c>
      <c r="E89" s="8">
        <v>3</v>
      </c>
    </row>
    <row r="90" spans="1:5" ht="45" x14ac:dyDescent="0.25">
      <c r="A90" s="5" t="s">
        <v>1186</v>
      </c>
      <c r="B90" s="5" t="s">
        <v>1182</v>
      </c>
      <c r="C90" s="6" t="s">
        <v>11</v>
      </c>
      <c r="D90" s="7">
        <v>0.99</v>
      </c>
      <c r="E90" s="8">
        <v>3</v>
      </c>
    </row>
    <row r="91" spans="1:5" ht="45" x14ac:dyDescent="0.25">
      <c r="A91" s="5" t="s">
        <v>1228</v>
      </c>
      <c r="B91" s="5" t="s">
        <v>1209</v>
      </c>
      <c r="C91" s="6" t="s">
        <v>11</v>
      </c>
      <c r="D91" s="7">
        <v>0.97</v>
      </c>
      <c r="E91" s="8">
        <v>3</v>
      </c>
    </row>
    <row r="92" spans="1:5" x14ac:dyDescent="0.25">
      <c r="A92" s="5" t="s">
        <v>1038</v>
      </c>
      <c r="B92" s="5" t="s">
        <v>1040</v>
      </c>
      <c r="C92" s="6" t="s">
        <v>11</v>
      </c>
      <c r="D92" s="7">
        <v>0.95</v>
      </c>
      <c r="E92" s="8">
        <v>3</v>
      </c>
    </row>
    <row r="93" spans="1:5" x14ac:dyDescent="0.25">
      <c r="A93" s="5" t="s">
        <v>1042</v>
      </c>
      <c r="B93" s="5" t="s">
        <v>1031</v>
      </c>
      <c r="C93" s="6" t="s">
        <v>1031</v>
      </c>
      <c r="D93" s="7">
        <v>0.95</v>
      </c>
      <c r="E93" s="8">
        <v>3</v>
      </c>
    </row>
    <row r="94" spans="1:5" x14ac:dyDescent="0.25">
      <c r="A94" s="5" t="s">
        <v>1246</v>
      </c>
      <c r="B94" s="5" t="s">
        <v>1247</v>
      </c>
      <c r="C94" s="6" t="s">
        <v>11</v>
      </c>
      <c r="D94" s="7">
        <v>0.92</v>
      </c>
      <c r="E94" s="8">
        <v>3</v>
      </c>
    </row>
    <row r="95" spans="1:5" x14ac:dyDescent="0.25">
      <c r="A95" s="5" t="s">
        <v>1244</v>
      </c>
      <c r="B95" s="5" t="s">
        <v>1052</v>
      </c>
      <c r="C95" s="6" t="s">
        <v>11</v>
      </c>
      <c r="D95" s="7">
        <v>0.91</v>
      </c>
      <c r="E95" s="8">
        <v>3</v>
      </c>
    </row>
    <row r="96" spans="1:5" x14ac:dyDescent="0.25">
      <c r="A96" s="5" t="s">
        <v>1063</v>
      </c>
      <c r="B96" s="5" t="s">
        <v>1066</v>
      </c>
      <c r="C96" s="6" t="s">
        <v>11</v>
      </c>
      <c r="D96" s="7">
        <v>0.9</v>
      </c>
      <c r="E96" s="8">
        <v>3</v>
      </c>
    </row>
    <row r="97" spans="1:5" ht="30" x14ac:dyDescent="0.25">
      <c r="A97" s="5" t="s">
        <v>1183</v>
      </c>
      <c r="B97" s="5" t="s">
        <v>1185</v>
      </c>
      <c r="C97" s="6" t="s">
        <v>11</v>
      </c>
      <c r="D97" s="7">
        <v>0.89</v>
      </c>
      <c r="E97" s="8">
        <v>3</v>
      </c>
    </row>
    <row r="98" spans="1:5" x14ac:dyDescent="0.25">
      <c r="A98" s="5" t="s">
        <v>1195</v>
      </c>
      <c r="B98" s="9"/>
      <c r="C98" s="6" t="s">
        <v>15</v>
      </c>
      <c r="D98" s="7">
        <v>0.89</v>
      </c>
      <c r="E98" s="8">
        <v>6</v>
      </c>
    </row>
    <row r="99" spans="1:5" ht="30" x14ac:dyDescent="0.25">
      <c r="A99" s="5" t="s">
        <v>1235</v>
      </c>
      <c r="B99" s="16"/>
      <c r="C99" s="6" t="s">
        <v>11</v>
      </c>
      <c r="D99" s="7">
        <v>0.88</v>
      </c>
      <c r="E99" s="8">
        <v>3</v>
      </c>
    </row>
    <row r="100" spans="1:5" ht="45" x14ac:dyDescent="0.25">
      <c r="A100" s="5" t="s">
        <v>1099</v>
      </c>
      <c r="B100" s="5" t="s">
        <v>327</v>
      </c>
      <c r="C100" s="6" t="s">
        <v>15</v>
      </c>
      <c r="D100" s="7">
        <v>0.87</v>
      </c>
      <c r="E100" s="8">
        <v>6</v>
      </c>
    </row>
    <row r="101" spans="1:5" ht="45" x14ac:dyDescent="0.25">
      <c r="A101" s="5" t="s">
        <v>1100</v>
      </c>
      <c r="B101" s="5" t="s">
        <v>1092</v>
      </c>
      <c r="C101" s="6" t="s">
        <v>15</v>
      </c>
      <c r="D101" s="7">
        <v>0.87</v>
      </c>
      <c r="E101" s="8">
        <v>6</v>
      </c>
    </row>
    <row r="102" spans="1:5" ht="45" x14ac:dyDescent="0.25">
      <c r="A102" s="5" t="s">
        <v>1078</v>
      </c>
      <c r="B102" s="5" t="s">
        <v>59</v>
      </c>
      <c r="C102" s="6" t="s">
        <v>11</v>
      </c>
      <c r="D102" s="7">
        <v>0.86</v>
      </c>
      <c r="E102" s="8">
        <v>3</v>
      </c>
    </row>
    <row r="103" spans="1:5" x14ac:dyDescent="0.25">
      <c r="A103" s="5" t="s">
        <v>1106</v>
      </c>
      <c r="B103" s="5" t="s">
        <v>942</v>
      </c>
      <c r="C103" s="6" t="s">
        <v>11</v>
      </c>
      <c r="D103" s="7">
        <v>0.84</v>
      </c>
      <c r="E103" s="8">
        <v>3</v>
      </c>
    </row>
    <row r="104" spans="1:5" ht="45" x14ac:dyDescent="0.25">
      <c r="A104" s="5" t="s">
        <v>1129</v>
      </c>
      <c r="B104" s="5" t="s">
        <v>1060</v>
      </c>
      <c r="C104" s="6" t="s">
        <v>15</v>
      </c>
      <c r="D104" s="7">
        <v>0.84</v>
      </c>
      <c r="E104" s="8">
        <v>6</v>
      </c>
    </row>
    <row r="105" spans="1:5" x14ac:dyDescent="0.25">
      <c r="A105" s="5" t="s">
        <v>1059</v>
      </c>
      <c r="B105" s="5" t="s">
        <v>1060</v>
      </c>
      <c r="C105" s="6" t="s">
        <v>11</v>
      </c>
      <c r="D105" s="7">
        <v>0.83</v>
      </c>
      <c r="E105" s="8">
        <v>3</v>
      </c>
    </row>
    <row r="106" spans="1:5" x14ac:dyDescent="0.25">
      <c r="A106" s="5" t="s">
        <v>1131</v>
      </c>
      <c r="B106" s="5" t="s">
        <v>1132</v>
      </c>
      <c r="C106" s="6" t="s">
        <v>11</v>
      </c>
      <c r="D106" s="7">
        <v>0.83</v>
      </c>
      <c r="E106" s="8">
        <v>3</v>
      </c>
    </row>
    <row r="107" spans="1:5" x14ac:dyDescent="0.25">
      <c r="A107" s="5" t="s">
        <v>1192</v>
      </c>
      <c r="B107" s="5" t="s">
        <v>1193</v>
      </c>
      <c r="C107" s="6" t="s">
        <v>11</v>
      </c>
      <c r="D107" s="7">
        <v>0.83</v>
      </c>
      <c r="E107" s="8">
        <v>3</v>
      </c>
    </row>
    <row r="108" spans="1:5" x14ac:dyDescent="0.25">
      <c r="A108" s="5" t="s">
        <v>1221</v>
      </c>
      <c r="B108" s="9"/>
      <c r="C108" s="6" t="s">
        <v>15</v>
      </c>
      <c r="D108" s="7">
        <v>0.83</v>
      </c>
      <c r="E108" s="8">
        <v>6</v>
      </c>
    </row>
    <row r="109" spans="1:5" x14ac:dyDescent="0.25">
      <c r="A109" s="5" t="s">
        <v>1061</v>
      </c>
      <c r="B109" s="5" t="s">
        <v>1062</v>
      </c>
      <c r="C109" s="6" t="s">
        <v>11</v>
      </c>
      <c r="D109" s="7">
        <v>0.82</v>
      </c>
      <c r="E109" s="8">
        <v>3</v>
      </c>
    </row>
    <row r="110" spans="1:5" ht="30" x14ac:dyDescent="0.25">
      <c r="A110" s="5" t="s">
        <v>1106</v>
      </c>
      <c r="B110" s="5" t="s">
        <v>115</v>
      </c>
      <c r="C110" s="6" t="s">
        <v>11</v>
      </c>
      <c r="D110" s="7">
        <v>0.81</v>
      </c>
      <c r="E110" s="8">
        <v>3</v>
      </c>
    </row>
    <row r="111" spans="1:5" x14ac:dyDescent="0.25">
      <c r="A111" s="5" t="s">
        <v>1106</v>
      </c>
      <c r="B111" s="5" t="s">
        <v>1031</v>
      </c>
      <c r="C111" s="6" t="s">
        <v>1031</v>
      </c>
      <c r="D111" s="7">
        <v>0.81</v>
      </c>
      <c r="E111" s="8">
        <v>3</v>
      </c>
    </row>
    <row r="112" spans="1:5" ht="30" x14ac:dyDescent="0.25">
      <c r="A112" s="5" t="s">
        <v>1126</v>
      </c>
      <c r="B112" s="5" t="s">
        <v>942</v>
      </c>
      <c r="C112" s="6" t="s">
        <v>11</v>
      </c>
      <c r="D112" s="7">
        <v>0.81</v>
      </c>
      <c r="E112" s="8">
        <v>3</v>
      </c>
    </row>
    <row r="113" spans="1:5" x14ac:dyDescent="0.25">
      <c r="A113" s="5" t="s">
        <v>1068</v>
      </c>
      <c r="B113" s="5" t="s">
        <v>461</v>
      </c>
      <c r="C113" s="6" t="s">
        <v>11</v>
      </c>
      <c r="D113" s="7">
        <v>0.8</v>
      </c>
      <c r="E113" s="8">
        <v>3</v>
      </c>
    </row>
    <row r="114" spans="1:5" x14ac:dyDescent="0.25">
      <c r="A114" s="5" t="s">
        <v>1244</v>
      </c>
      <c r="B114" s="9"/>
      <c r="C114" s="6" t="s">
        <v>15</v>
      </c>
      <c r="D114" s="7">
        <v>0.79</v>
      </c>
      <c r="E114" s="8">
        <v>6</v>
      </c>
    </row>
    <row r="115" spans="1:5" ht="45" x14ac:dyDescent="0.25">
      <c r="A115" s="5" t="s">
        <v>1244</v>
      </c>
      <c r="B115" s="5" t="s">
        <v>1245</v>
      </c>
      <c r="C115" s="18" t="s">
        <v>385</v>
      </c>
      <c r="D115" s="7">
        <v>0.79</v>
      </c>
      <c r="E115" s="8">
        <v>3</v>
      </c>
    </row>
    <row r="116" spans="1:5" x14ac:dyDescent="0.25">
      <c r="A116" s="5" t="s">
        <v>1249</v>
      </c>
      <c r="B116" s="5" t="s">
        <v>458</v>
      </c>
      <c r="C116" s="6" t="s">
        <v>11</v>
      </c>
      <c r="D116" s="7">
        <v>0.79</v>
      </c>
      <c r="E116" s="8">
        <v>3</v>
      </c>
    </row>
    <row r="117" spans="1:5" ht="30" x14ac:dyDescent="0.25">
      <c r="A117" s="5" t="s">
        <v>1256</v>
      </c>
      <c r="B117" s="9"/>
      <c r="C117" s="6" t="s">
        <v>11</v>
      </c>
      <c r="D117" s="7">
        <v>0.79</v>
      </c>
      <c r="E117" s="8">
        <v>3</v>
      </c>
    </row>
    <row r="118" spans="1:5" x14ac:dyDescent="0.25">
      <c r="A118" s="5" t="s">
        <v>1047</v>
      </c>
      <c r="B118" s="9"/>
      <c r="C118" s="6" t="s">
        <v>15</v>
      </c>
      <c r="D118" s="7">
        <v>0.78</v>
      </c>
      <c r="E118" s="8">
        <v>6</v>
      </c>
    </row>
    <row r="119" spans="1:5" ht="30" x14ac:dyDescent="0.25">
      <c r="A119" s="5" t="s">
        <v>1067</v>
      </c>
      <c r="B119" s="5" t="s">
        <v>458</v>
      </c>
      <c r="C119" s="6" t="s">
        <v>11</v>
      </c>
      <c r="D119" s="7">
        <v>0.78</v>
      </c>
      <c r="E119" s="8">
        <v>3</v>
      </c>
    </row>
    <row r="120" spans="1:5" ht="30" x14ac:dyDescent="0.25">
      <c r="A120" s="5" t="s">
        <v>1078</v>
      </c>
      <c r="B120" s="5" t="s">
        <v>33</v>
      </c>
      <c r="C120" s="6" t="s">
        <v>11</v>
      </c>
      <c r="D120" s="7">
        <v>0.77</v>
      </c>
      <c r="E120" s="8">
        <v>3</v>
      </c>
    </row>
    <row r="121" spans="1:5" ht="30" x14ac:dyDescent="0.25">
      <c r="A121" s="5" t="s">
        <v>1048</v>
      </c>
      <c r="B121" s="5" t="s">
        <v>1049</v>
      </c>
      <c r="C121" s="6" t="s">
        <v>11</v>
      </c>
      <c r="D121" s="7">
        <v>0.76</v>
      </c>
      <c r="E121" s="8">
        <v>3</v>
      </c>
    </row>
    <row r="122" spans="1:5" ht="30" x14ac:dyDescent="0.25">
      <c r="A122" s="5" t="s">
        <v>1112</v>
      </c>
      <c r="B122" s="5" t="s">
        <v>115</v>
      </c>
      <c r="C122" s="6" t="s">
        <v>11</v>
      </c>
      <c r="D122" s="7">
        <v>0.76</v>
      </c>
      <c r="E122" s="8">
        <v>3</v>
      </c>
    </row>
    <row r="123" spans="1:5" ht="45" x14ac:dyDescent="0.25">
      <c r="A123" s="5" t="s">
        <v>1115</v>
      </c>
      <c r="B123" s="5" t="s">
        <v>327</v>
      </c>
      <c r="C123" s="6" t="s">
        <v>15</v>
      </c>
      <c r="D123" s="7">
        <v>0.76</v>
      </c>
      <c r="E123" s="8">
        <v>6</v>
      </c>
    </row>
    <row r="124" spans="1:5" x14ac:dyDescent="0.25">
      <c r="A124" s="5" t="s">
        <v>1196</v>
      </c>
      <c r="B124" s="9"/>
      <c r="C124" s="6" t="s">
        <v>11</v>
      </c>
      <c r="D124" s="7">
        <v>0.76</v>
      </c>
      <c r="E124" s="8">
        <v>3</v>
      </c>
    </row>
    <row r="125" spans="1:5" ht="30" x14ac:dyDescent="0.25">
      <c r="A125" s="5" t="s">
        <v>1038</v>
      </c>
      <c r="B125" s="5" t="s">
        <v>1039</v>
      </c>
      <c r="C125" s="6" t="s">
        <v>11</v>
      </c>
      <c r="D125" s="7">
        <v>0.75</v>
      </c>
      <c r="E125" s="8">
        <v>3</v>
      </c>
    </row>
    <row r="126" spans="1:5" ht="30" x14ac:dyDescent="0.25">
      <c r="A126" s="5" t="s">
        <v>1048</v>
      </c>
      <c r="B126" s="5" t="s">
        <v>1027</v>
      </c>
      <c r="C126" s="6" t="s">
        <v>11</v>
      </c>
      <c r="D126" s="7">
        <v>0.75</v>
      </c>
      <c r="E126" s="8">
        <v>3</v>
      </c>
    </row>
    <row r="127" spans="1:5" x14ac:dyDescent="0.25">
      <c r="A127" s="5" t="s">
        <v>1038</v>
      </c>
      <c r="B127" s="9"/>
      <c r="C127" s="6" t="s">
        <v>15</v>
      </c>
      <c r="D127" s="7">
        <v>0.74</v>
      </c>
      <c r="E127" s="8">
        <v>6</v>
      </c>
    </row>
    <row r="128" spans="1:5" x14ac:dyDescent="0.25">
      <c r="A128" s="5" t="s">
        <v>1138</v>
      </c>
      <c r="B128" s="5" t="s">
        <v>110</v>
      </c>
      <c r="C128" s="6" t="s">
        <v>15</v>
      </c>
      <c r="D128" s="7">
        <v>0.74</v>
      </c>
      <c r="E128" s="8">
        <v>3</v>
      </c>
    </row>
    <row r="129" spans="1:5" x14ac:dyDescent="0.25">
      <c r="A129" s="5" t="s">
        <v>1047</v>
      </c>
      <c r="B129" s="5" t="s">
        <v>214</v>
      </c>
      <c r="C129" s="6" t="s">
        <v>11</v>
      </c>
      <c r="D129" s="7">
        <v>0.73</v>
      </c>
      <c r="E129" s="8">
        <v>3</v>
      </c>
    </row>
    <row r="130" spans="1:5" x14ac:dyDescent="0.25">
      <c r="A130" s="5" t="s">
        <v>1157</v>
      </c>
      <c r="B130" s="5" t="s">
        <v>1159</v>
      </c>
      <c r="C130" s="6" t="s">
        <v>11</v>
      </c>
      <c r="D130" s="7">
        <v>0.73</v>
      </c>
      <c r="E130" s="8">
        <v>3</v>
      </c>
    </row>
    <row r="131" spans="1:5" ht="30" x14ac:dyDescent="0.25">
      <c r="A131" s="5" t="s">
        <v>1225</v>
      </c>
      <c r="B131" s="5" t="s">
        <v>1226</v>
      </c>
      <c r="C131" s="6" t="s">
        <v>11</v>
      </c>
      <c r="D131" s="7">
        <v>0.73</v>
      </c>
      <c r="E131" s="8">
        <v>3</v>
      </c>
    </row>
    <row r="132" spans="1:5" x14ac:dyDescent="0.25">
      <c r="A132" s="5" t="s">
        <v>1043</v>
      </c>
      <c r="B132" s="9"/>
      <c r="C132" s="6" t="s">
        <v>15</v>
      </c>
      <c r="D132" s="7">
        <v>0.72</v>
      </c>
      <c r="E132" s="8">
        <v>6</v>
      </c>
    </row>
    <row r="133" spans="1:5" ht="60" x14ac:dyDescent="0.25">
      <c r="A133" s="5" t="s">
        <v>1088</v>
      </c>
      <c r="B133" s="5" t="s">
        <v>327</v>
      </c>
      <c r="C133" s="6" t="s">
        <v>15</v>
      </c>
      <c r="D133" s="7">
        <v>0.72</v>
      </c>
      <c r="E133" s="8">
        <v>6</v>
      </c>
    </row>
    <row r="134" spans="1:5" ht="45" x14ac:dyDescent="0.25">
      <c r="A134" s="5" t="s">
        <v>1095</v>
      </c>
      <c r="B134" s="5" t="s">
        <v>59</v>
      </c>
      <c r="C134" s="6" t="s">
        <v>11</v>
      </c>
      <c r="D134" s="7">
        <v>0.72</v>
      </c>
      <c r="E134" s="8">
        <v>3</v>
      </c>
    </row>
    <row r="135" spans="1:5" ht="30" x14ac:dyDescent="0.25">
      <c r="A135" s="5" t="s">
        <v>1091</v>
      </c>
      <c r="B135" s="5" t="s">
        <v>1092</v>
      </c>
      <c r="C135" s="6" t="s">
        <v>15</v>
      </c>
      <c r="D135" s="7">
        <v>0.71</v>
      </c>
      <c r="E135" s="8">
        <v>6</v>
      </c>
    </row>
    <row r="136" spans="1:5" x14ac:dyDescent="0.25">
      <c r="A136" s="5" t="s">
        <v>1094</v>
      </c>
      <c r="B136" s="5" t="s">
        <v>75</v>
      </c>
      <c r="C136" s="6" t="s">
        <v>15</v>
      </c>
      <c r="D136" s="7">
        <v>0.71</v>
      </c>
      <c r="E136" s="8">
        <v>6</v>
      </c>
    </row>
    <row r="137" spans="1:5" x14ac:dyDescent="0.25">
      <c r="A137" s="5" t="s">
        <v>1106</v>
      </c>
      <c r="B137" s="5" t="s">
        <v>427</v>
      </c>
      <c r="C137" s="6" t="s">
        <v>11</v>
      </c>
      <c r="D137" s="7">
        <v>0.71</v>
      </c>
      <c r="E137" s="8">
        <v>3</v>
      </c>
    </row>
    <row r="138" spans="1:5" ht="30" x14ac:dyDescent="0.25">
      <c r="A138" s="5" t="s">
        <v>1152</v>
      </c>
      <c r="B138" s="5" t="s">
        <v>441</v>
      </c>
      <c r="C138" s="6" t="s">
        <v>11</v>
      </c>
      <c r="D138" s="7">
        <v>0.7</v>
      </c>
      <c r="E138" s="8">
        <v>3</v>
      </c>
    </row>
    <row r="139" spans="1:5" x14ac:dyDescent="0.25">
      <c r="A139" s="5" t="s">
        <v>1063</v>
      </c>
      <c r="B139" s="5" t="s">
        <v>1064</v>
      </c>
      <c r="C139" s="6" t="s">
        <v>11</v>
      </c>
      <c r="D139" s="7">
        <v>0.69</v>
      </c>
      <c r="E139" s="8">
        <v>3</v>
      </c>
    </row>
    <row r="140" spans="1:5" ht="45" x14ac:dyDescent="0.25">
      <c r="A140" s="5" t="s">
        <v>1100</v>
      </c>
      <c r="B140" s="5" t="s">
        <v>1086</v>
      </c>
      <c r="C140" s="6" t="s">
        <v>15</v>
      </c>
      <c r="D140" s="7">
        <v>0.69</v>
      </c>
      <c r="E140" s="8">
        <v>6</v>
      </c>
    </row>
    <row r="141" spans="1:5" ht="30" x14ac:dyDescent="0.25">
      <c r="A141" s="5" t="s">
        <v>1106</v>
      </c>
      <c r="B141" s="5" t="s">
        <v>1084</v>
      </c>
      <c r="C141" s="6" t="s">
        <v>11</v>
      </c>
      <c r="D141" s="7">
        <v>0.68</v>
      </c>
      <c r="E141" s="8">
        <v>3</v>
      </c>
    </row>
    <row r="142" spans="1:5" ht="30" x14ac:dyDescent="0.25">
      <c r="A142" s="5" t="s">
        <v>1041</v>
      </c>
      <c r="B142" s="9"/>
      <c r="C142" s="6" t="s">
        <v>11</v>
      </c>
      <c r="D142" s="7">
        <v>0.67</v>
      </c>
      <c r="E142" s="8">
        <v>3</v>
      </c>
    </row>
    <row r="143" spans="1:5" x14ac:dyDescent="0.25">
      <c r="A143" s="5" t="s">
        <v>1102</v>
      </c>
      <c r="B143" s="5" t="s">
        <v>942</v>
      </c>
      <c r="C143" s="6" t="s">
        <v>11</v>
      </c>
      <c r="D143" s="7">
        <v>0.67</v>
      </c>
      <c r="E143" s="8">
        <v>3</v>
      </c>
    </row>
    <row r="144" spans="1:5" ht="45" x14ac:dyDescent="0.25">
      <c r="A144" s="5" t="s">
        <v>1126</v>
      </c>
      <c r="B144" s="5" t="s">
        <v>59</v>
      </c>
      <c r="C144" s="6" t="s">
        <v>11</v>
      </c>
      <c r="D144" s="7">
        <v>0.65</v>
      </c>
      <c r="E144" s="8">
        <v>3</v>
      </c>
    </row>
    <row r="145" spans="1:5" x14ac:dyDescent="0.25">
      <c r="A145" s="5" t="s">
        <v>1248</v>
      </c>
      <c r="B145" s="5" t="s">
        <v>6</v>
      </c>
      <c r="C145" s="6" t="s">
        <v>6</v>
      </c>
      <c r="D145" s="7">
        <v>0.65</v>
      </c>
      <c r="E145" s="8">
        <v>3</v>
      </c>
    </row>
    <row r="146" spans="1:5" ht="30" x14ac:dyDescent="0.25">
      <c r="A146" s="5" t="s">
        <v>1126</v>
      </c>
      <c r="B146" s="5" t="s">
        <v>564</v>
      </c>
      <c r="C146" s="6" t="s">
        <v>11</v>
      </c>
      <c r="D146" s="7">
        <v>0.64</v>
      </c>
      <c r="E146" s="8">
        <v>3</v>
      </c>
    </row>
    <row r="147" spans="1:5" x14ac:dyDescent="0.25">
      <c r="A147" s="5" t="s">
        <v>1251</v>
      </c>
      <c r="B147" s="5" t="s">
        <v>15</v>
      </c>
      <c r="C147" s="6" t="s">
        <v>11</v>
      </c>
      <c r="D147" s="7">
        <v>0.62</v>
      </c>
      <c r="E147" s="8">
        <v>3</v>
      </c>
    </row>
    <row r="148" spans="1:5" x14ac:dyDescent="0.25">
      <c r="A148" s="5" t="s">
        <v>1257</v>
      </c>
      <c r="B148" s="9"/>
      <c r="C148" s="6" t="s">
        <v>15</v>
      </c>
      <c r="D148" s="7">
        <v>0.62</v>
      </c>
      <c r="E148" s="8">
        <v>6</v>
      </c>
    </row>
    <row r="149" spans="1:5" ht="45" x14ac:dyDescent="0.25">
      <c r="A149" s="5" t="s">
        <v>1106</v>
      </c>
      <c r="B149" s="5" t="s">
        <v>59</v>
      </c>
      <c r="C149" s="6" t="s">
        <v>11</v>
      </c>
      <c r="D149" s="7">
        <v>0.61</v>
      </c>
      <c r="E149" s="8">
        <v>3</v>
      </c>
    </row>
    <row r="150" spans="1:5" ht="30" x14ac:dyDescent="0.25">
      <c r="A150" s="5" t="s">
        <v>1083</v>
      </c>
      <c r="B150" s="5" t="s">
        <v>1087</v>
      </c>
      <c r="C150" s="6" t="s">
        <v>11</v>
      </c>
      <c r="D150" s="7">
        <v>0.6</v>
      </c>
      <c r="E150" s="8">
        <v>3</v>
      </c>
    </row>
    <row r="151" spans="1:5" ht="30" x14ac:dyDescent="0.25">
      <c r="A151" s="5" t="s">
        <v>1106</v>
      </c>
      <c r="B151" s="5" t="s">
        <v>1107</v>
      </c>
      <c r="C151" s="6" t="s">
        <v>11</v>
      </c>
      <c r="D151" s="7">
        <v>0.6</v>
      </c>
      <c r="E151" s="8">
        <v>3</v>
      </c>
    </row>
    <row r="152" spans="1:5" ht="45" x14ac:dyDescent="0.25">
      <c r="A152" s="5" t="s">
        <v>1127</v>
      </c>
      <c r="B152" s="5" t="s">
        <v>59</v>
      </c>
      <c r="C152" s="6" t="s">
        <v>11</v>
      </c>
      <c r="D152" s="7">
        <v>0.6</v>
      </c>
      <c r="E152" s="8">
        <v>3</v>
      </c>
    </row>
    <row r="153" spans="1:5" x14ac:dyDescent="0.25">
      <c r="A153" s="5" t="s">
        <v>1215</v>
      </c>
      <c r="B153" s="9"/>
      <c r="C153" s="6" t="s">
        <v>15</v>
      </c>
      <c r="D153" s="7">
        <v>0.6</v>
      </c>
      <c r="E153" s="8">
        <v>6</v>
      </c>
    </row>
    <row r="154" spans="1:5" x14ac:dyDescent="0.25">
      <c r="A154" s="5" t="s">
        <v>1059</v>
      </c>
      <c r="B154" s="9"/>
      <c r="C154" s="6" t="s">
        <v>15</v>
      </c>
      <c r="D154" s="7">
        <v>0.59</v>
      </c>
      <c r="E154" s="8">
        <v>6</v>
      </c>
    </row>
    <row r="155" spans="1:5" ht="30" x14ac:dyDescent="0.25">
      <c r="A155" s="5" t="s">
        <v>1091</v>
      </c>
      <c r="B155" s="5" t="s">
        <v>1060</v>
      </c>
      <c r="C155" s="6" t="s">
        <v>15</v>
      </c>
      <c r="D155" s="7">
        <v>0.59</v>
      </c>
      <c r="E155" s="8">
        <v>6</v>
      </c>
    </row>
    <row r="156" spans="1:5" ht="45" x14ac:dyDescent="0.25">
      <c r="A156" s="5" t="s">
        <v>1123</v>
      </c>
      <c r="B156" s="5" t="s">
        <v>327</v>
      </c>
      <c r="C156" s="6" t="s">
        <v>15</v>
      </c>
      <c r="D156" s="7">
        <v>0.59</v>
      </c>
      <c r="E156" s="8">
        <v>6</v>
      </c>
    </row>
    <row r="157" spans="1:5" ht="30" x14ac:dyDescent="0.25">
      <c r="A157" s="5" t="s">
        <v>1113</v>
      </c>
      <c r="B157" s="5" t="s">
        <v>1114</v>
      </c>
      <c r="C157" s="6" t="s">
        <v>15</v>
      </c>
      <c r="D157" s="7">
        <v>0.57999999999999996</v>
      </c>
      <c r="E157" s="8">
        <v>6</v>
      </c>
    </row>
    <row r="158" spans="1:5" ht="30" x14ac:dyDescent="0.25">
      <c r="A158" s="5" t="s">
        <v>1113</v>
      </c>
      <c r="B158" s="5" t="s">
        <v>327</v>
      </c>
      <c r="C158" s="6" t="s">
        <v>15</v>
      </c>
      <c r="D158" s="7">
        <v>0.57999999999999996</v>
      </c>
      <c r="E158" s="8">
        <v>6</v>
      </c>
    </row>
    <row r="159" spans="1:5" x14ac:dyDescent="0.25">
      <c r="A159" s="5" t="s">
        <v>1157</v>
      </c>
      <c r="B159" s="5" t="s">
        <v>1158</v>
      </c>
      <c r="C159" s="6" t="s">
        <v>11</v>
      </c>
      <c r="D159" s="7">
        <v>0.57999999999999996</v>
      </c>
      <c r="E159" s="8">
        <v>3</v>
      </c>
    </row>
    <row r="160" spans="1:5" ht="30" x14ac:dyDescent="0.25">
      <c r="A160" s="5" t="s">
        <v>1162</v>
      </c>
      <c r="B160" s="5" t="s">
        <v>1163</v>
      </c>
      <c r="C160" s="6" t="s">
        <v>15</v>
      </c>
      <c r="D160" s="7">
        <v>0.57999999999999996</v>
      </c>
      <c r="E160" s="8">
        <v>3</v>
      </c>
    </row>
    <row r="161" spans="1:5" x14ac:dyDescent="0.25">
      <c r="A161" s="5" t="s">
        <v>1018</v>
      </c>
      <c r="B161" s="5" t="s">
        <v>1019</v>
      </c>
      <c r="C161" s="6" t="s">
        <v>11</v>
      </c>
      <c r="D161" s="7">
        <v>0.56999999999999995</v>
      </c>
      <c r="E161" s="8">
        <v>3</v>
      </c>
    </row>
    <row r="162" spans="1:5" ht="60" x14ac:dyDescent="0.25">
      <c r="A162" s="5" t="s">
        <v>1116</v>
      </c>
      <c r="B162" s="5" t="s">
        <v>59</v>
      </c>
      <c r="C162" s="6" t="s">
        <v>11</v>
      </c>
      <c r="D162" s="7">
        <v>0.56999999999999995</v>
      </c>
      <c r="E162" s="8">
        <v>3</v>
      </c>
    </row>
    <row r="163" spans="1:5" ht="30" x14ac:dyDescent="0.25">
      <c r="A163" s="5" t="s">
        <v>1122</v>
      </c>
      <c r="B163" s="5" t="s">
        <v>329</v>
      </c>
      <c r="C163" s="6" t="s">
        <v>15</v>
      </c>
      <c r="D163" s="7">
        <v>0.56999999999999995</v>
      </c>
      <c r="E163" s="8">
        <v>6</v>
      </c>
    </row>
    <row r="164" spans="1:5" x14ac:dyDescent="0.25">
      <c r="A164" s="5" t="s">
        <v>1046</v>
      </c>
      <c r="B164" s="9"/>
      <c r="C164" s="6" t="s">
        <v>15</v>
      </c>
      <c r="D164" s="7">
        <v>0.56000000000000005</v>
      </c>
      <c r="E164" s="8">
        <v>6</v>
      </c>
    </row>
    <row r="165" spans="1:5" ht="45" x14ac:dyDescent="0.25">
      <c r="A165" s="5" t="s">
        <v>1124</v>
      </c>
      <c r="B165" s="5" t="s">
        <v>1125</v>
      </c>
      <c r="C165" s="6" t="s">
        <v>15</v>
      </c>
      <c r="D165" s="7">
        <v>0.56000000000000005</v>
      </c>
      <c r="E165" s="8">
        <v>6</v>
      </c>
    </row>
    <row r="166" spans="1:5" x14ac:dyDescent="0.25">
      <c r="A166" s="5" t="s">
        <v>1147</v>
      </c>
      <c r="B166" s="5" t="s">
        <v>1148</v>
      </c>
      <c r="C166" s="6" t="s">
        <v>11</v>
      </c>
      <c r="D166" s="7">
        <v>0.56000000000000005</v>
      </c>
      <c r="E166" s="8">
        <v>3</v>
      </c>
    </row>
    <row r="167" spans="1:5" ht="45" x14ac:dyDescent="0.25">
      <c r="A167" s="5" t="s">
        <v>1103</v>
      </c>
      <c r="B167" s="5" t="s">
        <v>59</v>
      </c>
      <c r="C167" s="6" t="s">
        <v>11</v>
      </c>
      <c r="D167" s="7">
        <v>0.55000000000000004</v>
      </c>
      <c r="E167" s="8">
        <v>3</v>
      </c>
    </row>
    <row r="168" spans="1:5" ht="30" x14ac:dyDescent="0.25">
      <c r="A168" s="5" t="s">
        <v>1126</v>
      </c>
      <c r="B168" s="5" t="s">
        <v>1084</v>
      </c>
      <c r="C168" s="6" t="s">
        <v>11</v>
      </c>
      <c r="D168" s="7">
        <v>0.55000000000000004</v>
      </c>
      <c r="E168" s="8">
        <v>3</v>
      </c>
    </row>
    <row r="169" spans="1:5" ht="30" x14ac:dyDescent="0.25">
      <c r="A169" s="5" t="s">
        <v>1012</v>
      </c>
      <c r="B169" s="9"/>
      <c r="C169" s="6" t="s">
        <v>15</v>
      </c>
      <c r="D169" s="7">
        <v>0.54</v>
      </c>
      <c r="E169" s="8">
        <v>6</v>
      </c>
    </row>
    <row r="170" spans="1:5" ht="30" x14ac:dyDescent="0.25">
      <c r="A170" s="5" t="s">
        <v>1110</v>
      </c>
      <c r="B170" s="5" t="s">
        <v>115</v>
      </c>
      <c r="C170" s="6" t="s">
        <v>11</v>
      </c>
      <c r="D170" s="7">
        <v>0.53</v>
      </c>
      <c r="E170" s="8">
        <v>3</v>
      </c>
    </row>
    <row r="171" spans="1:5" x14ac:dyDescent="0.25">
      <c r="A171" s="5" t="s">
        <v>1024</v>
      </c>
      <c r="B171" s="9"/>
      <c r="C171" s="6" t="s">
        <v>11</v>
      </c>
      <c r="D171" s="7">
        <v>0.52</v>
      </c>
      <c r="E171" s="8">
        <v>3</v>
      </c>
    </row>
    <row r="172" spans="1:5" ht="30" x14ac:dyDescent="0.25">
      <c r="A172" s="5" t="s">
        <v>1012</v>
      </c>
      <c r="B172" s="5" t="s">
        <v>1013</v>
      </c>
      <c r="C172" s="6" t="s">
        <v>11</v>
      </c>
      <c r="D172" s="7">
        <v>0.51</v>
      </c>
      <c r="E172" s="8">
        <v>3</v>
      </c>
    </row>
    <row r="173" spans="1:5" ht="45" x14ac:dyDescent="0.25">
      <c r="A173" s="5" t="s">
        <v>1111</v>
      </c>
      <c r="B173" s="5" t="s">
        <v>59</v>
      </c>
      <c r="C173" s="6" t="s">
        <v>11</v>
      </c>
      <c r="D173" s="7">
        <v>0.51</v>
      </c>
      <c r="E173" s="8">
        <v>3</v>
      </c>
    </row>
    <row r="174" spans="1:5" ht="45" x14ac:dyDescent="0.25">
      <c r="A174" s="5" t="s">
        <v>1082</v>
      </c>
      <c r="B174" s="5" t="s">
        <v>59</v>
      </c>
      <c r="C174" s="6" t="s">
        <v>11</v>
      </c>
      <c r="D174" s="7">
        <v>0.49</v>
      </c>
      <c r="E174" s="8">
        <v>3</v>
      </c>
    </row>
    <row r="175" spans="1:5" ht="45" x14ac:dyDescent="0.25">
      <c r="A175" s="5" t="s">
        <v>1021</v>
      </c>
      <c r="B175" s="5" t="s">
        <v>1022</v>
      </c>
      <c r="C175" s="6" t="s">
        <v>11</v>
      </c>
      <c r="D175" s="7">
        <v>0.48</v>
      </c>
      <c r="E175" s="8">
        <v>3</v>
      </c>
    </row>
    <row r="176" spans="1:5" x14ac:dyDescent="0.25">
      <c r="A176" s="5" t="s">
        <v>1073</v>
      </c>
      <c r="B176" s="5" t="s">
        <v>458</v>
      </c>
      <c r="C176" s="6" t="s">
        <v>11</v>
      </c>
      <c r="D176" s="7">
        <v>0.47</v>
      </c>
      <c r="E176" s="8">
        <v>3</v>
      </c>
    </row>
    <row r="177" spans="1:5" ht="30" x14ac:dyDescent="0.25">
      <c r="A177" s="5" t="s">
        <v>1090</v>
      </c>
      <c r="B177" s="5" t="s">
        <v>1085</v>
      </c>
      <c r="C177" s="6" t="s">
        <v>11</v>
      </c>
      <c r="D177" s="7">
        <v>0.47</v>
      </c>
      <c r="E177" s="8">
        <v>3</v>
      </c>
    </row>
    <row r="178" spans="1:5" x14ac:dyDescent="0.25">
      <c r="A178" s="5" t="s">
        <v>1106</v>
      </c>
      <c r="B178" s="5" t="s">
        <v>1108</v>
      </c>
      <c r="C178" s="6" t="s">
        <v>11</v>
      </c>
      <c r="D178" s="7">
        <v>0.47</v>
      </c>
      <c r="E178" s="8">
        <v>3</v>
      </c>
    </row>
    <row r="179" spans="1:5" x14ac:dyDescent="0.25">
      <c r="A179" s="5" t="s">
        <v>1157</v>
      </c>
      <c r="B179" s="9"/>
      <c r="C179" s="6" t="s">
        <v>15</v>
      </c>
      <c r="D179" s="7">
        <v>0.47</v>
      </c>
      <c r="E179" s="8">
        <v>6</v>
      </c>
    </row>
    <row r="180" spans="1:5" ht="30" x14ac:dyDescent="0.25">
      <c r="A180" s="5" t="s">
        <v>1079</v>
      </c>
      <c r="B180" s="9"/>
      <c r="C180" s="6" t="s">
        <v>1080</v>
      </c>
      <c r="D180" s="7">
        <v>0.45</v>
      </c>
      <c r="E180" s="8">
        <v>3</v>
      </c>
    </row>
    <row r="181" spans="1:5" ht="45" x14ac:dyDescent="0.25">
      <c r="A181" s="5" t="s">
        <v>1177</v>
      </c>
      <c r="B181" s="5" t="s">
        <v>59</v>
      </c>
      <c r="C181" s="6" t="s">
        <v>11</v>
      </c>
      <c r="D181" s="7">
        <v>0.44</v>
      </c>
      <c r="E181" s="8">
        <v>3</v>
      </c>
    </row>
    <row r="182" spans="1:5" ht="30" x14ac:dyDescent="0.25">
      <c r="A182" s="5" t="s">
        <v>1198</v>
      </c>
      <c r="B182" s="5" t="s">
        <v>120</v>
      </c>
      <c r="C182" s="6" t="s">
        <v>120</v>
      </c>
      <c r="D182" s="7">
        <v>0.44</v>
      </c>
      <c r="E182" s="8">
        <v>4</v>
      </c>
    </row>
    <row r="183" spans="1:5" x14ac:dyDescent="0.25">
      <c r="A183" s="5" t="s">
        <v>1258</v>
      </c>
      <c r="B183" s="9"/>
      <c r="C183" s="6" t="s">
        <v>15</v>
      </c>
      <c r="D183" s="7">
        <v>0.44</v>
      </c>
      <c r="E183" s="8">
        <v>6</v>
      </c>
    </row>
    <row r="184" spans="1:5" x14ac:dyDescent="0.25">
      <c r="A184" s="5" t="s">
        <v>1144</v>
      </c>
      <c r="B184" s="9"/>
      <c r="C184" s="6" t="s">
        <v>11</v>
      </c>
      <c r="D184" s="7">
        <v>0.43</v>
      </c>
      <c r="E184" s="8">
        <v>3</v>
      </c>
    </row>
    <row r="185" spans="1:5" ht="30" x14ac:dyDescent="0.25">
      <c r="A185" s="5" t="s">
        <v>1048</v>
      </c>
      <c r="B185" s="5" t="s">
        <v>1050</v>
      </c>
      <c r="C185" s="18" t="s">
        <v>385</v>
      </c>
      <c r="D185" s="7">
        <v>0.42</v>
      </c>
      <c r="E185" s="8">
        <v>3</v>
      </c>
    </row>
    <row r="186" spans="1:5" ht="30" x14ac:dyDescent="0.25">
      <c r="A186" s="5" t="s">
        <v>1128</v>
      </c>
      <c r="B186" s="5" t="s">
        <v>19</v>
      </c>
      <c r="C186" s="6" t="s">
        <v>11</v>
      </c>
      <c r="D186" s="7">
        <v>0.42</v>
      </c>
      <c r="E186" s="8">
        <v>3</v>
      </c>
    </row>
    <row r="187" spans="1:5" x14ac:dyDescent="0.25">
      <c r="A187" s="5" t="s">
        <v>1069</v>
      </c>
      <c r="B187" s="5" t="s">
        <v>458</v>
      </c>
      <c r="C187" s="6" t="s">
        <v>11</v>
      </c>
      <c r="D187" s="7">
        <v>0.41</v>
      </c>
      <c r="E187" s="8">
        <v>3</v>
      </c>
    </row>
    <row r="188" spans="1:5" x14ac:dyDescent="0.25">
      <c r="A188" s="5" t="s">
        <v>1083</v>
      </c>
      <c r="B188" s="5" t="s">
        <v>1086</v>
      </c>
      <c r="C188" s="6" t="s">
        <v>15</v>
      </c>
      <c r="D188" s="7">
        <v>0.41</v>
      </c>
      <c r="E188" s="8">
        <v>3</v>
      </c>
    </row>
    <row r="189" spans="1:5" x14ac:dyDescent="0.25">
      <c r="A189" s="5" t="s">
        <v>1015</v>
      </c>
      <c r="B189" s="5" t="s">
        <v>412</v>
      </c>
      <c r="C189" s="6" t="s">
        <v>11</v>
      </c>
      <c r="D189" s="7">
        <v>0.4</v>
      </c>
      <c r="E189" s="8">
        <v>3</v>
      </c>
    </row>
    <row r="190" spans="1:5" ht="30" x14ac:dyDescent="0.25">
      <c r="A190" s="5" t="s">
        <v>1020</v>
      </c>
      <c r="B190" s="9"/>
      <c r="C190" s="6" t="s">
        <v>15</v>
      </c>
      <c r="D190" s="7">
        <v>0.4</v>
      </c>
      <c r="E190" s="8">
        <v>6</v>
      </c>
    </row>
    <row r="191" spans="1:5" ht="45" x14ac:dyDescent="0.25">
      <c r="A191" s="5" t="s">
        <v>1176</v>
      </c>
      <c r="B191" s="5" t="s">
        <v>59</v>
      </c>
      <c r="C191" s="6" t="s">
        <v>11</v>
      </c>
      <c r="D191" s="7">
        <v>0.4</v>
      </c>
      <c r="E191" s="8">
        <v>3</v>
      </c>
    </row>
    <row r="192" spans="1:5" x14ac:dyDescent="0.25">
      <c r="A192" s="5" t="s">
        <v>1249</v>
      </c>
      <c r="B192" s="9"/>
      <c r="C192" s="6" t="s">
        <v>11</v>
      </c>
      <c r="D192" s="7">
        <v>0.39</v>
      </c>
      <c r="E192" s="8">
        <v>3</v>
      </c>
    </row>
    <row r="193" spans="1:5" x14ac:dyDescent="0.25">
      <c r="A193" s="5" t="s">
        <v>1164</v>
      </c>
      <c r="B193" s="5" t="s">
        <v>380</v>
      </c>
      <c r="C193" s="6" t="s">
        <v>11</v>
      </c>
      <c r="D193" s="7">
        <v>0.37</v>
      </c>
      <c r="E193" s="8">
        <v>3</v>
      </c>
    </row>
    <row r="194" spans="1:5" ht="30" x14ac:dyDescent="0.25">
      <c r="A194" s="5" t="s">
        <v>1203</v>
      </c>
      <c r="B194" s="5" t="s">
        <v>19</v>
      </c>
      <c r="C194" s="6" t="s">
        <v>11</v>
      </c>
      <c r="D194" s="7">
        <v>0.37</v>
      </c>
      <c r="E194" s="8">
        <v>3</v>
      </c>
    </row>
    <row r="195" spans="1:5" ht="30" x14ac:dyDescent="0.25">
      <c r="A195" s="5" t="s">
        <v>1214</v>
      </c>
      <c r="B195" s="5" t="s">
        <v>120</v>
      </c>
      <c r="C195" s="6" t="s">
        <v>120</v>
      </c>
      <c r="D195" s="7">
        <v>0.37</v>
      </c>
      <c r="E195" s="8">
        <v>4</v>
      </c>
    </row>
    <row r="196" spans="1:5" ht="45" x14ac:dyDescent="0.25">
      <c r="A196" s="5" t="s">
        <v>1055</v>
      </c>
      <c r="B196" s="5" t="s">
        <v>1056</v>
      </c>
      <c r="C196" s="18" t="s">
        <v>385</v>
      </c>
      <c r="D196" s="7">
        <v>0.36</v>
      </c>
      <c r="E196" s="8">
        <v>3</v>
      </c>
    </row>
    <row r="197" spans="1:5" x14ac:dyDescent="0.25">
      <c r="A197" s="5" t="s">
        <v>1083</v>
      </c>
      <c r="B197" s="5" t="s">
        <v>350</v>
      </c>
      <c r="C197" s="6" t="s">
        <v>15</v>
      </c>
      <c r="D197" s="7">
        <v>0.36</v>
      </c>
      <c r="E197" s="8">
        <v>3</v>
      </c>
    </row>
    <row r="198" spans="1:5" x14ac:dyDescent="0.25">
      <c r="A198" s="5" t="s">
        <v>1165</v>
      </c>
      <c r="B198" s="5" t="s">
        <v>1166</v>
      </c>
      <c r="C198" s="6" t="s">
        <v>11</v>
      </c>
      <c r="D198" s="7">
        <v>0.36</v>
      </c>
      <c r="E198" s="8">
        <v>3</v>
      </c>
    </row>
    <row r="199" spans="1:5" x14ac:dyDescent="0.25">
      <c r="A199" s="5" t="s">
        <v>1196</v>
      </c>
      <c r="B199" s="5" t="s">
        <v>1031</v>
      </c>
      <c r="C199" s="6" t="s">
        <v>1031</v>
      </c>
      <c r="D199" s="7">
        <v>0.36</v>
      </c>
      <c r="E199" s="8">
        <v>3</v>
      </c>
    </row>
    <row r="200" spans="1:5" ht="30" x14ac:dyDescent="0.25">
      <c r="A200" s="5" t="s">
        <v>1016</v>
      </c>
      <c r="B200" s="5" t="s">
        <v>1017</v>
      </c>
      <c r="C200" s="6" t="s">
        <v>11</v>
      </c>
      <c r="D200" s="7">
        <v>0.35</v>
      </c>
      <c r="E200" s="8">
        <v>3</v>
      </c>
    </row>
    <row r="201" spans="1:5" x14ac:dyDescent="0.25">
      <c r="A201" s="5" t="s">
        <v>1032</v>
      </c>
      <c r="B201" s="9"/>
      <c r="C201" s="6" t="s">
        <v>15</v>
      </c>
      <c r="D201" s="7">
        <v>0.35</v>
      </c>
      <c r="E201" s="8">
        <v>6</v>
      </c>
    </row>
    <row r="202" spans="1:5" ht="45" x14ac:dyDescent="0.25">
      <c r="A202" s="5" t="s">
        <v>1181</v>
      </c>
      <c r="B202" s="5" t="s">
        <v>1182</v>
      </c>
      <c r="C202" s="6" t="s">
        <v>11</v>
      </c>
      <c r="D202" s="7">
        <v>0.35</v>
      </c>
      <c r="E202" s="8">
        <v>3</v>
      </c>
    </row>
    <row r="203" spans="1:5" x14ac:dyDescent="0.25">
      <c r="A203" s="5" t="s">
        <v>1029</v>
      </c>
      <c r="B203" s="9"/>
      <c r="C203" s="6" t="s">
        <v>15</v>
      </c>
      <c r="D203" s="7">
        <v>0.34</v>
      </c>
      <c r="E203" s="8">
        <v>6</v>
      </c>
    </row>
    <row r="204" spans="1:5" ht="30" x14ac:dyDescent="0.25">
      <c r="A204" s="5" t="s">
        <v>1091</v>
      </c>
      <c r="B204" s="5" t="s">
        <v>1086</v>
      </c>
      <c r="C204" s="6" t="s">
        <v>15</v>
      </c>
      <c r="D204" s="7">
        <v>0.34</v>
      </c>
      <c r="E204" s="8">
        <v>6</v>
      </c>
    </row>
    <row r="205" spans="1:5" ht="30" x14ac:dyDescent="0.25">
      <c r="A205" s="5" t="s">
        <v>1105</v>
      </c>
      <c r="B205" s="5" t="s">
        <v>115</v>
      </c>
      <c r="C205" s="6" t="s">
        <v>11</v>
      </c>
      <c r="D205" s="7">
        <v>0.34</v>
      </c>
      <c r="E205" s="8">
        <v>3</v>
      </c>
    </row>
    <row r="206" spans="1:5" ht="45" x14ac:dyDescent="0.25">
      <c r="A206" s="5" t="s">
        <v>1175</v>
      </c>
      <c r="B206" s="5" t="s">
        <v>59</v>
      </c>
      <c r="C206" s="6" t="s">
        <v>11</v>
      </c>
      <c r="D206" s="7">
        <v>0.34</v>
      </c>
      <c r="E206" s="8">
        <v>3</v>
      </c>
    </row>
    <row r="207" spans="1:5" x14ac:dyDescent="0.25">
      <c r="A207" s="5" t="s">
        <v>1104</v>
      </c>
      <c r="B207" s="5" t="s">
        <v>1031</v>
      </c>
      <c r="C207" s="6" t="s">
        <v>1031</v>
      </c>
      <c r="D207" s="7">
        <v>0.33</v>
      </c>
      <c r="E207" s="8">
        <v>3</v>
      </c>
    </row>
    <row r="208" spans="1:5" x14ac:dyDescent="0.25">
      <c r="A208" s="5" t="s">
        <v>1161</v>
      </c>
      <c r="B208" s="5" t="s">
        <v>1060</v>
      </c>
      <c r="C208" s="6" t="s">
        <v>11</v>
      </c>
      <c r="D208" s="7">
        <v>0.33</v>
      </c>
      <c r="E208" s="8">
        <v>3</v>
      </c>
    </row>
    <row r="209" spans="1:5" x14ac:dyDescent="0.25">
      <c r="A209" s="5" t="s">
        <v>1073</v>
      </c>
      <c r="B209" s="9"/>
      <c r="C209" s="6" t="s">
        <v>15</v>
      </c>
      <c r="D209" s="7">
        <v>0.32</v>
      </c>
      <c r="E209" s="8">
        <v>6</v>
      </c>
    </row>
    <row r="210" spans="1:5" ht="75" x14ac:dyDescent="0.25">
      <c r="A210" s="5" t="s">
        <v>1003</v>
      </c>
      <c r="B210" s="17"/>
      <c r="C210" s="6" t="s">
        <v>15</v>
      </c>
      <c r="D210" s="7">
        <v>0.31</v>
      </c>
      <c r="E210" s="8">
        <v>6</v>
      </c>
    </row>
    <row r="211" spans="1:5" ht="30" x14ac:dyDescent="0.25">
      <c r="A211" s="5" t="s">
        <v>1070</v>
      </c>
      <c r="B211" s="5" t="s">
        <v>458</v>
      </c>
      <c r="C211" s="6" t="s">
        <v>11</v>
      </c>
      <c r="D211" s="7">
        <v>0.3</v>
      </c>
      <c r="E211" s="8">
        <v>3</v>
      </c>
    </row>
    <row r="212" spans="1:5" ht="30" x14ac:dyDescent="0.25">
      <c r="A212" s="5" t="s">
        <v>1109</v>
      </c>
      <c r="B212" s="5" t="s">
        <v>115</v>
      </c>
      <c r="C212" s="6" t="s">
        <v>11</v>
      </c>
      <c r="D212" s="7">
        <v>0.28999999999999998</v>
      </c>
      <c r="E212" s="8">
        <v>3</v>
      </c>
    </row>
    <row r="213" spans="1:5" x14ac:dyDescent="0.25">
      <c r="A213" s="5" t="s">
        <v>1172</v>
      </c>
      <c r="B213" s="5" t="s">
        <v>1031</v>
      </c>
      <c r="C213" s="6" t="s">
        <v>1031</v>
      </c>
      <c r="D213" s="7">
        <v>0.28999999999999998</v>
      </c>
      <c r="E213" s="8">
        <v>3</v>
      </c>
    </row>
    <row r="214" spans="1:5" x14ac:dyDescent="0.25">
      <c r="A214" s="5" t="s">
        <v>1215</v>
      </c>
      <c r="B214" s="5" t="s">
        <v>1031</v>
      </c>
      <c r="C214" s="6" t="s">
        <v>1031</v>
      </c>
      <c r="D214" s="7">
        <v>0.28999999999999998</v>
      </c>
      <c r="E214" s="8">
        <v>3</v>
      </c>
    </row>
    <row r="215" spans="1:5" x14ac:dyDescent="0.25">
      <c r="A215" s="5" t="s">
        <v>1029</v>
      </c>
      <c r="B215" s="5" t="s">
        <v>1030</v>
      </c>
      <c r="C215" s="6" t="s">
        <v>11</v>
      </c>
      <c r="D215" s="7">
        <v>0.27</v>
      </c>
      <c r="E215" s="8">
        <v>3</v>
      </c>
    </row>
    <row r="216" spans="1:5" ht="30" x14ac:dyDescent="0.25">
      <c r="A216" s="5" t="s">
        <v>1010</v>
      </c>
      <c r="B216" s="9"/>
      <c r="C216" s="6" t="s">
        <v>15</v>
      </c>
      <c r="D216" s="7">
        <v>0.26</v>
      </c>
      <c r="E216" s="8">
        <v>6</v>
      </c>
    </row>
    <row r="217" spans="1:5" x14ac:dyDescent="0.25">
      <c r="A217" s="5" t="s">
        <v>1009</v>
      </c>
      <c r="B217" s="9"/>
      <c r="C217" s="6" t="s">
        <v>15</v>
      </c>
      <c r="D217" s="7">
        <v>0.25</v>
      </c>
      <c r="E217" s="8">
        <v>6</v>
      </c>
    </row>
    <row r="218" spans="1:5" ht="30" x14ac:dyDescent="0.25">
      <c r="A218" s="5" t="s">
        <v>1071</v>
      </c>
      <c r="B218" s="5" t="s">
        <v>458</v>
      </c>
      <c r="C218" s="6" t="s">
        <v>11</v>
      </c>
      <c r="D218" s="7">
        <v>0.24</v>
      </c>
      <c r="E218" s="8">
        <v>3</v>
      </c>
    </row>
    <row r="219" spans="1:5" x14ac:dyDescent="0.25">
      <c r="A219" s="5" t="s">
        <v>1161</v>
      </c>
      <c r="B219" s="5" t="s">
        <v>1031</v>
      </c>
      <c r="C219" s="6" t="s">
        <v>1031</v>
      </c>
      <c r="D219" s="7">
        <v>0.23</v>
      </c>
      <c r="E219" s="8">
        <v>3</v>
      </c>
    </row>
    <row r="220" spans="1:5" ht="30" x14ac:dyDescent="0.25">
      <c r="A220" s="5" t="s">
        <v>1183</v>
      </c>
      <c r="B220" s="5" t="s">
        <v>1184</v>
      </c>
      <c r="C220" s="6" t="s">
        <v>11</v>
      </c>
      <c r="D220" s="7">
        <v>0.23</v>
      </c>
      <c r="E220" s="8">
        <v>3</v>
      </c>
    </row>
    <row r="221" spans="1:5" ht="45" x14ac:dyDescent="0.25">
      <c r="A221" s="5" t="s">
        <v>1211</v>
      </c>
      <c r="B221" s="16"/>
      <c r="C221" s="6" t="s">
        <v>15</v>
      </c>
      <c r="D221" s="7">
        <v>0.23</v>
      </c>
      <c r="E221" s="8">
        <v>6</v>
      </c>
    </row>
    <row r="222" spans="1:5" x14ac:dyDescent="0.25">
      <c r="A222" s="5" t="s">
        <v>1213</v>
      </c>
      <c r="B222" s="9"/>
      <c r="C222" s="6" t="s">
        <v>15</v>
      </c>
      <c r="D222" s="7">
        <v>0.23</v>
      </c>
      <c r="E222" s="8">
        <v>6</v>
      </c>
    </row>
    <row r="223" spans="1:5" x14ac:dyDescent="0.25">
      <c r="A223" s="5" t="s">
        <v>1008</v>
      </c>
      <c r="B223" s="9"/>
      <c r="C223" s="6" t="s">
        <v>15</v>
      </c>
      <c r="D223" s="7">
        <v>0.22</v>
      </c>
      <c r="E223" s="8">
        <v>6</v>
      </c>
    </row>
    <row r="224" spans="1:5" x14ac:dyDescent="0.25">
      <c r="A224" s="5" t="s">
        <v>1009</v>
      </c>
      <c r="B224" s="5" t="s">
        <v>458</v>
      </c>
      <c r="C224" s="6" t="s">
        <v>11</v>
      </c>
      <c r="D224" s="7">
        <v>0.22</v>
      </c>
      <c r="E224" s="8">
        <v>3</v>
      </c>
    </row>
    <row r="225" spans="1:5" ht="45" x14ac:dyDescent="0.25">
      <c r="A225" s="5" t="s">
        <v>1093</v>
      </c>
      <c r="B225" s="5" t="s">
        <v>59</v>
      </c>
      <c r="C225" s="6" t="s">
        <v>11</v>
      </c>
      <c r="D225" s="7">
        <v>0.22</v>
      </c>
      <c r="E225" s="8">
        <v>3</v>
      </c>
    </row>
    <row r="226" spans="1:5" ht="30" x14ac:dyDescent="0.25">
      <c r="A226" s="5" t="s">
        <v>1134</v>
      </c>
      <c r="B226" s="5" t="s">
        <v>1085</v>
      </c>
      <c r="C226" s="6" t="s">
        <v>11</v>
      </c>
      <c r="D226" s="7">
        <v>0.22</v>
      </c>
      <c r="E226" s="8">
        <v>3</v>
      </c>
    </row>
    <row r="227" spans="1:5" x14ac:dyDescent="0.25">
      <c r="A227" s="5" t="s">
        <v>1207</v>
      </c>
      <c r="B227" s="9"/>
      <c r="C227" s="6" t="s">
        <v>15</v>
      </c>
      <c r="D227" s="7">
        <v>0.22</v>
      </c>
      <c r="E227" s="8">
        <v>6</v>
      </c>
    </row>
    <row r="228" spans="1:5" x14ac:dyDescent="0.25">
      <c r="A228" s="5" t="s">
        <v>1212</v>
      </c>
      <c r="B228" s="9"/>
      <c r="C228" s="6" t="s">
        <v>15</v>
      </c>
      <c r="D228" s="7">
        <v>0.22</v>
      </c>
      <c r="E228" s="8">
        <v>6</v>
      </c>
    </row>
    <row r="229" spans="1:5" x14ac:dyDescent="0.25">
      <c r="A229" s="5" t="s">
        <v>1083</v>
      </c>
      <c r="B229" s="5" t="s">
        <v>109</v>
      </c>
      <c r="C229" s="6" t="s">
        <v>15</v>
      </c>
      <c r="D229" s="7">
        <v>0.2</v>
      </c>
      <c r="E229" s="8">
        <v>3</v>
      </c>
    </row>
    <row r="230" spans="1:5" ht="30" x14ac:dyDescent="0.25">
      <c r="A230" s="5" t="s">
        <v>1083</v>
      </c>
      <c r="B230" s="5" t="s">
        <v>1085</v>
      </c>
      <c r="C230" s="6" t="s">
        <v>11</v>
      </c>
      <c r="D230" s="7">
        <v>0.19</v>
      </c>
      <c r="E230" s="8">
        <v>3</v>
      </c>
    </row>
    <row r="231" spans="1:5" ht="30" x14ac:dyDescent="0.25">
      <c r="A231" s="5" t="s">
        <v>1128</v>
      </c>
      <c r="B231" s="5" t="s">
        <v>1084</v>
      </c>
      <c r="C231" s="6" t="s">
        <v>11</v>
      </c>
      <c r="D231" s="7">
        <v>0.19</v>
      </c>
      <c r="E231" s="8">
        <v>3</v>
      </c>
    </row>
    <row r="232" spans="1:5" x14ac:dyDescent="0.25">
      <c r="A232" s="5" t="s">
        <v>1167</v>
      </c>
      <c r="B232" s="5" t="s">
        <v>1168</v>
      </c>
      <c r="C232" s="6" t="s">
        <v>11</v>
      </c>
      <c r="D232" s="7">
        <v>0.19</v>
      </c>
      <c r="E232" s="8">
        <v>3</v>
      </c>
    </row>
    <row r="233" spans="1:5" ht="30" x14ac:dyDescent="0.25">
      <c r="A233" s="5" t="s">
        <v>1072</v>
      </c>
      <c r="B233" s="5" t="s">
        <v>214</v>
      </c>
      <c r="C233" s="6" t="s">
        <v>11</v>
      </c>
      <c r="D233" s="7">
        <v>0.18</v>
      </c>
      <c r="E233" s="8">
        <v>3</v>
      </c>
    </row>
    <row r="234" spans="1:5" x14ac:dyDescent="0.25">
      <c r="A234" s="5" t="s">
        <v>1206</v>
      </c>
      <c r="B234" s="5" t="s">
        <v>1159</v>
      </c>
      <c r="C234" s="6" t="s">
        <v>11</v>
      </c>
      <c r="D234" s="7">
        <v>0.18</v>
      </c>
      <c r="E234" s="8">
        <v>3</v>
      </c>
    </row>
    <row r="235" spans="1:5" x14ac:dyDescent="0.25">
      <c r="A235" s="5" t="s">
        <v>1210</v>
      </c>
      <c r="B235" s="9"/>
      <c r="C235" s="6" t="s">
        <v>15</v>
      </c>
      <c r="D235" s="7">
        <v>0.18</v>
      </c>
      <c r="E235" s="8">
        <v>6</v>
      </c>
    </row>
    <row r="236" spans="1:5" x14ac:dyDescent="0.25">
      <c r="A236" s="5" t="s">
        <v>1216</v>
      </c>
      <c r="B236" s="5" t="s">
        <v>1217</v>
      </c>
      <c r="C236" s="6" t="s">
        <v>15</v>
      </c>
      <c r="D236" s="7">
        <v>0.18</v>
      </c>
      <c r="E236" s="8">
        <v>3</v>
      </c>
    </row>
    <row r="237" spans="1:5" x14ac:dyDescent="0.25">
      <c r="A237" s="5" t="s">
        <v>1259</v>
      </c>
      <c r="B237" s="9"/>
      <c r="C237" s="6" t="s">
        <v>15</v>
      </c>
      <c r="D237" s="7">
        <v>0.18</v>
      </c>
      <c r="E237" s="8">
        <v>6</v>
      </c>
    </row>
    <row r="238" spans="1:5" ht="30" x14ac:dyDescent="0.25">
      <c r="A238" s="5" t="s">
        <v>1083</v>
      </c>
      <c r="B238" s="5" t="s">
        <v>1084</v>
      </c>
      <c r="C238" s="6" t="s">
        <v>11</v>
      </c>
      <c r="D238" s="7">
        <v>0.17</v>
      </c>
      <c r="E238" s="8">
        <v>3</v>
      </c>
    </row>
    <row r="239" spans="1:5" ht="30" x14ac:dyDescent="0.25">
      <c r="A239" s="5" t="s">
        <v>1083</v>
      </c>
      <c r="B239" s="5" t="s">
        <v>33</v>
      </c>
      <c r="C239" s="6" t="s">
        <v>11</v>
      </c>
      <c r="D239" s="7">
        <v>0.17</v>
      </c>
      <c r="E239" s="8">
        <v>3</v>
      </c>
    </row>
    <row r="240" spans="1:5" x14ac:dyDescent="0.25">
      <c r="A240" s="5" t="s">
        <v>1177</v>
      </c>
      <c r="B240" s="5" t="s">
        <v>427</v>
      </c>
      <c r="C240" s="6" t="s">
        <v>11</v>
      </c>
      <c r="D240" s="7">
        <v>0.17</v>
      </c>
      <c r="E240" s="8">
        <v>3</v>
      </c>
    </row>
    <row r="241" spans="1:5" ht="45" x14ac:dyDescent="0.25">
      <c r="A241" s="5" t="s">
        <v>1204</v>
      </c>
      <c r="B241" s="5" t="s">
        <v>19</v>
      </c>
      <c r="C241" s="6" t="s">
        <v>11</v>
      </c>
      <c r="D241" s="7">
        <v>0.17</v>
      </c>
      <c r="E241" s="8">
        <v>3</v>
      </c>
    </row>
    <row r="242" spans="1:5" x14ac:dyDescent="0.25">
      <c r="A242" s="5" t="s">
        <v>1220</v>
      </c>
      <c r="B242" s="5" t="s">
        <v>1031</v>
      </c>
      <c r="C242" s="6" t="s">
        <v>1031</v>
      </c>
      <c r="D242" s="7">
        <v>0.17</v>
      </c>
      <c r="E242" s="8">
        <v>3</v>
      </c>
    </row>
    <row r="243" spans="1:5" ht="45" x14ac:dyDescent="0.25">
      <c r="A243" s="5" t="s">
        <v>1083</v>
      </c>
      <c r="B243" s="5" t="s">
        <v>59</v>
      </c>
      <c r="C243" s="6" t="s">
        <v>11</v>
      </c>
      <c r="D243" s="7">
        <v>0.16</v>
      </c>
      <c r="E243" s="8">
        <v>3</v>
      </c>
    </row>
    <row r="244" spans="1:5" ht="45" x14ac:dyDescent="0.25">
      <c r="A244" s="5" t="s">
        <v>1089</v>
      </c>
      <c r="B244" s="5" t="s">
        <v>59</v>
      </c>
      <c r="C244" s="6" t="s">
        <v>11</v>
      </c>
      <c r="D244" s="7">
        <v>0.16</v>
      </c>
      <c r="E244" s="8">
        <v>3</v>
      </c>
    </row>
    <row r="245" spans="1:5" ht="30" x14ac:dyDescent="0.25">
      <c r="A245" s="5" t="s">
        <v>1010</v>
      </c>
      <c r="B245" s="5" t="s">
        <v>385</v>
      </c>
      <c r="C245" s="6" t="s">
        <v>11</v>
      </c>
      <c r="D245" s="7">
        <v>0.15</v>
      </c>
      <c r="E245" s="8">
        <v>3</v>
      </c>
    </row>
    <row r="246" spans="1:5" x14ac:dyDescent="0.25">
      <c r="A246" s="5" t="s">
        <v>1171</v>
      </c>
      <c r="B246" s="5" t="s">
        <v>1031</v>
      </c>
      <c r="C246" s="6" t="s">
        <v>1031</v>
      </c>
      <c r="D246" s="7">
        <v>0.15</v>
      </c>
      <c r="E246" s="8">
        <v>3</v>
      </c>
    </row>
    <row r="247" spans="1:5" x14ac:dyDescent="0.25">
      <c r="A247" s="5" t="s">
        <v>1199</v>
      </c>
      <c r="B247" s="9"/>
      <c r="C247" s="6" t="s">
        <v>15</v>
      </c>
      <c r="D247" s="7">
        <v>0.15</v>
      </c>
      <c r="E247" s="8">
        <v>6</v>
      </c>
    </row>
    <row r="248" spans="1:5" ht="30" x14ac:dyDescent="0.25">
      <c r="A248" s="5" t="s">
        <v>1025</v>
      </c>
      <c r="B248" s="5" t="s">
        <v>1001</v>
      </c>
      <c r="C248" s="6" t="s">
        <v>11</v>
      </c>
      <c r="D248" s="7">
        <v>0.14000000000000001</v>
      </c>
      <c r="E248" s="8">
        <v>3</v>
      </c>
    </row>
    <row r="249" spans="1:5" ht="30" x14ac:dyDescent="0.25">
      <c r="A249" s="5" t="s">
        <v>1057</v>
      </c>
      <c r="B249" s="5" t="s">
        <v>1058</v>
      </c>
      <c r="C249" s="18" t="s">
        <v>385</v>
      </c>
      <c r="D249" s="7">
        <v>0.14000000000000001</v>
      </c>
      <c r="E249" s="8">
        <v>3</v>
      </c>
    </row>
    <row r="250" spans="1:5" ht="30" x14ac:dyDescent="0.25">
      <c r="A250" s="5" t="s">
        <v>1081</v>
      </c>
      <c r="B250" s="5" t="s">
        <v>64</v>
      </c>
      <c r="C250" s="6" t="s">
        <v>11</v>
      </c>
      <c r="D250" s="7">
        <v>0.14000000000000001</v>
      </c>
      <c r="E250" s="8">
        <v>3</v>
      </c>
    </row>
    <row r="251" spans="1:5" x14ac:dyDescent="0.25">
      <c r="A251" s="5" t="s">
        <v>1173</v>
      </c>
      <c r="B251" s="5" t="s">
        <v>942</v>
      </c>
      <c r="C251" s="6" t="s">
        <v>11</v>
      </c>
      <c r="D251" s="7">
        <v>0.14000000000000001</v>
      </c>
      <c r="E251" s="8">
        <v>3</v>
      </c>
    </row>
    <row r="252" spans="1:5" ht="30" x14ac:dyDescent="0.25">
      <c r="A252" s="5" t="s">
        <v>1177</v>
      </c>
      <c r="B252" s="5" t="s">
        <v>1084</v>
      </c>
      <c r="C252" s="6" t="s">
        <v>11</v>
      </c>
      <c r="D252" s="7">
        <v>0.14000000000000001</v>
      </c>
      <c r="E252" s="8">
        <v>3</v>
      </c>
    </row>
    <row r="253" spans="1:5" ht="30" x14ac:dyDescent="0.25">
      <c r="A253" s="5" t="s">
        <v>1197</v>
      </c>
      <c r="B253" s="5" t="s">
        <v>1163</v>
      </c>
      <c r="C253" s="6" t="s">
        <v>15</v>
      </c>
      <c r="D253" s="7">
        <v>0.14000000000000001</v>
      </c>
      <c r="E253" s="8">
        <v>3</v>
      </c>
    </row>
    <row r="254" spans="1:5" ht="30" x14ac:dyDescent="0.25">
      <c r="A254" s="5" t="s">
        <v>1203</v>
      </c>
      <c r="B254" s="5" t="s">
        <v>1030</v>
      </c>
      <c r="C254" s="6" t="s">
        <v>11</v>
      </c>
      <c r="D254" s="7">
        <v>0.14000000000000001</v>
      </c>
      <c r="E254" s="8">
        <v>3</v>
      </c>
    </row>
    <row r="255" spans="1:5" x14ac:dyDescent="0.25">
      <c r="A255" s="5" t="s">
        <v>1069</v>
      </c>
      <c r="B255" s="9"/>
      <c r="C255" s="6" t="s">
        <v>15</v>
      </c>
      <c r="D255" s="7">
        <v>0.13</v>
      </c>
      <c r="E255" s="8">
        <v>6</v>
      </c>
    </row>
    <row r="256" spans="1:5" x14ac:dyDescent="0.25">
      <c r="A256" s="5" t="s">
        <v>1076</v>
      </c>
      <c r="B256" s="9"/>
      <c r="C256" s="6" t="s">
        <v>15</v>
      </c>
      <c r="D256" s="7">
        <v>0.12</v>
      </c>
      <c r="E256" s="8">
        <v>6</v>
      </c>
    </row>
    <row r="257" spans="1:5" ht="30" x14ac:dyDescent="0.25">
      <c r="A257" s="5" t="s">
        <v>1083</v>
      </c>
      <c r="B257" s="5" t="s">
        <v>564</v>
      </c>
      <c r="C257" s="6" t="s">
        <v>11</v>
      </c>
      <c r="D257" s="7">
        <v>0.12</v>
      </c>
      <c r="E257" s="8">
        <v>3</v>
      </c>
    </row>
    <row r="258" spans="1:5" ht="30" x14ac:dyDescent="0.25">
      <c r="A258" s="5" t="s">
        <v>1169</v>
      </c>
      <c r="B258" s="5" t="s">
        <v>1170</v>
      </c>
      <c r="C258" s="6" t="s">
        <v>11</v>
      </c>
      <c r="D258" s="7">
        <v>0.12</v>
      </c>
      <c r="E258" s="8">
        <v>3</v>
      </c>
    </row>
    <row r="259" spans="1:5" x14ac:dyDescent="0.25">
      <c r="A259" s="5" t="s">
        <v>1178</v>
      </c>
      <c r="B259" s="9"/>
      <c r="C259" s="6" t="s">
        <v>15</v>
      </c>
      <c r="D259" s="7">
        <v>0.12</v>
      </c>
      <c r="E259" s="8">
        <v>6</v>
      </c>
    </row>
    <row r="260" spans="1:5" ht="30" x14ac:dyDescent="0.25">
      <c r="A260" s="5" t="s">
        <v>1077</v>
      </c>
      <c r="B260" s="5" t="s">
        <v>745</v>
      </c>
      <c r="C260" s="6" t="s">
        <v>11</v>
      </c>
      <c r="D260" s="7">
        <v>0.11</v>
      </c>
      <c r="E260" s="8">
        <v>3</v>
      </c>
    </row>
    <row r="261" spans="1:5" x14ac:dyDescent="0.25">
      <c r="A261" s="5" t="s">
        <v>1173</v>
      </c>
      <c r="B261" s="5" t="s">
        <v>427</v>
      </c>
      <c r="C261" s="6" t="s">
        <v>11</v>
      </c>
      <c r="D261" s="7">
        <v>0.11</v>
      </c>
      <c r="E261" s="8">
        <v>3</v>
      </c>
    </row>
    <row r="262" spans="1:5" ht="45" x14ac:dyDescent="0.25">
      <c r="A262" s="5" t="s">
        <v>1200</v>
      </c>
      <c r="B262" s="5" t="s">
        <v>329</v>
      </c>
      <c r="C262" s="6" t="s">
        <v>15</v>
      </c>
      <c r="D262" s="7">
        <v>0.11</v>
      </c>
      <c r="E262" s="8">
        <v>6</v>
      </c>
    </row>
    <row r="263" spans="1:5" ht="30" x14ac:dyDescent="0.25">
      <c r="A263" s="5" t="s">
        <v>1250</v>
      </c>
      <c r="B263" s="9"/>
      <c r="C263" s="6" t="s">
        <v>11</v>
      </c>
      <c r="D263" s="7">
        <v>0.11</v>
      </c>
      <c r="E263" s="8">
        <v>3</v>
      </c>
    </row>
    <row r="264" spans="1:5" ht="45" x14ac:dyDescent="0.25">
      <c r="A264" s="5" t="s">
        <v>1011</v>
      </c>
      <c r="B264" s="16"/>
      <c r="C264" s="6" t="s">
        <v>15</v>
      </c>
      <c r="D264" s="7">
        <v>0.1</v>
      </c>
      <c r="E264" s="8">
        <v>6</v>
      </c>
    </row>
    <row r="265" spans="1:5" x14ac:dyDescent="0.25">
      <c r="A265" s="5" t="s">
        <v>1199</v>
      </c>
      <c r="B265" s="9"/>
      <c r="C265" s="6" t="s">
        <v>11</v>
      </c>
      <c r="D265" s="7">
        <v>0.1</v>
      </c>
      <c r="E265" s="8">
        <v>3</v>
      </c>
    </row>
    <row r="266" spans="1:5" ht="45" x14ac:dyDescent="0.25">
      <c r="A266" s="5" t="s">
        <v>1200</v>
      </c>
      <c r="B266" s="5" t="s">
        <v>1201</v>
      </c>
      <c r="C266" s="6" t="s">
        <v>15</v>
      </c>
      <c r="D266" s="7">
        <v>0.1</v>
      </c>
      <c r="E266" s="8">
        <v>6</v>
      </c>
    </row>
    <row r="267" spans="1:5" ht="45" x14ac:dyDescent="0.25">
      <c r="A267" s="5" t="s">
        <v>1202</v>
      </c>
      <c r="B267" s="5" t="s">
        <v>329</v>
      </c>
      <c r="C267" s="6" t="s">
        <v>15</v>
      </c>
      <c r="D267" s="7">
        <v>0.1</v>
      </c>
      <c r="E267" s="8">
        <v>6</v>
      </c>
    </row>
    <row r="268" spans="1:5" ht="45" x14ac:dyDescent="0.25">
      <c r="A268" s="5" t="s">
        <v>1202</v>
      </c>
      <c r="B268" s="5" t="s">
        <v>1201</v>
      </c>
      <c r="C268" s="6" t="s">
        <v>15</v>
      </c>
      <c r="D268" s="7">
        <v>0.1</v>
      </c>
      <c r="E268" s="8">
        <v>6</v>
      </c>
    </row>
    <row r="269" spans="1:5" ht="45" x14ac:dyDescent="0.25">
      <c r="A269" s="5" t="s">
        <v>1205</v>
      </c>
      <c r="B269" s="5" t="s">
        <v>1030</v>
      </c>
      <c r="C269" s="6" t="s">
        <v>15</v>
      </c>
      <c r="D269" s="7">
        <v>0.1</v>
      </c>
      <c r="E269" s="8">
        <v>6</v>
      </c>
    </row>
    <row r="270" spans="1:5" ht="45" x14ac:dyDescent="0.25">
      <c r="A270" s="5" t="s">
        <v>1208</v>
      </c>
      <c r="B270" s="5" t="s">
        <v>1209</v>
      </c>
      <c r="C270" s="6" t="s">
        <v>11</v>
      </c>
      <c r="D270" s="7">
        <v>0.1</v>
      </c>
      <c r="E270" s="8">
        <v>3</v>
      </c>
    </row>
    <row r="271" spans="1:5" ht="30" x14ac:dyDescent="0.25">
      <c r="A271" s="5" t="s">
        <v>1255</v>
      </c>
      <c r="B271" s="9"/>
      <c r="C271" s="6" t="s">
        <v>11</v>
      </c>
      <c r="D271" s="7">
        <v>0.1</v>
      </c>
      <c r="E271" s="8">
        <v>3</v>
      </c>
    </row>
    <row r="272" spans="1:5" ht="45" x14ac:dyDescent="0.25">
      <c r="A272" s="5" t="s">
        <v>1202</v>
      </c>
      <c r="B272" s="5" t="s">
        <v>1030</v>
      </c>
      <c r="C272" s="6" t="s">
        <v>15</v>
      </c>
      <c r="D272" s="7">
        <v>0.09</v>
      </c>
      <c r="E272" s="8">
        <v>6</v>
      </c>
    </row>
    <row r="273" spans="1:5" ht="45" x14ac:dyDescent="0.25">
      <c r="A273" s="5" t="s">
        <v>1023</v>
      </c>
      <c r="B273" s="16"/>
      <c r="C273" s="6" t="s">
        <v>15</v>
      </c>
      <c r="D273" s="7">
        <v>0.08</v>
      </c>
      <c r="E273" s="8">
        <v>6</v>
      </c>
    </row>
    <row r="274" spans="1:5" x14ac:dyDescent="0.25">
      <c r="A274" s="5" t="s">
        <v>1029</v>
      </c>
      <c r="B274" s="5" t="s">
        <v>1031</v>
      </c>
      <c r="C274" s="6" t="s">
        <v>1031</v>
      </c>
      <c r="D274" s="7">
        <v>0.08</v>
      </c>
      <c r="E274" s="8">
        <v>3</v>
      </c>
    </row>
    <row r="275" spans="1:5" ht="45" x14ac:dyDescent="0.25">
      <c r="A275" s="5" t="s">
        <v>1174</v>
      </c>
      <c r="B275" s="5" t="s">
        <v>59</v>
      </c>
      <c r="C275" s="6" t="s">
        <v>11</v>
      </c>
      <c r="D275" s="7">
        <v>0.08</v>
      </c>
      <c r="E275" s="8">
        <v>3</v>
      </c>
    </row>
    <row r="276" spans="1:5" ht="30" x14ac:dyDescent="0.25">
      <c r="A276" s="5" t="s">
        <v>1260</v>
      </c>
      <c r="B276" s="5" t="s">
        <v>1261</v>
      </c>
      <c r="C276" s="6" t="s">
        <v>11</v>
      </c>
      <c r="D276" s="7">
        <v>0.06</v>
      </c>
      <c r="E276" s="8">
        <v>3</v>
      </c>
    </row>
    <row r="277" spans="1:5" ht="30" x14ac:dyDescent="0.25">
      <c r="A277" s="5" t="s">
        <v>1140</v>
      </c>
      <c r="B277" s="5" t="s">
        <v>1141</v>
      </c>
      <c r="C277" s="6" t="s">
        <v>11</v>
      </c>
      <c r="D277" s="7">
        <v>0.05</v>
      </c>
      <c r="E277" s="8">
        <v>3</v>
      </c>
    </row>
    <row r="278" spans="1:5" ht="30" x14ac:dyDescent="0.25">
      <c r="A278" s="5" t="s">
        <v>1262</v>
      </c>
      <c r="B278" s="5" t="s">
        <v>1261</v>
      </c>
      <c r="C278" s="6" t="s">
        <v>11</v>
      </c>
      <c r="D278" s="7">
        <v>0.04</v>
      </c>
      <c r="E278" s="8">
        <v>3</v>
      </c>
    </row>
    <row r="279" spans="1:5" x14ac:dyDescent="0.25">
      <c r="A279" s="5" t="s">
        <v>1259</v>
      </c>
      <c r="B279" s="5" t="s">
        <v>1031</v>
      </c>
      <c r="C279" s="6" t="s">
        <v>1031</v>
      </c>
      <c r="D279" s="7">
        <v>0.02</v>
      </c>
      <c r="E279" s="8">
        <v>3</v>
      </c>
    </row>
  </sheetData>
  <autoFilter ref="A1:E279" xr:uid="{2289CF29-D9D9-479E-95D1-A8EAE33A29D6}"/>
  <sortState xmlns:xlrd2="http://schemas.microsoft.com/office/spreadsheetml/2017/richdata2" ref="A2:E279">
    <sortCondition descending="1" ref="D2:D27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F164-7913-4782-A016-9969E415FD68}">
  <dimension ref="A1:H247"/>
  <sheetViews>
    <sheetView workbookViewId="0">
      <selection activeCell="G2" sqref="G2:H6"/>
    </sheetView>
  </sheetViews>
  <sheetFormatPr defaultRowHeight="15" x14ac:dyDescent="0.25"/>
  <cols>
    <col min="1" max="1" width="16" customWidth="1"/>
    <col min="2" max="2" width="15.140625" customWidth="1"/>
    <col min="3" max="3" width="12.42578125" customWidth="1"/>
    <col min="4" max="4" width="13.85546875" customWidth="1"/>
    <col min="5" max="5" width="9.855468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1481</v>
      </c>
      <c r="B2" s="5" t="s">
        <v>31</v>
      </c>
      <c r="C2" s="6" t="s">
        <v>11</v>
      </c>
      <c r="D2" s="7">
        <v>3.31</v>
      </c>
      <c r="E2" s="8">
        <v>5</v>
      </c>
      <c r="G2" s="32" t="s">
        <v>2653</v>
      </c>
      <c r="H2" s="33">
        <f>AVERAGE(D2:D247)</f>
        <v>0.32544715447154476</v>
      </c>
    </row>
    <row r="3" spans="1:8" ht="45" x14ac:dyDescent="0.25">
      <c r="A3" s="5" t="s">
        <v>1263</v>
      </c>
      <c r="B3" s="5" t="s">
        <v>31</v>
      </c>
      <c r="C3" s="6" t="s">
        <v>11</v>
      </c>
      <c r="D3" s="7">
        <v>3.24</v>
      </c>
      <c r="E3" s="8">
        <v>5</v>
      </c>
      <c r="G3" s="32" t="s">
        <v>2654</v>
      </c>
      <c r="H3" s="33">
        <f>MEDIAN(D2:D247)</f>
        <v>0.18</v>
      </c>
    </row>
    <row r="4" spans="1:8" ht="30" x14ac:dyDescent="0.25">
      <c r="A4" s="5" t="s">
        <v>1494</v>
      </c>
      <c r="B4" s="5" t="s">
        <v>1279</v>
      </c>
      <c r="C4" s="6" t="s">
        <v>11</v>
      </c>
      <c r="D4" s="7">
        <v>3.23</v>
      </c>
      <c r="E4" s="8">
        <v>3</v>
      </c>
      <c r="G4" s="32" t="s">
        <v>2655</v>
      </c>
      <c r="H4" s="33">
        <f>MIN(D2:D247)</f>
        <v>0.01</v>
      </c>
    </row>
    <row r="5" spans="1:8" ht="45" x14ac:dyDescent="0.25">
      <c r="A5" s="5" t="s">
        <v>1307</v>
      </c>
      <c r="B5" s="5" t="s">
        <v>1308</v>
      </c>
      <c r="C5" s="6" t="s">
        <v>11</v>
      </c>
      <c r="D5" s="7">
        <v>3.11</v>
      </c>
      <c r="E5" s="8">
        <v>3</v>
      </c>
      <c r="G5" s="32" t="s">
        <v>2656</v>
      </c>
      <c r="H5" s="33">
        <f>MAX(D2:D247)</f>
        <v>3.31</v>
      </c>
    </row>
    <row r="6" spans="1:8" ht="45" x14ac:dyDescent="0.25">
      <c r="A6" s="5" t="s">
        <v>1315</v>
      </c>
      <c r="B6" s="5" t="s">
        <v>31</v>
      </c>
      <c r="C6" s="6" t="s">
        <v>11</v>
      </c>
      <c r="D6" s="7">
        <v>2.59</v>
      </c>
      <c r="E6" s="8">
        <v>5</v>
      </c>
      <c r="G6" s="32" t="s">
        <v>2657</v>
      </c>
      <c r="H6" s="34">
        <f>_xlfn.STDEV.P(D2:D247)</f>
        <v>0.50598893273754431</v>
      </c>
    </row>
    <row r="7" spans="1:8" ht="30" x14ac:dyDescent="0.25">
      <c r="A7" s="5" t="s">
        <v>1311</v>
      </c>
      <c r="B7" s="5" t="s">
        <v>1310</v>
      </c>
      <c r="C7" s="6" t="s">
        <v>11</v>
      </c>
      <c r="D7" s="7">
        <v>2.2400000000000002</v>
      </c>
      <c r="E7" s="8">
        <v>3</v>
      </c>
    </row>
    <row r="8" spans="1:8" ht="30" x14ac:dyDescent="0.25">
      <c r="A8" s="5" t="s">
        <v>1311</v>
      </c>
      <c r="B8" s="5" t="s">
        <v>40</v>
      </c>
      <c r="C8" s="6" t="s">
        <v>11</v>
      </c>
      <c r="D8" s="7">
        <v>1.83</v>
      </c>
      <c r="E8" s="8">
        <v>3</v>
      </c>
    </row>
    <row r="9" spans="1:8" ht="30" x14ac:dyDescent="0.25">
      <c r="A9" s="5" t="s">
        <v>1309</v>
      </c>
      <c r="B9" s="5" t="s">
        <v>40</v>
      </c>
      <c r="C9" s="6" t="s">
        <v>11</v>
      </c>
      <c r="D9" s="7">
        <v>1.73</v>
      </c>
      <c r="E9" s="8">
        <v>3</v>
      </c>
    </row>
    <row r="10" spans="1:8" ht="30" x14ac:dyDescent="0.25">
      <c r="A10" s="5" t="s">
        <v>1405</v>
      </c>
      <c r="B10" s="5" t="s">
        <v>1406</v>
      </c>
      <c r="C10" s="6" t="s">
        <v>11</v>
      </c>
      <c r="D10" s="7">
        <v>1.31</v>
      </c>
      <c r="E10" s="8">
        <v>3</v>
      </c>
    </row>
    <row r="11" spans="1:8" ht="45" x14ac:dyDescent="0.25">
      <c r="A11" s="5" t="s">
        <v>1281</v>
      </c>
      <c r="B11" s="5" t="s">
        <v>40</v>
      </c>
      <c r="C11" s="6" t="s">
        <v>11</v>
      </c>
      <c r="D11" s="7">
        <v>1.19</v>
      </c>
      <c r="E11" s="8">
        <v>3</v>
      </c>
    </row>
    <row r="12" spans="1:8" ht="30" x14ac:dyDescent="0.25">
      <c r="A12" s="5" t="s">
        <v>1352</v>
      </c>
      <c r="B12" s="5" t="s">
        <v>1353</v>
      </c>
      <c r="C12" s="6" t="s">
        <v>11</v>
      </c>
      <c r="D12" s="7">
        <v>1.1299999999999999</v>
      </c>
      <c r="E12" s="8">
        <v>3</v>
      </c>
    </row>
    <row r="13" spans="1:8" ht="45" x14ac:dyDescent="0.25">
      <c r="A13" s="5" t="s">
        <v>1354</v>
      </c>
      <c r="B13" s="5" t="s">
        <v>1355</v>
      </c>
      <c r="C13" s="6" t="s">
        <v>11</v>
      </c>
      <c r="D13" s="7">
        <v>1.1100000000000001</v>
      </c>
      <c r="E13" s="8">
        <v>3</v>
      </c>
    </row>
    <row r="14" spans="1:8" ht="30" x14ac:dyDescent="0.25">
      <c r="A14" s="5" t="s">
        <v>1277</v>
      </c>
      <c r="B14" s="5" t="s">
        <v>1279</v>
      </c>
      <c r="C14" s="6" t="s">
        <v>11</v>
      </c>
      <c r="D14" s="7">
        <v>1.0900000000000001</v>
      </c>
      <c r="E14" s="8">
        <v>3</v>
      </c>
    </row>
    <row r="15" spans="1:8" ht="30" x14ac:dyDescent="0.25">
      <c r="A15" s="5" t="s">
        <v>1309</v>
      </c>
      <c r="B15" s="5" t="s">
        <v>1310</v>
      </c>
      <c r="C15" s="6" t="s">
        <v>11</v>
      </c>
      <c r="D15" s="7">
        <v>1.08</v>
      </c>
      <c r="E15" s="8">
        <v>3</v>
      </c>
    </row>
    <row r="16" spans="1:8" ht="30" x14ac:dyDescent="0.25">
      <c r="A16" s="5" t="s">
        <v>1505</v>
      </c>
      <c r="B16" s="5" t="s">
        <v>1492</v>
      </c>
      <c r="C16" s="6" t="s">
        <v>15</v>
      </c>
      <c r="D16" s="7">
        <v>1</v>
      </c>
      <c r="E16" s="8">
        <v>6</v>
      </c>
    </row>
    <row r="17" spans="1:5" ht="30" x14ac:dyDescent="0.25">
      <c r="A17" s="5" t="s">
        <v>1280</v>
      </c>
      <c r="B17" s="5" t="s">
        <v>1278</v>
      </c>
      <c r="C17" s="6" t="s">
        <v>11</v>
      </c>
      <c r="D17" s="7">
        <v>0.94</v>
      </c>
      <c r="E17" s="8">
        <v>3</v>
      </c>
    </row>
    <row r="18" spans="1:5" ht="30" x14ac:dyDescent="0.25">
      <c r="A18" s="5" t="s">
        <v>1351</v>
      </c>
      <c r="B18" s="5" t="s">
        <v>564</v>
      </c>
      <c r="C18" s="6" t="s">
        <v>11</v>
      </c>
      <c r="D18" s="7">
        <v>0.93</v>
      </c>
      <c r="E18" s="8">
        <v>3</v>
      </c>
    </row>
    <row r="19" spans="1:5" ht="30" x14ac:dyDescent="0.25">
      <c r="A19" s="5" t="s">
        <v>1505</v>
      </c>
      <c r="B19" s="5" t="s">
        <v>1504</v>
      </c>
      <c r="C19" s="6" t="s">
        <v>15</v>
      </c>
      <c r="D19" s="7">
        <v>0.93</v>
      </c>
      <c r="E19" s="8">
        <v>6</v>
      </c>
    </row>
    <row r="20" spans="1:5" ht="30" x14ac:dyDescent="0.25">
      <c r="A20" s="5" t="s">
        <v>1399</v>
      </c>
      <c r="B20" s="5" t="s">
        <v>1400</v>
      </c>
      <c r="C20" s="6" t="s">
        <v>11</v>
      </c>
      <c r="D20" s="7">
        <v>0.88</v>
      </c>
      <c r="E20" s="8">
        <v>3</v>
      </c>
    </row>
    <row r="21" spans="1:5" ht="45" x14ac:dyDescent="0.25">
      <c r="A21" s="5" t="s">
        <v>1464</v>
      </c>
      <c r="B21" s="5" t="s">
        <v>31</v>
      </c>
      <c r="C21" s="6" t="s">
        <v>11</v>
      </c>
      <c r="D21" s="7">
        <v>0.84</v>
      </c>
      <c r="E21" s="8">
        <v>5</v>
      </c>
    </row>
    <row r="22" spans="1:5" ht="30" x14ac:dyDescent="0.25">
      <c r="A22" s="24" t="s">
        <v>1318</v>
      </c>
      <c r="B22" s="24" t="s">
        <v>1031</v>
      </c>
      <c r="C22" s="28" t="s">
        <v>1031</v>
      </c>
      <c r="D22" s="29">
        <v>0.82</v>
      </c>
      <c r="E22" s="30">
        <v>3</v>
      </c>
    </row>
    <row r="23" spans="1:5" x14ac:dyDescent="0.25">
      <c r="A23" s="5" t="s">
        <v>1277</v>
      </c>
      <c r="B23" s="5" t="s">
        <v>1278</v>
      </c>
      <c r="C23" s="6" t="s">
        <v>11</v>
      </c>
      <c r="D23" s="7">
        <v>0.74</v>
      </c>
      <c r="E23" s="8">
        <v>3</v>
      </c>
    </row>
    <row r="24" spans="1:5" ht="45" x14ac:dyDescent="0.25">
      <c r="A24" s="5" t="s">
        <v>1373</v>
      </c>
      <c r="B24" s="5" t="s">
        <v>31</v>
      </c>
      <c r="C24" s="6" t="s">
        <v>11</v>
      </c>
      <c r="D24" s="7">
        <v>0.73</v>
      </c>
      <c r="E24" s="8">
        <v>5</v>
      </c>
    </row>
    <row r="25" spans="1:5" ht="45" x14ac:dyDescent="0.25">
      <c r="A25" s="5" t="s">
        <v>1412</v>
      </c>
      <c r="B25" s="5" t="s">
        <v>1279</v>
      </c>
      <c r="C25" s="6" t="s">
        <v>11</v>
      </c>
      <c r="D25" s="7">
        <v>0.7</v>
      </c>
      <c r="E25" s="8">
        <v>3</v>
      </c>
    </row>
    <row r="26" spans="1:5" x14ac:dyDescent="0.25">
      <c r="A26" s="5" t="s">
        <v>1465</v>
      </c>
      <c r="B26" s="9"/>
      <c r="C26" s="6" t="s">
        <v>1080</v>
      </c>
      <c r="D26" s="7">
        <v>0.68</v>
      </c>
      <c r="E26" s="8">
        <v>5</v>
      </c>
    </row>
    <row r="27" spans="1:5" ht="45" x14ac:dyDescent="0.25">
      <c r="A27" s="5" t="s">
        <v>1304</v>
      </c>
      <c r="B27" s="5" t="s">
        <v>1303</v>
      </c>
      <c r="C27" s="6" t="s">
        <v>11</v>
      </c>
      <c r="D27" s="7">
        <v>0.63</v>
      </c>
      <c r="E27" s="8">
        <v>3</v>
      </c>
    </row>
    <row r="28" spans="1:5" ht="30" x14ac:dyDescent="0.25">
      <c r="A28" s="5" t="s">
        <v>1493</v>
      </c>
      <c r="B28" s="5" t="s">
        <v>312</v>
      </c>
      <c r="C28" s="6" t="s">
        <v>15</v>
      </c>
      <c r="D28" s="7">
        <v>0.6</v>
      </c>
      <c r="E28" s="8">
        <v>6</v>
      </c>
    </row>
    <row r="29" spans="1:5" ht="45" x14ac:dyDescent="0.25">
      <c r="A29" s="5" t="s">
        <v>1484</v>
      </c>
      <c r="B29" s="5" t="s">
        <v>1485</v>
      </c>
      <c r="C29" s="6" t="s">
        <v>15</v>
      </c>
      <c r="D29" s="7">
        <v>0.57999999999999996</v>
      </c>
      <c r="E29" s="8">
        <v>6</v>
      </c>
    </row>
    <row r="30" spans="1:5" ht="30" x14ac:dyDescent="0.25">
      <c r="A30" s="5" t="s">
        <v>1463</v>
      </c>
      <c r="B30" s="5" t="s">
        <v>1278</v>
      </c>
      <c r="C30" s="6" t="s">
        <v>11</v>
      </c>
      <c r="D30" s="7">
        <v>0.56999999999999995</v>
      </c>
      <c r="E30" s="8">
        <v>3</v>
      </c>
    </row>
    <row r="31" spans="1:5" ht="30" x14ac:dyDescent="0.25">
      <c r="A31" s="5" t="s">
        <v>1427</v>
      </c>
      <c r="B31" s="5" t="s">
        <v>40</v>
      </c>
      <c r="C31" s="6" t="s">
        <v>11</v>
      </c>
      <c r="D31" s="7">
        <v>0.54</v>
      </c>
      <c r="E31" s="8">
        <v>3</v>
      </c>
    </row>
    <row r="32" spans="1:5" ht="30" x14ac:dyDescent="0.25">
      <c r="A32" s="5" t="s">
        <v>1493</v>
      </c>
      <c r="B32" s="5" t="s">
        <v>1492</v>
      </c>
      <c r="C32" s="6" t="s">
        <v>15</v>
      </c>
      <c r="D32" s="7">
        <v>0.54</v>
      </c>
      <c r="E32" s="8">
        <v>6</v>
      </c>
    </row>
    <row r="33" spans="1:5" ht="45" x14ac:dyDescent="0.25">
      <c r="A33" s="5" t="s">
        <v>1306</v>
      </c>
      <c r="B33" s="5" t="s">
        <v>1303</v>
      </c>
      <c r="C33" s="6" t="s">
        <v>11</v>
      </c>
      <c r="D33" s="7">
        <v>0.53</v>
      </c>
      <c r="E33" s="8">
        <v>3</v>
      </c>
    </row>
    <row r="34" spans="1:5" ht="45" x14ac:dyDescent="0.25">
      <c r="A34" s="5" t="s">
        <v>1484</v>
      </c>
      <c r="B34" s="5" t="s">
        <v>329</v>
      </c>
      <c r="C34" s="6" t="s">
        <v>15</v>
      </c>
      <c r="D34" s="7">
        <v>0.53</v>
      </c>
      <c r="E34" s="8">
        <v>6</v>
      </c>
    </row>
    <row r="35" spans="1:5" ht="30" x14ac:dyDescent="0.25">
      <c r="A35" s="5" t="s">
        <v>1493</v>
      </c>
      <c r="B35" s="5" t="s">
        <v>329</v>
      </c>
      <c r="C35" s="6" t="s">
        <v>15</v>
      </c>
      <c r="D35" s="7">
        <v>0.52</v>
      </c>
      <c r="E35" s="8">
        <v>6</v>
      </c>
    </row>
    <row r="36" spans="1:5" ht="30" x14ac:dyDescent="0.25">
      <c r="A36" s="5" t="s">
        <v>1502</v>
      </c>
      <c r="B36" s="5" t="s">
        <v>1504</v>
      </c>
      <c r="C36" s="6" t="s">
        <v>15</v>
      </c>
      <c r="D36" s="7">
        <v>0.51</v>
      </c>
      <c r="E36" s="8">
        <v>6</v>
      </c>
    </row>
    <row r="37" spans="1:5" x14ac:dyDescent="0.25">
      <c r="A37" s="5" t="s">
        <v>1409</v>
      </c>
      <c r="B37" s="5" t="s">
        <v>1278</v>
      </c>
      <c r="C37" s="6" t="s">
        <v>11</v>
      </c>
      <c r="D37" s="7">
        <v>0.5</v>
      </c>
      <c r="E37" s="8">
        <v>3</v>
      </c>
    </row>
    <row r="38" spans="1:5" ht="30" x14ac:dyDescent="0.25">
      <c r="A38" s="5" t="s">
        <v>1462</v>
      </c>
      <c r="B38" s="5" t="s">
        <v>1278</v>
      </c>
      <c r="C38" s="6" t="s">
        <v>11</v>
      </c>
      <c r="D38" s="7">
        <v>0.5</v>
      </c>
      <c r="E38" s="8">
        <v>3</v>
      </c>
    </row>
    <row r="39" spans="1:5" ht="30" x14ac:dyDescent="0.25">
      <c r="A39" s="5" t="s">
        <v>1331</v>
      </c>
      <c r="B39" s="5" t="s">
        <v>1332</v>
      </c>
      <c r="C39" s="6" t="s">
        <v>15</v>
      </c>
      <c r="D39" s="7">
        <v>0.48</v>
      </c>
      <c r="E39" s="8">
        <v>6</v>
      </c>
    </row>
    <row r="40" spans="1:5" ht="45" x14ac:dyDescent="0.25">
      <c r="A40" s="5" t="s">
        <v>1298</v>
      </c>
      <c r="B40" s="5" t="s">
        <v>1296</v>
      </c>
      <c r="C40" s="6" t="s">
        <v>15</v>
      </c>
      <c r="D40" s="7">
        <v>0.47</v>
      </c>
      <c r="E40" s="8">
        <v>6</v>
      </c>
    </row>
    <row r="41" spans="1:5" ht="30" x14ac:dyDescent="0.25">
      <c r="A41" s="5" t="s">
        <v>1399</v>
      </c>
      <c r="B41" s="5" t="s">
        <v>1401</v>
      </c>
      <c r="C41" s="6" t="s">
        <v>11</v>
      </c>
      <c r="D41" s="7">
        <v>0.47</v>
      </c>
      <c r="E41" s="8">
        <v>3</v>
      </c>
    </row>
    <row r="42" spans="1:5" ht="30" x14ac:dyDescent="0.25">
      <c r="A42" s="5" t="s">
        <v>1502</v>
      </c>
      <c r="B42" s="5" t="s">
        <v>1492</v>
      </c>
      <c r="C42" s="6" t="s">
        <v>15</v>
      </c>
      <c r="D42" s="7">
        <v>0.47</v>
      </c>
      <c r="E42" s="8">
        <v>6</v>
      </c>
    </row>
    <row r="43" spans="1:5" x14ac:dyDescent="0.25">
      <c r="A43" s="5" t="s">
        <v>1301</v>
      </c>
      <c r="B43" s="5" t="s">
        <v>645</v>
      </c>
      <c r="C43" s="6" t="s">
        <v>11</v>
      </c>
      <c r="D43" s="7">
        <v>0.46</v>
      </c>
      <c r="E43" s="8">
        <v>3</v>
      </c>
    </row>
    <row r="44" spans="1:5" x14ac:dyDescent="0.25">
      <c r="A44" s="5" t="s">
        <v>1415</v>
      </c>
      <c r="B44" s="5" t="s">
        <v>499</v>
      </c>
      <c r="C44" s="6" t="s">
        <v>15</v>
      </c>
      <c r="D44" s="7">
        <v>0.46</v>
      </c>
      <c r="E44" s="8">
        <v>6</v>
      </c>
    </row>
    <row r="45" spans="1:5" ht="30" x14ac:dyDescent="0.25">
      <c r="A45" s="5" t="s">
        <v>1502</v>
      </c>
      <c r="B45" s="5" t="s">
        <v>1503</v>
      </c>
      <c r="C45" s="6" t="s">
        <v>15</v>
      </c>
      <c r="D45" s="7">
        <v>0.46</v>
      </c>
      <c r="E45" s="8">
        <v>6</v>
      </c>
    </row>
    <row r="46" spans="1:5" x14ac:dyDescent="0.25">
      <c r="A46" s="5" t="s">
        <v>1415</v>
      </c>
      <c r="B46" s="5" t="s">
        <v>329</v>
      </c>
      <c r="C46" s="6" t="s">
        <v>15</v>
      </c>
      <c r="D46" s="7">
        <v>0.45</v>
      </c>
      <c r="E46" s="8">
        <v>6</v>
      </c>
    </row>
    <row r="47" spans="1:5" ht="45" x14ac:dyDescent="0.25">
      <c r="A47" s="5" t="s">
        <v>1422</v>
      </c>
      <c r="B47" s="5" t="s">
        <v>499</v>
      </c>
      <c r="C47" s="6" t="s">
        <v>15</v>
      </c>
      <c r="D47" s="7">
        <v>0.45</v>
      </c>
      <c r="E47" s="8">
        <v>6</v>
      </c>
    </row>
    <row r="48" spans="1:5" ht="30" x14ac:dyDescent="0.25">
      <c r="A48" s="5" t="s">
        <v>1356</v>
      </c>
      <c r="B48" s="5" t="s">
        <v>564</v>
      </c>
      <c r="C48" s="6" t="s">
        <v>11</v>
      </c>
      <c r="D48" s="7">
        <v>0.43</v>
      </c>
      <c r="E48" s="8">
        <v>3</v>
      </c>
    </row>
    <row r="49" spans="1:5" ht="45" x14ac:dyDescent="0.25">
      <c r="A49" s="5" t="s">
        <v>1357</v>
      </c>
      <c r="B49" s="5" t="s">
        <v>1355</v>
      </c>
      <c r="C49" s="6" t="s">
        <v>11</v>
      </c>
      <c r="D49" s="7">
        <v>0.43</v>
      </c>
      <c r="E49" s="8">
        <v>3</v>
      </c>
    </row>
    <row r="50" spans="1:5" ht="45" x14ac:dyDescent="0.25">
      <c r="A50" s="5" t="s">
        <v>1299</v>
      </c>
      <c r="B50" s="5" t="s">
        <v>1296</v>
      </c>
      <c r="C50" s="6" t="s">
        <v>15</v>
      </c>
      <c r="D50" s="7">
        <v>0.42</v>
      </c>
      <c r="E50" s="8">
        <v>6</v>
      </c>
    </row>
    <row r="51" spans="1:5" ht="45" x14ac:dyDescent="0.25">
      <c r="A51" s="5" t="s">
        <v>1305</v>
      </c>
      <c r="B51" s="5" t="s">
        <v>645</v>
      </c>
      <c r="C51" s="6" t="s">
        <v>11</v>
      </c>
      <c r="D51" s="7">
        <v>0.41</v>
      </c>
      <c r="E51" s="8">
        <v>3</v>
      </c>
    </row>
    <row r="52" spans="1:5" ht="30" x14ac:dyDescent="0.25">
      <c r="A52" s="5" t="s">
        <v>1276</v>
      </c>
      <c r="B52" s="5" t="s">
        <v>1267</v>
      </c>
      <c r="C52" s="6" t="s">
        <v>15</v>
      </c>
      <c r="D52" s="7">
        <v>0.4</v>
      </c>
      <c r="E52" s="8">
        <v>6</v>
      </c>
    </row>
    <row r="53" spans="1:5" ht="30" x14ac:dyDescent="0.25">
      <c r="A53" s="5" t="s">
        <v>1297</v>
      </c>
      <c r="B53" s="5" t="s">
        <v>329</v>
      </c>
      <c r="C53" s="6" t="s">
        <v>15</v>
      </c>
      <c r="D53" s="7">
        <v>0.4</v>
      </c>
      <c r="E53" s="8">
        <v>6</v>
      </c>
    </row>
    <row r="54" spans="1:5" ht="30" x14ac:dyDescent="0.25">
      <c r="A54" s="5" t="s">
        <v>1329</v>
      </c>
      <c r="B54" s="5" t="s">
        <v>1330</v>
      </c>
      <c r="C54" s="6" t="s">
        <v>15</v>
      </c>
      <c r="D54" s="7">
        <v>0.4</v>
      </c>
      <c r="E54" s="8">
        <v>6</v>
      </c>
    </row>
    <row r="55" spans="1:5" ht="30" x14ac:dyDescent="0.25">
      <c r="A55" s="5" t="s">
        <v>1331</v>
      </c>
      <c r="B55" s="5" t="s">
        <v>1333</v>
      </c>
      <c r="C55" s="6" t="s">
        <v>15</v>
      </c>
      <c r="D55" s="7">
        <v>0.4</v>
      </c>
      <c r="E55" s="8">
        <v>6</v>
      </c>
    </row>
    <row r="56" spans="1:5" ht="30" x14ac:dyDescent="0.25">
      <c r="A56" s="5" t="s">
        <v>1397</v>
      </c>
      <c r="B56" s="5" t="s">
        <v>6</v>
      </c>
      <c r="C56" s="6" t="s">
        <v>6</v>
      </c>
      <c r="D56" s="7">
        <v>0.4</v>
      </c>
      <c r="E56" s="8">
        <v>3</v>
      </c>
    </row>
    <row r="57" spans="1:5" ht="30" x14ac:dyDescent="0.25">
      <c r="A57" s="5" t="s">
        <v>1331</v>
      </c>
      <c r="B57" s="5" t="s">
        <v>1334</v>
      </c>
      <c r="C57" s="6" t="s">
        <v>15</v>
      </c>
      <c r="D57" s="7">
        <v>0.38</v>
      </c>
      <c r="E57" s="8">
        <v>6</v>
      </c>
    </row>
    <row r="58" spans="1:5" ht="30" x14ac:dyDescent="0.25">
      <c r="A58" s="5" t="s">
        <v>1498</v>
      </c>
      <c r="B58" s="9"/>
      <c r="C58" s="6" t="s">
        <v>6</v>
      </c>
      <c r="D58" s="7">
        <v>0.38</v>
      </c>
      <c r="E58" s="8">
        <v>3</v>
      </c>
    </row>
    <row r="59" spans="1:5" ht="60" x14ac:dyDescent="0.25">
      <c r="A59" s="5" t="s">
        <v>1300</v>
      </c>
      <c r="B59" s="5" t="s">
        <v>1296</v>
      </c>
      <c r="C59" s="6" t="s">
        <v>15</v>
      </c>
      <c r="D59" s="7">
        <v>0.37</v>
      </c>
      <c r="E59" s="8">
        <v>6</v>
      </c>
    </row>
    <row r="60" spans="1:5" ht="30" x14ac:dyDescent="0.25">
      <c r="A60" s="5" t="s">
        <v>1418</v>
      </c>
      <c r="B60" s="5" t="s">
        <v>499</v>
      </c>
      <c r="C60" s="6" t="s">
        <v>15</v>
      </c>
      <c r="D60" s="7">
        <v>0.37</v>
      </c>
      <c r="E60" s="8">
        <v>6</v>
      </c>
    </row>
    <row r="61" spans="1:5" ht="45" x14ac:dyDescent="0.25">
      <c r="A61" s="5" t="s">
        <v>1484</v>
      </c>
      <c r="B61" s="5" t="s">
        <v>1486</v>
      </c>
      <c r="C61" s="6" t="s">
        <v>15</v>
      </c>
      <c r="D61" s="7">
        <v>0.37</v>
      </c>
      <c r="E61" s="8">
        <v>6</v>
      </c>
    </row>
    <row r="62" spans="1:5" ht="30" x14ac:dyDescent="0.25">
      <c r="A62" s="5" t="s">
        <v>1316</v>
      </c>
      <c r="B62" s="5" t="s">
        <v>1031</v>
      </c>
      <c r="C62" s="6" t="s">
        <v>1031</v>
      </c>
      <c r="D62" s="7">
        <v>0.36</v>
      </c>
      <c r="E62" s="8">
        <v>3</v>
      </c>
    </row>
    <row r="63" spans="1:5" ht="45" x14ac:dyDescent="0.25">
      <c r="A63" s="5" t="s">
        <v>1377</v>
      </c>
      <c r="B63" s="5" t="s">
        <v>329</v>
      </c>
      <c r="C63" s="6" t="s">
        <v>15</v>
      </c>
      <c r="D63" s="7">
        <v>0.36</v>
      </c>
      <c r="E63" s="8">
        <v>6</v>
      </c>
    </row>
    <row r="64" spans="1:5" ht="45" x14ac:dyDescent="0.25">
      <c r="A64" s="5" t="s">
        <v>1377</v>
      </c>
      <c r="B64" s="5" t="s">
        <v>1274</v>
      </c>
      <c r="C64" s="6" t="s">
        <v>15</v>
      </c>
      <c r="D64" s="7">
        <v>0.36</v>
      </c>
      <c r="E64" s="8">
        <v>6</v>
      </c>
    </row>
    <row r="65" spans="1:5" ht="30" x14ac:dyDescent="0.25">
      <c r="A65" s="5" t="s">
        <v>1421</v>
      </c>
      <c r="B65" s="5" t="s">
        <v>329</v>
      </c>
      <c r="C65" s="6" t="s">
        <v>15</v>
      </c>
      <c r="D65" s="7">
        <v>0.36</v>
      </c>
      <c r="E65" s="8">
        <v>6</v>
      </c>
    </row>
    <row r="66" spans="1:5" ht="30" x14ac:dyDescent="0.25">
      <c r="A66" s="5" t="s">
        <v>1433</v>
      </c>
      <c r="B66" s="5" t="s">
        <v>1434</v>
      </c>
      <c r="C66" s="6" t="s">
        <v>11</v>
      </c>
      <c r="D66" s="7">
        <v>0.36</v>
      </c>
      <c r="E66" s="8">
        <v>3</v>
      </c>
    </row>
    <row r="67" spans="1:5" ht="30" x14ac:dyDescent="0.25">
      <c r="A67" s="5" t="s">
        <v>1499</v>
      </c>
      <c r="B67" s="9"/>
      <c r="C67" s="6" t="s">
        <v>11</v>
      </c>
      <c r="D67" s="7">
        <v>0.36</v>
      </c>
      <c r="E67" s="8">
        <v>3</v>
      </c>
    </row>
    <row r="68" spans="1:5" ht="30" x14ac:dyDescent="0.25">
      <c r="A68" s="5" t="s">
        <v>1366</v>
      </c>
      <c r="B68" s="5" t="s">
        <v>1367</v>
      </c>
      <c r="C68" s="6" t="s">
        <v>11</v>
      </c>
      <c r="D68" s="7">
        <v>0.35</v>
      </c>
      <c r="E68" s="8">
        <v>3</v>
      </c>
    </row>
    <row r="69" spans="1:5" ht="30" x14ac:dyDescent="0.25">
      <c r="A69" s="5" t="s">
        <v>1460</v>
      </c>
      <c r="B69" s="5" t="s">
        <v>40</v>
      </c>
      <c r="C69" s="6" t="s">
        <v>11</v>
      </c>
      <c r="D69" s="7">
        <v>0.35</v>
      </c>
      <c r="E69" s="8">
        <v>3</v>
      </c>
    </row>
    <row r="70" spans="1:5" ht="45" x14ac:dyDescent="0.25">
      <c r="A70" s="5" t="s">
        <v>1387</v>
      </c>
      <c r="B70" s="5" t="s">
        <v>1388</v>
      </c>
      <c r="C70" s="6" t="s">
        <v>11</v>
      </c>
      <c r="D70" s="7">
        <v>0.34</v>
      </c>
      <c r="E70" s="8">
        <v>3</v>
      </c>
    </row>
    <row r="71" spans="1:5" ht="30" x14ac:dyDescent="0.25">
      <c r="A71" s="5" t="s">
        <v>1418</v>
      </c>
      <c r="B71" s="5" t="s">
        <v>329</v>
      </c>
      <c r="C71" s="6" t="s">
        <v>15</v>
      </c>
      <c r="D71" s="7">
        <v>0.34</v>
      </c>
      <c r="E71" s="8">
        <v>6</v>
      </c>
    </row>
    <row r="72" spans="1:5" x14ac:dyDescent="0.25">
      <c r="A72" s="5" t="s">
        <v>1491</v>
      </c>
      <c r="B72" s="5" t="s">
        <v>329</v>
      </c>
      <c r="C72" s="6" t="s">
        <v>15</v>
      </c>
      <c r="D72" s="7">
        <v>0.34</v>
      </c>
      <c r="E72" s="8">
        <v>6</v>
      </c>
    </row>
    <row r="73" spans="1:5" ht="75" x14ac:dyDescent="0.25">
      <c r="A73" s="5" t="s">
        <v>1289</v>
      </c>
      <c r="B73" s="5" t="s">
        <v>1284</v>
      </c>
      <c r="C73" s="6" t="s">
        <v>15</v>
      </c>
      <c r="D73" s="7">
        <v>0.33</v>
      </c>
      <c r="E73" s="8">
        <v>6</v>
      </c>
    </row>
    <row r="74" spans="1:5" ht="45" x14ac:dyDescent="0.25">
      <c r="A74" s="5" t="s">
        <v>1431</v>
      </c>
      <c r="B74" s="5" t="s">
        <v>1432</v>
      </c>
      <c r="C74" s="6" t="s">
        <v>11</v>
      </c>
      <c r="D74" s="7">
        <v>0.33</v>
      </c>
      <c r="E74" s="8">
        <v>3</v>
      </c>
    </row>
    <row r="75" spans="1:5" ht="30" x14ac:dyDescent="0.25">
      <c r="A75" s="5" t="s">
        <v>1294</v>
      </c>
      <c r="B75" s="5" t="s">
        <v>1295</v>
      </c>
      <c r="C75" s="6" t="s">
        <v>15</v>
      </c>
      <c r="D75" s="7">
        <v>0.32</v>
      </c>
      <c r="E75" s="8">
        <v>6</v>
      </c>
    </row>
    <row r="76" spans="1:5" ht="30" x14ac:dyDescent="0.25">
      <c r="A76" s="5" t="s">
        <v>1294</v>
      </c>
      <c r="B76" s="5" t="s">
        <v>1296</v>
      </c>
      <c r="C76" s="6" t="s">
        <v>15</v>
      </c>
      <c r="D76" s="7">
        <v>0.32</v>
      </c>
      <c r="E76" s="8">
        <v>6</v>
      </c>
    </row>
    <row r="77" spans="1:5" ht="60" x14ac:dyDescent="0.25">
      <c r="A77" s="5" t="s">
        <v>1398</v>
      </c>
      <c r="B77" s="5" t="s">
        <v>120</v>
      </c>
      <c r="C77" s="6" t="s">
        <v>120</v>
      </c>
      <c r="D77" s="7">
        <v>0.32</v>
      </c>
      <c r="E77" s="8">
        <v>3</v>
      </c>
    </row>
    <row r="78" spans="1:5" ht="30" x14ac:dyDescent="0.25">
      <c r="A78" s="5" t="s">
        <v>1410</v>
      </c>
      <c r="B78" s="5" t="s">
        <v>1411</v>
      </c>
      <c r="C78" s="6" t="s">
        <v>11</v>
      </c>
      <c r="D78" s="7">
        <v>0.32</v>
      </c>
      <c r="E78" s="8">
        <v>3</v>
      </c>
    </row>
    <row r="79" spans="1:5" x14ac:dyDescent="0.25">
      <c r="A79" s="5" t="s">
        <v>1491</v>
      </c>
      <c r="B79" s="5" t="s">
        <v>312</v>
      </c>
      <c r="C79" s="6" t="s">
        <v>15</v>
      </c>
      <c r="D79" s="7">
        <v>0.32</v>
      </c>
      <c r="E79" s="8">
        <v>6</v>
      </c>
    </row>
    <row r="80" spans="1:5" ht="60" x14ac:dyDescent="0.25">
      <c r="A80" s="5" t="s">
        <v>1500</v>
      </c>
      <c r="B80" s="5" t="s">
        <v>40</v>
      </c>
      <c r="C80" s="6" t="s">
        <v>11</v>
      </c>
      <c r="D80" s="7">
        <v>0.32</v>
      </c>
      <c r="E80" s="8">
        <v>3</v>
      </c>
    </row>
    <row r="81" spans="1:5" ht="45" x14ac:dyDescent="0.25">
      <c r="A81" s="5" t="s">
        <v>1275</v>
      </c>
      <c r="B81" s="5" t="s">
        <v>1274</v>
      </c>
      <c r="C81" s="6" t="s">
        <v>15</v>
      </c>
      <c r="D81" s="7">
        <v>0.31</v>
      </c>
      <c r="E81" s="8">
        <v>6</v>
      </c>
    </row>
    <row r="82" spans="1:5" ht="30" x14ac:dyDescent="0.25">
      <c r="A82" s="5" t="s">
        <v>1294</v>
      </c>
      <c r="B82" s="5" t="s">
        <v>329</v>
      </c>
      <c r="C82" s="6" t="s">
        <v>15</v>
      </c>
      <c r="D82" s="7">
        <v>0.31</v>
      </c>
      <c r="E82" s="8">
        <v>6</v>
      </c>
    </row>
    <row r="83" spans="1:5" ht="30" x14ac:dyDescent="0.25">
      <c r="A83" s="5" t="s">
        <v>1386</v>
      </c>
      <c r="B83" s="5" t="s">
        <v>329</v>
      </c>
      <c r="C83" s="6" t="s">
        <v>15</v>
      </c>
      <c r="D83" s="7">
        <v>0.31</v>
      </c>
      <c r="E83" s="8">
        <v>6</v>
      </c>
    </row>
    <row r="84" spans="1:5" x14ac:dyDescent="0.25">
      <c r="A84" s="5" t="s">
        <v>1408</v>
      </c>
      <c r="B84" s="5" t="s">
        <v>1278</v>
      </c>
      <c r="C84" s="6" t="s">
        <v>11</v>
      </c>
      <c r="D84" s="7">
        <v>0.31</v>
      </c>
      <c r="E84" s="8">
        <v>3</v>
      </c>
    </row>
    <row r="85" spans="1:5" x14ac:dyDescent="0.25">
      <c r="A85" s="5" t="s">
        <v>1491</v>
      </c>
      <c r="B85" s="5" t="s">
        <v>1492</v>
      </c>
      <c r="C85" s="6" t="s">
        <v>15</v>
      </c>
      <c r="D85" s="7">
        <v>0.31</v>
      </c>
      <c r="E85" s="8">
        <v>6</v>
      </c>
    </row>
    <row r="86" spans="1:5" x14ac:dyDescent="0.25">
      <c r="A86" s="5" t="s">
        <v>1302</v>
      </c>
      <c r="B86" s="5" t="s">
        <v>645</v>
      </c>
      <c r="C86" s="6" t="s">
        <v>11</v>
      </c>
      <c r="D86" s="7">
        <v>0.3</v>
      </c>
      <c r="E86" s="8">
        <v>3</v>
      </c>
    </row>
    <row r="87" spans="1:5" ht="30" x14ac:dyDescent="0.25">
      <c r="A87" s="5" t="s">
        <v>1468</v>
      </c>
      <c r="B87" s="5" t="s">
        <v>1469</v>
      </c>
      <c r="C87" s="6" t="s">
        <v>11</v>
      </c>
      <c r="D87" s="7">
        <v>0.3</v>
      </c>
      <c r="E87" s="8">
        <v>3</v>
      </c>
    </row>
    <row r="88" spans="1:5" ht="30" x14ac:dyDescent="0.25">
      <c r="A88" s="5" t="s">
        <v>1272</v>
      </c>
      <c r="B88" s="5" t="s">
        <v>1271</v>
      </c>
      <c r="C88" s="6" t="s">
        <v>15</v>
      </c>
      <c r="D88" s="7">
        <v>0.28999999999999998</v>
      </c>
      <c r="E88" s="8">
        <v>6</v>
      </c>
    </row>
    <row r="89" spans="1:5" ht="30" x14ac:dyDescent="0.25">
      <c r="A89" s="5" t="s">
        <v>1368</v>
      </c>
      <c r="B89" s="5" t="s">
        <v>214</v>
      </c>
      <c r="C89" s="6" t="s">
        <v>11</v>
      </c>
      <c r="D89" s="7">
        <v>0.28999999999999998</v>
      </c>
      <c r="E89" s="8">
        <v>3</v>
      </c>
    </row>
    <row r="90" spans="1:5" ht="45" x14ac:dyDescent="0.25">
      <c r="A90" s="5" t="s">
        <v>1392</v>
      </c>
      <c r="B90" s="5" t="s">
        <v>1394</v>
      </c>
      <c r="C90" s="6" t="s">
        <v>11</v>
      </c>
      <c r="D90" s="7">
        <v>0.28999999999999998</v>
      </c>
      <c r="E90" s="8">
        <v>3</v>
      </c>
    </row>
    <row r="91" spans="1:5" ht="75" x14ac:dyDescent="0.25">
      <c r="A91" s="5" t="s">
        <v>1285</v>
      </c>
      <c r="B91" s="5" t="s">
        <v>796</v>
      </c>
      <c r="C91" s="6" t="s">
        <v>15</v>
      </c>
      <c r="D91" s="7">
        <v>0.28000000000000003</v>
      </c>
      <c r="E91" s="8">
        <v>6</v>
      </c>
    </row>
    <row r="92" spans="1:5" ht="45" x14ac:dyDescent="0.25">
      <c r="A92" s="5" t="s">
        <v>1325</v>
      </c>
      <c r="B92" s="5" t="s">
        <v>499</v>
      </c>
      <c r="C92" s="6" t="s">
        <v>15</v>
      </c>
      <c r="D92" s="7">
        <v>0.28000000000000003</v>
      </c>
      <c r="E92" s="8">
        <v>6</v>
      </c>
    </row>
    <row r="93" spans="1:5" ht="30" x14ac:dyDescent="0.25">
      <c r="A93" s="5" t="s">
        <v>1487</v>
      </c>
      <c r="B93" s="5" t="s">
        <v>1488</v>
      </c>
      <c r="C93" s="6" t="s">
        <v>11</v>
      </c>
      <c r="D93" s="7">
        <v>0.28000000000000003</v>
      </c>
      <c r="E93" s="8">
        <v>3</v>
      </c>
    </row>
    <row r="94" spans="1:5" ht="60" x14ac:dyDescent="0.25">
      <c r="A94" s="5" t="s">
        <v>1283</v>
      </c>
      <c r="B94" s="5" t="s">
        <v>1284</v>
      </c>
      <c r="C94" s="6" t="s">
        <v>15</v>
      </c>
      <c r="D94" s="7">
        <v>0.27</v>
      </c>
      <c r="E94" s="8">
        <v>6</v>
      </c>
    </row>
    <row r="95" spans="1:5" ht="30" x14ac:dyDescent="0.25">
      <c r="A95" s="5" t="s">
        <v>1329</v>
      </c>
      <c r="B95" s="5" t="s">
        <v>329</v>
      </c>
      <c r="C95" s="6" t="s">
        <v>15</v>
      </c>
      <c r="D95" s="7">
        <v>0.27</v>
      </c>
      <c r="E95" s="8">
        <v>6</v>
      </c>
    </row>
    <row r="96" spans="1:5" ht="30" x14ac:dyDescent="0.25">
      <c r="A96" s="5" t="s">
        <v>1407</v>
      </c>
      <c r="B96" s="5" t="s">
        <v>1279</v>
      </c>
      <c r="C96" s="6" t="s">
        <v>11</v>
      </c>
      <c r="D96" s="7">
        <v>0.27</v>
      </c>
      <c r="E96" s="8">
        <v>3</v>
      </c>
    </row>
    <row r="97" spans="1:5" ht="45" x14ac:dyDescent="0.25">
      <c r="A97" s="5" t="s">
        <v>1435</v>
      </c>
      <c r="B97" s="5" t="s">
        <v>1434</v>
      </c>
      <c r="C97" s="6" t="s">
        <v>11</v>
      </c>
      <c r="D97" s="7">
        <v>0.27</v>
      </c>
      <c r="E97" s="8">
        <v>3</v>
      </c>
    </row>
    <row r="98" spans="1:5" ht="60" x14ac:dyDescent="0.25">
      <c r="A98" s="5" t="s">
        <v>1489</v>
      </c>
      <c r="B98" s="5" t="s">
        <v>1490</v>
      </c>
      <c r="C98" s="6" t="s">
        <v>11</v>
      </c>
      <c r="D98" s="7">
        <v>0.27</v>
      </c>
      <c r="E98" s="8">
        <v>3</v>
      </c>
    </row>
    <row r="99" spans="1:5" ht="75" x14ac:dyDescent="0.25">
      <c r="A99" s="5" t="s">
        <v>1291</v>
      </c>
      <c r="B99" s="5" t="s">
        <v>796</v>
      </c>
      <c r="C99" s="6" t="s">
        <v>15</v>
      </c>
      <c r="D99" s="7">
        <v>0.26</v>
      </c>
      <c r="E99" s="8">
        <v>6</v>
      </c>
    </row>
    <row r="100" spans="1:5" ht="30" x14ac:dyDescent="0.25">
      <c r="A100" s="5" t="s">
        <v>1391</v>
      </c>
      <c r="B100" s="5" t="s">
        <v>88</v>
      </c>
      <c r="C100" s="6" t="s">
        <v>11</v>
      </c>
      <c r="D100" s="7">
        <v>0.26</v>
      </c>
      <c r="E100" s="8">
        <v>3</v>
      </c>
    </row>
    <row r="101" spans="1:5" ht="30" x14ac:dyDescent="0.25">
      <c r="A101" s="5" t="s">
        <v>1395</v>
      </c>
      <c r="B101" s="5" t="s">
        <v>1396</v>
      </c>
      <c r="C101" s="6" t="s">
        <v>11</v>
      </c>
      <c r="D101" s="7">
        <v>0.26</v>
      </c>
      <c r="E101" s="8">
        <v>3</v>
      </c>
    </row>
    <row r="102" spans="1:5" ht="45" x14ac:dyDescent="0.25">
      <c r="A102" s="5" t="s">
        <v>1392</v>
      </c>
      <c r="B102" s="5" t="s">
        <v>1393</v>
      </c>
      <c r="C102" s="6" t="s">
        <v>11</v>
      </c>
      <c r="D102" s="7">
        <v>0.25</v>
      </c>
      <c r="E102" s="8">
        <v>3</v>
      </c>
    </row>
    <row r="103" spans="1:5" ht="30" x14ac:dyDescent="0.25">
      <c r="A103" s="5" t="s">
        <v>1459</v>
      </c>
      <c r="B103" s="5" t="s">
        <v>1279</v>
      </c>
      <c r="C103" s="6" t="s">
        <v>11</v>
      </c>
      <c r="D103" s="7">
        <v>0.25</v>
      </c>
      <c r="E103" s="8">
        <v>3</v>
      </c>
    </row>
    <row r="104" spans="1:5" ht="30" x14ac:dyDescent="0.25">
      <c r="A104" s="5" t="s">
        <v>1272</v>
      </c>
      <c r="B104" s="5" t="s">
        <v>1270</v>
      </c>
      <c r="C104" s="6" t="s">
        <v>15</v>
      </c>
      <c r="D104" s="7">
        <v>0.24</v>
      </c>
      <c r="E104" s="8">
        <v>6</v>
      </c>
    </row>
    <row r="105" spans="1:5" ht="30" x14ac:dyDescent="0.25">
      <c r="A105" s="5" t="s">
        <v>1264</v>
      </c>
      <c r="B105" s="5" t="s">
        <v>1265</v>
      </c>
      <c r="C105" s="6" t="s">
        <v>11</v>
      </c>
      <c r="D105" s="7">
        <v>0.23</v>
      </c>
      <c r="E105" s="8">
        <v>3</v>
      </c>
    </row>
    <row r="106" spans="1:5" ht="30" x14ac:dyDescent="0.25">
      <c r="A106" s="5" t="s">
        <v>1276</v>
      </c>
      <c r="B106" s="5" t="s">
        <v>1268</v>
      </c>
      <c r="C106" s="6" t="s">
        <v>15</v>
      </c>
      <c r="D106" s="7">
        <v>0.23</v>
      </c>
      <c r="E106" s="8">
        <v>6</v>
      </c>
    </row>
    <row r="107" spans="1:5" ht="30" x14ac:dyDescent="0.25">
      <c r="A107" s="5" t="s">
        <v>1322</v>
      </c>
      <c r="B107" s="5" t="s">
        <v>499</v>
      </c>
      <c r="C107" s="6" t="s">
        <v>15</v>
      </c>
      <c r="D107" s="7">
        <v>0.22</v>
      </c>
      <c r="E107" s="8">
        <v>6</v>
      </c>
    </row>
    <row r="108" spans="1:5" ht="60" x14ac:dyDescent="0.25">
      <c r="A108" s="5" t="s">
        <v>1362</v>
      </c>
      <c r="B108" s="5" t="s">
        <v>1268</v>
      </c>
      <c r="C108" s="6" t="s">
        <v>15</v>
      </c>
      <c r="D108" s="7">
        <v>0.22</v>
      </c>
      <c r="E108" s="8">
        <v>6</v>
      </c>
    </row>
    <row r="109" spans="1:5" ht="30" x14ac:dyDescent="0.25">
      <c r="A109" s="5" t="s">
        <v>1376</v>
      </c>
      <c r="B109" s="5" t="s">
        <v>329</v>
      </c>
      <c r="C109" s="6" t="s">
        <v>15</v>
      </c>
      <c r="D109" s="7">
        <v>0.21</v>
      </c>
      <c r="E109" s="8">
        <v>6</v>
      </c>
    </row>
    <row r="110" spans="1:5" ht="30" x14ac:dyDescent="0.25">
      <c r="A110" s="5" t="s">
        <v>1391</v>
      </c>
      <c r="B110" s="5" t="s">
        <v>1065</v>
      </c>
      <c r="C110" s="6" t="s">
        <v>11</v>
      </c>
      <c r="D110" s="7">
        <v>0.21</v>
      </c>
      <c r="E110" s="8">
        <v>3</v>
      </c>
    </row>
    <row r="111" spans="1:5" x14ac:dyDescent="0.25">
      <c r="A111" s="5" t="s">
        <v>1477</v>
      </c>
      <c r="B111" s="5" t="s">
        <v>1278</v>
      </c>
      <c r="C111" s="6" t="s">
        <v>11</v>
      </c>
      <c r="D111" s="7">
        <v>0.21</v>
      </c>
      <c r="E111" s="8">
        <v>3</v>
      </c>
    </row>
    <row r="112" spans="1:5" ht="75" x14ac:dyDescent="0.25">
      <c r="A112" s="5" t="s">
        <v>1478</v>
      </c>
      <c r="B112" s="5" t="s">
        <v>1479</v>
      </c>
      <c r="C112" s="6" t="s">
        <v>11</v>
      </c>
      <c r="D112" s="7">
        <v>0.21</v>
      </c>
      <c r="E112" s="8">
        <v>3</v>
      </c>
    </row>
    <row r="113" spans="1:5" ht="30" x14ac:dyDescent="0.25">
      <c r="A113" s="5" t="s">
        <v>1302</v>
      </c>
      <c r="B113" s="5" t="s">
        <v>1303</v>
      </c>
      <c r="C113" s="6" t="s">
        <v>11</v>
      </c>
      <c r="D113" s="7">
        <v>0.2</v>
      </c>
      <c r="E113" s="8">
        <v>3</v>
      </c>
    </row>
    <row r="114" spans="1:5" x14ac:dyDescent="0.25">
      <c r="A114" s="5" t="s">
        <v>1312</v>
      </c>
      <c r="B114" s="5" t="s">
        <v>1313</v>
      </c>
      <c r="C114" s="6" t="s">
        <v>11</v>
      </c>
      <c r="D114" s="7">
        <v>0.2</v>
      </c>
      <c r="E114" s="8">
        <v>3</v>
      </c>
    </row>
    <row r="115" spans="1:5" ht="30" x14ac:dyDescent="0.25">
      <c r="A115" s="5" t="s">
        <v>1376</v>
      </c>
      <c r="B115" s="5" t="s">
        <v>1274</v>
      </c>
      <c r="C115" s="6" t="s">
        <v>15</v>
      </c>
      <c r="D115" s="7">
        <v>0.2</v>
      </c>
      <c r="E115" s="8">
        <v>6</v>
      </c>
    </row>
    <row r="116" spans="1:5" ht="30" x14ac:dyDescent="0.25">
      <c r="A116" s="5" t="s">
        <v>1459</v>
      </c>
      <c r="B116" s="5" t="s">
        <v>1278</v>
      </c>
      <c r="C116" s="6" t="s">
        <v>11</v>
      </c>
      <c r="D116" s="7">
        <v>0.2</v>
      </c>
      <c r="E116" s="8">
        <v>3</v>
      </c>
    </row>
    <row r="117" spans="1:5" x14ac:dyDescent="0.25">
      <c r="A117" s="5" t="s">
        <v>1461</v>
      </c>
      <c r="B117" s="5" t="s">
        <v>1278</v>
      </c>
      <c r="C117" s="6" t="s">
        <v>11</v>
      </c>
      <c r="D117" s="7">
        <v>0.2</v>
      </c>
      <c r="E117" s="8">
        <v>3</v>
      </c>
    </row>
    <row r="118" spans="1:5" ht="30" x14ac:dyDescent="0.25">
      <c r="A118" s="5" t="s">
        <v>1482</v>
      </c>
      <c r="B118" s="5" t="s">
        <v>1483</v>
      </c>
      <c r="C118" s="6" t="s">
        <v>11</v>
      </c>
      <c r="D118" s="7">
        <v>0.2</v>
      </c>
      <c r="E118" s="8">
        <v>3</v>
      </c>
    </row>
    <row r="119" spans="1:5" ht="75" x14ac:dyDescent="0.25">
      <c r="A119" s="5" t="s">
        <v>1287</v>
      </c>
      <c r="B119" s="20" t="s">
        <v>1284</v>
      </c>
      <c r="C119" s="21" t="s">
        <v>15</v>
      </c>
      <c r="D119" s="22">
        <v>0.19</v>
      </c>
      <c r="E119" s="23">
        <v>6</v>
      </c>
    </row>
    <row r="120" spans="1:5" ht="30" x14ac:dyDescent="0.25">
      <c r="A120" s="5" t="s">
        <v>1326</v>
      </c>
      <c r="B120" s="5" t="s">
        <v>329</v>
      </c>
      <c r="C120" s="6" t="s">
        <v>15</v>
      </c>
      <c r="D120" s="7">
        <v>0.19</v>
      </c>
      <c r="E120" s="8">
        <v>6</v>
      </c>
    </row>
    <row r="121" spans="1:5" ht="45" x14ac:dyDescent="0.25">
      <c r="A121" s="5" t="s">
        <v>1337</v>
      </c>
      <c r="B121" s="5" t="s">
        <v>1336</v>
      </c>
      <c r="C121" s="6" t="s">
        <v>15</v>
      </c>
      <c r="D121" s="7">
        <v>0.19</v>
      </c>
      <c r="E121" s="8">
        <v>6</v>
      </c>
    </row>
    <row r="122" spans="1:5" ht="30" x14ac:dyDescent="0.25">
      <c r="A122" s="5" t="s">
        <v>1470</v>
      </c>
      <c r="B122" s="5" t="s">
        <v>1031</v>
      </c>
      <c r="C122" s="6" t="s">
        <v>1031</v>
      </c>
      <c r="D122" s="7">
        <v>0.19</v>
      </c>
      <c r="E122" s="8">
        <v>3</v>
      </c>
    </row>
    <row r="123" spans="1:5" ht="30" x14ac:dyDescent="0.25">
      <c r="A123" s="5" t="s">
        <v>1319</v>
      </c>
      <c r="B123" s="5" t="s">
        <v>499</v>
      </c>
      <c r="C123" s="6" t="s">
        <v>15</v>
      </c>
      <c r="D123" s="7">
        <v>0.18</v>
      </c>
      <c r="E123" s="8">
        <v>6</v>
      </c>
    </row>
    <row r="124" spans="1:5" ht="45" x14ac:dyDescent="0.25">
      <c r="A124" s="5" t="s">
        <v>1389</v>
      </c>
      <c r="B124" s="5" t="s">
        <v>329</v>
      </c>
      <c r="C124" s="6" t="s">
        <v>15</v>
      </c>
      <c r="D124" s="7">
        <v>0.18</v>
      </c>
      <c r="E124" s="8">
        <v>6</v>
      </c>
    </row>
    <row r="125" spans="1:5" ht="30" x14ac:dyDescent="0.25">
      <c r="A125" s="5" t="s">
        <v>1497</v>
      </c>
      <c r="B125" s="5" t="s">
        <v>1031</v>
      </c>
      <c r="C125" s="6" t="s">
        <v>1031</v>
      </c>
      <c r="D125" s="7">
        <v>0.18</v>
      </c>
      <c r="E125" s="8">
        <v>3</v>
      </c>
    </row>
    <row r="126" spans="1:5" ht="45" x14ac:dyDescent="0.25">
      <c r="A126" s="5" t="s">
        <v>1335</v>
      </c>
      <c r="B126" s="5" t="s">
        <v>1336</v>
      </c>
      <c r="C126" s="6" t="s">
        <v>15</v>
      </c>
      <c r="D126" s="7">
        <v>0.17</v>
      </c>
      <c r="E126" s="8">
        <v>6</v>
      </c>
    </row>
    <row r="127" spans="1:5" ht="45" x14ac:dyDescent="0.25">
      <c r="A127" s="5" t="s">
        <v>1345</v>
      </c>
      <c r="B127" s="5" t="s">
        <v>1346</v>
      </c>
      <c r="C127" s="6" t="s">
        <v>15</v>
      </c>
      <c r="D127" s="7">
        <v>0.17</v>
      </c>
      <c r="E127" s="8">
        <v>3</v>
      </c>
    </row>
    <row r="128" spans="1:5" x14ac:dyDescent="0.25">
      <c r="A128" s="5" t="s">
        <v>1385</v>
      </c>
      <c r="B128" s="5" t="s">
        <v>1359</v>
      </c>
      <c r="C128" s="6" t="s">
        <v>15</v>
      </c>
      <c r="D128" s="7">
        <v>0.17</v>
      </c>
      <c r="E128" s="8">
        <v>6</v>
      </c>
    </row>
    <row r="129" spans="1:5" ht="45" x14ac:dyDescent="0.25">
      <c r="A129" s="5" t="s">
        <v>1390</v>
      </c>
      <c r="B129" s="5" t="s">
        <v>329</v>
      </c>
      <c r="C129" s="6" t="s">
        <v>15</v>
      </c>
      <c r="D129" s="7">
        <v>0.17</v>
      </c>
      <c r="E129" s="8">
        <v>6</v>
      </c>
    </row>
    <row r="130" spans="1:5" ht="30" x14ac:dyDescent="0.25">
      <c r="A130" s="5" t="s">
        <v>1455</v>
      </c>
      <c r="B130" s="5" t="s">
        <v>1456</v>
      </c>
      <c r="C130" s="6" t="s">
        <v>15</v>
      </c>
      <c r="D130" s="7">
        <v>0.17</v>
      </c>
      <c r="E130" s="8">
        <v>6</v>
      </c>
    </row>
    <row r="131" spans="1:5" ht="75" x14ac:dyDescent="0.25">
      <c r="A131" s="5" t="s">
        <v>1293</v>
      </c>
      <c r="B131" s="5" t="s">
        <v>796</v>
      </c>
      <c r="C131" s="6" t="s">
        <v>15</v>
      </c>
      <c r="D131" s="7">
        <v>0.16</v>
      </c>
      <c r="E131" s="8">
        <v>6</v>
      </c>
    </row>
    <row r="132" spans="1:5" ht="60" x14ac:dyDescent="0.25">
      <c r="A132" s="5" t="s">
        <v>1364</v>
      </c>
      <c r="B132" s="5" t="s">
        <v>1268</v>
      </c>
      <c r="C132" s="6" t="s">
        <v>15</v>
      </c>
      <c r="D132" s="7">
        <v>0.16</v>
      </c>
      <c r="E132" s="8">
        <v>6</v>
      </c>
    </row>
    <row r="133" spans="1:5" ht="30" x14ac:dyDescent="0.25">
      <c r="A133" s="5" t="s">
        <v>1379</v>
      </c>
      <c r="B133" s="5" t="s">
        <v>329</v>
      </c>
      <c r="C133" s="6" t="s">
        <v>15</v>
      </c>
      <c r="D133" s="7">
        <v>0.16</v>
      </c>
      <c r="E133" s="8">
        <v>6</v>
      </c>
    </row>
    <row r="134" spans="1:5" ht="45" x14ac:dyDescent="0.25">
      <c r="A134" s="5" t="s">
        <v>1428</v>
      </c>
      <c r="B134" s="5" t="s">
        <v>1429</v>
      </c>
      <c r="C134" s="6" t="s">
        <v>6</v>
      </c>
      <c r="D134" s="7">
        <v>0.16</v>
      </c>
      <c r="E134" s="8">
        <v>3</v>
      </c>
    </row>
    <row r="135" spans="1:5" ht="30" x14ac:dyDescent="0.25">
      <c r="A135" s="5" t="s">
        <v>1480</v>
      </c>
      <c r="B135" s="5" t="s">
        <v>1278</v>
      </c>
      <c r="C135" s="6" t="s">
        <v>11</v>
      </c>
      <c r="D135" s="7">
        <v>0.16</v>
      </c>
      <c r="E135" s="8">
        <v>3</v>
      </c>
    </row>
    <row r="136" spans="1:5" ht="30" x14ac:dyDescent="0.25">
      <c r="A136" s="5" t="s">
        <v>1501</v>
      </c>
      <c r="B136" s="5" t="s">
        <v>329</v>
      </c>
      <c r="C136" s="6" t="s">
        <v>15</v>
      </c>
      <c r="D136" s="7">
        <v>0.16</v>
      </c>
      <c r="E136" s="8">
        <v>6</v>
      </c>
    </row>
    <row r="137" spans="1:5" ht="30" x14ac:dyDescent="0.25">
      <c r="A137" s="5" t="s">
        <v>1269</v>
      </c>
      <c r="B137" s="5" t="s">
        <v>1271</v>
      </c>
      <c r="C137" s="6" t="s">
        <v>15</v>
      </c>
      <c r="D137" s="7">
        <v>0.15</v>
      </c>
      <c r="E137" s="8">
        <v>6</v>
      </c>
    </row>
    <row r="138" spans="1:5" ht="30" x14ac:dyDescent="0.25">
      <c r="A138" s="5" t="s">
        <v>1501</v>
      </c>
      <c r="B138" s="5" t="s">
        <v>1492</v>
      </c>
      <c r="C138" s="6" t="s">
        <v>15</v>
      </c>
      <c r="D138" s="7">
        <v>0.15</v>
      </c>
      <c r="E138" s="8">
        <v>6</v>
      </c>
    </row>
    <row r="139" spans="1:5" ht="30" x14ac:dyDescent="0.25">
      <c r="A139" s="5" t="s">
        <v>1316</v>
      </c>
      <c r="B139" s="5" t="s">
        <v>1317</v>
      </c>
      <c r="C139" s="6" t="s">
        <v>11</v>
      </c>
      <c r="D139" s="7">
        <v>0.14000000000000001</v>
      </c>
      <c r="E139" s="8">
        <v>3</v>
      </c>
    </row>
    <row r="140" spans="1:5" ht="30" x14ac:dyDescent="0.25">
      <c r="A140" s="5" t="s">
        <v>1322</v>
      </c>
      <c r="B140" s="5" t="s">
        <v>329</v>
      </c>
      <c r="C140" s="6" t="s">
        <v>15</v>
      </c>
      <c r="D140" s="7">
        <v>0.14000000000000001</v>
      </c>
      <c r="E140" s="8">
        <v>6</v>
      </c>
    </row>
    <row r="141" spans="1:5" x14ac:dyDescent="0.25">
      <c r="A141" s="5" t="s">
        <v>1365</v>
      </c>
      <c r="B141" s="5" t="s">
        <v>40</v>
      </c>
      <c r="C141" s="6" t="s">
        <v>11</v>
      </c>
      <c r="D141" s="7">
        <v>0.14000000000000001</v>
      </c>
      <c r="E141" s="8">
        <v>3</v>
      </c>
    </row>
    <row r="142" spans="1:5" ht="30" x14ac:dyDescent="0.25">
      <c r="A142" s="5" t="s">
        <v>1451</v>
      </c>
      <c r="B142" s="5" t="s">
        <v>427</v>
      </c>
      <c r="C142" s="6" t="s">
        <v>11</v>
      </c>
      <c r="D142" s="7">
        <v>0.14000000000000001</v>
      </c>
      <c r="E142" s="8">
        <v>3</v>
      </c>
    </row>
    <row r="143" spans="1:5" ht="30" x14ac:dyDescent="0.25">
      <c r="A143" s="5" t="s">
        <v>1471</v>
      </c>
      <c r="B143" s="5" t="s">
        <v>1472</v>
      </c>
      <c r="C143" s="6" t="s">
        <v>11</v>
      </c>
      <c r="D143" s="7">
        <v>0.13</v>
      </c>
      <c r="E143" s="8">
        <v>3</v>
      </c>
    </row>
    <row r="144" spans="1:5" ht="30" x14ac:dyDescent="0.25">
      <c r="A144" s="5" t="s">
        <v>1273</v>
      </c>
      <c r="B144" s="5" t="s">
        <v>1274</v>
      </c>
      <c r="C144" s="6" t="s">
        <v>15</v>
      </c>
      <c r="D144" s="7">
        <v>0.12</v>
      </c>
      <c r="E144" s="8">
        <v>6</v>
      </c>
    </row>
    <row r="145" spans="1:5" ht="30" x14ac:dyDescent="0.25">
      <c r="A145" s="5" t="s">
        <v>1319</v>
      </c>
      <c r="B145" s="5" t="s">
        <v>329</v>
      </c>
      <c r="C145" s="6" t="s">
        <v>15</v>
      </c>
      <c r="D145" s="7">
        <v>0.12</v>
      </c>
      <c r="E145" s="8">
        <v>6</v>
      </c>
    </row>
    <row r="146" spans="1:5" ht="30" x14ac:dyDescent="0.25">
      <c r="A146" s="5" t="s">
        <v>1450</v>
      </c>
      <c r="B146" s="5" t="s">
        <v>329</v>
      </c>
      <c r="C146" s="6" t="s">
        <v>15</v>
      </c>
      <c r="D146" s="7">
        <v>0.12</v>
      </c>
      <c r="E146" s="8">
        <v>6</v>
      </c>
    </row>
    <row r="147" spans="1:5" ht="45" x14ac:dyDescent="0.25">
      <c r="A147" s="5" t="s">
        <v>1457</v>
      </c>
      <c r="B147" s="5" t="s">
        <v>1456</v>
      </c>
      <c r="C147" s="6" t="s">
        <v>15</v>
      </c>
      <c r="D147" s="7">
        <v>0.12</v>
      </c>
      <c r="E147" s="8">
        <v>6</v>
      </c>
    </row>
    <row r="148" spans="1:5" ht="30" x14ac:dyDescent="0.25">
      <c r="A148" s="5" t="s">
        <v>1471</v>
      </c>
      <c r="B148" s="5" t="s">
        <v>329</v>
      </c>
      <c r="C148" s="6" t="s">
        <v>15</v>
      </c>
      <c r="D148" s="7">
        <v>0.12</v>
      </c>
      <c r="E148" s="8">
        <v>6</v>
      </c>
    </row>
    <row r="149" spans="1:5" ht="30" x14ac:dyDescent="0.25">
      <c r="A149" s="5" t="s">
        <v>1471</v>
      </c>
      <c r="B149" s="5" t="s">
        <v>564</v>
      </c>
      <c r="C149" s="6" t="s">
        <v>11</v>
      </c>
      <c r="D149" s="7">
        <v>0.12</v>
      </c>
      <c r="E149" s="8">
        <v>3</v>
      </c>
    </row>
    <row r="150" spans="1:5" ht="30" x14ac:dyDescent="0.25">
      <c r="A150" s="5" t="s">
        <v>1471</v>
      </c>
      <c r="B150" s="5" t="s">
        <v>1371</v>
      </c>
      <c r="C150" s="6" t="s">
        <v>15</v>
      </c>
      <c r="D150" s="7">
        <v>0.12</v>
      </c>
      <c r="E150" s="8">
        <v>6</v>
      </c>
    </row>
    <row r="151" spans="1:5" ht="30" x14ac:dyDescent="0.25">
      <c r="A151" s="5" t="s">
        <v>1496</v>
      </c>
      <c r="B151" s="5" t="s">
        <v>1279</v>
      </c>
      <c r="C151" s="6" t="s">
        <v>11</v>
      </c>
      <c r="D151" s="7">
        <v>0.12</v>
      </c>
      <c r="E151" s="8">
        <v>3</v>
      </c>
    </row>
    <row r="152" spans="1:5" x14ac:dyDescent="0.25">
      <c r="A152" s="5" t="s">
        <v>1266</v>
      </c>
      <c r="B152" s="5" t="s">
        <v>1267</v>
      </c>
      <c r="C152" s="6" t="s">
        <v>15</v>
      </c>
      <c r="D152" s="7">
        <v>0.11</v>
      </c>
      <c r="E152" s="8">
        <v>6</v>
      </c>
    </row>
    <row r="153" spans="1:5" ht="30" x14ac:dyDescent="0.25">
      <c r="A153" s="5" t="s">
        <v>1269</v>
      </c>
      <c r="B153" s="5" t="s">
        <v>1270</v>
      </c>
      <c r="C153" s="6" t="s">
        <v>15</v>
      </c>
      <c r="D153" s="7">
        <v>0.11</v>
      </c>
      <c r="E153" s="8">
        <v>6</v>
      </c>
    </row>
    <row r="154" spans="1:5" ht="30" x14ac:dyDescent="0.25">
      <c r="A154" s="5" t="s">
        <v>1379</v>
      </c>
      <c r="B154" s="5" t="s">
        <v>1274</v>
      </c>
      <c r="C154" s="6" t="s">
        <v>15</v>
      </c>
      <c r="D154" s="7">
        <v>0.11</v>
      </c>
      <c r="E154" s="8">
        <v>6</v>
      </c>
    </row>
    <row r="155" spans="1:5" ht="30" x14ac:dyDescent="0.25">
      <c r="A155" s="5" t="s">
        <v>1416</v>
      </c>
      <c r="B155" s="5" t="s">
        <v>499</v>
      </c>
      <c r="C155" s="6" t="s">
        <v>15</v>
      </c>
      <c r="D155" s="7">
        <v>0.11</v>
      </c>
      <c r="E155" s="8">
        <v>6</v>
      </c>
    </row>
    <row r="156" spans="1:5" ht="45" x14ac:dyDescent="0.25">
      <c r="A156" s="5" t="s">
        <v>1419</v>
      </c>
      <c r="B156" s="5" t="s">
        <v>499</v>
      </c>
      <c r="C156" s="6" t="s">
        <v>15</v>
      </c>
      <c r="D156" s="7">
        <v>0.11</v>
      </c>
      <c r="E156" s="8">
        <v>6</v>
      </c>
    </row>
    <row r="157" spans="1:5" ht="30" x14ac:dyDescent="0.25">
      <c r="A157" s="5" t="s">
        <v>1266</v>
      </c>
      <c r="B157" s="5" t="s">
        <v>1268</v>
      </c>
      <c r="C157" s="6" t="s">
        <v>15</v>
      </c>
      <c r="D157" s="7">
        <v>0.1</v>
      </c>
      <c r="E157" s="8">
        <v>6</v>
      </c>
    </row>
    <row r="158" spans="1:5" ht="30" x14ac:dyDescent="0.25">
      <c r="A158" s="5" t="s">
        <v>1402</v>
      </c>
      <c r="B158" s="5" t="s">
        <v>1031</v>
      </c>
      <c r="C158" s="6" t="s">
        <v>1031</v>
      </c>
      <c r="D158" s="7">
        <v>0.1</v>
      </c>
      <c r="E158" s="8">
        <v>3</v>
      </c>
    </row>
    <row r="159" spans="1:5" ht="30" x14ac:dyDescent="0.25">
      <c r="A159" s="5" t="s">
        <v>1416</v>
      </c>
      <c r="B159" s="5" t="s">
        <v>329</v>
      </c>
      <c r="C159" s="6" t="s">
        <v>15</v>
      </c>
      <c r="D159" s="7">
        <v>0.1</v>
      </c>
      <c r="E159" s="8">
        <v>6</v>
      </c>
    </row>
    <row r="160" spans="1:5" ht="45" x14ac:dyDescent="0.25">
      <c r="A160" s="5" t="s">
        <v>1419</v>
      </c>
      <c r="B160" s="5" t="s">
        <v>329</v>
      </c>
      <c r="C160" s="6" t="s">
        <v>15</v>
      </c>
      <c r="D160" s="7">
        <v>0.1</v>
      </c>
      <c r="E160" s="8">
        <v>6</v>
      </c>
    </row>
    <row r="161" spans="1:5" ht="60" x14ac:dyDescent="0.25">
      <c r="A161" s="5" t="s">
        <v>1423</v>
      </c>
      <c r="B161" s="5" t="s">
        <v>499</v>
      </c>
      <c r="C161" s="6" t="s">
        <v>15</v>
      </c>
      <c r="D161" s="7">
        <v>0.1</v>
      </c>
      <c r="E161" s="8">
        <v>6</v>
      </c>
    </row>
    <row r="162" spans="1:5" ht="30" x14ac:dyDescent="0.25">
      <c r="A162" s="5" t="s">
        <v>1450</v>
      </c>
      <c r="B162" s="5" t="s">
        <v>1447</v>
      </c>
      <c r="C162" s="6" t="s">
        <v>15</v>
      </c>
      <c r="D162" s="7">
        <v>0.1</v>
      </c>
      <c r="E162" s="8">
        <v>6</v>
      </c>
    </row>
    <row r="163" spans="1:5" ht="30" x14ac:dyDescent="0.25">
      <c r="A163" s="5" t="s">
        <v>1450</v>
      </c>
      <c r="B163" s="5" t="s">
        <v>1447</v>
      </c>
      <c r="C163" s="6" t="s">
        <v>15</v>
      </c>
      <c r="D163" s="7">
        <v>0.1</v>
      </c>
      <c r="E163" s="8">
        <v>6</v>
      </c>
    </row>
    <row r="164" spans="1:5" ht="45" x14ac:dyDescent="0.25">
      <c r="A164" s="5" t="s">
        <v>1360</v>
      </c>
      <c r="B164" s="5" t="s">
        <v>1359</v>
      </c>
      <c r="C164" s="6" t="s">
        <v>15</v>
      </c>
      <c r="D164" s="7">
        <v>0.09</v>
      </c>
      <c r="E164" s="8">
        <v>6</v>
      </c>
    </row>
    <row r="165" spans="1:5" ht="60" x14ac:dyDescent="0.25">
      <c r="A165" s="5" t="s">
        <v>1417</v>
      </c>
      <c r="B165" s="5" t="s">
        <v>329</v>
      </c>
      <c r="C165" s="6" t="s">
        <v>15</v>
      </c>
      <c r="D165" s="7">
        <v>0.09</v>
      </c>
      <c r="E165" s="8">
        <v>6</v>
      </c>
    </row>
    <row r="166" spans="1:5" ht="60" x14ac:dyDescent="0.25">
      <c r="A166" s="5" t="s">
        <v>1420</v>
      </c>
      <c r="B166" s="5" t="s">
        <v>329</v>
      </c>
      <c r="C166" s="6" t="s">
        <v>15</v>
      </c>
      <c r="D166" s="7">
        <v>0.09</v>
      </c>
      <c r="E166" s="8">
        <v>6</v>
      </c>
    </row>
    <row r="167" spans="1:5" ht="60" x14ac:dyDescent="0.25">
      <c r="A167" s="5" t="s">
        <v>1420</v>
      </c>
      <c r="B167" s="5" t="s">
        <v>499</v>
      </c>
      <c r="C167" s="6" t="s">
        <v>15</v>
      </c>
      <c r="D167" s="7">
        <v>0.09</v>
      </c>
      <c r="E167" s="8">
        <v>6</v>
      </c>
    </row>
    <row r="168" spans="1:5" ht="30" x14ac:dyDescent="0.25">
      <c r="A168" s="5" t="s">
        <v>1425</v>
      </c>
      <c r="B168" s="5" t="s">
        <v>329</v>
      </c>
      <c r="C168" s="6" t="s">
        <v>15</v>
      </c>
      <c r="D168" s="7">
        <v>0.09</v>
      </c>
      <c r="E168" s="8">
        <v>6</v>
      </c>
    </row>
    <row r="169" spans="1:5" ht="60" x14ac:dyDescent="0.25">
      <c r="A169" s="5" t="s">
        <v>1288</v>
      </c>
      <c r="B169" s="5" t="s">
        <v>1284</v>
      </c>
      <c r="C169" s="6" t="s">
        <v>15</v>
      </c>
      <c r="D169" s="7">
        <v>0.08</v>
      </c>
      <c r="E169" s="8">
        <v>6</v>
      </c>
    </row>
    <row r="170" spans="1:5" ht="60" x14ac:dyDescent="0.25">
      <c r="A170" s="5" t="s">
        <v>1290</v>
      </c>
      <c r="B170" s="5" t="s">
        <v>796</v>
      </c>
      <c r="C170" s="6" t="s">
        <v>15</v>
      </c>
      <c r="D170" s="7">
        <v>0.08</v>
      </c>
      <c r="E170" s="8">
        <v>6</v>
      </c>
    </row>
    <row r="171" spans="1:5" ht="60" x14ac:dyDescent="0.25">
      <c r="A171" s="5" t="s">
        <v>1327</v>
      </c>
      <c r="B171" s="5" t="s">
        <v>499</v>
      </c>
      <c r="C171" s="6" t="s">
        <v>15</v>
      </c>
      <c r="D171" s="7">
        <v>0.08</v>
      </c>
      <c r="E171" s="8">
        <v>6</v>
      </c>
    </row>
    <row r="172" spans="1:5" ht="60" x14ac:dyDescent="0.25">
      <c r="A172" s="5" t="s">
        <v>1327</v>
      </c>
      <c r="B172" s="5" t="s">
        <v>329</v>
      </c>
      <c r="C172" s="6" t="s">
        <v>15</v>
      </c>
      <c r="D172" s="7">
        <v>0.08</v>
      </c>
      <c r="E172" s="8">
        <v>6</v>
      </c>
    </row>
    <row r="173" spans="1:5" ht="60" x14ac:dyDescent="0.25">
      <c r="A173" s="5" t="s">
        <v>1328</v>
      </c>
      <c r="B173" s="5" t="s">
        <v>499</v>
      </c>
      <c r="C173" s="6" t="s">
        <v>15</v>
      </c>
      <c r="D173" s="7">
        <v>0.08</v>
      </c>
      <c r="E173" s="8">
        <v>6</v>
      </c>
    </row>
    <row r="174" spans="1:5" ht="60" x14ac:dyDescent="0.25">
      <c r="A174" s="5" t="s">
        <v>1417</v>
      </c>
      <c r="B174" s="5" t="s">
        <v>499</v>
      </c>
      <c r="C174" s="6" t="s">
        <v>15</v>
      </c>
      <c r="D174" s="7">
        <v>0.08</v>
      </c>
      <c r="E174" s="8">
        <v>6</v>
      </c>
    </row>
    <row r="175" spans="1:5" ht="75" x14ac:dyDescent="0.25">
      <c r="A175" s="5" t="s">
        <v>1424</v>
      </c>
      <c r="B175" s="5" t="s">
        <v>499</v>
      </c>
      <c r="C175" s="6" t="s">
        <v>15</v>
      </c>
      <c r="D175" s="7">
        <v>0.08</v>
      </c>
      <c r="E175" s="8">
        <v>6</v>
      </c>
    </row>
    <row r="176" spans="1:5" ht="60" x14ac:dyDescent="0.25">
      <c r="A176" s="5" t="s">
        <v>1426</v>
      </c>
      <c r="B176" s="5" t="s">
        <v>329</v>
      </c>
      <c r="C176" s="6" t="s">
        <v>15</v>
      </c>
      <c r="D176" s="7">
        <v>0.08</v>
      </c>
      <c r="E176" s="8">
        <v>6</v>
      </c>
    </row>
    <row r="177" spans="1:5" ht="30" x14ac:dyDescent="0.25">
      <c r="A177" s="5" t="s">
        <v>1439</v>
      </c>
      <c r="B177" s="5" t="s">
        <v>329</v>
      </c>
      <c r="C177" s="6" t="s">
        <v>15</v>
      </c>
      <c r="D177" s="7">
        <v>0.08</v>
      </c>
      <c r="E177" s="8">
        <v>6</v>
      </c>
    </row>
    <row r="178" spans="1:5" ht="30" x14ac:dyDescent="0.25">
      <c r="A178" s="5" t="s">
        <v>1495</v>
      </c>
      <c r="B178" s="5" t="s">
        <v>1278</v>
      </c>
      <c r="C178" s="6" t="s">
        <v>11</v>
      </c>
      <c r="D178" s="7">
        <v>0.08</v>
      </c>
      <c r="E178" s="8">
        <v>3</v>
      </c>
    </row>
    <row r="179" spans="1:5" ht="30" x14ac:dyDescent="0.25">
      <c r="A179" s="5" t="s">
        <v>1340</v>
      </c>
      <c r="B179" s="5" t="s">
        <v>1339</v>
      </c>
      <c r="C179" s="6" t="s">
        <v>11</v>
      </c>
      <c r="D179" s="7">
        <v>7.0000000000000007E-2</v>
      </c>
      <c r="E179" s="8">
        <v>3</v>
      </c>
    </row>
    <row r="180" spans="1:5" ht="45" x14ac:dyDescent="0.25">
      <c r="A180" s="5" t="s">
        <v>1358</v>
      </c>
      <c r="B180" s="5" t="s">
        <v>1359</v>
      </c>
      <c r="C180" s="6" t="s">
        <v>15</v>
      </c>
      <c r="D180" s="7">
        <v>7.0000000000000007E-2</v>
      </c>
      <c r="E180" s="8">
        <v>6</v>
      </c>
    </row>
    <row r="181" spans="1:5" ht="45" x14ac:dyDescent="0.25">
      <c r="A181" s="5" t="s">
        <v>1363</v>
      </c>
      <c r="B181" s="5" t="s">
        <v>1268</v>
      </c>
      <c r="C181" s="6" t="s">
        <v>15</v>
      </c>
      <c r="D181" s="7">
        <v>7.0000000000000007E-2</v>
      </c>
      <c r="E181" s="8">
        <v>6</v>
      </c>
    </row>
    <row r="182" spans="1:5" ht="30" x14ac:dyDescent="0.25">
      <c r="A182" s="5" t="s">
        <v>1369</v>
      </c>
      <c r="B182" s="5" t="s">
        <v>1370</v>
      </c>
      <c r="C182" s="6" t="s">
        <v>15</v>
      </c>
      <c r="D182" s="7">
        <v>7.0000000000000007E-2</v>
      </c>
      <c r="E182" s="8">
        <v>6</v>
      </c>
    </row>
    <row r="183" spans="1:5" ht="30" x14ac:dyDescent="0.25">
      <c r="A183" s="5" t="s">
        <v>1369</v>
      </c>
      <c r="B183" s="5" t="s">
        <v>1371</v>
      </c>
      <c r="C183" s="6" t="s">
        <v>15</v>
      </c>
      <c r="D183" s="7">
        <v>7.0000000000000007E-2</v>
      </c>
      <c r="E183" s="8">
        <v>6</v>
      </c>
    </row>
    <row r="184" spans="1:5" ht="30" x14ac:dyDescent="0.25">
      <c r="A184" s="5" t="s">
        <v>1380</v>
      </c>
      <c r="B184" s="5" t="s">
        <v>1383</v>
      </c>
      <c r="C184" s="6" t="s">
        <v>15</v>
      </c>
      <c r="D184" s="7">
        <v>7.0000000000000007E-2</v>
      </c>
      <c r="E184" s="8">
        <v>6</v>
      </c>
    </row>
    <row r="185" spans="1:5" ht="30" x14ac:dyDescent="0.25">
      <c r="A185" s="5" t="s">
        <v>1449</v>
      </c>
      <c r="B185" s="5" t="s">
        <v>1445</v>
      </c>
      <c r="C185" s="6" t="s">
        <v>15</v>
      </c>
      <c r="D185" s="7">
        <v>7.0000000000000007E-2</v>
      </c>
      <c r="E185" s="8">
        <v>6</v>
      </c>
    </row>
    <row r="186" spans="1:5" ht="60" x14ac:dyDescent="0.25">
      <c r="A186" s="5" t="s">
        <v>1323</v>
      </c>
      <c r="B186" s="5" t="s">
        <v>499</v>
      </c>
      <c r="C186" s="6" t="s">
        <v>15</v>
      </c>
      <c r="D186" s="7">
        <v>0.06</v>
      </c>
      <c r="E186" s="8">
        <v>6</v>
      </c>
    </row>
    <row r="187" spans="1:5" ht="60" x14ac:dyDescent="0.25">
      <c r="A187" s="5" t="s">
        <v>1328</v>
      </c>
      <c r="B187" s="5" t="s">
        <v>329</v>
      </c>
      <c r="C187" s="6" t="s">
        <v>15</v>
      </c>
      <c r="D187" s="7">
        <v>0.06</v>
      </c>
      <c r="E187" s="8">
        <v>6</v>
      </c>
    </row>
    <row r="188" spans="1:5" x14ac:dyDescent="0.25">
      <c r="A188" s="5" t="s">
        <v>1338</v>
      </c>
      <c r="B188" s="5" t="s">
        <v>1339</v>
      </c>
      <c r="C188" s="6" t="s">
        <v>11</v>
      </c>
      <c r="D188" s="7">
        <v>0.06</v>
      </c>
      <c r="E188" s="8">
        <v>3</v>
      </c>
    </row>
    <row r="189" spans="1:5" ht="30" x14ac:dyDescent="0.25">
      <c r="A189" s="5" t="s">
        <v>1380</v>
      </c>
      <c r="B189" s="5" t="s">
        <v>1381</v>
      </c>
      <c r="C189" s="6" t="s">
        <v>15</v>
      </c>
      <c r="D189" s="7">
        <v>0.06</v>
      </c>
      <c r="E189" s="8">
        <v>6</v>
      </c>
    </row>
    <row r="190" spans="1:5" ht="30" x14ac:dyDescent="0.25">
      <c r="A190" s="5" t="s">
        <v>1380</v>
      </c>
      <c r="B190" s="5" t="s">
        <v>1382</v>
      </c>
      <c r="C190" s="6" t="s">
        <v>15</v>
      </c>
      <c r="D190" s="7">
        <v>0.06</v>
      </c>
      <c r="E190" s="8">
        <v>6</v>
      </c>
    </row>
    <row r="191" spans="1:5" ht="60" x14ac:dyDescent="0.25">
      <c r="A191" s="5" t="s">
        <v>1413</v>
      </c>
      <c r="B191" s="16"/>
      <c r="C191" s="6" t="s">
        <v>11</v>
      </c>
      <c r="D191" s="7">
        <v>0.06</v>
      </c>
      <c r="E191" s="8">
        <v>3</v>
      </c>
    </row>
    <row r="192" spans="1:5" ht="75" x14ac:dyDescent="0.25">
      <c r="A192" s="5" t="s">
        <v>1414</v>
      </c>
      <c r="B192" s="5" t="s">
        <v>1411</v>
      </c>
      <c r="C192" s="6" t="s">
        <v>11</v>
      </c>
      <c r="D192" s="7">
        <v>0.06</v>
      </c>
      <c r="E192" s="8">
        <v>3</v>
      </c>
    </row>
    <row r="193" spans="1:5" ht="30" x14ac:dyDescent="0.25">
      <c r="A193" s="5" t="s">
        <v>1430</v>
      </c>
      <c r="B193" s="5" t="s">
        <v>938</v>
      </c>
      <c r="C193" s="6" t="s">
        <v>11</v>
      </c>
      <c r="D193" s="7">
        <v>0.06</v>
      </c>
      <c r="E193" s="8">
        <v>3</v>
      </c>
    </row>
    <row r="194" spans="1:5" x14ac:dyDescent="0.25">
      <c r="A194" s="5" t="s">
        <v>1441</v>
      </c>
      <c r="B194" s="5" t="s">
        <v>1442</v>
      </c>
      <c r="C194" s="6" t="s">
        <v>11</v>
      </c>
      <c r="D194" s="7">
        <v>0.06</v>
      </c>
      <c r="E194" s="8">
        <v>3</v>
      </c>
    </row>
    <row r="195" spans="1:5" x14ac:dyDescent="0.25">
      <c r="A195" s="5" t="s">
        <v>1466</v>
      </c>
      <c r="B195" s="5" t="s">
        <v>1467</v>
      </c>
      <c r="C195" s="6" t="s">
        <v>11</v>
      </c>
      <c r="D195" s="7">
        <v>0.06</v>
      </c>
      <c r="E195" s="8">
        <v>3</v>
      </c>
    </row>
    <row r="196" spans="1:5" ht="30" x14ac:dyDescent="0.25">
      <c r="A196" s="5" t="s">
        <v>1475</v>
      </c>
      <c r="B196" s="5" t="s">
        <v>329</v>
      </c>
      <c r="C196" s="6" t="s">
        <v>15</v>
      </c>
      <c r="D196" s="7">
        <v>0.06</v>
      </c>
      <c r="E196" s="8">
        <v>6</v>
      </c>
    </row>
    <row r="197" spans="1:5" ht="60" x14ac:dyDescent="0.25">
      <c r="A197" s="5" t="s">
        <v>1321</v>
      </c>
      <c r="B197" s="5" t="s">
        <v>499</v>
      </c>
      <c r="C197" s="6" t="s">
        <v>15</v>
      </c>
      <c r="D197" s="7">
        <v>0.05</v>
      </c>
      <c r="E197" s="8">
        <v>6</v>
      </c>
    </row>
    <row r="198" spans="1:5" ht="60" x14ac:dyDescent="0.25">
      <c r="A198" s="5" t="s">
        <v>1324</v>
      </c>
      <c r="B198" s="5" t="s">
        <v>499</v>
      </c>
      <c r="C198" s="6" t="s">
        <v>15</v>
      </c>
      <c r="D198" s="7">
        <v>0.05</v>
      </c>
      <c r="E198" s="8">
        <v>6</v>
      </c>
    </row>
    <row r="199" spans="1:5" ht="60" x14ac:dyDescent="0.25">
      <c r="A199" s="5" t="s">
        <v>1347</v>
      </c>
      <c r="B199" s="5" t="s">
        <v>1346</v>
      </c>
      <c r="C199" s="6" t="s">
        <v>15</v>
      </c>
      <c r="D199" s="7">
        <v>0.05</v>
      </c>
      <c r="E199" s="8">
        <v>3</v>
      </c>
    </row>
    <row r="200" spans="1:5" ht="45" x14ac:dyDescent="0.25">
      <c r="A200" s="5" t="s">
        <v>1361</v>
      </c>
      <c r="B200" s="5" t="s">
        <v>1268</v>
      </c>
      <c r="C200" s="6" t="s">
        <v>15</v>
      </c>
      <c r="D200" s="7">
        <v>0.05</v>
      </c>
      <c r="E200" s="8">
        <v>6</v>
      </c>
    </row>
    <row r="201" spans="1:5" ht="30" x14ac:dyDescent="0.25">
      <c r="A201" s="5" t="s">
        <v>1378</v>
      </c>
      <c r="B201" s="5" t="s">
        <v>329</v>
      </c>
      <c r="C201" s="6" t="s">
        <v>15</v>
      </c>
      <c r="D201" s="7">
        <v>0.05</v>
      </c>
      <c r="E201" s="8">
        <v>6</v>
      </c>
    </row>
    <row r="202" spans="1:5" ht="30" x14ac:dyDescent="0.25">
      <c r="A202" s="5" t="s">
        <v>1441</v>
      </c>
      <c r="B202" s="5" t="s">
        <v>1310</v>
      </c>
      <c r="C202" s="6" t="s">
        <v>11</v>
      </c>
      <c r="D202" s="7">
        <v>0.05</v>
      </c>
      <c r="E202" s="8">
        <v>3</v>
      </c>
    </row>
    <row r="203" spans="1:5" x14ac:dyDescent="0.25">
      <c r="A203" s="5" t="s">
        <v>1314</v>
      </c>
      <c r="B203" s="5" t="s">
        <v>1313</v>
      </c>
      <c r="C203" s="6" t="s">
        <v>11</v>
      </c>
      <c r="D203" s="7">
        <v>0.04</v>
      </c>
      <c r="E203" s="8">
        <v>3</v>
      </c>
    </row>
    <row r="204" spans="1:5" ht="60" x14ac:dyDescent="0.25">
      <c r="A204" s="5" t="s">
        <v>1323</v>
      </c>
      <c r="B204" s="5" t="s">
        <v>329</v>
      </c>
      <c r="C204" s="6" t="s">
        <v>15</v>
      </c>
      <c r="D204" s="7">
        <v>0.04</v>
      </c>
      <c r="E204" s="8">
        <v>6</v>
      </c>
    </row>
    <row r="205" spans="1:5" ht="60" x14ac:dyDescent="0.25">
      <c r="A205" s="5" t="s">
        <v>1324</v>
      </c>
      <c r="B205" s="5" t="s">
        <v>329</v>
      </c>
      <c r="C205" s="6" t="s">
        <v>15</v>
      </c>
      <c r="D205" s="7">
        <v>0.04</v>
      </c>
      <c r="E205" s="8">
        <v>6</v>
      </c>
    </row>
    <row r="206" spans="1:5" ht="60" x14ac:dyDescent="0.25">
      <c r="A206" s="5" t="s">
        <v>1348</v>
      </c>
      <c r="B206" s="5" t="s">
        <v>329</v>
      </c>
      <c r="C206" s="6" t="s">
        <v>15</v>
      </c>
      <c r="D206" s="7">
        <v>0.04</v>
      </c>
      <c r="E206" s="8">
        <v>6</v>
      </c>
    </row>
    <row r="207" spans="1:5" ht="30" x14ac:dyDescent="0.25">
      <c r="A207" s="5" t="s">
        <v>1372</v>
      </c>
      <c r="B207" s="5" t="s">
        <v>329</v>
      </c>
      <c r="C207" s="6" t="s">
        <v>15</v>
      </c>
      <c r="D207" s="7">
        <v>0.04</v>
      </c>
      <c r="E207" s="8">
        <v>6</v>
      </c>
    </row>
    <row r="208" spans="1:5" ht="30" x14ac:dyDescent="0.25">
      <c r="A208" s="5" t="s">
        <v>1378</v>
      </c>
      <c r="B208" s="5" t="s">
        <v>1274</v>
      </c>
      <c r="C208" s="6" t="s">
        <v>15</v>
      </c>
      <c r="D208" s="7">
        <v>0.04</v>
      </c>
      <c r="E208" s="8">
        <v>6</v>
      </c>
    </row>
    <row r="209" spans="1:5" ht="30" x14ac:dyDescent="0.25">
      <c r="A209" s="5" t="s">
        <v>1403</v>
      </c>
      <c r="B209" s="5" t="s">
        <v>1404</v>
      </c>
      <c r="C209" s="6" t="s">
        <v>11</v>
      </c>
      <c r="D209" s="7">
        <v>0.04</v>
      </c>
      <c r="E209" s="8">
        <v>3</v>
      </c>
    </row>
    <row r="210" spans="1:5" ht="30" x14ac:dyDescent="0.25">
      <c r="A210" s="5" t="s">
        <v>1452</v>
      </c>
      <c r="B210" s="5" t="s">
        <v>329</v>
      </c>
      <c r="C210" s="6" t="s">
        <v>15</v>
      </c>
      <c r="D210" s="7">
        <v>0.04</v>
      </c>
      <c r="E210" s="8">
        <v>6</v>
      </c>
    </row>
    <row r="211" spans="1:5" ht="30" x14ac:dyDescent="0.25">
      <c r="A211" s="5" t="s">
        <v>1452</v>
      </c>
      <c r="B211" s="5" t="s">
        <v>1447</v>
      </c>
      <c r="C211" s="6" t="s">
        <v>15</v>
      </c>
      <c r="D211" s="7">
        <v>0.04</v>
      </c>
      <c r="E211" s="8">
        <v>6</v>
      </c>
    </row>
    <row r="212" spans="1:5" ht="30" x14ac:dyDescent="0.25">
      <c r="A212" s="5" t="s">
        <v>1471</v>
      </c>
      <c r="B212" s="5" t="s">
        <v>1474</v>
      </c>
      <c r="C212" s="6" t="s">
        <v>15</v>
      </c>
      <c r="D212" s="7">
        <v>0.04</v>
      </c>
      <c r="E212" s="8">
        <v>6</v>
      </c>
    </row>
    <row r="213" spans="1:5" ht="30" x14ac:dyDescent="0.25">
      <c r="A213" s="5" t="s">
        <v>1475</v>
      </c>
      <c r="B213" s="5" t="s">
        <v>1371</v>
      </c>
      <c r="C213" s="6" t="s">
        <v>15</v>
      </c>
      <c r="D213" s="7">
        <v>0.04</v>
      </c>
      <c r="E213" s="8">
        <v>6</v>
      </c>
    </row>
    <row r="214" spans="1:5" ht="75" x14ac:dyDescent="0.25">
      <c r="A214" s="5" t="s">
        <v>1286</v>
      </c>
      <c r="B214" s="5" t="s">
        <v>1284</v>
      </c>
      <c r="C214" s="6" t="s">
        <v>15</v>
      </c>
      <c r="D214" s="7">
        <v>0.03</v>
      </c>
      <c r="E214" s="8">
        <v>6</v>
      </c>
    </row>
    <row r="215" spans="1:5" ht="60" x14ac:dyDescent="0.25">
      <c r="A215" s="5" t="s">
        <v>1320</v>
      </c>
      <c r="B215" s="5" t="s">
        <v>499</v>
      </c>
      <c r="C215" s="6" t="s">
        <v>15</v>
      </c>
      <c r="D215" s="7">
        <v>0.03</v>
      </c>
      <c r="E215" s="8">
        <v>6</v>
      </c>
    </row>
    <row r="216" spans="1:5" ht="60" x14ac:dyDescent="0.25">
      <c r="A216" s="5" t="s">
        <v>1321</v>
      </c>
      <c r="B216" s="5" t="s">
        <v>329</v>
      </c>
      <c r="C216" s="6" t="s">
        <v>15</v>
      </c>
      <c r="D216" s="7">
        <v>0.03</v>
      </c>
      <c r="E216" s="8">
        <v>6</v>
      </c>
    </row>
    <row r="217" spans="1:5" ht="60" x14ac:dyDescent="0.25">
      <c r="A217" s="5" t="s">
        <v>1342</v>
      </c>
      <c r="B217" s="5" t="s">
        <v>329</v>
      </c>
      <c r="C217" s="6" t="s">
        <v>15</v>
      </c>
      <c r="D217" s="7">
        <v>0.03</v>
      </c>
      <c r="E217" s="8">
        <v>6</v>
      </c>
    </row>
    <row r="218" spans="1:5" ht="60" x14ac:dyDescent="0.25">
      <c r="A218" s="5" t="s">
        <v>1343</v>
      </c>
      <c r="B218" s="5" t="s">
        <v>559</v>
      </c>
      <c r="C218" s="6" t="s">
        <v>15</v>
      </c>
      <c r="D218" s="7">
        <v>0.03</v>
      </c>
      <c r="E218" s="8">
        <v>6</v>
      </c>
    </row>
    <row r="219" spans="1:5" ht="60" x14ac:dyDescent="0.25">
      <c r="A219" s="5" t="s">
        <v>1349</v>
      </c>
      <c r="B219" s="5" t="s">
        <v>329</v>
      </c>
      <c r="C219" s="6" t="s">
        <v>15</v>
      </c>
      <c r="D219" s="7">
        <v>0.03</v>
      </c>
      <c r="E219" s="8">
        <v>6</v>
      </c>
    </row>
    <row r="220" spans="1:5" ht="60" x14ac:dyDescent="0.25">
      <c r="A220" s="5" t="s">
        <v>1350</v>
      </c>
      <c r="B220" s="5" t="s">
        <v>559</v>
      </c>
      <c r="C220" s="6" t="s">
        <v>15</v>
      </c>
      <c r="D220" s="7">
        <v>0.03</v>
      </c>
      <c r="E220" s="8">
        <v>6</v>
      </c>
    </row>
    <row r="221" spans="1:5" ht="30" x14ac:dyDescent="0.25">
      <c r="A221" s="5" t="s">
        <v>1372</v>
      </c>
      <c r="B221" s="5" t="s">
        <v>1370</v>
      </c>
      <c r="C221" s="6" t="s">
        <v>15</v>
      </c>
      <c r="D221" s="7">
        <v>0.03</v>
      </c>
      <c r="E221" s="8">
        <v>6</v>
      </c>
    </row>
    <row r="222" spans="1:5" ht="30" x14ac:dyDescent="0.25">
      <c r="A222" s="5" t="s">
        <v>1374</v>
      </c>
      <c r="B222" s="5" t="s">
        <v>1375</v>
      </c>
      <c r="C222" s="6" t="s">
        <v>15</v>
      </c>
      <c r="D222" s="7">
        <v>0.03</v>
      </c>
      <c r="E222" s="8">
        <v>6</v>
      </c>
    </row>
    <row r="223" spans="1:5" ht="30" x14ac:dyDescent="0.25">
      <c r="A223" s="5" t="s">
        <v>1374</v>
      </c>
      <c r="B223" s="5" t="s">
        <v>329</v>
      </c>
      <c r="C223" s="6" t="s">
        <v>15</v>
      </c>
      <c r="D223" s="7">
        <v>0.03</v>
      </c>
      <c r="E223" s="8">
        <v>6</v>
      </c>
    </row>
    <row r="224" spans="1:5" ht="30" x14ac:dyDescent="0.25">
      <c r="A224" s="5" t="s">
        <v>1384</v>
      </c>
      <c r="B224" s="5" t="s">
        <v>1031</v>
      </c>
      <c r="C224" s="6" t="s">
        <v>1031</v>
      </c>
      <c r="D224" s="7">
        <v>0.03</v>
      </c>
      <c r="E224" s="8">
        <v>3</v>
      </c>
    </row>
    <row r="225" spans="1:5" ht="30" x14ac:dyDescent="0.25">
      <c r="A225" s="5" t="s">
        <v>1444</v>
      </c>
      <c r="B225" s="5" t="s">
        <v>1445</v>
      </c>
      <c r="C225" s="6" t="s">
        <v>15</v>
      </c>
      <c r="D225" s="7">
        <v>0.03</v>
      </c>
      <c r="E225" s="8">
        <v>6</v>
      </c>
    </row>
    <row r="226" spans="1:5" ht="45" x14ac:dyDescent="0.25">
      <c r="A226" s="5" t="s">
        <v>1446</v>
      </c>
      <c r="B226" s="5" t="s">
        <v>1447</v>
      </c>
      <c r="C226" s="6" t="s">
        <v>15</v>
      </c>
      <c r="D226" s="7">
        <v>0.03</v>
      </c>
      <c r="E226" s="8">
        <v>6</v>
      </c>
    </row>
    <row r="227" spans="1:5" ht="60" x14ac:dyDescent="0.25">
      <c r="A227" s="5" t="s">
        <v>1448</v>
      </c>
      <c r="B227" s="5" t="s">
        <v>1447</v>
      </c>
      <c r="C227" s="6" t="s">
        <v>15</v>
      </c>
      <c r="D227" s="7">
        <v>0.03</v>
      </c>
      <c r="E227" s="8">
        <v>6</v>
      </c>
    </row>
    <row r="228" spans="1:5" ht="45" x14ac:dyDescent="0.25">
      <c r="A228" s="5" t="s">
        <v>1453</v>
      </c>
      <c r="B228" s="5" t="s">
        <v>329</v>
      </c>
      <c r="C228" s="6" t="s">
        <v>15</v>
      </c>
      <c r="D228" s="7">
        <v>0.03</v>
      </c>
      <c r="E228" s="8">
        <v>6</v>
      </c>
    </row>
    <row r="229" spans="1:5" ht="45" x14ac:dyDescent="0.25">
      <c r="A229" s="5" t="s">
        <v>1454</v>
      </c>
      <c r="B229" s="5" t="s">
        <v>1447</v>
      </c>
      <c r="C229" s="6" t="s">
        <v>15</v>
      </c>
      <c r="D229" s="7">
        <v>0.03</v>
      </c>
      <c r="E229" s="8">
        <v>6</v>
      </c>
    </row>
    <row r="230" spans="1:5" ht="30" x14ac:dyDescent="0.25">
      <c r="A230" s="5" t="s">
        <v>1471</v>
      </c>
      <c r="B230" s="5" t="s">
        <v>1473</v>
      </c>
      <c r="C230" s="6" t="s">
        <v>11</v>
      </c>
      <c r="D230" s="7">
        <v>0.03</v>
      </c>
      <c r="E230" s="8">
        <v>3</v>
      </c>
    </row>
    <row r="231" spans="1:5" ht="75" x14ac:dyDescent="0.25">
      <c r="A231" s="5" t="s">
        <v>1292</v>
      </c>
      <c r="B231" s="5" t="s">
        <v>796</v>
      </c>
      <c r="C231" s="6" t="s">
        <v>15</v>
      </c>
      <c r="D231" s="7">
        <v>0.02</v>
      </c>
      <c r="E231" s="8">
        <v>6</v>
      </c>
    </row>
    <row r="232" spans="1:5" ht="60" x14ac:dyDescent="0.25">
      <c r="A232" s="5" t="s">
        <v>1320</v>
      </c>
      <c r="B232" s="5" t="s">
        <v>329</v>
      </c>
      <c r="C232" s="6" t="s">
        <v>15</v>
      </c>
      <c r="D232" s="7">
        <v>0.02</v>
      </c>
      <c r="E232" s="8">
        <v>6</v>
      </c>
    </row>
    <row r="233" spans="1:5" ht="60" x14ac:dyDescent="0.25">
      <c r="A233" s="5" t="s">
        <v>1341</v>
      </c>
      <c r="B233" s="5" t="s">
        <v>559</v>
      </c>
      <c r="C233" s="6" t="s">
        <v>15</v>
      </c>
      <c r="D233" s="7">
        <v>0.02</v>
      </c>
      <c r="E233" s="8">
        <v>6</v>
      </c>
    </row>
    <row r="234" spans="1:5" ht="60" x14ac:dyDescent="0.25">
      <c r="A234" s="5" t="s">
        <v>1341</v>
      </c>
      <c r="B234" s="5" t="s">
        <v>329</v>
      </c>
      <c r="C234" s="6" t="s">
        <v>15</v>
      </c>
      <c r="D234" s="7">
        <v>0.02</v>
      </c>
      <c r="E234" s="8">
        <v>6</v>
      </c>
    </row>
    <row r="235" spans="1:5" ht="60" x14ac:dyDescent="0.25">
      <c r="A235" s="5" t="s">
        <v>1344</v>
      </c>
      <c r="B235" s="5" t="s">
        <v>329</v>
      </c>
      <c r="C235" s="6" t="s">
        <v>15</v>
      </c>
      <c r="D235" s="7">
        <v>0.02</v>
      </c>
      <c r="E235" s="8">
        <v>6</v>
      </c>
    </row>
    <row r="236" spans="1:5" ht="60" x14ac:dyDescent="0.25">
      <c r="A236" s="5" t="s">
        <v>1344</v>
      </c>
      <c r="B236" s="5" t="s">
        <v>559</v>
      </c>
      <c r="C236" s="6" t="s">
        <v>15</v>
      </c>
      <c r="D236" s="7">
        <v>0.02</v>
      </c>
      <c r="E236" s="8">
        <v>6</v>
      </c>
    </row>
    <row r="237" spans="1:5" ht="30" x14ac:dyDescent="0.25">
      <c r="A237" s="5" t="s">
        <v>1372</v>
      </c>
      <c r="B237" s="5" t="s">
        <v>1371</v>
      </c>
      <c r="C237" s="6" t="s">
        <v>15</v>
      </c>
      <c r="D237" s="7">
        <v>0.02</v>
      </c>
      <c r="E237" s="8">
        <v>6</v>
      </c>
    </row>
    <row r="238" spans="1:5" ht="30" x14ac:dyDescent="0.25">
      <c r="A238" s="5" t="s">
        <v>1438</v>
      </c>
      <c r="B238" s="5" t="s">
        <v>564</v>
      </c>
      <c r="C238" s="6" t="s">
        <v>11</v>
      </c>
      <c r="D238" s="7">
        <v>0.02</v>
      </c>
      <c r="E238" s="8">
        <v>3</v>
      </c>
    </row>
    <row r="239" spans="1:5" ht="30" x14ac:dyDescent="0.25">
      <c r="A239" s="5" t="s">
        <v>1440</v>
      </c>
      <c r="B239" s="5" t="s">
        <v>329</v>
      </c>
      <c r="C239" s="6" t="s">
        <v>15</v>
      </c>
      <c r="D239" s="7">
        <v>0.02</v>
      </c>
      <c r="E239" s="8">
        <v>6</v>
      </c>
    </row>
    <row r="240" spans="1:5" x14ac:dyDescent="0.25">
      <c r="A240" s="5" t="s">
        <v>1441</v>
      </c>
      <c r="B240" s="5" t="s">
        <v>1443</v>
      </c>
      <c r="C240" s="6" t="s">
        <v>11</v>
      </c>
      <c r="D240" s="7">
        <v>0.02</v>
      </c>
      <c r="E240" s="8">
        <v>3</v>
      </c>
    </row>
    <row r="241" spans="1:5" ht="30" x14ac:dyDescent="0.25">
      <c r="A241" s="5" t="s">
        <v>1444</v>
      </c>
      <c r="B241" s="5" t="s">
        <v>329</v>
      </c>
      <c r="C241" s="6" t="s">
        <v>15</v>
      </c>
      <c r="D241" s="7">
        <v>0.02</v>
      </c>
      <c r="E241" s="8">
        <v>6</v>
      </c>
    </row>
    <row r="242" spans="1:5" ht="30" x14ac:dyDescent="0.25">
      <c r="A242" s="5" t="s">
        <v>1458</v>
      </c>
      <c r="B242" s="5" t="s">
        <v>1031</v>
      </c>
      <c r="C242" s="6" t="s">
        <v>1031</v>
      </c>
      <c r="D242" s="7">
        <v>0.02</v>
      </c>
      <c r="E242" s="8">
        <v>3</v>
      </c>
    </row>
    <row r="243" spans="1:5" ht="30" x14ac:dyDescent="0.25">
      <c r="A243" s="5" t="s">
        <v>1475</v>
      </c>
      <c r="B243" s="5" t="s">
        <v>1476</v>
      </c>
      <c r="C243" s="6" t="s">
        <v>15</v>
      </c>
      <c r="D243" s="7">
        <v>0.02</v>
      </c>
      <c r="E243" s="8">
        <v>6</v>
      </c>
    </row>
    <row r="244" spans="1:5" ht="30" x14ac:dyDescent="0.25">
      <c r="A244" s="5" t="s">
        <v>1475</v>
      </c>
      <c r="B244" s="5" t="s">
        <v>1474</v>
      </c>
      <c r="C244" s="6" t="s">
        <v>15</v>
      </c>
      <c r="D244" s="7">
        <v>0.02</v>
      </c>
      <c r="E244" s="8">
        <v>6</v>
      </c>
    </row>
    <row r="245" spans="1:5" ht="60" x14ac:dyDescent="0.25">
      <c r="A245" s="5" t="s">
        <v>1282</v>
      </c>
      <c r="B245" s="5" t="s">
        <v>796</v>
      </c>
      <c r="C245" s="6" t="s">
        <v>15</v>
      </c>
      <c r="D245" s="7">
        <v>0.01</v>
      </c>
      <c r="E245" s="8">
        <v>6</v>
      </c>
    </row>
    <row r="246" spans="1:5" ht="60" x14ac:dyDescent="0.25">
      <c r="A246" s="5" t="s">
        <v>1348</v>
      </c>
      <c r="B246" s="5" t="s">
        <v>559</v>
      </c>
      <c r="C246" s="6" t="s">
        <v>15</v>
      </c>
      <c r="D246" s="7">
        <v>0.01</v>
      </c>
      <c r="E246" s="8">
        <v>6</v>
      </c>
    </row>
    <row r="247" spans="1:5" x14ac:dyDescent="0.25">
      <c r="A247" s="5" t="s">
        <v>1436</v>
      </c>
      <c r="B247" s="5" t="s">
        <v>1437</v>
      </c>
      <c r="C247" s="6" t="s">
        <v>11</v>
      </c>
      <c r="D247" s="7">
        <v>0.01</v>
      </c>
      <c r="E247" s="8">
        <v>3</v>
      </c>
    </row>
  </sheetData>
  <autoFilter ref="A1:E247" xr:uid="{F0AC0360-F6AD-4E0C-9ED3-C658D1F38B68}"/>
  <sortState xmlns:xlrd2="http://schemas.microsoft.com/office/spreadsheetml/2017/richdata2" ref="A2:E247">
    <sortCondition descending="1" ref="D2:D24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F20-D2B3-4378-826E-B0F6991E7F3F}">
  <dimension ref="A1:H60"/>
  <sheetViews>
    <sheetView workbookViewId="0">
      <selection activeCell="G2" sqref="G2:H6"/>
    </sheetView>
  </sheetViews>
  <sheetFormatPr defaultRowHeight="15" x14ac:dyDescent="0.25"/>
  <cols>
    <col min="1" max="1" width="18.7109375" customWidth="1"/>
    <col min="2" max="2" width="17.5703125" customWidth="1"/>
    <col min="3" max="3" width="11.5703125" customWidth="1"/>
    <col min="4" max="4" width="13.5703125" customWidth="1"/>
    <col min="5" max="5" width="12.42578125" customWidth="1"/>
  </cols>
  <sheetData>
    <row r="1" spans="1:8" ht="38.2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1550</v>
      </c>
      <c r="B2" s="5" t="s">
        <v>1551</v>
      </c>
      <c r="C2" s="6" t="s">
        <v>1552</v>
      </c>
      <c r="D2" s="7">
        <v>2897.11</v>
      </c>
      <c r="E2" s="8">
        <v>3</v>
      </c>
      <c r="G2" s="32" t="s">
        <v>2653</v>
      </c>
      <c r="H2" s="33">
        <f>AVERAGE(D2:D60)</f>
        <v>91.718813559322015</v>
      </c>
    </row>
    <row r="3" spans="1:8" ht="45" x14ac:dyDescent="0.25">
      <c r="A3" s="5" t="s">
        <v>1562</v>
      </c>
      <c r="B3" s="5" t="s">
        <v>1507</v>
      </c>
      <c r="C3" s="6" t="s">
        <v>6</v>
      </c>
      <c r="D3" s="7">
        <v>706.25</v>
      </c>
      <c r="E3" s="8">
        <v>3</v>
      </c>
      <c r="G3" s="32" t="s">
        <v>2654</v>
      </c>
      <c r="H3" s="33">
        <f>MEDIAN(D2:D60)</f>
        <v>14.18</v>
      </c>
    </row>
    <row r="4" spans="1:8" ht="45" x14ac:dyDescent="0.25">
      <c r="A4" s="5" t="s">
        <v>1506</v>
      </c>
      <c r="B4" s="5" t="s">
        <v>1507</v>
      </c>
      <c r="C4" s="6" t="s">
        <v>6</v>
      </c>
      <c r="D4" s="7">
        <v>301.14</v>
      </c>
      <c r="E4" s="8">
        <v>3</v>
      </c>
      <c r="G4" s="32" t="s">
        <v>2655</v>
      </c>
      <c r="H4" s="33">
        <f>MIN(D2:D60)</f>
        <v>0.28000000000000003</v>
      </c>
    </row>
    <row r="5" spans="1:8" ht="45" x14ac:dyDescent="0.25">
      <c r="A5" s="5" t="s">
        <v>1510</v>
      </c>
      <c r="B5" s="5" t="s">
        <v>1507</v>
      </c>
      <c r="C5" s="6" t="s">
        <v>6</v>
      </c>
      <c r="D5" s="7">
        <v>146.94999999999999</v>
      </c>
      <c r="E5" s="8">
        <v>3</v>
      </c>
      <c r="G5" s="32" t="s">
        <v>2656</v>
      </c>
      <c r="H5" s="33">
        <f>MAX(D2:D60)</f>
        <v>2897.11</v>
      </c>
    </row>
    <row r="6" spans="1:8" ht="75" x14ac:dyDescent="0.25">
      <c r="A6" s="5" t="s">
        <v>1535</v>
      </c>
      <c r="B6" s="5" t="s">
        <v>1080</v>
      </c>
      <c r="C6" s="6" t="s">
        <v>1080</v>
      </c>
      <c r="D6" s="7">
        <v>132.58000000000001</v>
      </c>
      <c r="E6" s="8">
        <v>3</v>
      </c>
      <c r="G6" s="32" t="s">
        <v>2657</v>
      </c>
      <c r="H6" s="34">
        <f>_xlfn.STDEV.P(D2:D60)</f>
        <v>381.6005746721537</v>
      </c>
    </row>
    <row r="7" spans="1:8" ht="45" x14ac:dyDescent="0.25">
      <c r="A7" s="5" t="s">
        <v>1528</v>
      </c>
      <c r="B7" s="5" t="s">
        <v>1509</v>
      </c>
      <c r="C7" s="6" t="s">
        <v>1080</v>
      </c>
      <c r="D7" s="7">
        <v>120.18</v>
      </c>
      <c r="E7" s="8">
        <v>5</v>
      </c>
    </row>
    <row r="8" spans="1:8" ht="45" x14ac:dyDescent="0.25">
      <c r="A8" s="5" t="s">
        <v>1554</v>
      </c>
      <c r="B8" s="5" t="s">
        <v>1509</v>
      </c>
      <c r="C8" s="6" t="s">
        <v>1080</v>
      </c>
      <c r="D8" s="7">
        <v>111.33</v>
      </c>
      <c r="E8" s="8">
        <v>5</v>
      </c>
    </row>
    <row r="9" spans="1:8" ht="30" x14ac:dyDescent="0.25">
      <c r="A9" s="5" t="s">
        <v>1543</v>
      </c>
      <c r="B9" s="16"/>
      <c r="C9" s="6" t="s">
        <v>6</v>
      </c>
      <c r="D9" s="7">
        <v>89.23</v>
      </c>
      <c r="E9" s="8">
        <v>3</v>
      </c>
    </row>
    <row r="10" spans="1:8" x14ac:dyDescent="0.25">
      <c r="A10" s="5" t="s">
        <v>1559</v>
      </c>
      <c r="B10" s="5" t="s">
        <v>380</v>
      </c>
      <c r="C10" s="6" t="s">
        <v>380</v>
      </c>
      <c r="D10" s="7">
        <v>64.58</v>
      </c>
      <c r="E10" s="8">
        <v>3</v>
      </c>
    </row>
    <row r="11" spans="1:8" ht="45" x14ac:dyDescent="0.25">
      <c r="A11" s="5" t="s">
        <v>1527</v>
      </c>
      <c r="B11" s="5" t="s">
        <v>1509</v>
      </c>
      <c r="C11" s="6" t="s">
        <v>1080</v>
      </c>
      <c r="D11" s="7">
        <v>64.31</v>
      </c>
      <c r="E11" s="8">
        <v>5</v>
      </c>
    </row>
    <row r="12" spans="1:8" ht="45" x14ac:dyDescent="0.25">
      <c r="A12" s="5" t="s">
        <v>1545</v>
      </c>
      <c r="B12" s="5" t="s">
        <v>1509</v>
      </c>
      <c r="C12" s="6" t="s">
        <v>1080</v>
      </c>
      <c r="D12" s="7">
        <v>55.13</v>
      </c>
      <c r="E12" s="8">
        <v>5</v>
      </c>
    </row>
    <row r="13" spans="1:8" x14ac:dyDescent="0.25">
      <c r="A13" s="5" t="s">
        <v>1532</v>
      </c>
      <c r="B13" s="5" t="s">
        <v>380</v>
      </c>
      <c r="C13" s="6" t="s">
        <v>380</v>
      </c>
      <c r="D13" s="7">
        <v>47.3</v>
      </c>
      <c r="E13" s="8">
        <v>3</v>
      </c>
    </row>
    <row r="14" spans="1:8" x14ac:dyDescent="0.25">
      <c r="A14" s="5" t="s">
        <v>1522</v>
      </c>
      <c r="B14" s="5" t="s">
        <v>380</v>
      </c>
      <c r="C14" s="6" t="s">
        <v>380</v>
      </c>
      <c r="D14" s="7">
        <v>47.15</v>
      </c>
      <c r="E14" s="8">
        <v>3</v>
      </c>
    </row>
    <row r="15" spans="1:8" ht="45" x14ac:dyDescent="0.25">
      <c r="A15" s="5" t="s">
        <v>1565</v>
      </c>
      <c r="B15" s="5" t="s">
        <v>380</v>
      </c>
      <c r="C15" s="6" t="s">
        <v>380</v>
      </c>
      <c r="D15" s="7">
        <v>40.89</v>
      </c>
      <c r="E15" s="8">
        <v>3</v>
      </c>
    </row>
    <row r="16" spans="1:8" ht="45" x14ac:dyDescent="0.25">
      <c r="A16" s="5" t="s">
        <v>1564</v>
      </c>
      <c r="B16" s="5" t="s">
        <v>1507</v>
      </c>
      <c r="C16" s="6" t="s">
        <v>6</v>
      </c>
      <c r="D16" s="7">
        <v>39.67</v>
      </c>
      <c r="E16" s="8">
        <v>3</v>
      </c>
    </row>
    <row r="17" spans="1:5" x14ac:dyDescent="0.25">
      <c r="A17" s="5" t="s">
        <v>1538</v>
      </c>
      <c r="B17" s="5" t="s">
        <v>380</v>
      </c>
      <c r="C17" s="6" t="s">
        <v>380</v>
      </c>
      <c r="D17" s="7">
        <v>39.18</v>
      </c>
      <c r="E17" s="8">
        <v>3</v>
      </c>
    </row>
    <row r="18" spans="1:5" x14ac:dyDescent="0.25">
      <c r="A18" s="24" t="s">
        <v>1568</v>
      </c>
      <c r="B18" s="24" t="s">
        <v>380</v>
      </c>
      <c r="C18" s="28" t="s">
        <v>380</v>
      </c>
      <c r="D18" s="29">
        <v>38.78</v>
      </c>
      <c r="E18" s="30">
        <v>3</v>
      </c>
    </row>
    <row r="19" spans="1:5" ht="30" x14ac:dyDescent="0.25">
      <c r="A19" s="5" t="s">
        <v>1566</v>
      </c>
      <c r="B19" s="5" t="s">
        <v>1567</v>
      </c>
      <c r="C19" s="6" t="s">
        <v>1552</v>
      </c>
      <c r="D19" s="7">
        <v>37.1</v>
      </c>
      <c r="E19" s="8">
        <v>3</v>
      </c>
    </row>
    <row r="20" spans="1:5" ht="45" x14ac:dyDescent="0.25">
      <c r="A20" s="5" t="s">
        <v>1511</v>
      </c>
      <c r="B20" s="5" t="s">
        <v>380</v>
      </c>
      <c r="C20" s="6" t="s">
        <v>380</v>
      </c>
      <c r="D20" s="7">
        <v>36.28</v>
      </c>
      <c r="E20" s="8">
        <v>3</v>
      </c>
    </row>
    <row r="21" spans="1:5" ht="30" x14ac:dyDescent="0.25">
      <c r="A21" s="5" t="s">
        <v>1523</v>
      </c>
      <c r="B21" s="5" t="s">
        <v>1524</v>
      </c>
      <c r="C21" s="6" t="s">
        <v>6</v>
      </c>
      <c r="D21" s="7">
        <v>35.700000000000003</v>
      </c>
      <c r="E21" s="8">
        <v>3</v>
      </c>
    </row>
    <row r="22" spans="1:5" ht="45" x14ac:dyDescent="0.25">
      <c r="A22" s="5" t="s">
        <v>1517</v>
      </c>
      <c r="B22" s="5" t="s">
        <v>1507</v>
      </c>
      <c r="C22" s="6" t="s">
        <v>6</v>
      </c>
      <c r="D22" s="7">
        <v>25.42</v>
      </c>
      <c r="E22" s="8">
        <v>3</v>
      </c>
    </row>
    <row r="23" spans="1:5" ht="45" x14ac:dyDescent="0.25">
      <c r="A23" s="5" t="s">
        <v>1549</v>
      </c>
      <c r="B23" s="5" t="s">
        <v>1509</v>
      </c>
      <c r="C23" s="6" t="s">
        <v>1080</v>
      </c>
      <c r="D23" s="7">
        <v>21.35</v>
      </c>
      <c r="E23" s="8">
        <v>5</v>
      </c>
    </row>
    <row r="24" spans="1:5" ht="45" x14ac:dyDescent="0.25">
      <c r="A24" s="5" t="s">
        <v>1544</v>
      </c>
      <c r="B24" s="5" t="s">
        <v>1507</v>
      </c>
      <c r="C24" s="6" t="s">
        <v>6</v>
      </c>
      <c r="D24" s="7">
        <v>19.989999999999998</v>
      </c>
      <c r="E24" s="8">
        <v>3</v>
      </c>
    </row>
    <row r="25" spans="1:5" x14ac:dyDescent="0.25">
      <c r="A25" s="5" t="s">
        <v>1561</v>
      </c>
      <c r="B25" s="5" t="s">
        <v>380</v>
      </c>
      <c r="C25" s="6" t="s">
        <v>380</v>
      </c>
      <c r="D25" s="7">
        <v>19.489999999999998</v>
      </c>
      <c r="E25" s="8">
        <v>3</v>
      </c>
    </row>
    <row r="26" spans="1:5" x14ac:dyDescent="0.25">
      <c r="A26" s="5" t="s">
        <v>1521</v>
      </c>
      <c r="B26" s="5" t="s">
        <v>380</v>
      </c>
      <c r="C26" s="6" t="s">
        <v>380</v>
      </c>
      <c r="D26" s="7">
        <v>19.14</v>
      </c>
      <c r="E26" s="8">
        <v>3</v>
      </c>
    </row>
    <row r="27" spans="1:5" ht="45" x14ac:dyDescent="0.25">
      <c r="A27" s="5" t="s">
        <v>1525</v>
      </c>
      <c r="B27" s="5" t="s">
        <v>1526</v>
      </c>
      <c r="C27" s="21" t="s">
        <v>6</v>
      </c>
      <c r="D27" s="22">
        <v>18.32</v>
      </c>
      <c r="E27" s="23">
        <v>3</v>
      </c>
    </row>
    <row r="28" spans="1:5" x14ac:dyDescent="0.25">
      <c r="A28" s="5" t="s">
        <v>1518</v>
      </c>
      <c r="B28" s="5" t="s">
        <v>380</v>
      </c>
      <c r="C28" s="6" t="s">
        <v>380</v>
      </c>
      <c r="D28" s="7">
        <v>17.98</v>
      </c>
      <c r="E28" s="8">
        <v>3</v>
      </c>
    </row>
    <row r="29" spans="1:5" ht="45" x14ac:dyDescent="0.25">
      <c r="A29" s="5" t="s">
        <v>1570</v>
      </c>
      <c r="B29" s="5" t="s">
        <v>1509</v>
      </c>
      <c r="C29" s="6" t="s">
        <v>1080</v>
      </c>
      <c r="D29" s="7">
        <v>17.52</v>
      </c>
      <c r="E29" s="8">
        <v>5</v>
      </c>
    </row>
    <row r="30" spans="1:5" ht="45" x14ac:dyDescent="0.25">
      <c r="A30" s="5" t="s">
        <v>1515</v>
      </c>
      <c r="B30" s="5" t="s">
        <v>1509</v>
      </c>
      <c r="C30" s="6" t="s">
        <v>1080</v>
      </c>
      <c r="D30" s="7">
        <v>17.48</v>
      </c>
      <c r="E30" s="8">
        <v>5</v>
      </c>
    </row>
    <row r="31" spans="1:5" ht="45" x14ac:dyDescent="0.25">
      <c r="A31" s="5" t="s">
        <v>1539</v>
      </c>
      <c r="B31" s="5" t="s">
        <v>1509</v>
      </c>
      <c r="C31" s="6" t="s">
        <v>1080</v>
      </c>
      <c r="D31" s="7">
        <v>14.18</v>
      </c>
      <c r="E31" s="8">
        <v>5</v>
      </c>
    </row>
    <row r="32" spans="1:5" ht="45" x14ac:dyDescent="0.25">
      <c r="A32" s="5" t="s">
        <v>1556</v>
      </c>
      <c r="B32" s="5" t="s">
        <v>1507</v>
      </c>
      <c r="C32" s="6" t="s">
        <v>6</v>
      </c>
      <c r="D32" s="7">
        <v>13.77</v>
      </c>
      <c r="E32" s="8">
        <v>3</v>
      </c>
    </row>
    <row r="33" spans="1:5" x14ac:dyDescent="0.25">
      <c r="A33" s="5" t="s">
        <v>1569</v>
      </c>
      <c r="B33" s="5" t="s">
        <v>1567</v>
      </c>
      <c r="C33" s="6" t="s">
        <v>1552</v>
      </c>
      <c r="D33" s="7">
        <v>13.73</v>
      </c>
      <c r="E33" s="8">
        <v>3</v>
      </c>
    </row>
    <row r="34" spans="1:5" ht="45" x14ac:dyDescent="0.25">
      <c r="A34" s="5" t="s">
        <v>1534</v>
      </c>
      <c r="B34" s="5" t="s">
        <v>1509</v>
      </c>
      <c r="C34" s="6" t="s">
        <v>1080</v>
      </c>
      <c r="D34" s="7">
        <v>11.58</v>
      </c>
      <c r="E34" s="8">
        <v>5</v>
      </c>
    </row>
    <row r="35" spans="1:5" ht="30" x14ac:dyDescent="0.25">
      <c r="A35" s="5" t="s">
        <v>1531</v>
      </c>
      <c r="B35" s="5" t="s">
        <v>380</v>
      </c>
      <c r="C35" s="6" t="s">
        <v>380</v>
      </c>
      <c r="D35" s="7">
        <v>10.69</v>
      </c>
      <c r="E35" s="8">
        <v>3</v>
      </c>
    </row>
    <row r="36" spans="1:5" ht="45" x14ac:dyDescent="0.25">
      <c r="A36" s="5" t="s">
        <v>1519</v>
      </c>
      <c r="B36" s="5" t="s">
        <v>1507</v>
      </c>
      <c r="C36" s="6" t="s">
        <v>6</v>
      </c>
      <c r="D36" s="7">
        <v>10.4</v>
      </c>
      <c r="E36" s="8">
        <v>3</v>
      </c>
    </row>
    <row r="37" spans="1:5" ht="45" x14ac:dyDescent="0.25">
      <c r="A37" s="5" t="s">
        <v>1536</v>
      </c>
      <c r="B37" s="5" t="s">
        <v>1509</v>
      </c>
      <c r="C37" s="6" t="s">
        <v>1080</v>
      </c>
      <c r="D37" s="7">
        <v>9.67</v>
      </c>
      <c r="E37" s="8">
        <v>5</v>
      </c>
    </row>
    <row r="38" spans="1:5" ht="45" x14ac:dyDescent="0.25">
      <c r="A38" s="5" t="s">
        <v>1530</v>
      </c>
      <c r="B38" s="5" t="s">
        <v>1507</v>
      </c>
      <c r="C38" s="6" t="s">
        <v>6</v>
      </c>
      <c r="D38" s="7">
        <v>7.68</v>
      </c>
      <c r="E38" s="8">
        <v>3</v>
      </c>
    </row>
    <row r="39" spans="1:5" ht="45" x14ac:dyDescent="0.25">
      <c r="A39" s="5" t="s">
        <v>1541</v>
      </c>
      <c r="B39" s="5" t="s">
        <v>1507</v>
      </c>
      <c r="C39" s="6" t="s">
        <v>6</v>
      </c>
      <c r="D39" s="7">
        <v>7.57</v>
      </c>
      <c r="E39" s="8">
        <v>3</v>
      </c>
    </row>
    <row r="40" spans="1:5" ht="45" x14ac:dyDescent="0.25">
      <c r="A40" s="5" t="s">
        <v>1514</v>
      </c>
      <c r="B40" s="5" t="s">
        <v>1509</v>
      </c>
      <c r="C40" s="6" t="s">
        <v>1080</v>
      </c>
      <c r="D40" s="7">
        <v>7.37</v>
      </c>
      <c r="E40" s="8">
        <v>5</v>
      </c>
    </row>
    <row r="41" spans="1:5" ht="45" x14ac:dyDescent="0.25">
      <c r="A41" s="5" t="s">
        <v>1529</v>
      </c>
      <c r="B41" s="5" t="s">
        <v>1509</v>
      </c>
      <c r="C41" s="6" t="s">
        <v>1080</v>
      </c>
      <c r="D41" s="7">
        <v>6.68</v>
      </c>
      <c r="E41" s="8">
        <v>5</v>
      </c>
    </row>
    <row r="42" spans="1:5" ht="45" x14ac:dyDescent="0.25">
      <c r="A42" s="5" t="s">
        <v>1558</v>
      </c>
      <c r="B42" s="5" t="s">
        <v>1507</v>
      </c>
      <c r="C42" s="6" t="s">
        <v>6</v>
      </c>
      <c r="D42" s="7">
        <v>6.44</v>
      </c>
      <c r="E42" s="8">
        <v>3</v>
      </c>
    </row>
    <row r="43" spans="1:5" ht="45" x14ac:dyDescent="0.25">
      <c r="A43" s="5" t="s">
        <v>1557</v>
      </c>
      <c r="B43" s="16"/>
      <c r="C43" s="6" t="s">
        <v>6</v>
      </c>
      <c r="D43" s="7">
        <v>6.39</v>
      </c>
      <c r="E43" s="8">
        <v>3</v>
      </c>
    </row>
    <row r="44" spans="1:5" x14ac:dyDescent="0.25">
      <c r="A44" s="5" t="s">
        <v>1560</v>
      </c>
      <c r="B44" s="5" t="s">
        <v>380</v>
      </c>
      <c r="C44" s="6" t="s">
        <v>380</v>
      </c>
      <c r="D44" s="7">
        <v>5.88</v>
      </c>
      <c r="E44" s="8">
        <v>3</v>
      </c>
    </row>
    <row r="45" spans="1:5" ht="45" x14ac:dyDescent="0.25">
      <c r="A45" s="20" t="s">
        <v>1571</v>
      </c>
      <c r="B45" s="5" t="s">
        <v>1509</v>
      </c>
      <c r="C45" s="21" t="s">
        <v>1080</v>
      </c>
      <c r="D45" s="22">
        <v>5.88</v>
      </c>
      <c r="E45" s="23">
        <v>5</v>
      </c>
    </row>
    <row r="46" spans="1:5" ht="45" x14ac:dyDescent="0.25">
      <c r="A46" s="5" t="s">
        <v>1520</v>
      </c>
      <c r="B46" s="5" t="s">
        <v>1509</v>
      </c>
      <c r="C46" s="6" t="s">
        <v>1080</v>
      </c>
      <c r="D46" s="7">
        <v>5.66</v>
      </c>
      <c r="E46" s="8">
        <v>5</v>
      </c>
    </row>
    <row r="47" spans="1:5" ht="45" x14ac:dyDescent="0.25">
      <c r="A47" s="5" t="s">
        <v>1563</v>
      </c>
      <c r="B47" s="5" t="s">
        <v>1509</v>
      </c>
      <c r="C47" s="6" t="s">
        <v>1080</v>
      </c>
      <c r="D47" s="7">
        <v>5.15</v>
      </c>
      <c r="E47" s="8">
        <v>3</v>
      </c>
    </row>
    <row r="48" spans="1:5" ht="45" x14ac:dyDescent="0.25">
      <c r="A48" s="5" t="s">
        <v>1516</v>
      </c>
      <c r="B48" s="5" t="s">
        <v>1507</v>
      </c>
      <c r="C48" s="6" t="s">
        <v>6</v>
      </c>
      <c r="D48" s="7">
        <v>4.9400000000000004</v>
      </c>
      <c r="E48" s="8">
        <v>3</v>
      </c>
    </row>
    <row r="49" spans="1:5" ht="45" x14ac:dyDescent="0.25">
      <c r="A49" s="5" t="s">
        <v>1513</v>
      </c>
      <c r="B49" s="5" t="s">
        <v>1509</v>
      </c>
      <c r="C49" s="6" t="s">
        <v>1080</v>
      </c>
      <c r="D49" s="7">
        <v>4.87</v>
      </c>
      <c r="E49" s="8">
        <v>5</v>
      </c>
    </row>
    <row r="50" spans="1:5" ht="60" x14ac:dyDescent="0.25">
      <c r="A50" s="5" t="s">
        <v>1540</v>
      </c>
      <c r="B50" s="5" t="s">
        <v>1080</v>
      </c>
      <c r="C50" s="6" t="s">
        <v>1080</v>
      </c>
      <c r="D50" s="7">
        <v>4.0199999999999996</v>
      </c>
      <c r="E50" s="8">
        <v>3</v>
      </c>
    </row>
    <row r="51" spans="1:5" ht="45" x14ac:dyDescent="0.25">
      <c r="A51" s="5" t="s">
        <v>1548</v>
      </c>
      <c r="B51" s="5" t="s">
        <v>1509</v>
      </c>
      <c r="C51" s="6" t="s">
        <v>1080</v>
      </c>
      <c r="D51" s="7">
        <v>3.94</v>
      </c>
      <c r="E51" s="8">
        <v>5</v>
      </c>
    </row>
    <row r="52" spans="1:5" ht="30" x14ac:dyDescent="0.25">
      <c r="A52" s="5" t="s">
        <v>1512</v>
      </c>
      <c r="B52" s="5" t="s">
        <v>380</v>
      </c>
      <c r="C52" s="6" t="s">
        <v>380</v>
      </c>
      <c r="D52" s="7">
        <v>3.72</v>
      </c>
      <c r="E52" s="8">
        <v>3</v>
      </c>
    </row>
    <row r="53" spans="1:5" ht="45" x14ac:dyDescent="0.25">
      <c r="A53" s="5" t="s">
        <v>1508</v>
      </c>
      <c r="B53" s="5" t="s">
        <v>1509</v>
      </c>
      <c r="C53" s="6" t="s">
        <v>1080</v>
      </c>
      <c r="D53" s="7">
        <v>2.96</v>
      </c>
      <c r="E53" s="8">
        <v>5</v>
      </c>
    </row>
    <row r="54" spans="1:5" ht="45" x14ac:dyDescent="0.25">
      <c r="A54" s="5" t="s">
        <v>1537</v>
      </c>
      <c r="B54" s="5" t="s">
        <v>1509</v>
      </c>
      <c r="C54" s="6" t="s">
        <v>1080</v>
      </c>
      <c r="D54" s="7">
        <v>2.82</v>
      </c>
      <c r="E54" s="8">
        <v>5</v>
      </c>
    </row>
    <row r="55" spans="1:5" ht="45" x14ac:dyDescent="0.25">
      <c r="A55" s="5" t="s">
        <v>1555</v>
      </c>
      <c r="B55" s="5" t="s">
        <v>1507</v>
      </c>
      <c r="C55" s="6" t="s">
        <v>6</v>
      </c>
      <c r="D55" s="7">
        <v>2.58</v>
      </c>
      <c r="E55" s="8">
        <v>3</v>
      </c>
    </row>
    <row r="56" spans="1:5" x14ac:dyDescent="0.25">
      <c r="A56" s="5" t="s">
        <v>1547</v>
      </c>
      <c r="B56" s="5" t="s">
        <v>380</v>
      </c>
      <c r="C56" s="6" t="s">
        <v>380</v>
      </c>
      <c r="D56" s="7">
        <v>2.31</v>
      </c>
      <c r="E56" s="8">
        <v>3</v>
      </c>
    </row>
    <row r="57" spans="1:5" ht="45" x14ac:dyDescent="0.25">
      <c r="A57" s="5" t="s">
        <v>1533</v>
      </c>
      <c r="B57" s="5" t="s">
        <v>1509</v>
      </c>
      <c r="C57" s="6" t="s">
        <v>1080</v>
      </c>
      <c r="D57" s="7">
        <v>1.45</v>
      </c>
      <c r="E57" s="8">
        <v>5</v>
      </c>
    </row>
    <row r="58" spans="1:5" ht="45" x14ac:dyDescent="0.25">
      <c r="A58" s="5" t="s">
        <v>1542</v>
      </c>
      <c r="B58" s="5" t="s">
        <v>1507</v>
      </c>
      <c r="C58" s="6" t="s">
        <v>6</v>
      </c>
      <c r="D58" s="7">
        <v>0.8</v>
      </c>
      <c r="E58" s="8">
        <v>3</v>
      </c>
    </row>
    <row r="59" spans="1:5" x14ac:dyDescent="0.25">
      <c r="A59" s="5" t="s">
        <v>1553</v>
      </c>
      <c r="B59" s="5" t="s">
        <v>1552</v>
      </c>
      <c r="C59" s="6" t="s">
        <v>1552</v>
      </c>
      <c r="D59" s="7">
        <v>0.47</v>
      </c>
      <c r="E59" s="8">
        <v>3</v>
      </c>
    </row>
    <row r="60" spans="1:5" ht="45" x14ac:dyDescent="0.25">
      <c r="A60" s="24" t="s">
        <v>1546</v>
      </c>
      <c r="B60" s="24" t="s">
        <v>1509</v>
      </c>
      <c r="C60" s="28" t="s">
        <v>1080</v>
      </c>
      <c r="D60" s="29">
        <v>0.28000000000000003</v>
      </c>
      <c r="E60" s="30">
        <v>5</v>
      </c>
    </row>
  </sheetData>
  <autoFilter ref="A1:E60" xr:uid="{1927B761-57E8-4124-B46F-172D0E3FB722}"/>
  <sortState xmlns:xlrd2="http://schemas.microsoft.com/office/spreadsheetml/2017/richdata2" ref="A2:E60">
    <sortCondition descending="1" ref="D2:D6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AE0-9209-4C0E-8136-B6C84A9F3E79}">
  <dimension ref="A1:H70"/>
  <sheetViews>
    <sheetView workbookViewId="0">
      <selection activeCell="G2" sqref="G2:H6"/>
    </sheetView>
  </sheetViews>
  <sheetFormatPr defaultRowHeight="15" x14ac:dyDescent="0.25"/>
  <cols>
    <col min="1" max="1" width="13.28515625" customWidth="1"/>
    <col min="2" max="2" width="13.5703125" customWidth="1"/>
    <col min="3" max="3" width="13.140625" customWidth="1"/>
    <col min="4" max="4" width="12.42578125" customWidth="1"/>
    <col min="5" max="5" width="11.140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0" x14ac:dyDescent="0.25">
      <c r="A2" s="5" t="s">
        <v>1584</v>
      </c>
      <c r="B2" s="9"/>
      <c r="C2" s="6" t="s">
        <v>11</v>
      </c>
      <c r="D2" s="7">
        <v>1.97</v>
      </c>
      <c r="E2" s="8">
        <v>3</v>
      </c>
      <c r="G2" s="32" t="s">
        <v>2653</v>
      </c>
      <c r="H2" s="33">
        <f>AVERAGE(D2:D70)</f>
        <v>0.4798550724637683</v>
      </c>
    </row>
    <row r="3" spans="1:8" ht="30" x14ac:dyDescent="0.25">
      <c r="A3" s="5" t="s">
        <v>1576</v>
      </c>
      <c r="B3" s="5" t="s">
        <v>1577</v>
      </c>
      <c r="C3" s="18" t="s">
        <v>385</v>
      </c>
      <c r="D3" s="7">
        <v>1.96</v>
      </c>
      <c r="E3" s="8">
        <v>3</v>
      </c>
      <c r="G3" s="32" t="s">
        <v>2654</v>
      </c>
      <c r="H3" s="33">
        <f>MEDIAN(D2:D70)</f>
        <v>0.27</v>
      </c>
    </row>
    <row r="4" spans="1:8" ht="30" x14ac:dyDescent="0.25">
      <c r="A4" s="5" t="s">
        <v>1585</v>
      </c>
      <c r="B4" s="5" t="s">
        <v>1575</v>
      </c>
      <c r="C4" s="6" t="s">
        <v>11</v>
      </c>
      <c r="D4" s="7">
        <v>1.64</v>
      </c>
      <c r="E4" s="8">
        <v>3</v>
      </c>
      <c r="G4" s="32" t="s">
        <v>2655</v>
      </c>
      <c r="H4" s="33">
        <f>MIN(D2:D70)</f>
        <v>0.01</v>
      </c>
    </row>
    <row r="5" spans="1:8" ht="60" x14ac:dyDescent="0.25">
      <c r="A5" s="5" t="s">
        <v>1599</v>
      </c>
      <c r="B5" s="5" t="s">
        <v>6</v>
      </c>
      <c r="C5" s="6" t="s">
        <v>6</v>
      </c>
      <c r="D5" s="7">
        <v>1.61</v>
      </c>
      <c r="E5" s="8">
        <v>3</v>
      </c>
      <c r="G5" s="32" t="s">
        <v>2656</v>
      </c>
      <c r="H5" s="33">
        <f>MAX(D2:D70)</f>
        <v>1.97</v>
      </c>
    </row>
    <row r="6" spans="1:8" ht="60" x14ac:dyDescent="0.25">
      <c r="A6" s="5" t="s">
        <v>1598</v>
      </c>
      <c r="B6" s="5" t="s">
        <v>6</v>
      </c>
      <c r="C6" s="6" t="s">
        <v>6</v>
      </c>
      <c r="D6" s="7">
        <v>1.39</v>
      </c>
      <c r="E6" s="8">
        <v>3</v>
      </c>
      <c r="G6" s="32" t="s">
        <v>2657</v>
      </c>
      <c r="H6" s="34">
        <f>_xlfn.STDEV.P(D2:D70)</f>
        <v>0.47838645694084486</v>
      </c>
    </row>
    <row r="7" spans="1:8" ht="75" x14ac:dyDescent="0.25">
      <c r="A7" s="5" t="s">
        <v>1644</v>
      </c>
      <c r="B7" s="5" t="s">
        <v>1645</v>
      </c>
      <c r="C7" s="6" t="s">
        <v>6</v>
      </c>
      <c r="D7" s="7">
        <v>1.32</v>
      </c>
      <c r="E7" s="8">
        <v>3</v>
      </c>
    </row>
    <row r="8" spans="1:8" ht="30" x14ac:dyDescent="0.25">
      <c r="A8" s="5" t="s">
        <v>1630</v>
      </c>
      <c r="B8" s="9"/>
      <c r="C8" s="6" t="s">
        <v>15</v>
      </c>
      <c r="D8" s="7">
        <v>1.18</v>
      </c>
      <c r="E8" s="8">
        <v>6</v>
      </c>
    </row>
    <row r="9" spans="1:8" x14ac:dyDescent="0.25">
      <c r="A9" s="5" t="s">
        <v>1629</v>
      </c>
      <c r="B9" s="5" t="s">
        <v>1628</v>
      </c>
      <c r="C9" s="6" t="s">
        <v>11</v>
      </c>
      <c r="D9" s="7">
        <v>1.1499999999999999</v>
      </c>
      <c r="E9" s="8">
        <v>3</v>
      </c>
    </row>
    <row r="10" spans="1:8" ht="30" x14ac:dyDescent="0.25">
      <c r="A10" s="5" t="s">
        <v>1606</v>
      </c>
      <c r="B10" s="5" t="s">
        <v>6</v>
      </c>
      <c r="C10" s="6" t="s">
        <v>6</v>
      </c>
      <c r="D10" s="7">
        <v>1.1399999999999999</v>
      </c>
      <c r="E10" s="8">
        <v>3</v>
      </c>
    </row>
    <row r="11" spans="1:8" x14ac:dyDescent="0.25">
      <c r="A11" s="5" t="s">
        <v>1602</v>
      </c>
      <c r="B11" s="5" t="s">
        <v>214</v>
      </c>
      <c r="C11" s="6" t="s">
        <v>11</v>
      </c>
      <c r="D11" s="7">
        <v>1</v>
      </c>
      <c r="E11" s="8">
        <v>3</v>
      </c>
    </row>
    <row r="12" spans="1:8" ht="45" x14ac:dyDescent="0.25">
      <c r="A12" s="5" t="s">
        <v>1633</v>
      </c>
      <c r="B12" s="5" t="s">
        <v>6</v>
      </c>
      <c r="C12" s="6" t="s">
        <v>6</v>
      </c>
      <c r="D12" s="7">
        <v>0.99</v>
      </c>
      <c r="E12" s="8">
        <v>3</v>
      </c>
    </row>
    <row r="13" spans="1:8" ht="30" x14ac:dyDescent="0.25">
      <c r="A13" s="5" t="s">
        <v>1583</v>
      </c>
      <c r="B13" s="9"/>
      <c r="C13" s="6" t="s">
        <v>11</v>
      </c>
      <c r="D13" s="7">
        <v>0.98</v>
      </c>
      <c r="E13" s="8">
        <v>3</v>
      </c>
    </row>
    <row r="14" spans="1:8" x14ac:dyDescent="0.25">
      <c r="A14" s="5" t="s">
        <v>1582</v>
      </c>
      <c r="B14" s="9"/>
      <c r="C14" s="6" t="s">
        <v>11</v>
      </c>
      <c r="D14" s="7">
        <v>0.85</v>
      </c>
      <c r="E14" s="8">
        <v>3</v>
      </c>
    </row>
    <row r="15" spans="1:8" ht="45" x14ac:dyDescent="0.25">
      <c r="A15" s="5" t="s">
        <v>1589</v>
      </c>
      <c r="B15" s="9"/>
      <c r="C15" s="6" t="s">
        <v>1080</v>
      </c>
      <c r="D15" s="7">
        <v>0.85</v>
      </c>
      <c r="E15" s="8">
        <v>3</v>
      </c>
    </row>
    <row r="16" spans="1:8" ht="45" x14ac:dyDescent="0.25">
      <c r="A16" s="5" t="s">
        <v>1632</v>
      </c>
      <c r="B16" s="5" t="s">
        <v>1443</v>
      </c>
      <c r="C16" s="6" t="s">
        <v>11</v>
      </c>
      <c r="D16" s="7">
        <v>0.82</v>
      </c>
      <c r="E16" s="8">
        <v>3</v>
      </c>
    </row>
    <row r="17" spans="1:5" ht="30" x14ac:dyDescent="0.25">
      <c r="A17" s="5" t="s">
        <v>1596</v>
      </c>
      <c r="B17" s="5" t="s">
        <v>6</v>
      </c>
      <c r="C17" s="6" t="s">
        <v>6</v>
      </c>
      <c r="D17" s="7">
        <v>0.81</v>
      </c>
      <c r="E17" s="8">
        <v>3</v>
      </c>
    </row>
    <row r="18" spans="1:5" ht="45" x14ac:dyDescent="0.25">
      <c r="A18" s="5" t="s">
        <v>1597</v>
      </c>
      <c r="B18" s="5" t="s">
        <v>6</v>
      </c>
      <c r="C18" s="6" t="s">
        <v>6</v>
      </c>
      <c r="D18" s="7">
        <v>0.81</v>
      </c>
      <c r="E18" s="8">
        <v>3</v>
      </c>
    </row>
    <row r="19" spans="1:5" ht="60" x14ac:dyDescent="0.25">
      <c r="A19" s="5" t="s">
        <v>1578</v>
      </c>
      <c r="B19" s="5" t="s">
        <v>1443</v>
      </c>
      <c r="C19" s="6" t="s">
        <v>11</v>
      </c>
      <c r="D19" s="7">
        <v>0.75</v>
      </c>
      <c r="E19" s="8">
        <v>3</v>
      </c>
    </row>
    <row r="20" spans="1:5" ht="30" x14ac:dyDescent="0.25">
      <c r="A20" s="5" t="s">
        <v>1600</v>
      </c>
      <c r="B20" s="5" t="s">
        <v>6</v>
      </c>
      <c r="C20" s="6" t="s">
        <v>6</v>
      </c>
      <c r="D20" s="7">
        <v>0.66</v>
      </c>
      <c r="E20" s="8">
        <v>3</v>
      </c>
    </row>
    <row r="21" spans="1:5" ht="30" x14ac:dyDescent="0.25">
      <c r="A21" s="5" t="s">
        <v>1588</v>
      </c>
      <c r="B21" s="5" t="s">
        <v>6</v>
      </c>
      <c r="C21" s="6" t="s">
        <v>6</v>
      </c>
      <c r="D21" s="7">
        <v>0.56999999999999995</v>
      </c>
      <c r="E21" s="8">
        <v>3</v>
      </c>
    </row>
    <row r="22" spans="1:5" ht="30" x14ac:dyDescent="0.25">
      <c r="A22" s="5" t="s">
        <v>1615</v>
      </c>
      <c r="B22" s="9"/>
      <c r="C22" s="6" t="s">
        <v>15</v>
      </c>
      <c r="D22" s="7">
        <v>0.56999999999999995</v>
      </c>
      <c r="E22" s="8">
        <v>6</v>
      </c>
    </row>
    <row r="23" spans="1:5" ht="30" x14ac:dyDescent="0.25">
      <c r="A23" s="5" t="s">
        <v>1610</v>
      </c>
      <c r="B23" s="5" t="s">
        <v>6</v>
      </c>
      <c r="C23" s="6" t="s">
        <v>6</v>
      </c>
      <c r="D23" s="7">
        <v>0.53</v>
      </c>
      <c r="E23" s="8">
        <v>3</v>
      </c>
    </row>
    <row r="24" spans="1:5" ht="60" x14ac:dyDescent="0.25">
      <c r="A24" s="5" t="s">
        <v>1581</v>
      </c>
      <c r="B24" s="5" t="s">
        <v>6</v>
      </c>
      <c r="C24" s="6" t="s">
        <v>6</v>
      </c>
      <c r="D24" s="7">
        <v>0.5</v>
      </c>
      <c r="E24" s="8">
        <v>3</v>
      </c>
    </row>
    <row r="25" spans="1:5" ht="45" x14ac:dyDescent="0.25">
      <c r="A25" s="5" t="s">
        <v>1579</v>
      </c>
      <c r="B25" s="5" t="s">
        <v>1580</v>
      </c>
      <c r="C25" s="6" t="s">
        <v>11</v>
      </c>
      <c r="D25" s="7">
        <v>0.47</v>
      </c>
      <c r="E25" s="8">
        <v>3</v>
      </c>
    </row>
    <row r="26" spans="1:5" ht="30" x14ac:dyDescent="0.25">
      <c r="A26" s="24" t="s">
        <v>1590</v>
      </c>
      <c r="B26" s="31"/>
      <c r="C26" s="28" t="s">
        <v>15</v>
      </c>
      <c r="D26" s="29">
        <v>0.47</v>
      </c>
      <c r="E26" s="30">
        <v>6</v>
      </c>
    </row>
    <row r="27" spans="1:5" ht="45" x14ac:dyDescent="0.25">
      <c r="A27" s="5" t="s">
        <v>1591</v>
      </c>
      <c r="B27" s="9"/>
      <c r="C27" s="6" t="s">
        <v>15</v>
      </c>
      <c r="D27" s="7">
        <v>0.43</v>
      </c>
      <c r="E27" s="8">
        <v>6</v>
      </c>
    </row>
    <row r="28" spans="1:5" x14ac:dyDescent="0.25">
      <c r="A28" s="5" t="s">
        <v>1613</v>
      </c>
      <c r="B28" s="5" t="s">
        <v>1614</v>
      </c>
      <c r="C28" s="6" t="s">
        <v>11</v>
      </c>
      <c r="D28" s="7">
        <v>0.38</v>
      </c>
      <c r="E28" s="8">
        <v>3</v>
      </c>
    </row>
    <row r="29" spans="1:5" ht="60" x14ac:dyDescent="0.25">
      <c r="A29" s="5" t="s">
        <v>1574</v>
      </c>
      <c r="B29" s="5" t="s">
        <v>1575</v>
      </c>
      <c r="C29" s="6" t="s">
        <v>11</v>
      </c>
      <c r="D29" s="7">
        <v>0.36</v>
      </c>
      <c r="E29" s="8">
        <v>3</v>
      </c>
    </row>
    <row r="30" spans="1:5" x14ac:dyDescent="0.25">
      <c r="A30" s="5" t="s">
        <v>1650</v>
      </c>
      <c r="B30" s="5" t="s">
        <v>6</v>
      </c>
      <c r="C30" s="6" t="s">
        <v>11</v>
      </c>
      <c r="D30" s="7">
        <v>0.36</v>
      </c>
      <c r="E30" s="8">
        <v>3</v>
      </c>
    </row>
    <row r="31" spans="1:5" ht="30" x14ac:dyDescent="0.25">
      <c r="A31" s="5" t="s">
        <v>1608</v>
      </c>
      <c r="B31" s="5" t="s">
        <v>6</v>
      </c>
      <c r="C31" s="6" t="s">
        <v>6</v>
      </c>
      <c r="D31" s="7">
        <v>0.35</v>
      </c>
      <c r="E31" s="8">
        <v>3</v>
      </c>
    </row>
    <row r="32" spans="1:5" ht="75" x14ac:dyDescent="0.25">
      <c r="A32" s="5" t="s">
        <v>1603</v>
      </c>
      <c r="B32" s="5" t="s">
        <v>6</v>
      </c>
      <c r="C32" s="6" t="s">
        <v>6</v>
      </c>
      <c r="D32" s="7">
        <v>0.34</v>
      </c>
      <c r="E32" s="8">
        <v>3</v>
      </c>
    </row>
    <row r="33" spans="1:5" ht="30" x14ac:dyDescent="0.25">
      <c r="A33" s="5" t="s">
        <v>1611</v>
      </c>
      <c r="B33" s="5" t="s">
        <v>1575</v>
      </c>
      <c r="C33" s="6" t="s">
        <v>11</v>
      </c>
      <c r="D33" s="7">
        <v>0.34</v>
      </c>
      <c r="E33" s="8">
        <v>3</v>
      </c>
    </row>
    <row r="34" spans="1:5" ht="45" x14ac:dyDescent="0.25">
      <c r="A34" s="5" t="s">
        <v>1572</v>
      </c>
      <c r="B34" s="5" t="s">
        <v>1573</v>
      </c>
      <c r="C34" s="6" t="s">
        <v>11</v>
      </c>
      <c r="D34" s="7">
        <v>0.33</v>
      </c>
      <c r="E34" s="8">
        <v>3</v>
      </c>
    </row>
    <row r="35" spans="1:5" ht="45" x14ac:dyDescent="0.25">
      <c r="A35" s="5" t="s">
        <v>1634</v>
      </c>
      <c r="B35" s="5" t="s">
        <v>1635</v>
      </c>
      <c r="C35" s="6" t="s">
        <v>11</v>
      </c>
      <c r="D35" s="7">
        <v>0.3</v>
      </c>
      <c r="E35" s="8">
        <v>3</v>
      </c>
    </row>
    <row r="36" spans="1:5" ht="60" x14ac:dyDescent="0.25">
      <c r="A36" s="5" t="s">
        <v>1594</v>
      </c>
      <c r="B36" s="5" t="s">
        <v>329</v>
      </c>
      <c r="C36" s="6" t="s">
        <v>15</v>
      </c>
      <c r="D36" s="7">
        <v>0.27</v>
      </c>
      <c r="E36" s="8">
        <v>6</v>
      </c>
    </row>
    <row r="37" spans="1:5" ht="60" x14ac:dyDescent="0.25">
      <c r="A37" s="5" t="s">
        <v>1595</v>
      </c>
      <c r="B37" s="5" t="s">
        <v>329</v>
      </c>
      <c r="C37" s="6" t="s">
        <v>15</v>
      </c>
      <c r="D37" s="7">
        <v>0.26</v>
      </c>
      <c r="E37" s="8">
        <v>6</v>
      </c>
    </row>
    <row r="38" spans="1:5" ht="60" x14ac:dyDescent="0.25">
      <c r="A38" s="5" t="s">
        <v>1617</v>
      </c>
      <c r="B38" s="5" t="s">
        <v>1618</v>
      </c>
      <c r="C38" s="6" t="s">
        <v>11</v>
      </c>
      <c r="D38" s="7">
        <v>0.26</v>
      </c>
      <c r="E38" s="8">
        <v>3</v>
      </c>
    </row>
    <row r="39" spans="1:5" ht="30" x14ac:dyDescent="0.25">
      <c r="A39" s="5" t="s">
        <v>1617</v>
      </c>
      <c r="B39" s="5" t="s">
        <v>1619</v>
      </c>
      <c r="C39" s="6" t="s">
        <v>11</v>
      </c>
      <c r="D39" s="7">
        <v>0.25</v>
      </c>
      <c r="E39" s="8">
        <v>3</v>
      </c>
    </row>
    <row r="40" spans="1:5" ht="90" x14ac:dyDescent="0.25">
      <c r="A40" s="5" t="s">
        <v>1636</v>
      </c>
      <c r="B40" s="5" t="s">
        <v>1637</v>
      </c>
      <c r="C40" s="6" t="s">
        <v>15</v>
      </c>
      <c r="D40" s="7">
        <v>0.25</v>
      </c>
      <c r="E40" s="8">
        <v>3</v>
      </c>
    </row>
    <row r="41" spans="1:5" ht="30" x14ac:dyDescent="0.25">
      <c r="A41" s="5" t="s">
        <v>1607</v>
      </c>
      <c r="B41" s="5" t="s">
        <v>1587</v>
      </c>
      <c r="C41" s="6" t="s">
        <v>11</v>
      </c>
      <c r="D41" s="7">
        <v>0.23</v>
      </c>
      <c r="E41" s="8">
        <v>3</v>
      </c>
    </row>
    <row r="42" spans="1:5" ht="30" x14ac:dyDescent="0.25">
      <c r="A42" s="5" t="s">
        <v>1586</v>
      </c>
      <c r="B42" s="5" t="s">
        <v>1587</v>
      </c>
      <c r="C42" s="6" t="s">
        <v>11</v>
      </c>
      <c r="D42" s="7">
        <v>0.22</v>
      </c>
      <c r="E42" s="8">
        <v>3</v>
      </c>
    </row>
    <row r="43" spans="1:5" ht="60" x14ac:dyDescent="0.25">
      <c r="A43" s="5" t="s">
        <v>1592</v>
      </c>
      <c r="B43" s="5" t="s">
        <v>1593</v>
      </c>
      <c r="C43" s="6" t="s">
        <v>11</v>
      </c>
      <c r="D43" s="7">
        <v>0.2</v>
      </c>
      <c r="E43" s="8">
        <v>3</v>
      </c>
    </row>
    <row r="44" spans="1:5" x14ac:dyDescent="0.25">
      <c r="A44" s="5" t="s">
        <v>1586</v>
      </c>
      <c r="B44" s="5" t="s">
        <v>6</v>
      </c>
      <c r="C44" s="6" t="s">
        <v>6</v>
      </c>
      <c r="D44" s="7">
        <v>0.19</v>
      </c>
      <c r="E44" s="8">
        <v>3</v>
      </c>
    </row>
    <row r="45" spans="1:5" ht="30" x14ac:dyDescent="0.25">
      <c r="A45" s="5" t="s">
        <v>1631</v>
      </c>
      <c r="B45" s="9"/>
      <c r="C45" s="6" t="s">
        <v>15</v>
      </c>
      <c r="D45" s="7">
        <v>0.19</v>
      </c>
      <c r="E45" s="8">
        <v>6</v>
      </c>
    </row>
    <row r="46" spans="1:5" ht="60" x14ac:dyDescent="0.25">
      <c r="A46" s="5" t="s">
        <v>1623</v>
      </c>
      <c r="B46" s="5" t="s">
        <v>1624</v>
      </c>
      <c r="C46" s="6" t="s">
        <v>15</v>
      </c>
      <c r="D46" s="7">
        <v>0.17</v>
      </c>
      <c r="E46" s="8">
        <v>6</v>
      </c>
    </row>
    <row r="47" spans="1:5" ht="45" x14ac:dyDescent="0.25">
      <c r="A47" s="5" t="s">
        <v>1601</v>
      </c>
      <c r="B47" s="5" t="s">
        <v>6</v>
      </c>
      <c r="C47" s="6" t="s">
        <v>6</v>
      </c>
      <c r="D47" s="7">
        <v>0.16</v>
      </c>
      <c r="E47" s="8">
        <v>3</v>
      </c>
    </row>
    <row r="48" spans="1:5" ht="45" x14ac:dyDescent="0.25">
      <c r="A48" s="5" t="s">
        <v>1609</v>
      </c>
      <c r="B48" s="5" t="s">
        <v>6</v>
      </c>
      <c r="C48" s="6" t="s">
        <v>6</v>
      </c>
      <c r="D48" s="7">
        <v>0.16</v>
      </c>
      <c r="E48" s="8">
        <v>3</v>
      </c>
    </row>
    <row r="49" spans="1:5" ht="45" x14ac:dyDescent="0.25">
      <c r="A49" s="5" t="s">
        <v>1605</v>
      </c>
      <c r="B49" s="5" t="s">
        <v>6</v>
      </c>
      <c r="C49" s="6" t="s">
        <v>6</v>
      </c>
      <c r="D49" s="7">
        <v>0.15</v>
      </c>
      <c r="E49" s="8">
        <v>3</v>
      </c>
    </row>
    <row r="50" spans="1:5" ht="60" x14ac:dyDescent="0.25">
      <c r="A50" s="5" t="s">
        <v>1623</v>
      </c>
      <c r="B50" s="5" t="s">
        <v>1030</v>
      </c>
      <c r="C50" s="6" t="s">
        <v>15</v>
      </c>
      <c r="D50" s="7">
        <v>0.15</v>
      </c>
      <c r="E50" s="8">
        <v>6</v>
      </c>
    </row>
    <row r="51" spans="1:5" ht="60" x14ac:dyDescent="0.25">
      <c r="A51" s="5" t="s">
        <v>1625</v>
      </c>
      <c r="B51" s="5" t="s">
        <v>1624</v>
      </c>
      <c r="C51" s="6" t="s">
        <v>15</v>
      </c>
      <c r="D51" s="7">
        <v>0.12</v>
      </c>
      <c r="E51" s="8">
        <v>6</v>
      </c>
    </row>
    <row r="52" spans="1:5" ht="60" x14ac:dyDescent="0.25">
      <c r="A52" s="5" t="s">
        <v>1625</v>
      </c>
      <c r="B52" s="5" t="s">
        <v>1030</v>
      </c>
      <c r="C52" s="6" t="s">
        <v>15</v>
      </c>
      <c r="D52" s="7">
        <v>0.12</v>
      </c>
      <c r="E52" s="8">
        <v>6</v>
      </c>
    </row>
    <row r="53" spans="1:5" ht="75" x14ac:dyDescent="0.25">
      <c r="A53" s="5" t="s">
        <v>1626</v>
      </c>
      <c r="B53" s="5" t="s">
        <v>1624</v>
      </c>
      <c r="C53" s="6" t="s">
        <v>15</v>
      </c>
      <c r="D53" s="7">
        <v>0.12</v>
      </c>
      <c r="E53" s="8">
        <v>6</v>
      </c>
    </row>
    <row r="54" spans="1:5" ht="30" x14ac:dyDescent="0.25">
      <c r="A54" s="5" t="s">
        <v>1627</v>
      </c>
      <c r="B54" s="5" t="s">
        <v>1628</v>
      </c>
      <c r="C54" s="6" t="s">
        <v>11</v>
      </c>
      <c r="D54" s="7">
        <v>0.12</v>
      </c>
      <c r="E54" s="8">
        <v>3</v>
      </c>
    </row>
    <row r="55" spans="1:5" ht="30" x14ac:dyDescent="0.25">
      <c r="A55" s="5" t="s">
        <v>1616</v>
      </c>
      <c r="B55" s="9"/>
      <c r="C55" s="6" t="s">
        <v>15</v>
      </c>
      <c r="D55" s="7">
        <v>0.11</v>
      </c>
      <c r="E55" s="8">
        <v>6</v>
      </c>
    </row>
    <row r="56" spans="1:5" ht="60" x14ac:dyDescent="0.25">
      <c r="A56" s="5" t="s">
        <v>1620</v>
      </c>
      <c r="B56" s="5" t="s">
        <v>1621</v>
      </c>
      <c r="C56" s="6" t="s">
        <v>15</v>
      </c>
      <c r="D56" s="7">
        <v>0.11</v>
      </c>
      <c r="E56" s="8">
        <v>6</v>
      </c>
    </row>
    <row r="57" spans="1:5" ht="75" x14ac:dyDescent="0.25">
      <c r="A57" s="5" t="s">
        <v>1626</v>
      </c>
      <c r="B57" s="5" t="s">
        <v>329</v>
      </c>
      <c r="C57" s="6" t="s">
        <v>15</v>
      </c>
      <c r="D57" s="7">
        <v>0.11</v>
      </c>
      <c r="E57" s="8">
        <v>6</v>
      </c>
    </row>
    <row r="58" spans="1:5" ht="75" x14ac:dyDescent="0.25">
      <c r="A58" s="5" t="s">
        <v>1626</v>
      </c>
      <c r="B58" s="5" t="s">
        <v>1030</v>
      </c>
      <c r="C58" s="6" t="s">
        <v>15</v>
      </c>
      <c r="D58" s="7">
        <v>0.11</v>
      </c>
      <c r="E58" s="8">
        <v>6</v>
      </c>
    </row>
    <row r="59" spans="1:5" ht="60" x14ac:dyDescent="0.25">
      <c r="A59" s="5" t="s">
        <v>1604</v>
      </c>
      <c r="B59" s="5" t="s">
        <v>6</v>
      </c>
      <c r="C59" s="6" t="s">
        <v>6</v>
      </c>
      <c r="D59" s="7">
        <v>0.1</v>
      </c>
      <c r="E59" s="8">
        <v>3</v>
      </c>
    </row>
    <row r="60" spans="1:5" ht="30" x14ac:dyDescent="0.25">
      <c r="A60" s="5" t="s">
        <v>1612</v>
      </c>
      <c r="B60" s="5" t="s">
        <v>1443</v>
      </c>
      <c r="C60" s="6" t="s">
        <v>11</v>
      </c>
      <c r="D60" s="7">
        <v>0.1</v>
      </c>
      <c r="E60" s="8">
        <v>3</v>
      </c>
    </row>
    <row r="61" spans="1:5" ht="60" x14ac:dyDescent="0.25">
      <c r="A61" s="5" t="s">
        <v>1620</v>
      </c>
      <c r="B61" s="5" t="s">
        <v>329</v>
      </c>
      <c r="C61" s="6" t="s">
        <v>15</v>
      </c>
      <c r="D61" s="7">
        <v>0.1</v>
      </c>
      <c r="E61" s="8">
        <v>6</v>
      </c>
    </row>
    <row r="62" spans="1:5" ht="90" x14ac:dyDescent="0.25">
      <c r="A62" s="5" t="s">
        <v>1643</v>
      </c>
      <c r="B62" s="5" t="s">
        <v>1637</v>
      </c>
      <c r="C62" s="6" t="s">
        <v>15</v>
      </c>
      <c r="D62" s="7">
        <v>0.1</v>
      </c>
      <c r="E62" s="8">
        <v>3</v>
      </c>
    </row>
    <row r="63" spans="1:5" ht="60" x14ac:dyDescent="0.25">
      <c r="A63" s="5" t="s">
        <v>1625</v>
      </c>
      <c r="B63" s="5" t="s">
        <v>329</v>
      </c>
      <c r="C63" s="6" t="s">
        <v>15</v>
      </c>
      <c r="D63" s="7">
        <v>0.09</v>
      </c>
      <c r="E63" s="8">
        <v>6</v>
      </c>
    </row>
    <row r="64" spans="1:5" ht="30" x14ac:dyDescent="0.25">
      <c r="A64" s="5" t="s">
        <v>1646</v>
      </c>
      <c r="B64" s="5" t="s">
        <v>1647</v>
      </c>
      <c r="C64" s="6" t="s">
        <v>11</v>
      </c>
      <c r="D64" s="7">
        <v>0.09</v>
      </c>
      <c r="E64" s="8">
        <v>3</v>
      </c>
    </row>
    <row r="65" spans="1:5" ht="45" x14ac:dyDescent="0.25">
      <c r="A65" s="5" t="s">
        <v>1638</v>
      </c>
      <c r="B65" s="5" t="s">
        <v>1639</v>
      </c>
      <c r="C65" s="6" t="s">
        <v>11</v>
      </c>
      <c r="D65" s="7">
        <v>0.08</v>
      </c>
      <c r="E65" s="8">
        <v>3</v>
      </c>
    </row>
    <row r="66" spans="1:5" ht="45" x14ac:dyDescent="0.25">
      <c r="A66" s="5" t="s">
        <v>1641</v>
      </c>
      <c r="B66" s="5" t="s">
        <v>1642</v>
      </c>
      <c r="C66" s="6" t="s">
        <v>11</v>
      </c>
      <c r="D66" s="7">
        <v>7.0000000000000007E-2</v>
      </c>
      <c r="E66" s="8">
        <v>3</v>
      </c>
    </row>
    <row r="67" spans="1:5" ht="60" x14ac:dyDescent="0.25">
      <c r="A67" s="5" t="s">
        <v>1623</v>
      </c>
      <c r="B67" s="5" t="s">
        <v>329</v>
      </c>
      <c r="C67" s="6" t="s">
        <v>15</v>
      </c>
      <c r="D67" s="7">
        <v>0.06</v>
      </c>
      <c r="E67" s="8">
        <v>6</v>
      </c>
    </row>
    <row r="68" spans="1:5" ht="90" x14ac:dyDescent="0.25">
      <c r="A68" s="5" t="s">
        <v>1640</v>
      </c>
      <c r="B68" s="5" t="s">
        <v>1637</v>
      </c>
      <c r="C68" s="6" t="s">
        <v>15</v>
      </c>
      <c r="D68" s="7">
        <v>0.05</v>
      </c>
      <c r="E68" s="8">
        <v>3</v>
      </c>
    </row>
    <row r="69" spans="1:5" ht="45" x14ac:dyDescent="0.25">
      <c r="A69" s="5" t="s">
        <v>1648</v>
      </c>
      <c r="B69" s="5" t="s">
        <v>1649</v>
      </c>
      <c r="C69" s="6" t="s">
        <v>11</v>
      </c>
      <c r="D69" s="7">
        <v>0.05</v>
      </c>
      <c r="E69" s="8">
        <v>3</v>
      </c>
    </row>
    <row r="70" spans="1:5" ht="60" x14ac:dyDescent="0.25">
      <c r="A70" s="5" t="s">
        <v>1622</v>
      </c>
      <c r="B70" s="5" t="s">
        <v>329</v>
      </c>
      <c r="C70" s="6" t="s">
        <v>15</v>
      </c>
      <c r="D70" s="7">
        <v>0.01</v>
      </c>
      <c r="E70" s="8">
        <v>6</v>
      </c>
    </row>
  </sheetData>
  <autoFilter ref="A1:E70" xr:uid="{7DB3BABE-7B77-41C5-B781-5230AD1A0DB7}"/>
  <sortState xmlns:xlrd2="http://schemas.microsoft.com/office/spreadsheetml/2017/richdata2" ref="A2:E70">
    <sortCondition descending="1" ref="D2:D7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46B8-4FD6-4FF2-BA32-0C4442C492EA}">
  <dimension ref="A1:H32"/>
  <sheetViews>
    <sheetView workbookViewId="0">
      <selection activeCell="G2" sqref="G2:H6"/>
    </sheetView>
  </sheetViews>
  <sheetFormatPr defaultRowHeight="15" x14ac:dyDescent="0.25"/>
  <cols>
    <col min="1" max="1" width="18.7109375" customWidth="1"/>
    <col min="2" max="2" width="14.5703125" customWidth="1"/>
    <col min="3" max="3" width="12.7109375" customWidth="1"/>
    <col min="4" max="4" width="12.140625" customWidth="1"/>
    <col min="5" max="5" width="11.28515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x14ac:dyDescent="0.25">
      <c r="A2" s="5" t="s">
        <v>1651</v>
      </c>
      <c r="B2" s="5" t="s">
        <v>1652</v>
      </c>
      <c r="C2" s="6" t="s">
        <v>11</v>
      </c>
      <c r="D2" s="7">
        <v>0.85</v>
      </c>
      <c r="E2" s="8">
        <v>3</v>
      </c>
      <c r="G2" s="32" t="s">
        <v>2653</v>
      </c>
      <c r="H2" s="33">
        <f>AVERAGE(D2:D32)</f>
        <v>0.30935483870967723</v>
      </c>
    </row>
    <row r="3" spans="1:8" x14ac:dyDescent="0.25">
      <c r="A3" s="5" t="s">
        <v>1669</v>
      </c>
      <c r="B3" s="9"/>
      <c r="C3" s="6" t="s">
        <v>11</v>
      </c>
      <c r="D3" s="7">
        <v>0.71</v>
      </c>
      <c r="E3" s="8">
        <v>3</v>
      </c>
      <c r="G3" s="32" t="s">
        <v>2654</v>
      </c>
      <c r="H3" s="33">
        <f>MEDIAN(D2:D32)</f>
        <v>0.32</v>
      </c>
    </row>
    <row r="4" spans="1:8" ht="30" x14ac:dyDescent="0.25">
      <c r="A4" s="5" t="s">
        <v>1667</v>
      </c>
      <c r="B4" s="5" t="s">
        <v>1666</v>
      </c>
      <c r="C4" s="6" t="s">
        <v>11</v>
      </c>
      <c r="D4" s="7">
        <v>0.59</v>
      </c>
      <c r="E4" s="8">
        <v>3</v>
      </c>
      <c r="G4" s="32" t="s">
        <v>2655</v>
      </c>
      <c r="H4" s="33">
        <f>MIN(D2:D32)</f>
        <v>0</v>
      </c>
    </row>
    <row r="5" spans="1:8" x14ac:dyDescent="0.25">
      <c r="A5" s="5" t="s">
        <v>1654</v>
      </c>
      <c r="B5" s="5" t="s">
        <v>1659</v>
      </c>
      <c r="C5" s="6" t="s">
        <v>15</v>
      </c>
      <c r="D5" s="7">
        <v>0.51</v>
      </c>
      <c r="E5" s="8">
        <v>6</v>
      </c>
      <c r="G5" s="32" t="s">
        <v>2656</v>
      </c>
      <c r="H5" s="33">
        <f>MAX(D2:D32)</f>
        <v>0.85</v>
      </c>
    </row>
    <row r="6" spans="1:8" x14ac:dyDescent="0.25">
      <c r="A6" s="5" t="s">
        <v>1665</v>
      </c>
      <c r="B6" s="5" t="s">
        <v>1666</v>
      </c>
      <c r="C6" s="6" t="s">
        <v>11</v>
      </c>
      <c r="D6" s="7">
        <v>0.51</v>
      </c>
      <c r="E6" s="8">
        <v>3</v>
      </c>
      <c r="G6" s="32" t="s">
        <v>2657</v>
      </c>
      <c r="H6" s="34">
        <f>_xlfn.STDEV.P(D2:D32)</f>
        <v>0.2132836288784366</v>
      </c>
    </row>
    <row r="7" spans="1:8" x14ac:dyDescent="0.25">
      <c r="A7" s="5" t="s">
        <v>1654</v>
      </c>
      <c r="B7" s="5" t="s">
        <v>1656</v>
      </c>
      <c r="C7" s="6" t="s">
        <v>15</v>
      </c>
      <c r="D7" s="7">
        <v>0.47</v>
      </c>
      <c r="E7" s="8">
        <v>6</v>
      </c>
    </row>
    <row r="8" spans="1:8" ht="30" x14ac:dyDescent="0.25">
      <c r="A8" s="5" t="s">
        <v>1660</v>
      </c>
      <c r="B8" s="5" t="s">
        <v>1656</v>
      </c>
      <c r="C8" s="6" t="s">
        <v>15</v>
      </c>
      <c r="D8" s="7">
        <v>0.47</v>
      </c>
      <c r="E8" s="8">
        <v>6</v>
      </c>
    </row>
    <row r="9" spans="1:8" x14ac:dyDescent="0.25">
      <c r="A9" s="5" t="s">
        <v>1670</v>
      </c>
      <c r="B9" s="9"/>
      <c r="C9" s="6" t="s">
        <v>11</v>
      </c>
      <c r="D9" s="7">
        <v>0.46</v>
      </c>
      <c r="E9" s="8">
        <v>3</v>
      </c>
    </row>
    <row r="10" spans="1:8" x14ac:dyDescent="0.25">
      <c r="A10" s="5" t="s">
        <v>1677</v>
      </c>
      <c r="B10" s="5" t="s">
        <v>1666</v>
      </c>
      <c r="C10" s="6" t="s">
        <v>11</v>
      </c>
      <c r="D10" s="7">
        <v>0.46</v>
      </c>
      <c r="E10" s="8">
        <v>3</v>
      </c>
    </row>
    <row r="11" spans="1:8" x14ac:dyDescent="0.25">
      <c r="A11" s="5" t="s">
        <v>1654</v>
      </c>
      <c r="B11" s="5" t="s">
        <v>1655</v>
      </c>
      <c r="C11" s="6" t="s">
        <v>15</v>
      </c>
      <c r="D11" s="7">
        <v>0.43</v>
      </c>
      <c r="E11" s="8">
        <v>6</v>
      </c>
    </row>
    <row r="12" spans="1:8" x14ac:dyDescent="0.25">
      <c r="A12" s="5" t="s">
        <v>1654</v>
      </c>
      <c r="B12" s="5" t="s">
        <v>329</v>
      </c>
      <c r="C12" s="6" t="s">
        <v>15</v>
      </c>
      <c r="D12" s="7">
        <v>0.39</v>
      </c>
      <c r="E12" s="8">
        <v>6</v>
      </c>
    </row>
    <row r="13" spans="1:8" x14ac:dyDescent="0.25">
      <c r="A13" s="5" t="s">
        <v>1654</v>
      </c>
      <c r="B13" s="5" t="s">
        <v>1658</v>
      </c>
      <c r="C13" s="6" t="s">
        <v>15</v>
      </c>
      <c r="D13" s="7">
        <v>0.38</v>
      </c>
      <c r="E13" s="8">
        <v>6</v>
      </c>
    </row>
    <row r="14" spans="1:8" x14ac:dyDescent="0.25">
      <c r="A14" s="5" t="s">
        <v>1654</v>
      </c>
      <c r="B14" s="5" t="s">
        <v>1657</v>
      </c>
      <c r="C14" s="6" t="s">
        <v>15</v>
      </c>
      <c r="D14" s="7">
        <v>0.37</v>
      </c>
      <c r="E14" s="8">
        <v>6</v>
      </c>
    </row>
    <row r="15" spans="1:8" ht="30" x14ac:dyDescent="0.25">
      <c r="A15" s="5" t="s">
        <v>1674</v>
      </c>
      <c r="B15" s="5" t="s">
        <v>1656</v>
      </c>
      <c r="C15" s="6" t="s">
        <v>15</v>
      </c>
      <c r="D15" s="7">
        <v>0.35</v>
      </c>
      <c r="E15" s="8">
        <v>6</v>
      </c>
    </row>
    <row r="16" spans="1:8" ht="30" x14ac:dyDescent="0.25">
      <c r="A16" s="5" t="s">
        <v>1660</v>
      </c>
      <c r="B16" s="5" t="s">
        <v>1657</v>
      </c>
      <c r="C16" s="6" t="s">
        <v>15</v>
      </c>
      <c r="D16" s="7">
        <v>0.34</v>
      </c>
      <c r="E16" s="8">
        <v>6</v>
      </c>
    </row>
    <row r="17" spans="1:5" ht="30" x14ac:dyDescent="0.25">
      <c r="A17" s="5" t="s">
        <v>1653</v>
      </c>
      <c r="B17" s="5" t="s">
        <v>1652</v>
      </c>
      <c r="C17" s="6" t="s">
        <v>11</v>
      </c>
      <c r="D17" s="7">
        <v>0.32</v>
      </c>
      <c r="E17" s="8">
        <v>3</v>
      </c>
    </row>
    <row r="18" spans="1:5" x14ac:dyDescent="0.25">
      <c r="A18" s="5" t="s">
        <v>1671</v>
      </c>
      <c r="B18" s="5" t="s">
        <v>1672</v>
      </c>
      <c r="C18" s="6" t="s">
        <v>15</v>
      </c>
      <c r="D18" s="7">
        <v>0.32</v>
      </c>
      <c r="E18" s="8">
        <v>6</v>
      </c>
    </row>
    <row r="19" spans="1:5" x14ac:dyDescent="0.25">
      <c r="A19" s="5" t="s">
        <v>1671</v>
      </c>
      <c r="B19" s="5" t="s">
        <v>1656</v>
      </c>
      <c r="C19" s="6" t="s">
        <v>15</v>
      </c>
      <c r="D19" s="7">
        <v>0.3</v>
      </c>
      <c r="E19" s="8">
        <v>6</v>
      </c>
    </row>
    <row r="20" spans="1:5" ht="30" x14ac:dyDescent="0.25">
      <c r="A20" s="5" t="s">
        <v>1668</v>
      </c>
      <c r="B20" s="5" t="s">
        <v>1652</v>
      </c>
      <c r="C20" s="6" t="s">
        <v>11</v>
      </c>
      <c r="D20" s="7">
        <v>0.28999999999999998</v>
      </c>
      <c r="E20" s="8">
        <v>3</v>
      </c>
    </row>
    <row r="21" spans="1:5" x14ac:dyDescent="0.25">
      <c r="A21" s="5" t="s">
        <v>1675</v>
      </c>
      <c r="B21" s="5" t="s">
        <v>1676</v>
      </c>
      <c r="C21" s="6" t="s">
        <v>15</v>
      </c>
      <c r="D21" s="7">
        <v>0.25</v>
      </c>
      <c r="E21" s="8">
        <v>6</v>
      </c>
    </row>
    <row r="22" spans="1:5" ht="30" x14ac:dyDescent="0.25">
      <c r="A22" s="5" t="s">
        <v>1674</v>
      </c>
      <c r="B22" s="5" t="s">
        <v>1673</v>
      </c>
      <c r="C22" s="6" t="s">
        <v>15</v>
      </c>
      <c r="D22" s="7">
        <v>0.24</v>
      </c>
      <c r="E22" s="8">
        <v>6</v>
      </c>
    </row>
    <row r="23" spans="1:5" x14ac:dyDescent="0.25">
      <c r="A23" s="5" t="s">
        <v>1671</v>
      </c>
      <c r="B23" s="5" t="s">
        <v>1673</v>
      </c>
      <c r="C23" s="6" t="s">
        <v>15</v>
      </c>
      <c r="D23" s="7">
        <v>0.16</v>
      </c>
      <c r="E23" s="8">
        <v>6</v>
      </c>
    </row>
    <row r="24" spans="1:5" x14ac:dyDescent="0.25">
      <c r="A24" s="5" t="s">
        <v>1663</v>
      </c>
      <c r="B24" s="5" t="s">
        <v>1652</v>
      </c>
      <c r="C24" s="6" t="s">
        <v>11</v>
      </c>
      <c r="D24" s="7">
        <v>0.12</v>
      </c>
      <c r="E24" s="8">
        <v>3</v>
      </c>
    </row>
    <row r="25" spans="1:5" ht="30" x14ac:dyDescent="0.25">
      <c r="A25" s="5" t="s">
        <v>1664</v>
      </c>
      <c r="B25" s="5" t="s">
        <v>1388</v>
      </c>
      <c r="C25" s="6" t="s">
        <v>11</v>
      </c>
      <c r="D25" s="7">
        <v>0.11</v>
      </c>
      <c r="E25" s="8">
        <v>3</v>
      </c>
    </row>
    <row r="26" spans="1:5" ht="45" x14ac:dyDescent="0.25">
      <c r="A26" s="5" t="s">
        <v>1678</v>
      </c>
      <c r="B26" s="5" t="s">
        <v>1679</v>
      </c>
      <c r="C26" s="6" t="s">
        <v>11</v>
      </c>
      <c r="D26" s="7">
        <v>0.08</v>
      </c>
      <c r="E26" s="8">
        <v>3</v>
      </c>
    </row>
    <row r="27" spans="1:5" ht="60" x14ac:dyDescent="0.25">
      <c r="A27" s="5" t="s">
        <v>1661</v>
      </c>
      <c r="B27" s="5" t="s">
        <v>1662</v>
      </c>
      <c r="C27" s="6" t="s">
        <v>11</v>
      </c>
      <c r="D27" s="7">
        <v>0.04</v>
      </c>
      <c r="E27" s="8">
        <v>3</v>
      </c>
    </row>
    <row r="28" spans="1:5" x14ac:dyDescent="0.25">
      <c r="A28" s="5" t="s">
        <v>1681</v>
      </c>
      <c r="B28" s="9"/>
      <c r="C28" s="6" t="s">
        <v>11</v>
      </c>
      <c r="D28" s="7">
        <v>0.03</v>
      </c>
      <c r="E28" s="8">
        <v>3</v>
      </c>
    </row>
    <row r="29" spans="1:5" x14ac:dyDescent="0.25">
      <c r="A29" s="5" t="s">
        <v>1680</v>
      </c>
      <c r="B29" s="9"/>
      <c r="C29" s="6" t="s">
        <v>11</v>
      </c>
      <c r="D29" s="7">
        <v>0.02</v>
      </c>
      <c r="E29" s="8">
        <v>3</v>
      </c>
    </row>
    <row r="30" spans="1:5" x14ac:dyDescent="0.25">
      <c r="A30" s="5" t="s">
        <v>1682</v>
      </c>
      <c r="B30" s="9"/>
      <c r="C30" s="6" t="s">
        <v>11</v>
      </c>
      <c r="D30" s="7">
        <v>0.01</v>
      </c>
      <c r="E30" s="8">
        <v>3</v>
      </c>
    </row>
    <row r="31" spans="1:5" x14ac:dyDescent="0.25">
      <c r="A31" s="5" t="s">
        <v>1684</v>
      </c>
      <c r="B31" s="9"/>
      <c r="C31" s="6" t="s">
        <v>11</v>
      </c>
      <c r="D31" s="7">
        <v>0.01</v>
      </c>
      <c r="E31" s="8">
        <v>3</v>
      </c>
    </row>
    <row r="32" spans="1:5" x14ac:dyDescent="0.25">
      <c r="A32" s="5" t="s">
        <v>1683</v>
      </c>
      <c r="B32" s="9"/>
      <c r="C32" s="6" t="s">
        <v>11</v>
      </c>
      <c r="D32" s="7">
        <v>0</v>
      </c>
      <c r="E32" s="8">
        <v>3</v>
      </c>
    </row>
  </sheetData>
  <autoFilter ref="A1:E32" xr:uid="{1CE74512-183C-4397-85E3-1FBF89657AC8}"/>
  <sortState xmlns:xlrd2="http://schemas.microsoft.com/office/spreadsheetml/2017/richdata2" ref="A2:E32">
    <sortCondition descending="1" ref="D2:D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BDD2-63E9-4D10-AFF2-3DD8C436D1A5}">
  <dimension ref="A1:H45"/>
  <sheetViews>
    <sheetView workbookViewId="0">
      <selection activeCell="G2" sqref="G2:H6"/>
    </sheetView>
  </sheetViews>
  <sheetFormatPr defaultRowHeight="15" x14ac:dyDescent="0.25"/>
  <cols>
    <col min="1" max="1" width="18.7109375" customWidth="1"/>
    <col min="2" max="2" width="16.7109375" customWidth="1"/>
    <col min="3" max="3" width="11.28515625" customWidth="1"/>
    <col min="4" max="4" width="13.85546875" customWidth="1"/>
    <col min="5" max="5" width="10.855468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/>
    </row>
    <row r="2" spans="1:8" x14ac:dyDescent="0.25">
      <c r="A2" s="5" t="s">
        <v>1728</v>
      </c>
      <c r="B2" s="5" t="s">
        <v>300</v>
      </c>
      <c r="C2" s="6" t="s">
        <v>11</v>
      </c>
      <c r="D2" s="7">
        <v>15.54</v>
      </c>
      <c r="E2" s="8">
        <v>3</v>
      </c>
      <c r="F2" s="1"/>
      <c r="G2" s="32" t="s">
        <v>2653</v>
      </c>
      <c r="H2" s="33">
        <f>AVERAGE(D2:D45)</f>
        <v>0.77409090909090861</v>
      </c>
    </row>
    <row r="3" spans="1:8" x14ac:dyDescent="0.25">
      <c r="A3" s="5" t="s">
        <v>1714</v>
      </c>
      <c r="B3" s="5" t="s">
        <v>1715</v>
      </c>
      <c r="C3" s="6" t="s">
        <v>15</v>
      </c>
      <c r="D3" s="7">
        <v>4.9000000000000004</v>
      </c>
      <c r="E3" s="8">
        <v>6</v>
      </c>
      <c r="F3" s="1"/>
      <c r="G3" s="32" t="s">
        <v>2654</v>
      </c>
      <c r="H3" s="33">
        <f>MEDIAN(D2:D45)</f>
        <v>0.15000000000000002</v>
      </c>
    </row>
    <row r="4" spans="1:8" ht="30" x14ac:dyDescent="0.25">
      <c r="A4" s="5" t="s">
        <v>1693</v>
      </c>
      <c r="B4" s="5" t="s">
        <v>1694</v>
      </c>
      <c r="C4" s="6" t="s">
        <v>15</v>
      </c>
      <c r="D4" s="7">
        <v>2.12</v>
      </c>
      <c r="E4" s="8">
        <v>6</v>
      </c>
      <c r="F4" s="1"/>
      <c r="G4" s="32" t="s">
        <v>2655</v>
      </c>
      <c r="H4" s="33">
        <f>MIN(D2:D45)</f>
        <v>0</v>
      </c>
    </row>
    <row r="5" spans="1:8" x14ac:dyDescent="0.25">
      <c r="A5" s="5" t="s">
        <v>1718</v>
      </c>
      <c r="B5" s="5" t="s">
        <v>1031</v>
      </c>
      <c r="C5" s="6" t="s">
        <v>1031</v>
      </c>
      <c r="D5" s="7">
        <v>1.7</v>
      </c>
      <c r="E5" s="8">
        <v>3</v>
      </c>
      <c r="F5" s="1"/>
      <c r="G5" s="32" t="s">
        <v>2656</v>
      </c>
      <c r="H5" s="33">
        <f>MAX(D2:D45)</f>
        <v>15.54</v>
      </c>
    </row>
    <row r="6" spans="1:8" ht="30" x14ac:dyDescent="0.25">
      <c r="A6" s="5" t="s">
        <v>1710</v>
      </c>
      <c r="B6" s="5" t="s">
        <v>1711</v>
      </c>
      <c r="C6" s="6" t="s">
        <v>11</v>
      </c>
      <c r="D6" s="7">
        <v>1.69</v>
      </c>
      <c r="E6" s="8">
        <v>3</v>
      </c>
      <c r="F6" s="1"/>
      <c r="G6" s="32" t="s">
        <v>2657</v>
      </c>
      <c r="H6" s="34">
        <f>_xlfn.STDEV.P(D2:D45)</f>
        <v>2.4003364519676458</v>
      </c>
    </row>
    <row r="7" spans="1:8" ht="30" x14ac:dyDescent="0.25">
      <c r="A7" s="5" t="s">
        <v>1696</v>
      </c>
      <c r="B7" s="5" t="s">
        <v>1697</v>
      </c>
      <c r="C7" s="6" t="s">
        <v>15</v>
      </c>
      <c r="D7" s="7">
        <v>1.04</v>
      </c>
      <c r="E7" s="8">
        <v>6</v>
      </c>
      <c r="F7" s="1"/>
    </row>
    <row r="8" spans="1:8" x14ac:dyDescent="0.25">
      <c r="A8" s="5" t="s">
        <v>1736</v>
      </c>
      <c r="B8" s="5" t="s">
        <v>1738</v>
      </c>
      <c r="C8" s="6" t="s">
        <v>15</v>
      </c>
      <c r="D8" s="7">
        <v>0.88</v>
      </c>
      <c r="E8" s="8">
        <v>6</v>
      </c>
      <c r="F8" s="1"/>
    </row>
    <row r="9" spans="1:8" x14ac:dyDescent="0.25">
      <c r="A9" s="5" t="s">
        <v>1736</v>
      </c>
      <c r="B9" s="5" t="s">
        <v>1737</v>
      </c>
      <c r="C9" s="6" t="s">
        <v>15</v>
      </c>
      <c r="D9" s="7">
        <v>0.74</v>
      </c>
      <c r="E9" s="8">
        <v>6</v>
      </c>
      <c r="F9" s="1"/>
    </row>
    <row r="10" spans="1:8" ht="30" x14ac:dyDescent="0.25">
      <c r="A10" s="5" t="s">
        <v>1695</v>
      </c>
      <c r="B10" s="5" t="s">
        <v>1694</v>
      </c>
      <c r="C10" s="6" t="s">
        <v>15</v>
      </c>
      <c r="D10" s="7">
        <v>0.72</v>
      </c>
      <c r="E10" s="8">
        <v>6</v>
      </c>
      <c r="F10" s="1"/>
    </row>
    <row r="11" spans="1:8" ht="30" x14ac:dyDescent="0.25">
      <c r="A11" s="5" t="s">
        <v>1712</v>
      </c>
      <c r="B11" s="5" t="s">
        <v>1713</v>
      </c>
      <c r="C11" s="6" t="s">
        <v>15</v>
      </c>
      <c r="D11" s="7">
        <v>0.45</v>
      </c>
      <c r="E11" s="8">
        <v>6</v>
      </c>
      <c r="F11" s="1"/>
    </row>
    <row r="12" spans="1:8" x14ac:dyDescent="0.25">
      <c r="A12" s="5" t="s">
        <v>1743</v>
      </c>
      <c r="B12" s="5" t="s">
        <v>1180</v>
      </c>
      <c r="C12" s="6" t="s">
        <v>15</v>
      </c>
      <c r="D12" s="7">
        <v>0.41</v>
      </c>
      <c r="E12" s="8">
        <v>6</v>
      </c>
      <c r="F12" s="1"/>
    </row>
    <row r="13" spans="1:8" ht="30" x14ac:dyDescent="0.25">
      <c r="A13" s="5" t="s">
        <v>1721</v>
      </c>
      <c r="B13" s="5" t="s">
        <v>1720</v>
      </c>
      <c r="C13" s="6" t="s">
        <v>11</v>
      </c>
      <c r="D13" s="7">
        <v>0.4</v>
      </c>
      <c r="E13" s="16"/>
      <c r="F13" s="1"/>
    </row>
    <row r="14" spans="1:8" ht="30" x14ac:dyDescent="0.25">
      <c r="A14" s="5" t="s">
        <v>1729</v>
      </c>
      <c r="B14" s="5" t="s">
        <v>1694</v>
      </c>
      <c r="C14" s="6" t="s">
        <v>15</v>
      </c>
      <c r="D14" s="7">
        <v>0.33</v>
      </c>
      <c r="E14" s="8">
        <v>6</v>
      </c>
      <c r="F14" s="1"/>
    </row>
    <row r="15" spans="1:8" ht="30" x14ac:dyDescent="0.25">
      <c r="A15" s="5" t="s">
        <v>1719</v>
      </c>
      <c r="B15" s="5" t="s">
        <v>1720</v>
      </c>
      <c r="C15" s="6" t="s">
        <v>11</v>
      </c>
      <c r="D15" s="7">
        <v>0.31</v>
      </c>
      <c r="E15" s="16"/>
      <c r="F15" s="1"/>
    </row>
    <row r="16" spans="1:8" x14ac:dyDescent="0.25">
      <c r="A16" s="5" t="s">
        <v>1743</v>
      </c>
      <c r="B16" s="5" t="s">
        <v>312</v>
      </c>
      <c r="C16" s="6" t="s">
        <v>15</v>
      </c>
      <c r="D16" s="7">
        <v>0.28000000000000003</v>
      </c>
      <c r="E16" s="8">
        <v>6</v>
      </c>
      <c r="F16" s="1"/>
    </row>
    <row r="17" spans="1:6" x14ac:dyDescent="0.25">
      <c r="A17" s="5" t="s">
        <v>1736</v>
      </c>
      <c r="B17" s="5" t="s">
        <v>1739</v>
      </c>
      <c r="C17" s="6" t="s">
        <v>15</v>
      </c>
      <c r="D17" s="7">
        <v>0.24</v>
      </c>
      <c r="E17" s="8">
        <v>6</v>
      </c>
      <c r="F17" s="1"/>
    </row>
    <row r="18" spans="1:6" x14ac:dyDescent="0.25">
      <c r="A18" s="5" t="s">
        <v>1743</v>
      </c>
      <c r="B18" s="5" t="s">
        <v>329</v>
      </c>
      <c r="C18" s="6" t="s">
        <v>15</v>
      </c>
      <c r="D18" s="7">
        <v>0.23</v>
      </c>
      <c r="E18" s="8">
        <v>6</v>
      </c>
      <c r="F18" s="1"/>
    </row>
    <row r="19" spans="1:6" x14ac:dyDescent="0.25">
      <c r="A19" s="5" t="s">
        <v>1732</v>
      </c>
      <c r="B19" s="5" t="s">
        <v>1733</v>
      </c>
      <c r="C19" s="6" t="s">
        <v>15</v>
      </c>
      <c r="D19" s="7">
        <v>0.21</v>
      </c>
      <c r="E19" s="8">
        <v>6</v>
      </c>
      <c r="F19" s="1"/>
    </row>
    <row r="20" spans="1:6" x14ac:dyDescent="0.25">
      <c r="A20" s="5" t="s">
        <v>1702</v>
      </c>
      <c r="B20" s="5" t="s">
        <v>1704</v>
      </c>
      <c r="C20" s="6" t="s">
        <v>15</v>
      </c>
      <c r="D20" s="7">
        <v>0.19</v>
      </c>
      <c r="E20" s="8">
        <v>6</v>
      </c>
      <c r="F20" s="1"/>
    </row>
    <row r="21" spans="1:6" x14ac:dyDescent="0.25">
      <c r="A21" s="5" t="s">
        <v>1702</v>
      </c>
      <c r="B21" s="5" t="s">
        <v>329</v>
      </c>
      <c r="C21" s="6" t="s">
        <v>15</v>
      </c>
      <c r="D21" s="7">
        <v>0.16</v>
      </c>
      <c r="E21" s="8">
        <v>6</v>
      </c>
      <c r="F21" s="1"/>
    </row>
    <row r="22" spans="1:6" x14ac:dyDescent="0.25">
      <c r="A22" s="5" t="s">
        <v>1706</v>
      </c>
      <c r="B22" s="5" t="s">
        <v>1707</v>
      </c>
      <c r="C22" s="6" t="s">
        <v>15</v>
      </c>
      <c r="D22" s="7">
        <v>0.16</v>
      </c>
      <c r="E22" s="8">
        <v>6</v>
      </c>
      <c r="F22" s="1"/>
    </row>
    <row r="23" spans="1:6" x14ac:dyDescent="0.25">
      <c r="A23" s="5" t="s">
        <v>1708</v>
      </c>
      <c r="B23" s="5" t="s">
        <v>1709</v>
      </c>
      <c r="C23" s="6" t="s">
        <v>11</v>
      </c>
      <c r="D23" s="7">
        <v>0.16</v>
      </c>
      <c r="E23" s="8">
        <v>3</v>
      </c>
      <c r="F23" s="1"/>
    </row>
    <row r="24" spans="1:6" x14ac:dyDescent="0.25">
      <c r="A24" s="5" t="s">
        <v>1702</v>
      </c>
      <c r="B24" s="5" t="s">
        <v>1703</v>
      </c>
      <c r="C24" s="6" t="s">
        <v>15</v>
      </c>
      <c r="D24" s="7">
        <v>0.14000000000000001</v>
      </c>
      <c r="E24" s="8">
        <v>6</v>
      </c>
      <c r="F24" s="1"/>
    </row>
    <row r="25" spans="1:6" x14ac:dyDescent="0.25">
      <c r="A25" s="5" t="s">
        <v>1702</v>
      </c>
      <c r="B25" s="5" t="s">
        <v>1705</v>
      </c>
      <c r="C25" s="6" t="s">
        <v>15</v>
      </c>
      <c r="D25" s="7">
        <v>0.14000000000000001</v>
      </c>
      <c r="E25" s="8">
        <v>6</v>
      </c>
      <c r="F25" s="1"/>
    </row>
    <row r="26" spans="1:6" x14ac:dyDescent="0.25">
      <c r="A26" s="5" t="s">
        <v>1702</v>
      </c>
      <c r="B26" s="5" t="s">
        <v>1359</v>
      </c>
      <c r="C26" s="6" t="s">
        <v>15</v>
      </c>
      <c r="D26" s="7">
        <v>0.13</v>
      </c>
      <c r="E26" s="8">
        <v>6</v>
      </c>
      <c r="F26" s="1"/>
    </row>
    <row r="27" spans="1:6" ht="30" x14ac:dyDescent="0.25">
      <c r="A27" s="5" t="s">
        <v>1734</v>
      </c>
      <c r="B27" s="5" t="s">
        <v>329</v>
      </c>
      <c r="C27" s="6" t="s">
        <v>15</v>
      </c>
      <c r="D27" s="7">
        <v>0.12</v>
      </c>
      <c r="E27" s="8">
        <v>6</v>
      </c>
      <c r="F27" s="1"/>
    </row>
    <row r="28" spans="1:6" ht="30" x14ac:dyDescent="0.25">
      <c r="A28" s="5" t="s">
        <v>1698</v>
      </c>
      <c r="B28" s="5" t="s">
        <v>353</v>
      </c>
      <c r="C28" s="6" t="s">
        <v>11</v>
      </c>
      <c r="D28" s="7">
        <v>0.11</v>
      </c>
      <c r="E28" s="8">
        <v>3</v>
      </c>
      <c r="F28" s="1"/>
    </row>
    <row r="29" spans="1:6" ht="30" x14ac:dyDescent="0.25">
      <c r="A29" s="5" t="s">
        <v>1734</v>
      </c>
      <c r="B29" s="5" t="s">
        <v>312</v>
      </c>
      <c r="C29" s="6" t="s">
        <v>15</v>
      </c>
      <c r="D29" s="7">
        <v>0.11</v>
      </c>
      <c r="E29" s="8">
        <v>6</v>
      </c>
      <c r="F29" s="1"/>
    </row>
    <row r="30" spans="1:6" ht="30" x14ac:dyDescent="0.25">
      <c r="A30" s="5" t="s">
        <v>1734</v>
      </c>
      <c r="B30" s="5" t="s">
        <v>1735</v>
      </c>
      <c r="C30" s="6" t="s">
        <v>15</v>
      </c>
      <c r="D30" s="7">
        <v>0.11</v>
      </c>
      <c r="E30" s="8">
        <v>6</v>
      </c>
      <c r="F30" s="26"/>
    </row>
    <row r="31" spans="1:6" ht="30" x14ac:dyDescent="0.25">
      <c r="A31" s="5" t="s">
        <v>1722</v>
      </c>
      <c r="B31" s="5" t="s">
        <v>1723</v>
      </c>
      <c r="C31" s="6" t="s">
        <v>11</v>
      </c>
      <c r="D31" s="7">
        <v>0.1</v>
      </c>
      <c r="E31" s="16"/>
      <c r="F31" s="26"/>
    </row>
    <row r="32" spans="1:6" ht="30" x14ac:dyDescent="0.25">
      <c r="A32" s="5" t="s">
        <v>1734</v>
      </c>
      <c r="B32" s="5" t="s">
        <v>1735</v>
      </c>
      <c r="C32" s="6" t="s">
        <v>11</v>
      </c>
      <c r="D32" s="7">
        <v>0.1</v>
      </c>
      <c r="E32" s="8">
        <v>3</v>
      </c>
      <c r="F32" s="26"/>
    </row>
    <row r="33" spans="1:6" x14ac:dyDescent="0.25">
      <c r="A33" s="5" t="s">
        <v>1691</v>
      </c>
      <c r="B33" s="5" t="s">
        <v>1692</v>
      </c>
      <c r="C33" s="6" t="s">
        <v>15</v>
      </c>
      <c r="D33" s="7">
        <v>0.04</v>
      </c>
      <c r="E33" s="8">
        <v>6</v>
      </c>
      <c r="F33" s="26"/>
    </row>
    <row r="34" spans="1:6" ht="30" x14ac:dyDescent="0.25">
      <c r="A34" s="5" t="s">
        <v>1724</v>
      </c>
      <c r="B34" s="5" t="s">
        <v>1723</v>
      </c>
      <c r="C34" s="6" t="s">
        <v>15</v>
      </c>
      <c r="D34" s="7">
        <v>0.04</v>
      </c>
      <c r="E34" s="8">
        <v>6</v>
      </c>
      <c r="F34" s="26"/>
    </row>
    <row r="35" spans="1:6" ht="30" x14ac:dyDescent="0.25">
      <c r="A35" s="5" t="s">
        <v>1685</v>
      </c>
      <c r="B35" s="5" t="s">
        <v>1686</v>
      </c>
      <c r="C35" s="6" t="s">
        <v>15</v>
      </c>
      <c r="D35" s="7">
        <v>0.02</v>
      </c>
      <c r="E35" s="8">
        <v>6</v>
      </c>
      <c r="F35" s="26"/>
    </row>
    <row r="36" spans="1:6" ht="30" x14ac:dyDescent="0.25">
      <c r="A36" s="5" t="s">
        <v>1725</v>
      </c>
      <c r="B36" s="5" t="s">
        <v>1726</v>
      </c>
      <c r="C36" s="6" t="s">
        <v>1727</v>
      </c>
      <c r="D36" s="7">
        <v>0.02</v>
      </c>
      <c r="E36" s="16"/>
      <c r="F36" s="26"/>
    </row>
    <row r="37" spans="1:6" ht="45" x14ac:dyDescent="0.25">
      <c r="A37" s="5" t="s">
        <v>1689</v>
      </c>
      <c r="B37" s="5" t="s">
        <v>1690</v>
      </c>
      <c r="C37" s="6" t="s">
        <v>15</v>
      </c>
      <c r="D37" s="7">
        <v>0.01</v>
      </c>
      <c r="E37" s="8">
        <v>6</v>
      </c>
      <c r="F37" s="26"/>
    </row>
    <row r="38" spans="1:6" x14ac:dyDescent="0.25">
      <c r="A38" s="5" t="s">
        <v>1699</v>
      </c>
      <c r="B38" s="5" t="s">
        <v>1700</v>
      </c>
      <c r="C38" s="6" t="s">
        <v>15</v>
      </c>
      <c r="D38" s="7">
        <v>0.01</v>
      </c>
      <c r="E38" s="8">
        <v>6</v>
      </c>
      <c r="F38" s="26"/>
    </row>
    <row r="39" spans="1:6" ht="45" x14ac:dyDescent="0.25">
      <c r="A39" s="5" t="s">
        <v>1687</v>
      </c>
      <c r="B39" s="5" t="s">
        <v>1688</v>
      </c>
      <c r="C39" s="6" t="s">
        <v>15</v>
      </c>
      <c r="D39" s="7">
        <v>0</v>
      </c>
      <c r="E39" s="8">
        <v>6</v>
      </c>
      <c r="F39" s="26"/>
    </row>
    <row r="40" spans="1:6" ht="30" x14ac:dyDescent="0.25">
      <c r="A40" s="5" t="s">
        <v>1699</v>
      </c>
      <c r="B40" s="5" t="s">
        <v>1701</v>
      </c>
      <c r="C40" s="6" t="s">
        <v>15</v>
      </c>
      <c r="D40" s="7">
        <v>0</v>
      </c>
      <c r="E40" s="8">
        <v>6</v>
      </c>
      <c r="F40" s="26"/>
    </row>
    <row r="41" spans="1:6" x14ac:dyDescent="0.25">
      <c r="A41" s="5" t="s">
        <v>1716</v>
      </c>
      <c r="B41" s="5" t="s">
        <v>1717</v>
      </c>
      <c r="C41" s="6" t="s">
        <v>15</v>
      </c>
      <c r="D41" s="7">
        <v>0</v>
      </c>
      <c r="E41" s="8">
        <v>6</v>
      </c>
      <c r="F41" s="26"/>
    </row>
    <row r="42" spans="1:6" ht="30" x14ac:dyDescent="0.25">
      <c r="A42" s="5" t="s">
        <v>1730</v>
      </c>
      <c r="B42" s="5" t="s">
        <v>1731</v>
      </c>
      <c r="C42" s="6" t="s">
        <v>15</v>
      </c>
      <c r="D42" s="7">
        <v>0</v>
      </c>
      <c r="E42" s="8">
        <v>6</v>
      </c>
      <c r="F42" s="26"/>
    </row>
    <row r="43" spans="1:6" ht="30" x14ac:dyDescent="0.25">
      <c r="A43" s="5" t="s">
        <v>1740</v>
      </c>
      <c r="B43" s="5" t="s">
        <v>329</v>
      </c>
      <c r="C43" s="6" t="s">
        <v>15</v>
      </c>
      <c r="D43" s="7">
        <v>0</v>
      </c>
      <c r="E43" s="8">
        <v>6</v>
      </c>
      <c r="F43" s="26"/>
    </row>
    <row r="44" spans="1:6" ht="30" x14ac:dyDescent="0.25">
      <c r="A44" s="5" t="s">
        <v>1740</v>
      </c>
      <c r="B44" s="5" t="s">
        <v>1735</v>
      </c>
      <c r="C44" s="6" t="s">
        <v>15</v>
      </c>
      <c r="D44" s="7">
        <v>0</v>
      </c>
      <c r="E44" s="8">
        <v>6</v>
      </c>
      <c r="F44" s="26"/>
    </row>
    <row r="45" spans="1:6" ht="30" x14ac:dyDescent="0.25">
      <c r="A45" s="5" t="s">
        <v>1741</v>
      </c>
      <c r="B45" s="5" t="s">
        <v>1742</v>
      </c>
      <c r="C45" s="6" t="s">
        <v>15</v>
      </c>
      <c r="D45" s="7">
        <v>0</v>
      </c>
      <c r="E45" s="8">
        <v>6</v>
      </c>
      <c r="F45" s="26"/>
    </row>
  </sheetData>
  <autoFilter ref="A1:E45" xr:uid="{69954CE2-0073-4CDD-A029-91E6212AE3A3}"/>
  <sortState xmlns:xlrd2="http://schemas.microsoft.com/office/spreadsheetml/2017/richdata2" ref="A2:E45">
    <sortCondition descending="1" ref="D2:D4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7CCA-C272-42B1-9023-02ED5E844AC9}">
  <dimension ref="A1:H91"/>
  <sheetViews>
    <sheetView workbookViewId="0">
      <selection activeCell="G2" sqref="G2:H6"/>
    </sheetView>
  </sheetViews>
  <sheetFormatPr defaultRowHeight="15" x14ac:dyDescent="0.25"/>
  <cols>
    <col min="1" max="1" width="18.5703125" customWidth="1"/>
    <col min="2" max="2" width="14.7109375" customWidth="1"/>
    <col min="3" max="3" width="10.7109375" customWidth="1"/>
    <col min="4" max="4" width="13.42578125" customWidth="1"/>
    <col min="5" max="5" width="12.71093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1812</v>
      </c>
      <c r="B2" s="16"/>
      <c r="C2" s="6" t="s">
        <v>11</v>
      </c>
      <c r="D2" s="7">
        <v>33.29</v>
      </c>
      <c r="E2" s="8">
        <v>3</v>
      </c>
      <c r="G2" s="32" t="s">
        <v>2653</v>
      </c>
      <c r="H2" s="33">
        <f>AVERAGE(D2:D91)</f>
        <v>4.5743333333333354</v>
      </c>
    </row>
    <row r="3" spans="1:8" ht="45" x14ac:dyDescent="0.25">
      <c r="A3" s="5" t="s">
        <v>1812</v>
      </c>
      <c r="B3" s="5" t="s">
        <v>1813</v>
      </c>
      <c r="C3" s="6" t="s">
        <v>11</v>
      </c>
      <c r="D3" s="7">
        <v>33.090000000000003</v>
      </c>
      <c r="E3" s="8">
        <v>3</v>
      </c>
      <c r="G3" s="32" t="s">
        <v>2654</v>
      </c>
      <c r="H3" s="33">
        <f>MEDIAN(D2:D91)</f>
        <v>0.76500000000000001</v>
      </c>
    </row>
    <row r="4" spans="1:8" ht="45" x14ac:dyDescent="0.25">
      <c r="A4" s="5" t="s">
        <v>1812</v>
      </c>
      <c r="B4" s="16"/>
      <c r="C4" s="6" t="s">
        <v>458</v>
      </c>
      <c r="D4" s="7">
        <v>33.04</v>
      </c>
      <c r="E4" s="8">
        <v>3</v>
      </c>
      <c r="G4" s="32" t="s">
        <v>2655</v>
      </c>
      <c r="H4" s="33">
        <f>MIN(D2:D91)</f>
        <v>0.03</v>
      </c>
    </row>
    <row r="5" spans="1:8" ht="45" x14ac:dyDescent="0.25">
      <c r="A5" s="5" t="s">
        <v>1812</v>
      </c>
      <c r="B5" s="5" t="s">
        <v>1814</v>
      </c>
      <c r="C5" s="6" t="s">
        <v>11</v>
      </c>
      <c r="D5" s="7">
        <v>31.38</v>
      </c>
      <c r="E5" s="8">
        <v>3</v>
      </c>
      <c r="G5" s="32" t="s">
        <v>2656</v>
      </c>
      <c r="H5" s="33">
        <f>MAX(D2:D91)</f>
        <v>33.29</v>
      </c>
    </row>
    <row r="6" spans="1:8" ht="30" x14ac:dyDescent="0.25">
      <c r="A6" s="5" t="s">
        <v>1808</v>
      </c>
      <c r="B6" s="9"/>
      <c r="C6" s="6" t="s">
        <v>11</v>
      </c>
      <c r="D6" s="7">
        <v>25.41</v>
      </c>
      <c r="E6" s="8">
        <v>3</v>
      </c>
      <c r="G6" s="32" t="s">
        <v>2657</v>
      </c>
      <c r="H6" s="34">
        <f>_xlfn.STDEV.P(D2:D91)</f>
        <v>8.0552184672766955</v>
      </c>
    </row>
    <row r="7" spans="1:8" ht="45" x14ac:dyDescent="0.25">
      <c r="A7" s="5" t="s">
        <v>1808</v>
      </c>
      <c r="B7" s="5" t="s">
        <v>1810</v>
      </c>
      <c r="C7" s="6" t="s">
        <v>11</v>
      </c>
      <c r="D7" s="7">
        <v>19.75</v>
      </c>
      <c r="E7" s="8">
        <v>3</v>
      </c>
    </row>
    <row r="8" spans="1:8" ht="60" x14ac:dyDescent="0.25">
      <c r="A8" s="5" t="s">
        <v>1811</v>
      </c>
      <c r="B8" s="17"/>
      <c r="C8" s="6" t="s">
        <v>458</v>
      </c>
      <c r="D8" s="7">
        <v>18.670000000000002</v>
      </c>
      <c r="E8" s="8">
        <v>3</v>
      </c>
    </row>
    <row r="9" spans="1:8" ht="30" x14ac:dyDescent="0.25">
      <c r="A9" s="5" t="s">
        <v>1808</v>
      </c>
      <c r="B9" s="5" t="s">
        <v>1809</v>
      </c>
      <c r="C9" s="6" t="s">
        <v>11</v>
      </c>
      <c r="D9" s="7">
        <v>16.02</v>
      </c>
      <c r="E9" s="8">
        <v>3</v>
      </c>
    </row>
    <row r="10" spans="1:8" ht="30" x14ac:dyDescent="0.25">
      <c r="A10" s="5" t="s">
        <v>1808</v>
      </c>
      <c r="B10" s="5" t="s">
        <v>6</v>
      </c>
      <c r="C10" s="6" t="s">
        <v>6</v>
      </c>
      <c r="D10" s="7">
        <v>15.84</v>
      </c>
      <c r="E10" s="8">
        <v>3</v>
      </c>
    </row>
    <row r="11" spans="1:8" ht="45" x14ac:dyDescent="0.25">
      <c r="A11" s="5" t="s">
        <v>1812</v>
      </c>
      <c r="B11" s="5" t="s">
        <v>6</v>
      </c>
      <c r="C11" s="6" t="s">
        <v>6</v>
      </c>
      <c r="D11" s="7">
        <v>15.76</v>
      </c>
      <c r="E11" s="8">
        <v>3</v>
      </c>
    </row>
    <row r="12" spans="1:8" ht="30" x14ac:dyDescent="0.25">
      <c r="A12" s="5" t="s">
        <v>1808</v>
      </c>
      <c r="B12" s="5" t="s">
        <v>15</v>
      </c>
      <c r="C12" s="6" t="s">
        <v>11</v>
      </c>
      <c r="D12" s="7">
        <v>15.16</v>
      </c>
      <c r="E12" s="8">
        <v>3</v>
      </c>
    </row>
    <row r="13" spans="1:8" ht="45" x14ac:dyDescent="0.25">
      <c r="A13" s="5" t="s">
        <v>1808</v>
      </c>
      <c r="B13" s="5" t="s">
        <v>1757</v>
      </c>
      <c r="C13" s="6" t="s">
        <v>11</v>
      </c>
      <c r="D13" s="7">
        <v>14.29</v>
      </c>
      <c r="E13" s="8">
        <v>3</v>
      </c>
    </row>
    <row r="14" spans="1:8" ht="30" x14ac:dyDescent="0.25">
      <c r="A14" s="5" t="s">
        <v>1808</v>
      </c>
      <c r="B14" s="9"/>
      <c r="C14" s="6" t="s">
        <v>15</v>
      </c>
      <c r="D14" s="7">
        <v>13.13</v>
      </c>
      <c r="E14" s="8">
        <v>6</v>
      </c>
    </row>
    <row r="15" spans="1:8" ht="30" x14ac:dyDescent="0.25">
      <c r="A15" s="5" t="s">
        <v>1783</v>
      </c>
      <c r="B15" s="5" t="s">
        <v>1784</v>
      </c>
      <c r="C15" s="6" t="s">
        <v>380</v>
      </c>
      <c r="D15" s="7">
        <v>10.62</v>
      </c>
      <c r="E15" s="8">
        <v>3</v>
      </c>
    </row>
    <row r="16" spans="1:8" ht="30" x14ac:dyDescent="0.25">
      <c r="A16" s="5" t="s">
        <v>1783</v>
      </c>
      <c r="B16" s="9"/>
      <c r="C16" s="6" t="s">
        <v>15</v>
      </c>
      <c r="D16" s="7">
        <v>9.67</v>
      </c>
      <c r="E16" s="8">
        <v>6</v>
      </c>
    </row>
    <row r="17" spans="1:5" ht="30" x14ac:dyDescent="0.25">
      <c r="A17" s="5" t="s">
        <v>1783</v>
      </c>
      <c r="B17" s="5" t="s">
        <v>1785</v>
      </c>
      <c r="C17" s="6" t="s">
        <v>11</v>
      </c>
      <c r="D17" s="7">
        <v>9.24</v>
      </c>
      <c r="E17" s="8">
        <v>3</v>
      </c>
    </row>
    <row r="18" spans="1:5" ht="45" x14ac:dyDescent="0.25">
      <c r="A18" s="5" t="s">
        <v>1783</v>
      </c>
      <c r="B18" s="5" t="s">
        <v>1757</v>
      </c>
      <c r="C18" s="6" t="s">
        <v>11</v>
      </c>
      <c r="D18" s="7">
        <v>8.24</v>
      </c>
      <c r="E18" s="8">
        <v>3</v>
      </c>
    </row>
    <row r="19" spans="1:5" ht="30" x14ac:dyDescent="0.25">
      <c r="A19" s="5" t="s">
        <v>1783</v>
      </c>
      <c r="B19" s="5" t="s">
        <v>1786</v>
      </c>
      <c r="C19" s="6" t="s">
        <v>380</v>
      </c>
      <c r="D19" s="7">
        <v>7.91</v>
      </c>
      <c r="E19" s="8">
        <v>3</v>
      </c>
    </row>
    <row r="20" spans="1:5" x14ac:dyDescent="0.25">
      <c r="A20" s="5" t="s">
        <v>1807</v>
      </c>
      <c r="B20" s="5" t="s">
        <v>564</v>
      </c>
      <c r="C20" s="6" t="s">
        <v>11</v>
      </c>
      <c r="D20" s="7">
        <v>7.5</v>
      </c>
      <c r="E20" s="8">
        <v>3</v>
      </c>
    </row>
    <row r="21" spans="1:5" ht="30" x14ac:dyDescent="0.25">
      <c r="A21" s="5" t="s">
        <v>1783</v>
      </c>
      <c r="B21" s="5" t="s">
        <v>1765</v>
      </c>
      <c r="C21" s="6" t="s">
        <v>11</v>
      </c>
      <c r="D21" s="7">
        <v>7.31</v>
      </c>
      <c r="E21" s="8">
        <v>3</v>
      </c>
    </row>
    <row r="22" spans="1:5" ht="30" x14ac:dyDescent="0.25">
      <c r="A22" s="5" t="s">
        <v>1783</v>
      </c>
      <c r="B22" s="9"/>
      <c r="C22" s="6" t="s">
        <v>11</v>
      </c>
      <c r="D22" s="7">
        <v>6.32</v>
      </c>
      <c r="E22" s="8">
        <v>3</v>
      </c>
    </row>
    <row r="23" spans="1:5" ht="30" x14ac:dyDescent="0.25">
      <c r="A23" s="5" t="s">
        <v>1807</v>
      </c>
      <c r="B23" s="5" t="s">
        <v>1806</v>
      </c>
      <c r="C23" s="6" t="s">
        <v>11</v>
      </c>
      <c r="D23" s="7">
        <v>5.39</v>
      </c>
      <c r="E23" s="8">
        <v>3</v>
      </c>
    </row>
    <row r="24" spans="1:5" x14ac:dyDescent="0.25">
      <c r="A24" s="5" t="s">
        <v>1790</v>
      </c>
      <c r="B24" s="5" t="s">
        <v>6</v>
      </c>
      <c r="C24" s="6" t="s">
        <v>11</v>
      </c>
      <c r="D24" s="7">
        <v>4.9800000000000004</v>
      </c>
      <c r="E24" s="8">
        <v>3</v>
      </c>
    </row>
    <row r="25" spans="1:5" ht="45" x14ac:dyDescent="0.25">
      <c r="A25" s="5" t="s">
        <v>1758</v>
      </c>
      <c r="B25" s="16"/>
      <c r="C25" s="6" t="s">
        <v>458</v>
      </c>
      <c r="D25" s="7">
        <v>4.67</v>
      </c>
      <c r="E25" s="8">
        <v>3</v>
      </c>
    </row>
    <row r="26" spans="1:5" ht="60" x14ac:dyDescent="0.25">
      <c r="A26" s="5" t="s">
        <v>1768</v>
      </c>
      <c r="B26" s="5" t="s">
        <v>150</v>
      </c>
      <c r="C26" s="6" t="s">
        <v>150</v>
      </c>
      <c r="D26" s="7">
        <v>3.27</v>
      </c>
      <c r="E26" s="8">
        <v>3</v>
      </c>
    </row>
    <row r="27" spans="1:5" ht="60" x14ac:dyDescent="0.25">
      <c r="A27" s="5" t="s">
        <v>1779</v>
      </c>
      <c r="B27" s="5" t="s">
        <v>1780</v>
      </c>
      <c r="C27" s="6" t="s">
        <v>11</v>
      </c>
      <c r="D27" s="7">
        <v>1.97</v>
      </c>
      <c r="E27" s="6" t="s">
        <v>1781</v>
      </c>
    </row>
    <row r="28" spans="1:5" ht="30" x14ac:dyDescent="0.25">
      <c r="A28" s="5" t="s">
        <v>1815</v>
      </c>
      <c r="B28" s="9"/>
      <c r="C28" s="6" t="s">
        <v>11</v>
      </c>
      <c r="D28" s="7">
        <v>1.81</v>
      </c>
      <c r="E28" s="8">
        <v>3</v>
      </c>
    </row>
    <row r="29" spans="1:5" x14ac:dyDescent="0.25">
      <c r="A29" s="5" t="s">
        <v>1790</v>
      </c>
      <c r="B29" s="9"/>
      <c r="C29" s="6" t="s">
        <v>15</v>
      </c>
      <c r="D29" s="7">
        <v>1.43</v>
      </c>
      <c r="E29" s="8">
        <v>6</v>
      </c>
    </row>
    <row r="30" spans="1:5" ht="45" x14ac:dyDescent="0.25">
      <c r="A30" s="5" t="s">
        <v>1791</v>
      </c>
      <c r="B30" s="5" t="s">
        <v>380</v>
      </c>
      <c r="C30" s="6" t="s">
        <v>380</v>
      </c>
      <c r="D30" s="7">
        <v>1.41</v>
      </c>
      <c r="E30" s="8">
        <v>3</v>
      </c>
    </row>
    <row r="31" spans="1:5" ht="30" x14ac:dyDescent="0.25">
      <c r="A31" s="5" t="s">
        <v>1792</v>
      </c>
      <c r="B31" s="5" t="s">
        <v>150</v>
      </c>
      <c r="C31" s="6" t="s">
        <v>150</v>
      </c>
      <c r="D31" s="7">
        <v>1.38</v>
      </c>
      <c r="E31" s="8">
        <v>3</v>
      </c>
    </row>
    <row r="32" spans="1:5" ht="30" x14ac:dyDescent="0.25">
      <c r="A32" s="5" t="s">
        <v>1799</v>
      </c>
      <c r="B32" s="5" t="s">
        <v>1800</v>
      </c>
      <c r="C32" s="6" t="s">
        <v>380</v>
      </c>
      <c r="D32" s="7">
        <v>1.32</v>
      </c>
      <c r="E32" s="8">
        <v>3</v>
      </c>
    </row>
    <row r="33" spans="1:5" ht="45" x14ac:dyDescent="0.25">
      <c r="A33" s="5" t="s">
        <v>1817</v>
      </c>
      <c r="B33" s="5" t="s">
        <v>1814</v>
      </c>
      <c r="C33" s="6" t="s">
        <v>11</v>
      </c>
      <c r="D33" s="7">
        <v>1.27</v>
      </c>
      <c r="E33" s="8">
        <v>3</v>
      </c>
    </row>
    <row r="34" spans="1:5" ht="30" x14ac:dyDescent="0.25">
      <c r="A34" s="5" t="s">
        <v>1798</v>
      </c>
      <c r="B34" s="5" t="s">
        <v>1310</v>
      </c>
      <c r="C34" s="6" t="s">
        <v>11</v>
      </c>
      <c r="D34" s="7">
        <v>1.21</v>
      </c>
      <c r="E34" s="8">
        <v>3</v>
      </c>
    </row>
    <row r="35" spans="1:5" x14ac:dyDescent="0.25">
      <c r="A35" s="5" t="s">
        <v>1790</v>
      </c>
      <c r="B35" s="5" t="s">
        <v>150</v>
      </c>
      <c r="C35" s="6" t="s">
        <v>150</v>
      </c>
      <c r="D35" s="7">
        <v>1.1599999999999999</v>
      </c>
      <c r="E35" s="8">
        <v>3</v>
      </c>
    </row>
    <row r="36" spans="1:5" ht="30" x14ac:dyDescent="0.25">
      <c r="A36" s="5" t="s">
        <v>1804</v>
      </c>
      <c r="B36" s="5" t="s">
        <v>97</v>
      </c>
      <c r="C36" s="6" t="s">
        <v>11</v>
      </c>
      <c r="D36" s="7">
        <v>1.1599999999999999</v>
      </c>
      <c r="E36" s="8">
        <v>3</v>
      </c>
    </row>
    <row r="37" spans="1:5" x14ac:dyDescent="0.25">
      <c r="A37" s="5" t="s">
        <v>1761</v>
      </c>
      <c r="B37" s="9"/>
      <c r="C37" s="6" t="s">
        <v>15</v>
      </c>
      <c r="D37" s="7">
        <v>1.1299999999999999</v>
      </c>
      <c r="E37" s="8">
        <v>6</v>
      </c>
    </row>
    <row r="38" spans="1:5" x14ac:dyDescent="0.25">
      <c r="A38" s="5" t="s">
        <v>1790</v>
      </c>
      <c r="B38" s="5" t="s">
        <v>1765</v>
      </c>
      <c r="C38" s="6" t="s">
        <v>11</v>
      </c>
      <c r="D38" s="7">
        <v>1.08</v>
      </c>
      <c r="E38" s="8">
        <v>3</v>
      </c>
    </row>
    <row r="39" spans="1:5" ht="45" x14ac:dyDescent="0.25">
      <c r="A39" s="5" t="s">
        <v>1817</v>
      </c>
      <c r="B39" s="16"/>
      <c r="C39" s="6" t="s">
        <v>458</v>
      </c>
      <c r="D39" s="7">
        <v>1.04</v>
      </c>
      <c r="E39" s="8">
        <v>3</v>
      </c>
    </row>
    <row r="40" spans="1:5" x14ac:dyDescent="0.25">
      <c r="A40" s="5" t="s">
        <v>1790</v>
      </c>
      <c r="B40" s="9"/>
      <c r="C40" s="6" t="s">
        <v>11</v>
      </c>
      <c r="D40" s="7">
        <v>1</v>
      </c>
      <c r="E40" s="8">
        <v>3</v>
      </c>
    </row>
    <row r="41" spans="1:5" x14ac:dyDescent="0.25">
      <c r="A41" s="5" t="s">
        <v>1798</v>
      </c>
      <c r="B41" s="5" t="s">
        <v>1794</v>
      </c>
      <c r="C41" s="6" t="s">
        <v>380</v>
      </c>
      <c r="D41" s="7">
        <v>0.95</v>
      </c>
      <c r="E41" s="8">
        <v>3</v>
      </c>
    </row>
    <row r="42" spans="1:5" ht="30" x14ac:dyDescent="0.25">
      <c r="A42" s="5" t="s">
        <v>1764</v>
      </c>
      <c r="B42" s="9"/>
      <c r="C42" s="6" t="s">
        <v>15</v>
      </c>
      <c r="D42" s="7">
        <v>0.94</v>
      </c>
      <c r="E42" s="8">
        <v>6</v>
      </c>
    </row>
    <row r="43" spans="1:5" ht="60" x14ac:dyDescent="0.25">
      <c r="A43" s="5" t="s">
        <v>1776</v>
      </c>
      <c r="B43" s="5" t="s">
        <v>438</v>
      </c>
      <c r="C43" s="6" t="s">
        <v>120</v>
      </c>
      <c r="D43" s="7">
        <v>0.89</v>
      </c>
      <c r="E43" s="6" t="s">
        <v>713</v>
      </c>
    </row>
    <row r="44" spans="1:5" ht="30" x14ac:dyDescent="0.25">
      <c r="A44" s="5" t="s">
        <v>1762</v>
      </c>
      <c r="B44" s="9"/>
      <c r="C44" s="6" t="s">
        <v>15</v>
      </c>
      <c r="D44" s="7">
        <v>0.8</v>
      </c>
      <c r="E44" s="8">
        <v>6</v>
      </c>
    </row>
    <row r="45" spans="1:5" ht="45" x14ac:dyDescent="0.25">
      <c r="A45" s="5" t="s">
        <v>1817</v>
      </c>
      <c r="B45" s="16"/>
      <c r="C45" s="6" t="s">
        <v>11</v>
      </c>
      <c r="D45" s="7">
        <v>0.79</v>
      </c>
      <c r="E45" s="8">
        <v>3</v>
      </c>
    </row>
    <row r="46" spans="1:5" ht="45" x14ac:dyDescent="0.25">
      <c r="A46" s="5" t="s">
        <v>1790</v>
      </c>
      <c r="B46" s="5" t="s">
        <v>1757</v>
      </c>
      <c r="C46" s="6" t="s">
        <v>11</v>
      </c>
      <c r="D46" s="7">
        <v>0.78</v>
      </c>
      <c r="E46" s="8">
        <v>3</v>
      </c>
    </row>
    <row r="47" spans="1:5" ht="45" x14ac:dyDescent="0.25">
      <c r="A47" s="5" t="s">
        <v>1759</v>
      </c>
      <c r="B47" s="16"/>
      <c r="C47" s="6" t="s">
        <v>458</v>
      </c>
      <c r="D47" s="7">
        <v>0.75</v>
      </c>
      <c r="E47" s="8">
        <v>3</v>
      </c>
    </row>
    <row r="48" spans="1:5" ht="45" x14ac:dyDescent="0.25">
      <c r="A48" s="5" t="s">
        <v>1817</v>
      </c>
      <c r="B48" s="5" t="s">
        <v>1818</v>
      </c>
      <c r="C48" s="6" t="s">
        <v>11</v>
      </c>
      <c r="D48" s="7">
        <v>0.74</v>
      </c>
      <c r="E48" s="8">
        <v>3</v>
      </c>
    </row>
    <row r="49" spans="1:5" x14ac:dyDescent="0.25">
      <c r="A49" s="5" t="s">
        <v>1787</v>
      </c>
      <c r="B49" s="9"/>
      <c r="C49" s="6" t="s">
        <v>15</v>
      </c>
      <c r="D49" s="7">
        <v>0.71</v>
      </c>
      <c r="E49" s="6" t="s">
        <v>656</v>
      </c>
    </row>
    <row r="50" spans="1:5" ht="30" x14ac:dyDescent="0.25">
      <c r="A50" s="5" t="s">
        <v>1764</v>
      </c>
      <c r="B50" s="5" t="s">
        <v>1765</v>
      </c>
      <c r="C50" s="6" t="s">
        <v>11</v>
      </c>
      <c r="D50" s="7">
        <v>0.69</v>
      </c>
      <c r="E50" s="8">
        <v>3</v>
      </c>
    </row>
    <row r="51" spans="1:5" ht="30" x14ac:dyDescent="0.25">
      <c r="A51" s="5" t="s">
        <v>1755</v>
      </c>
      <c r="B51" s="9"/>
      <c r="C51" s="6" t="s">
        <v>15</v>
      </c>
      <c r="D51" s="7">
        <v>0.66</v>
      </c>
      <c r="E51" s="6" t="s">
        <v>656</v>
      </c>
    </row>
    <row r="52" spans="1:5" ht="30" x14ac:dyDescent="0.25">
      <c r="A52" s="5" t="s">
        <v>1772</v>
      </c>
      <c r="B52" s="5" t="s">
        <v>1773</v>
      </c>
      <c r="C52" s="6" t="s">
        <v>15</v>
      </c>
      <c r="D52" s="7">
        <v>0.66</v>
      </c>
      <c r="E52" s="6" t="s">
        <v>656</v>
      </c>
    </row>
    <row r="53" spans="1:5" x14ac:dyDescent="0.25">
      <c r="A53" s="5" t="s">
        <v>1760</v>
      </c>
      <c r="B53" s="5" t="s">
        <v>1552</v>
      </c>
      <c r="C53" s="6" t="s">
        <v>1552</v>
      </c>
      <c r="D53" s="7">
        <v>0.64</v>
      </c>
      <c r="E53" s="8">
        <v>4</v>
      </c>
    </row>
    <row r="54" spans="1:5" ht="45" x14ac:dyDescent="0.25">
      <c r="A54" s="5" t="s">
        <v>1777</v>
      </c>
      <c r="B54" s="5" t="s">
        <v>1778</v>
      </c>
      <c r="C54" s="6" t="s">
        <v>11</v>
      </c>
      <c r="D54" s="7">
        <v>0.62</v>
      </c>
      <c r="E54" s="6" t="s">
        <v>713</v>
      </c>
    </row>
    <row r="55" spans="1:5" ht="30" x14ac:dyDescent="0.25">
      <c r="A55" s="5" t="s">
        <v>1772</v>
      </c>
      <c r="B55" s="5" t="s">
        <v>1774</v>
      </c>
      <c r="C55" s="6" t="s">
        <v>15</v>
      </c>
      <c r="D55" s="7">
        <v>0.56999999999999995</v>
      </c>
      <c r="E55" s="6" t="s">
        <v>656</v>
      </c>
    </row>
    <row r="56" spans="1:5" ht="45" x14ac:dyDescent="0.25">
      <c r="A56" s="5" t="s">
        <v>1770</v>
      </c>
      <c r="B56" s="5" t="s">
        <v>1757</v>
      </c>
      <c r="C56" s="6" t="s">
        <v>11</v>
      </c>
      <c r="D56" s="7">
        <v>0.55000000000000004</v>
      </c>
      <c r="E56" s="6" t="s">
        <v>713</v>
      </c>
    </row>
    <row r="57" spans="1:5" ht="30" x14ac:dyDescent="0.25">
      <c r="A57" s="5" t="s">
        <v>1775</v>
      </c>
      <c r="B57" s="5" t="s">
        <v>1773</v>
      </c>
      <c r="C57" s="6" t="s">
        <v>15</v>
      </c>
      <c r="D57" s="7">
        <v>0.55000000000000004</v>
      </c>
      <c r="E57" s="6" t="s">
        <v>656</v>
      </c>
    </row>
    <row r="58" spans="1:5" ht="30" x14ac:dyDescent="0.25">
      <c r="A58" s="5" t="s">
        <v>1744</v>
      </c>
      <c r="B58" s="9"/>
      <c r="C58" s="6" t="s">
        <v>15</v>
      </c>
      <c r="D58" s="7">
        <v>0.53</v>
      </c>
      <c r="E58" s="6" t="s">
        <v>656</v>
      </c>
    </row>
    <row r="59" spans="1:5" ht="45" x14ac:dyDescent="0.25">
      <c r="A59" s="5" t="s">
        <v>1787</v>
      </c>
      <c r="B59" s="5" t="s">
        <v>1757</v>
      </c>
      <c r="C59" s="6" t="s">
        <v>11</v>
      </c>
      <c r="D59" s="7">
        <v>0.52</v>
      </c>
      <c r="E59" s="6" t="s">
        <v>713</v>
      </c>
    </row>
    <row r="60" spans="1:5" ht="30" x14ac:dyDescent="0.25">
      <c r="A60" s="5" t="s">
        <v>1775</v>
      </c>
      <c r="B60" s="5" t="s">
        <v>329</v>
      </c>
      <c r="C60" s="6" t="s">
        <v>15</v>
      </c>
      <c r="D60" s="7">
        <v>0.51</v>
      </c>
      <c r="E60" s="6" t="s">
        <v>656</v>
      </c>
    </row>
    <row r="61" spans="1:5" ht="30" x14ac:dyDescent="0.25">
      <c r="A61" s="5" t="s">
        <v>1753</v>
      </c>
      <c r="B61" s="5" t="s">
        <v>1754</v>
      </c>
      <c r="C61" s="6" t="s">
        <v>11</v>
      </c>
      <c r="D61" s="7">
        <v>0.5</v>
      </c>
      <c r="E61" s="6" t="s">
        <v>713</v>
      </c>
    </row>
    <row r="62" spans="1:5" ht="30" x14ac:dyDescent="0.25">
      <c r="A62" s="5" t="s">
        <v>1764</v>
      </c>
      <c r="B62" s="9"/>
      <c r="C62" s="6" t="s">
        <v>11</v>
      </c>
      <c r="D62" s="7">
        <v>0.5</v>
      </c>
      <c r="E62" s="8">
        <v>3</v>
      </c>
    </row>
    <row r="63" spans="1:5" ht="45" x14ac:dyDescent="0.25">
      <c r="A63" s="5" t="s">
        <v>1764</v>
      </c>
      <c r="B63" s="5" t="s">
        <v>1757</v>
      </c>
      <c r="C63" s="6" t="s">
        <v>11</v>
      </c>
      <c r="D63" s="7">
        <v>0.49</v>
      </c>
      <c r="E63" s="8">
        <v>3</v>
      </c>
    </row>
    <row r="64" spans="1:5" ht="30" x14ac:dyDescent="0.25">
      <c r="A64" s="5" t="s">
        <v>1803</v>
      </c>
      <c r="B64" s="5" t="s">
        <v>6</v>
      </c>
      <c r="C64" s="6" t="s">
        <v>6</v>
      </c>
      <c r="D64" s="7">
        <v>0.49</v>
      </c>
      <c r="E64" s="8">
        <v>3</v>
      </c>
    </row>
    <row r="65" spans="1:5" x14ac:dyDescent="0.25">
      <c r="A65" s="5" t="s">
        <v>1752</v>
      </c>
      <c r="B65" s="9"/>
      <c r="C65" s="6" t="s">
        <v>15</v>
      </c>
      <c r="D65" s="7">
        <v>0.47</v>
      </c>
      <c r="E65" s="6" t="s">
        <v>656</v>
      </c>
    </row>
    <row r="66" spans="1:5" ht="30" x14ac:dyDescent="0.25">
      <c r="A66" s="5" t="s">
        <v>1771</v>
      </c>
      <c r="B66" s="5" t="s">
        <v>942</v>
      </c>
      <c r="C66" s="6" t="s">
        <v>11</v>
      </c>
      <c r="D66" s="7">
        <v>0.47</v>
      </c>
      <c r="E66" s="6" t="s">
        <v>713</v>
      </c>
    </row>
    <row r="67" spans="1:5" ht="60" x14ac:dyDescent="0.25">
      <c r="A67" s="5" t="s">
        <v>1763</v>
      </c>
      <c r="B67" s="5" t="s">
        <v>150</v>
      </c>
      <c r="C67" s="6" t="s">
        <v>150</v>
      </c>
      <c r="D67" s="7">
        <v>0.46</v>
      </c>
      <c r="E67" s="8">
        <v>3</v>
      </c>
    </row>
    <row r="68" spans="1:5" ht="60" x14ac:dyDescent="0.25">
      <c r="A68" s="5" t="s">
        <v>1816</v>
      </c>
      <c r="B68" s="17"/>
      <c r="C68" s="6" t="s">
        <v>458</v>
      </c>
      <c r="D68" s="7">
        <v>0.46</v>
      </c>
      <c r="E68" s="8">
        <v>3</v>
      </c>
    </row>
    <row r="69" spans="1:5" ht="30" x14ac:dyDescent="0.25">
      <c r="A69" s="5" t="s">
        <v>1770</v>
      </c>
      <c r="B69" s="16"/>
      <c r="C69" s="6" t="s">
        <v>15</v>
      </c>
      <c r="D69" s="7">
        <v>0.44</v>
      </c>
      <c r="E69" s="6" t="s">
        <v>656</v>
      </c>
    </row>
    <row r="70" spans="1:5" x14ac:dyDescent="0.25">
      <c r="A70" s="5" t="s">
        <v>1793</v>
      </c>
      <c r="B70" s="5" t="s">
        <v>1794</v>
      </c>
      <c r="C70" s="6" t="s">
        <v>380</v>
      </c>
      <c r="D70" s="7">
        <v>0.44</v>
      </c>
      <c r="E70" s="8">
        <v>3</v>
      </c>
    </row>
    <row r="71" spans="1:5" ht="30" x14ac:dyDescent="0.25">
      <c r="A71" s="5" t="s">
        <v>1805</v>
      </c>
      <c r="B71" s="5" t="s">
        <v>1806</v>
      </c>
      <c r="C71" s="6" t="s">
        <v>11</v>
      </c>
      <c r="D71" s="7">
        <v>0.43</v>
      </c>
      <c r="E71" s="8">
        <v>3</v>
      </c>
    </row>
    <row r="72" spans="1:5" ht="45" x14ac:dyDescent="0.25">
      <c r="A72" s="5" t="s">
        <v>1756</v>
      </c>
      <c r="B72" s="5" t="s">
        <v>1757</v>
      </c>
      <c r="C72" s="6" t="s">
        <v>11</v>
      </c>
      <c r="D72" s="7">
        <v>0.4</v>
      </c>
      <c r="E72" s="6" t="s">
        <v>713</v>
      </c>
    </row>
    <row r="73" spans="1:5" ht="45" x14ac:dyDescent="0.25">
      <c r="A73" s="5" t="s">
        <v>1769</v>
      </c>
      <c r="B73" s="5" t="s">
        <v>150</v>
      </c>
      <c r="C73" s="6" t="s">
        <v>150</v>
      </c>
      <c r="D73" s="7">
        <v>0.4</v>
      </c>
      <c r="E73" s="8">
        <v>3</v>
      </c>
    </row>
    <row r="74" spans="1:5" ht="30" x14ac:dyDescent="0.25">
      <c r="A74" s="5" t="s">
        <v>1744</v>
      </c>
      <c r="B74" s="5" t="s">
        <v>427</v>
      </c>
      <c r="C74" s="6" t="s">
        <v>11</v>
      </c>
      <c r="D74" s="7">
        <v>0.37</v>
      </c>
      <c r="E74" s="6" t="s">
        <v>713</v>
      </c>
    </row>
    <row r="75" spans="1:5" ht="30" x14ac:dyDescent="0.25">
      <c r="A75" s="5" t="s">
        <v>1782</v>
      </c>
      <c r="B75" s="9"/>
      <c r="C75" s="6" t="s">
        <v>15</v>
      </c>
      <c r="D75" s="7">
        <v>0.35</v>
      </c>
      <c r="E75" s="6" t="s">
        <v>656</v>
      </c>
    </row>
    <row r="76" spans="1:5" ht="30" x14ac:dyDescent="0.25">
      <c r="A76" s="5" t="s">
        <v>1795</v>
      </c>
      <c r="B76" s="5" t="s">
        <v>1796</v>
      </c>
      <c r="C76" s="6" t="s">
        <v>11</v>
      </c>
      <c r="D76" s="7">
        <v>0.31</v>
      </c>
      <c r="E76" s="8">
        <v>3</v>
      </c>
    </row>
    <row r="77" spans="1:5" ht="30" x14ac:dyDescent="0.25">
      <c r="A77" s="5" t="s">
        <v>1805</v>
      </c>
      <c r="B77" s="5" t="s">
        <v>564</v>
      </c>
      <c r="C77" s="6" t="s">
        <v>11</v>
      </c>
      <c r="D77" s="7">
        <v>0.3</v>
      </c>
      <c r="E77" s="8">
        <v>3</v>
      </c>
    </row>
    <row r="78" spans="1:5" ht="30" x14ac:dyDescent="0.25">
      <c r="A78" s="5" t="s">
        <v>1744</v>
      </c>
      <c r="B78" s="5" t="s">
        <v>1746</v>
      </c>
      <c r="C78" s="6" t="s">
        <v>11</v>
      </c>
      <c r="D78" s="7">
        <v>0.28000000000000003</v>
      </c>
      <c r="E78" s="6" t="s">
        <v>713</v>
      </c>
    </row>
    <row r="79" spans="1:5" ht="30" x14ac:dyDescent="0.25">
      <c r="A79" s="5" t="s">
        <v>1747</v>
      </c>
      <c r="B79" s="5" t="s">
        <v>1748</v>
      </c>
      <c r="C79" s="6" t="s">
        <v>11</v>
      </c>
      <c r="D79" s="7">
        <v>0.26</v>
      </c>
      <c r="E79" s="6" t="s">
        <v>713</v>
      </c>
    </row>
    <row r="80" spans="1:5" ht="30" x14ac:dyDescent="0.25">
      <c r="A80" s="5" t="s">
        <v>1801</v>
      </c>
      <c r="B80" s="5" t="s">
        <v>6</v>
      </c>
      <c r="C80" s="6" t="s">
        <v>6</v>
      </c>
      <c r="D80" s="7">
        <v>0.26</v>
      </c>
      <c r="E80" s="8">
        <v>3</v>
      </c>
    </row>
    <row r="81" spans="1:5" ht="30" x14ac:dyDescent="0.25">
      <c r="A81" s="5" t="s">
        <v>1744</v>
      </c>
      <c r="B81" s="5" t="s">
        <v>1745</v>
      </c>
      <c r="C81" s="6" t="s">
        <v>11</v>
      </c>
      <c r="D81" s="7">
        <v>0.23</v>
      </c>
      <c r="E81" s="6" t="s">
        <v>713</v>
      </c>
    </row>
    <row r="82" spans="1:5" ht="45" x14ac:dyDescent="0.25">
      <c r="A82" s="5" t="s">
        <v>1749</v>
      </c>
      <c r="B82" s="5" t="s">
        <v>1746</v>
      </c>
      <c r="C82" s="6" t="s">
        <v>11</v>
      </c>
      <c r="D82" s="7">
        <v>0.22</v>
      </c>
      <c r="E82" s="6" t="s">
        <v>713</v>
      </c>
    </row>
    <row r="83" spans="1:5" ht="30" x14ac:dyDescent="0.25">
      <c r="A83" s="5" t="s">
        <v>1750</v>
      </c>
      <c r="B83" s="5" t="s">
        <v>1751</v>
      </c>
      <c r="C83" s="6" t="s">
        <v>11</v>
      </c>
      <c r="D83" s="7">
        <v>0.2</v>
      </c>
      <c r="E83" s="6" t="s">
        <v>713</v>
      </c>
    </row>
    <row r="84" spans="1:5" ht="30" x14ac:dyDescent="0.25">
      <c r="A84" s="5" t="s">
        <v>1766</v>
      </c>
      <c r="B84" s="5" t="s">
        <v>1765</v>
      </c>
      <c r="C84" s="6" t="s">
        <v>11</v>
      </c>
      <c r="D84" s="7">
        <v>0.16</v>
      </c>
      <c r="E84" s="8">
        <v>3</v>
      </c>
    </row>
    <row r="85" spans="1:5" ht="30" x14ac:dyDescent="0.25">
      <c r="A85" s="5" t="s">
        <v>1795</v>
      </c>
      <c r="B85" s="5" t="s">
        <v>1797</v>
      </c>
      <c r="C85" s="6" t="s">
        <v>11</v>
      </c>
      <c r="D85" s="7">
        <v>0.16</v>
      </c>
      <c r="E85" s="8">
        <v>3</v>
      </c>
    </row>
    <row r="86" spans="1:5" ht="45" x14ac:dyDescent="0.25">
      <c r="A86" s="5" t="s">
        <v>1749</v>
      </c>
      <c r="B86" s="5" t="s">
        <v>427</v>
      </c>
      <c r="C86" s="6" t="s">
        <v>11</v>
      </c>
      <c r="D86" s="7">
        <v>0.13</v>
      </c>
      <c r="E86" s="6" t="s">
        <v>713</v>
      </c>
    </row>
    <row r="87" spans="1:5" x14ac:dyDescent="0.25">
      <c r="A87" s="5" t="s">
        <v>1787</v>
      </c>
      <c r="B87" s="5" t="s">
        <v>1788</v>
      </c>
      <c r="C87" s="6" t="s">
        <v>11</v>
      </c>
      <c r="D87" s="7">
        <v>0.1</v>
      </c>
      <c r="E87" s="8">
        <v>3</v>
      </c>
    </row>
    <row r="88" spans="1:5" ht="30" x14ac:dyDescent="0.25">
      <c r="A88" s="5" t="s">
        <v>1766</v>
      </c>
      <c r="B88" s="5" t="s">
        <v>1767</v>
      </c>
      <c r="C88" s="6" t="s">
        <v>11</v>
      </c>
      <c r="D88" s="7">
        <v>0.08</v>
      </c>
      <c r="E88" s="9"/>
    </row>
    <row r="89" spans="1:5" ht="30" x14ac:dyDescent="0.25">
      <c r="A89" s="5" t="s">
        <v>1789</v>
      </c>
      <c r="B89" s="5" t="s">
        <v>1432</v>
      </c>
      <c r="C89" s="6" t="s">
        <v>11</v>
      </c>
      <c r="D89" s="7">
        <v>7.0000000000000007E-2</v>
      </c>
      <c r="E89" s="8">
        <v>3</v>
      </c>
    </row>
    <row r="90" spans="1:5" ht="30" x14ac:dyDescent="0.25">
      <c r="A90" s="5" t="s">
        <v>1802</v>
      </c>
      <c r="B90" s="9"/>
      <c r="C90" s="6" t="s">
        <v>15</v>
      </c>
      <c r="D90" s="7">
        <v>0.06</v>
      </c>
      <c r="E90" s="8">
        <v>6</v>
      </c>
    </row>
    <row r="91" spans="1:5" x14ac:dyDescent="0.25">
      <c r="A91" s="5" t="s">
        <v>1793</v>
      </c>
      <c r="B91" s="9"/>
      <c r="C91" s="6" t="s">
        <v>15</v>
      </c>
      <c r="D91" s="7">
        <v>0.03</v>
      </c>
      <c r="E91" s="8">
        <v>6</v>
      </c>
    </row>
  </sheetData>
  <autoFilter ref="A1:E91" xr:uid="{10440390-F2D0-4C7E-8B80-A0EC482A331F}"/>
  <sortState xmlns:xlrd2="http://schemas.microsoft.com/office/spreadsheetml/2017/richdata2" ref="A2:E91">
    <sortCondition descending="1" ref="D2:D9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AA37-CD6E-4738-9815-A5297291CF79}">
  <dimension ref="A1:H425"/>
  <sheetViews>
    <sheetView workbookViewId="0">
      <selection activeCell="G2" sqref="G2:H6"/>
    </sheetView>
  </sheetViews>
  <sheetFormatPr defaultRowHeight="15" x14ac:dyDescent="0.25"/>
  <cols>
    <col min="1" max="1" width="18" customWidth="1"/>
    <col min="2" max="2" width="16.5703125" customWidth="1"/>
    <col min="3" max="3" width="12.7109375" customWidth="1"/>
    <col min="4" max="4" width="13.85546875" customWidth="1"/>
    <col min="5" max="5" width="11.425781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0" x14ac:dyDescent="0.25">
      <c r="A2" s="5" t="s">
        <v>1940</v>
      </c>
      <c r="B2" s="5" t="s">
        <v>1796</v>
      </c>
      <c r="C2" s="6" t="s">
        <v>11</v>
      </c>
      <c r="D2" s="7">
        <v>465.32</v>
      </c>
      <c r="E2" s="8">
        <v>3</v>
      </c>
      <c r="G2" s="32" t="s">
        <v>2653</v>
      </c>
      <c r="H2" s="33">
        <f>AVERAGE(D2:D425)</f>
        <v>29.062995283018854</v>
      </c>
    </row>
    <row r="3" spans="1:8" ht="30" x14ac:dyDescent="0.25">
      <c r="A3" s="5" t="s">
        <v>1941</v>
      </c>
      <c r="B3" s="5" t="s">
        <v>1942</v>
      </c>
      <c r="C3" s="6" t="s">
        <v>380</v>
      </c>
      <c r="D3" s="7">
        <v>327.77</v>
      </c>
      <c r="E3" s="8">
        <v>3</v>
      </c>
      <c r="G3" s="32" t="s">
        <v>2654</v>
      </c>
      <c r="H3" s="33">
        <f>MEDIAN(D2:D425)</f>
        <v>11.305</v>
      </c>
    </row>
    <row r="4" spans="1:8" ht="30" x14ac:dyDescent="0.25">
      <c r="A4" s="5" t="s">
        <v>1941</v>
      </c>
      <c r="B4" s="5" t="s">
        <v>1797</v>
      </c>
      <c r="C4" s="6" t="s">
        <v>11</v>
      </c>
      <c r="D4" s="7">
        <v>317.95999999999998</v>
      </c>
      <c r="E4" s="8">
        <v>3</v>
      </c>
      <c r="G4" s="32" t="s">
        <v>2655</v>
      </c>
      <c r="H4" s="33">
        <f>MIN(D2:D425)</f>
        <v>0.08</v>
      </c>
    </row>
    <row r="5" spans="1:8" ht="30" x14ac:dyDescent="0.25">
      <c r="A5" s="5" t="s">
        <v>1941</v>
      </c>
      <c r="B5" s="5" t="s">
        <v>6</v>
      </c>
      <c r="C5" s="6" t="s">
        <v>6</v>
      </c>
      <c r="D5" s="7">
        <v>252.04</v>
      </c>
      <c r="E5" s="8">
        <v>3</v>
      </c>
      <c r="G5" s="32" t="s">
        <v>2656</v>
      </c>
      <c r="H5" s="33">
        <f>MAX(D2:D425)</f>
        <v>465.32</v>
      </c>
    </row>
    <row r="6" spans="1:8" ht="60" x14ac:dyDescent="0.25">
      <c r="A6" s="5" t="s">
        <v>1885</v>
      </c>
      <c r="B6" s="5" t="s">
        <v>13</v>
      </c>
      <c r="C6" s="6" t="s">
        <v>11</v>
      </c>
      <c r="D6" s="7">
        <v>182.1</v>
      </c>
      <c r="E6" s="8">
        <v>5</v>
      </c>
      <c r="G6" s="32" t="s">
        <v>2657</v>
      </c>
      <c r="H6" s="34">
        <f>_xlfn.STDEV.P(D2:D425)</f>
        <v>46.072725086807147</v>
      </c>
    </row>
    <row r="7" spans="1:8" ht="30" x14ac:dyDescent="0.25">
      <c r="A7" s="5" t="s">
        <v>1941</v>
      </c>
      <c r="B7" s="5" t="s">
        <v>1800</v>
      </c>
      <c r="C7" s="6" t="s">
        <v>380</v>
      </c>
      <c r="D7" s="7">
        <v>175.31</v>
      </c>
      <c r="E7" s="8">
        <v>3</v>
      </c>
    </row>
    <row r="8" spans="1:8" ht="60" x14ac:dyDescent="0.25">
      <c r="A8" s="5" t="s">
        <v>2061</v>
      </c>
      <c r="B8" s="5" t="s">
        <v>1869</v>
      </c>
      <c r="C8" s="6" t="s">
        <v>11</v>
      </c>
      <c r="D8" s="7">
        <v>167.82</v>
      </c>
      <c r="E8" s="8">
        <v>5</v>
      </c>
    </row>
    <row r="9" spans="1:8" ht="30" x14ac:dyDescent="0.25">
      <c r="A9" s="5" t="s">
        <v>2111</v>
      </c>
      <c r="B9" s="5" t="s">
        <v>1869</v>
      </c>
      <c r="C9" s="6" t="s">
        <v>11</v>
      </c>
      <c r="D9" s="7">
        <v>160.82</v>
      </c>
      <c r="E9" s="8">
        <v>5</v>
      </c>
    </row>
    <row r="10" spans="1:8" ht="45" x14ac:dyDescent="0.25">
      <c r="A10" s="5" t="s">
        <v>2059</v>
      </c>
      <c r="B10" s="5" t="s">
        <v>13</v>
      </c>
      <c r="C10" s="6" t="s">
        <v>11</v>
      </c>
      <c r="D10" s="7">
        <v>154.05000000000001</v>
      </c>
      <c r="E10" s="8">
        <v>5</v>
      </c>
    </row>
    <row r="11" spans="1:8" ht="30" x14ac:dyDescent="0.25">
      <c r="A11" s="5" t="s">
        <v>2128</v>
      </c>
      <c r="B11" s="5" t="s">
        <v>1869</v>
      </c>
      <c r="C11" s="6" t="s">
        <v>11</v>
      </c>
      <c r="D11" s="7">
        <v>153.9</v>
      </c>
      <c r="E11" s="8">
        <v>5</v>
      </c>
    </row>
    <row r="12" spans="1:8" ht="45" x14ac:dyDescent="0.25">
      <c r="A12" s="5" t="s">
        <v>2205</v>
      </c>
      <c r="B12" s="5" t="s">
        <v>13</v>
      </c>
      <c r="C12" s="18" t="s">
        <v>11</v>
      </c>
      <c r="D12" s="7">
        <v>142.86000000000001</v>
      </c>
      <c r="E12" s="8">
        <v>5</v>
      </c>
    </row>
    <row r="13" spans="1:8" ht="30" x14ac:dyDescent="0.25">
      <c r="A13" s="5" t="s">
        <v>2020</v>
      </c>
      <c r="B13" s="5" t="s">
        <v>1869</v>
      </c>
      <c r="C13" s="18" t="s">
        <v>11</v>
      </c>
      <c r="D13" s="7">
        <v>142.58000000000001</v>
      </c>
      <c r="E13" s="8">
        <v>5</v>
      </c>
    </row>
    <row r="14" spans="1:8" ht="30" x14ac:dyDescent="0.25">
      <c r="A14" s="5" t="s">
        <v>1937</v>
      </c>
      <c r="B14" s="5" t="s">
        <v>1794</v>
      </c>
      <c r="C14" s="6" t="s">
        <v>380</v>
      </c>
      <c r="D14" s="7">
        <v>139.88999999999999</v>
      </c>
      <c r="E14" s="8">
        <v>3</v>
      </c>
    </row>
    <row r="15" spans="1:8" ht="30" x14ac:dyDescent="0.25">
      <c r="A15" s="5" t="s">
        <v>2205</v>
      </c>
      <c r="B15" s="5" t="s">
        <v>1869</v>
      </c>
      <c r="C15" s="18" t="s">
        <v>11</v>
      </c>
      <c r="D15" s="7">
        <v>131.91999999999999</v>
      </c>
      <c r="E15" s="8">
        <v>5</v>
      </c>
    </row>
    <row r="16" spans="1:8" ht="45" x14ac:dyDescent="0.25">
      <c r="A16" s="5" t="s">
        <v>1866</v>
      </c>
      <c r="B16" s="5" t="s">
        <v>13</v>
      </c>
      <c r="C16" s="6" t="s">
        <v>11</v>
      </c>
      <c r="D16" s="7">
        <v>130.36000000000001</v>
      </c>
      <c r="E16" s="8">
        <v>5</v>
      </c>
    </row>
    <row r="17" spans="1:5" ht="30" x14ac:dyDescent="0.25">
      <c r="A17" s="5" t="s">
        <v>1940</v>
      </c>
      <c r="B17" s="9"/>
      <c r="C17" s="6" t="s">
        <v>15</v>
      </c>
      <c r="D17" s="7">
        <v>125.55</v>
      </c>
      <c r="E17" s="8">
        <v>6</v>
      </c>
    </row>
    <row r="18" spans="1:5" ht="30" x14ac:dyDescent="0.25">
      <c r="A18" s="5" t="s">
        <v>2050</v>
      </c>
      <c r="B18" s="5" t="s">
        <v>1869</v>
      </c>
      <c r="C18" s="6" t="s">
        <v>11</v>
      </c>
      <c r="D18" s="7">
        <v>125.33</v>
      </c>
      <c r="E18" s="8">
        <v>5</v>
      </c>
    </row>
    <row r="19" spans="1:5" ht="45" x14ac:dyDescent="0.25">
      <c r="A19" s="5" t="s">
        <v>2131</v>
      </c>
      <c r="B19" s="5" t="s">
        <v>13</v>
      </c>
      <c r="C19" s="6" t="s">
        <v>11</v>
      </c>
      <c r="D19" s="7">
        <v>120.99</v>
      </c>
      <c r="E19" s="8">
        <v>5</v>
      </c>
    </row>
    <row r="20" spans="1:5" ht="30" x14ac:dyDescent="0.25">
      <c r="A20" s="5" t="s">
        <v>1937</v>
      </c>
      <c r="B20" s="5" t="s">
        <v>1875</v>
      </c>
      <c r="C20" s="6" t="s">
        <v>11</v>
      </c>
      <c r="D20" s="7">
        <v>118.69</v>
      </c>
      <c r="E20" s="8">
        <v>3</v>
      </c>
    </row>
    <row r="21" spans="1:5" ht="60" x14ac:dyDescent="0.25">
      <c r="A21" s="5" t="s">
        <v>2060</v>
      </c>
      <c r="B21" s="5" t="s">
        <v>13</v>
      </c>
      <c r="C21" s="6" t="s">
        <v>11</v>
      </c>
      <c r="D21" s="7">
        <v>117.77</v>
      </c>
      <c r="E21" s="8">
        <v>5</v>
      </c>
    </row>
    <row r="22" spans="1:5" ht="30" x14ac:dyDescent="0.25">
      <c r="A22" s="5" t="s">
        <v>1937</v>
      </c>
      <c r="B22" s="5" t="s">
        <v>1938</v>
      </c>
      <c r="C22" s="6" t="s">
        <v>380</v>
      </c>
      <c r="D22" s="7">
        <v>114.98</v>
      </c>
      <c r="E22" s="8">
        <v>3</v>
      </c>
    </row>
    <row r="23" spans="1:5" ht="60" x14ac:dyDescent="0.25">
      <c r="A23" s="5" t="s">
        <v>2206</v>
      </c>
      <c r="B23" s="5" t="s">
        <v>13</v>
      </c>
      <c r="C23" s="18" t="s">
        <v>11</v>
      </c>
      <c r="D23" s="7">
        <v>113.27</v>
      </c>
      <c r="E23" s="8">
        <v>5</v>
      </c>
    </row>
    <row r="24" spans="1:5" ht="60" x14ac:dyDescent="0.25">
      <c r="A24" s="5" t="s">
        <v>2062</v>
      </c>
      <c r="B24" s="5" t="s">
        <v>1869</v>
      </c>
      <c r="C24" s="6" t="s">
        <v>11</v>
      </c>
      <c r="D24" s="7">
        <v>111.3</v>
      </c>
      <c r="E24" s="8">
        <v>5</v>
      </c>
    </row>
    <row r="25" spans="1:5" ht="60" x14ac:dyDescent="0.25">
      <c r="A25" s="5" t="s">
        <v>2119</v>
      </c>
      <c r="B25" s="5" t="s">
        <v>13</v>
      </c>
      <c r="C25" s="6" t="s">
        <v>11</v>
      </c>
      <c r="D25" s="7">
        <v>111.04</v>
      </c>
      <c r="E25" s="8">
        <v>5</v>
      </c>
    </row>
    <row r="26" spans="1:5" ht="45" x14ac:dyDescent="0.25">
      <c r="A26" s="5" t="s">
        <v>2125</v>
      </c>
      <c r="B26" s="5" t="s">
        <v>13</v>
      </c>
      <c r="C26" s="6" t="s">
        <v>11</v>
      </c>
      <c r="D26" s="7">
        <v>102.07</v>
      </c>
      <c r="E26" s="8">
        <v>5</v>
      </c>
    </row>
    <row r="27" spans="1:5" ht="30" x14ac:dyDescent="0.25">
      <c r="A27" s="5" t="s">
        <v>1864</v>
      </c>
      <c r="B27" s="5" t="s">
        <v>1796</v>
      </c>
      <c r="C27" s="6" t="s">
        <v>11</v>
      </c>
      <c r="D27" s="7">
        <v>101.52</v>
      </c>
      <c r="E27" s="8">
        <v>3</v>
      </c>
    </row>
    <row r="28" spans="1:5" ht="30" x14ac:dyDescent="0.25">
      <c r="A28" s="5" t="s">
        <v>2129</v>
      </c>
      <c r="B28" s="5" t="s">
        <v>1869</v>
      </c>
      <c r="C28" s="6" t="s">
        <v>11</v>
      </c>
      <c r="D28" s="7">
        <v>101.33</v>
      </c>
      <c r="E28" s="8">
        <v>5</v>
      </c>
    </row>
    <row r="29" spans="1:5" ht="30" x14ac:dyDescent="0.25">
      <c r="A29" s="5" t="s">
        <v>1864</v>
      </c>
      <c r="B29" s="5" t="s">
        <v>1865</v>
      </c>
      <c r="C29" s="6" t="s">
        <v>11</v>
      </c>
      <c r="D29" s="7">
        <v>99.28</v>
      </c>
      <c r="E29" s="8">
        <v>3</v>
      </c>
    </row>
    <row r="30" spans="1:5" ht="30" x14ac:dyDescent="0.25">
      <c r="A30" s="5" t="s">
        <v>1894</v>
      </c>
      <c r="B30" s="5" t="s">
        <v>1869</v>
      </c>
      <c r="C30" s="6" t="s">
        <v>11</v>
      </c>
      <c r="D30" s="7">
        <v>97.83</v>
      </c>
      <c r="E30" s="8">
        <v>5</v>
      </c>
    </row>
    <row r="31" spans="1:5" ht="30" x14ac:dyDescent="0.25">
      <c r="A31" s="5" t="s">
        <v>2086</v>
      </c>
      <c r="B31" s="5" t="s">
        <v>2088</v>
      </c>
      <c r="C31" s="6" t="s">
        <v>11</v>
      </c>
      <c r="D31" s="7">
        <v>96.64</v>
      </c>
      <c r="E31" s="8">
        <v>3</v>
      </c>
    </row>
    <row r="32" spans="1:5" ht="45" x14ac:dyDescent="0.25">
      <c r="A32" s="5" t="s">
        <v>2158</v>
      </c>
      <c r="B32" s="5" t="s">
        <v>13</v>
      </c>
      <c r="C32" s="6" t="s">
        <v>11</v>
      </c>
      <c r="D32" s="7">
        <v>94.79</v>
      </c>
      <c r="E32" s="8">
        <v>5</v>
      </c>
    </row>
    <row r="33" spans="1:5" ht="30" x14ac:dyDescent="0.25">
      <c r="A33" s="5" t="s">
        <v>2130</v>
      </c>
      <c r="B33" s="5" t="s">
        <v>1869</v>
      </c>
      <c r="C33" s="6" t="s">
        <v>11</v>
      </c>
      <c r="D33" s="7">
        <v>93.48</v>
      </c>
      <c r="E33" s="8">
        <v>5</v>
      </c>
    </row>
    <row r="34" spans="1:5" ht="30" x14ac:dyDescent="0.25">
      <c r="A34" s="5" t="s">
        <v>2184</v>
      </c>
      <c r="B34" s="5" t="s">
        <v>1869</v>
      </c>
      <c r="C34" s="6" t="s">
        <v>11</v>
      </c>
      <c r="D34" s="7">
        <v>92.31</v>
      </c>
      <c r="E34" s="8">
        <v>5</v>
      </c>
    </row>
    <row r="35" spans="1:5" ht="45" x14ac:dyDescent="0.25">
      <c r="A35" s="5" t="s">
        <v>2052</v>
      </c>
      <c r="B35" s="5" t="s">
        <v>1869</v>
      </c>
      <c r="C35" s="6" t="s">
        <v>11</v>
      </c>
      <c r="D35" s="7">
        <v>92.18</v>
      </c>
      <c r="E35" s="8">
        <v>5</v>
      </c>
    </row>
    <row r="36" spans="1:5" ht="30" x14ac:dyDescent="0.25">
      <c r="A36" s="5" t="s">
        <v>2086</v>
      </c>
      <c r="B36" s="5" t="s">
        <v>1869</v>
      </c>
      <c r="C36" s="6" t="s">
        <v>11</v>
      </c>
      <c r="D36" s="7">
        <v>89.51</v>
      </c>
      <c r="E36" s="8">
        <v>5</v>
      </c>
    </row>
    <row r="37" spans="1:5" ht="45" x14ac:dyDescent="0.25">
      <c r="A37" s="5" t="s">
        <v>1992</v>
      </c>
      <c r="B37" s="5" t="s">
        <v>13</v>
      </c>
      <c r="C37" s="6" t="s">
        <v>11</v>
      </c>
      <c r="D37" s="7">
        <v>86.22</v>
      </c>
      <c r="E37" s="8">
        <v>5</v>
      </c>
    </row>
    <row r="38" spans="1:5" ht="45" x14ac:dyDescent="0.25">
      <c r="A38" s="5" t="s">
        <v>2183</v>
      </c>
      <c r="B38" s="5" t="s">
        <v>13</v>
      </c>
      <c r="C38" s="6" t="s">
        <v>11</v>
      </c>
      <c r="D38" s="7">
        <v>85.97</v>
      </c>
      <c r="E38" s="8">
        <v>5</v>
      </c>
    </row>
    <row r="39" spans="1:5" ht="30" x14ac:dyDescent="0.25">
      <c r="A39" s="5" t="s">
        <v>2153</v>
      </c>
      <c r="B39" s="5" t="s">
        <v>150</v>
      </c>
      <c r="C39" s="6" t="s">
        <v>150</v>
      </c>
      <c r="D39" s="7">
        <v>85.58</v>
      </c>
      <c r="E39" s="8">
        <v>3</v>
      </c>
    </row>
    <row r="40" spans="1:5" x14ac:dyDescent="0.25">
      <c r="A40" s="5" t="s">
        <v>2086</v>
      </c>
      <c r="B40" s="5" t="s">
        <v>2089</v>
      </c>
      <c r="C40" s="6" t="s">
        <v>380</v>
      </c>
      <c r="D40" s="7">
        <v>82.61</v>
      </c>
      <c r="E40" s="8">
        <v>3</v>
      </c>
    </row>
    <row r="41" spans="1:5" ht="45" x14ac:dyDescent="0.25">
      <c r="A41" s="5" t="s">
        <v>2042</v>
      </c>
      <c r="B41" s="5" t="s">
        <v>13</v>
      </c>
      <c r="C41" s="6" t="s">
        <v>11</v>
      </c>
      <c r="D41" s="7">
        <v>80.260000000000005</v>
      </c>
      <c r="E41" s="8">
        <v>5</v>
      </c>
    </row>
    <row r="42" spans="1:5" ht="45" x14ac:dyDescent="0.25">
      <c r="A42" s="5" t="s">
        <v>2182</v>
      </c>
      <c r="B42" s="5" t="s">
        <v>13</v>
      </c>
      <c r="C42" s="6" t="s">
        <v>11</v>
      </c>
      <c r="D42" s="7">
        <v>79.02</v>
      </c>
      <c r="E42" s="8">
        <v>5</v>
      </c>
    </row>
    <row r="43" spans="1:5" ht="45" x14ac:dyDescent="0.25">
      <c r="A43" s="5" t="s">
        <v>2040</v>
      </c>
      <c r="B43" s="5" t="s">
        <v>13</v>
      </c>
      <c r="C43" s="6" t="s">
        <v>11</v>
      </c>
      <c r="D43" s="7">
        <v>76.77</v>
      </c>
      <c r="E43" s="8">
        <v>5</v>
      </c>
    </row>
    <row r="44" spans="1:5" ht="30" x14ac:dyDescent="0.25">
      <c r="A44" s="5" t="s">
        <v>2085</v>
      </c>
      <c r="B44" s="5" t="s">
        <v>1800</v>
      </c>
      <c r="C44" s="6" t="s">
        <v>380</v>
      </c>
      <c r="D44" s="7">
        <v>73.77</v>
      </c>
      <c r="E44" s="8">
        <v>3</v>
      </c>
    </row>
    <row r="45" spans="1:5" ht="60" x14ac:dyDescent="0.25">
      <c r="A45" s="5" t="s">
        <v>2211</v>
      </c>
      <c r="B45" s="5" t="s">
        <v>13</v>
      </c>
      <c r="C45" s="18" t="s">
        <v>11</v>
      </c>
      <c r="D45" s="7">
        <v>72.959999999999994</v>
      </c>
      <c r="E45" s="8">
        <v>5</v>
      </c>
    </row>
    <row r="46" spans="1:5" ht="45" x14ac:dyDescent="0.25">
      <c r="A46" s="5" t="s">
        <v>2168</v>
      </c>
      <c r="B46" s="5" t="s">
        <v>13</v>
      </c>
      <c r="C46" s="6" t="s">
        <v>11</v>
      </c>
      <c r="D46" s="7">
        <v>72.16</v>
      </c>
      <c r="E46" s="8">
        <v>5</v>
      </c>
    </row>
    <row r="47" spans="1:5" ht="30" x14ac:dyDescent="0.25">
      <c r="A47" s="5" t="s">
        <v>2064</v>
      </c>
      <c r="B47" s="5" t="s">
        <v>1963</v>
      </c>
      <c r="C47" s="6" t="s">
        <v>11</v>
      </c>
      <c r="D47" s="7">
        <v>71.95</v>
      </c>
      <c r="E47" s="8">
        <v>3</v>
      </c>
    </row>
    <row r="48" spans="1:5" ht="60" x14ac:dyDescent="0.25">
      <c r="A48" s="5" t="s">
        <v>2057</v>
      </c>
      <c r="B48" s="5" t="s">
        <v>13</v>
      </c>
      <c r="C48" s="6" t="s">
        <v>11</v>
      </c>
      <c r="D48" s="7">
        <v>69.569999999999993</v>
      </c>
      <c r="E48" s="8">
        <v>5</v>
      </c>
    </row>
    <row r="49" spans="1:5" ht="30" x14ac:dyDescent="0.25">
      <c r="A49" s="5" t="s">
        <v>2132</v>
      </c>
      <c r="B49" s="5" t="s">
        <v>1796</v>
      </c>
      <c r="C49" s="6" t="s">
        <v>11</v>
      </c>
      <c r="D49" s="7">
        <v>66.92</v>
      </c>
      <c r="E49" s="8">
        <v>3</v>
      </c>
    </row>
    <row r="50" spans="1:5" ht="30" x14ac:dyDescent="0.25">
      <c r="A50" s="5" t="s">
        <v>2189</v>
      </c>
      <c r="B50" s="5" t="s">
        <v>1796</v>
      </c>
      <c r="C50" s="6" t="s">
        <v>11</v>
      </c>
      <c r="D50" s="7">
        <v>63.75</v>
      </c>
      <c r="E50" s="8">
        <v>3</v>
      </c>
    </row>
    <row r="51" spans="1:5" ht="30" x14ac:dyDescent="0.25">
      <c r="A51" s="5" t="s">
        <v>2172</v>
      </c>
      <c r="B51" s="5" t="s">
        <v>2171</v>
      </c>
      <c r="C51" s="6" t="s">
        <v>11</v>
      </c>
      <c r="D51" s="7">
        <v>63.55</v>
      </c>
      <c r="E51" s="16"/>
    </row>
    <row r="52" spans="1:5" ht="30" x14ac:dyDescent="0.25">
      <c r="A52" s="5" t="s">
        <v>1937</v>
      </c>
      <c r="B52" s="5" t="s">
        <v>1876</v>
      </c>
      <c r="C52" s="6" t="s">
        <v>11</v>
      </c>
      <c r="D52" s="7">
        <v>63.27</v>
      </c>
      <c r="E52" s="8">
        <v>3</v>
      </c>
    </row>
    <row r="53" spans="1:5" ht="30" x14ac:dyDescent="0.25">
      <c r="A53" s="5" t="s">
        <v>2189</v>
      </c>
      <c r="B53" s="5" t="s">
        <v>1869</v>
      </c>
      <c r="C53" s="6" t="s">
        <v>11</v>
      </c>
      <c r="D53" s="7">
        <v>63.13</v>
      </c>
      <c r="E53" s="8">
        <v>5</v>
      </c>
    </row>
    <row r="54" spans="1:5" ht="30" x14ac:dyDescent="0.25">
      <c r="A54" s="5" t="s">
        <v>2139</v>
      </c>
      <c r="B54" s="5" t="s">
        <v>8</v>
      </c>
      <c r="C54" s="6" t="s">
        <v>6</v>
      </c>
      <c r="D54" s="7">
        <v>61.72</v>
      </c>
      <c r="E54" s="8">
        <v>3</v>
      </c>
    </row>
    <row r="55" spans="1:5" ht="45" x14ac:dyDescent="0.25">
      <c r="A55" s="5" t="s">
        <v>1944</v>
      </c>
      <c r="B55" s="5" t="s">
        <v>13</v>
      </c>
      <c r="C55" s="6" t="s">
        <v>11</v>
      </c>
      <c r="D55" s="7">
        <v>61.32</v>
      </c>
      <c r="E55" s="8">
        <v>5</v>
      </c>
    </row>
    <row r="56" spans="1:5" ht="45" x14ac:dyDescent="0.25">
      <c r="A56" s="5" t="s">
        <v>2181</v>
      </c>
      <c r="B56" s="5" t="s">
        <v>1869</v>
      </c>
      <c r="C56" s="6" t="s">
        <v>11</v>
      </c>
      <c r="D56" s="7">
        <v>59.66</v>
      </c>
      <c r="E56" s="8">
        <v>5</v>
      </c>
    </row>
    <row r="57" spans="1:5" ht="45" x14ac:dyDescent="0.25">
      <c r="A57" s="5" t="s">
        <v>2021</v>
      </c>
      <c r="B57" s="5" t="s">
        <v>13</v>
      </c>
      <c r="C57" s="18" t="s">
        <v>11</v>
      </c>
      <c r="D57" s="7">
        <v>59.27</v>
      </c>
      <c r="E57" s="8">
        <v>5</v>
      </c>
    </row>
    <row r="58" spans="1:5" x14ac:dyDescent="0.25">
      <c r="A58" s="5" t="s">
        <v>2143</v>
      </c>
      <c r="B58" s="5" t="s">
        <v>1794</v>
      </c>
      <c r="C58" s="6" t="s">
        <v>380</v>
      </c>
      <c r="D58" s="7">
        <v>58.8</v>
      </c>
      <c r="E58" s="8">
        <v>3</v>
      </c>
    </row>
    <row r="59" spans="1:5" ht="45" x14ac:dyDescent="0.25">
      <c r="A59" s="5" t="s">
        <v>2038</v>
      </c>
      <c r="B59" s="5" t="s">
        <v>13</v>
      </c>
      <c r="C59" s="6" t="s">
        <v>11</v>
      </c>
      <c r="D59" s="7">
        <v>58.66</v>
      </c>
      <c r="E59" s="8">
        <v>5</v>
      </c>
    </row>
    <row r="60" spans="1:5" ht="45" x14ac:dyDescent="0.25">
      <c r="A60" s="5" t="s">
        <v>2092</v>
      </c>
      <c r="B60" s="5" t="s">
        <v>13</v>
      </c>
      <c r="C60" s="6" t="s">
        <v>11</v>
      </c>
      <c r="D60" s="7">
        <v>57.83</v>
      </c>
      <c r="E60" s="8">
        <v>5</v>
      </c>
    </row>
    <row r="61" spans="1:5" ht="45" x14ac:dyDescent="0.25">
      <c r="A61" s="5" t="s">
        <v>2024</v>
      </c>
      <c r="B61" s="5" t="s">
        <v>13</v>
      </c>
      <c r="C61" s="18" t="s">
        <v>11</v>
      </c>
      <c r="D61" s="7">
        <v>56.98</v>
      </c>
      <c r="E61" s="8">
        <v>5</v>
      </c>
    </row>
    <row r="62" spans="1:5" ht="30" x14ac:dyDescent="0.25">
      <c r="A62" s="5" t="s">
        <v>2135</v>
      </c>
      <c r="B62" s="5" t="s">
        <v>1869</v>
      </c>
      <c r="C62" s="6" t="s">
        <v>11</v>
      </c>
      <c r="D62" s="7">
        <v>56.95</v>
      </c>
      <c r="E62" s="8">
        <v>5</v>
      </c>
    </row>
    <row r="63" spans="1:5" ht="45" x14ac:dyDescent="0.25">
      <c r="A63" s="5" t="s">
        <v>2078</v>
      </c>
      <c r="B63" s="5" t="s">
        <v>13</v>
      </c>
      <c r="C63" s="6" t="s">
        <v>11</v>
      </c>
      <c r="D63" s="7">
        <v>56.69</v>
      </c>
      <c r="E63" s="8">
        <v>5</v>
      </c>
    </row>
    <row r="64" spans="1:5" ht="45" x14ac:dyDescent="0.25">
      <c r="A64" s="5" t="s">
        <v>2126</v>
      </c>
      <c r="B64" s="5" t="s">
        <v>13</v>
      </c>
      <c r="C64" s="6" t="s">
        <v>11</v>
      </c>
      <c r="D64" s="7">
        <v>56.66</v>
      </c>
      <c r="E64" s="8">
        <v>5</v>
      </c>
    </row>
    <row r="65" spans="1:5" ht="45" x14ac:dyDescent="0.25">
      <c r="A65" s="5" t="s">
        <v>1873</v>
      </c>
      <c r="B65" s="5" t="s">
        <v>13</v>
      </c>
      <c r="C65" s="6" t="s">
        <v>11</v>
      </c>
      <c r="D65" s="7">
        <v>56.1</v>
      </c>
      <c r="E65" s="8">
        <v>5</v>
      </c>
    </row>
    <row r="66" spans="1:5" ht="45" x14ac:dyDescent="0.25">
      <c r="A66" s="5" t="s">
        <v>1877</v>
      </c>
      <c r="B66" s="5" t="s">
        <v>13</v>
      </c>
      <c r="C66" s="6" t="s">
        <v>11</v>
      </c>
      <c r="D66" s="7">
        <v>55.63</v>
      </c>
      <c r="E66" s="8">
        <v>5</v>
      </c>
    </row>
    <row r="67" spans="1:5" ht="30" x14ac:dyDescent="0.25">
      <c r="A67" s="5" t="s">
        <v>2157</v>
      </c>
      <c r="B67" s="5" t="s">
        <v>1869</v>
      </c>
      <c r="C67" s="6" t="s">
        <v>11</v>
      </c>
      <c r="D67" s="7">
        <v>54.96</v>
      </c>
      <c r="E67" s="8">
        <v>5</v>
      </c>
    </row>
    <row r="68" spans="1:5" ht="60" x14ac:dyDescent="0.25">
      <c r="A68" s="5" t="s">
        <v>2113</v>
      </c>
      <c r="B68" s="5" t="s">
        <v>13</v>
      </c>
      <c r="C68" s="6" t="s">
        <v>11</v>
      </c>
      <c r="D68" s="7">
        <v>54.37</v>
      </c>
      <c r="E68" s="8">
        <v>5</v>
      </c>
    </row>
    <row r="69" spans="1:5" ht="30" x14ac:dyDescent="0.25">
      <c r="A69" s="5" t="s">
        <v>2063</v>
      </c>
      <c r="B69" s="5" t="s">
        <v>1875</v>
      </c>
      <c r="C69" s="6" t="s">
        <v>11</v>
      </c>
      <c r="D69" s="7">
        <v>53.92</v>
      </c>
      <c r="E69" s="8">
        <v>3</v>
      </c>
    </row>
    <row r="70" spans="1:5" ht="30" x14ac:dyDescent="0.25">
      <c r="A70" s="5" t="s">
        <v>1937</v>
      </c>
      <c r="B70" s="5" t="s">
        <v>1796</v>
      </c>
      <c r="C70" s="6" t="s">
        <v>11</v>
      </c>
      <c r="D70" s="7">
        <v>53.04</v>
      </c>
      <c r="E70" s="8">
        <v>3</v>
      </c>
    </row>
    <row r="71" spans="1:5" ht="30" x14ac:dyDescent="0.25">
      <c r="A71" s="5" t="s">
        <v>2032</v>
      </c>
      <c r="B71" s="5" t="s">
        <v>1869</v>
      </c>
      <c r="C71" s="18" t="s">
        <v>11</v>
      </c>
      <c r="D71" s="7">
        <v>52.29</v>
      </c>
      <c r="E71" s="8">
        <v>5</v>
      </c>
    </row>
    <row r="72" spans="1:5" ht="45" x14ac:dyDescent="0.25">
      <c r="A72" s="5" t="s">
        <v>2017</v>
      </c>
      <c r="B72" s="5" t="s">
        <v>13</v>
      </c>
      <c r="C72" s="6" t="s">
        <v>11</v>
      </c>
      <c r="D72" s="7">
        <v>52.27</v>
      </c>
      <c r="E72" s="8">
        <v>5</v>
      </c>
    </row>
    <row r="73" spans="1:5" ht="45" x14ac:dyDescent="0.25">
      <c r="A73" s="5" t="s">
        <v>2103</v>
      </c>
      <c r="B73" s="5" t="s">
        <v>2089</v>
      </c>
      <c r="C73" s="6" t="s">
        <v>380</v>
      </c>
      <c r="D73" s="7">
        <v>50.96</v>
      </c>
      <c r="E73" s="8">
        <v>3</v>
      </c>
    </row>
    <row r="74" spans="1:5" ht="60" x14ac:dyDescent="0.25">
      <c r="A74" s="5" t="s">
        <v>2203</v>
      </c>
      <c r="B74" s="5" t="s">
        <v>13</v>
      </c>
      <c r="C74" s="6" t="s">
        <v>11</v>
      </c>
      <c r="D74" s="7">
        <v>48.14</v>
      </c>
      <c r="E74" s="8">
        <v>5</v>
      </c>
    </row>
    <row r="75" spans="1:5" x14ac:dyDescent="0.25">
      <c r="A75" s="5" t="s">
        <v>2086</v>
      </c>
      <c r="B75" s="5" t="s">
        <v>1865</v>
      </c>
      <c r="C75" s="6" t="s">
        <v>11</v>
      </c>
      <c r="D75" s="7">
        <v>48.02</v>
      </c>
      <c r="E75" s="8">
        <v>3</v>
      </c>
    </row>
    <row r="76" spans="1:5" ht="30" x14ac:dyDescent="0.25">
      <c r="A76" s="5" t="s">
        <v>2139</v>
      </c>
      <c r="B76" s="5" t="s">
        <v>951</v>
      </c>
      <c r="C76" s="6" t="s">
        <v>11</v>
      </c>
      <c r="D76" s="7">
        <v>47.83</v>
      </c>
      <c r="E76" s="8">
        <v>3</v>
      </c>
    </row>
    <row r="77" spans="1:5" ht="45" x14ac:dyDescent="0.25">
      <c r="A77" s="5" t="s">
        <v>1872</v>
      </c>
      <c r="B77" s="5" t="s">
        <v>13</v>
      </c>
      <c r="C77" s="6" t="s">
        <v>11</v>
      </c>
      <c r="D77" s="7">
        <v>47.78</v>
      </c>
      <c r="E77" s="8">
        <v>5</v>
      </c>
    </row>
    <row r="78" spans="1:5" x14ac:dyDescent="0.25">
      <c r="A78" s="5" t="s">
        <v>2086</v>
      </c>
      <c r="B78" s="5" t="s">
        <v>380</v>
      </c>
      <c r="C78" s="6" t="s">
        <v>380</v>
      </c>
      <c r="D78" s="7">
        <v>47.64</v>
      </c>
      <c r="E78" s="8">
        <v>3</v>
      </c>
    </row>
    <row r="79" spans="1:5" ht="30" x14ac:dyDescent="0.25">
      <c r="A79" s="5" t="s">
        <v>2122</v>
      </c>
      <c r="B79" s="5" t="s">
        <v>1869</v>
      </c>
      <c r="C79" s="6" t="s">
        <v>11</v>
      </c>
      <c r="D79" s="7">
        <v>46.89</v>
      </c>
      <c r="E79" s="8">
        <v>5</v>
      </c>
    </row>
    <row r="80" spans="1:5" ht="60" x14ac:dyDescent="0.25">
      <c r="A80" s="5" t="s">
        <v>1886</v>
      </c>
      <c r="B80" s="5" t="s">
        <v>1869</v>
      </c>
      <c r="C80" s="6" t="s">
        <v>11</v>
      </c>
      <c r="D80" s="7">
        <v>46.56</v>
      </c>
      <c r="E80" s="8">
        <v>5</v>
      </c>
    </row>
    <row r="81" spans="1:5" x14ac:dyDescent="0.25">
      <c r="A81" s="5" t="s">
        <v>2086</v>
      </c>
      <c r="B81" s="5" t="s">
        <v>2087</v>
      </c>
      <c r="C81" s="6" t="s">
        <v>11</v>
      </c>
      <c r="D81" s="7">
        <v>45.58</v>
      </c>
      <c r="E81" s="8">
        <v>3</v>
      </c>
    </row>
    <row r="82" spans="1:5" ht="30" x14ac:dyDescent="0.25">
      <c r="A82" s="5" t="s">
        <v>2086</v>
      </c>
      <c r="B82" s="5" t="s">
        <v>1796</v>
      </c>
      <c r="C82" s="6" t="s">
        <v>11</v>
      </c>
      <c r="D82" s="7">
        <v>44.99</v>
      </c>
      <c r="E82" s="8">
        <v>3</v>
      </c>
    </row>
    <row r="83" spans="1:5" ht="30" x14ac:dyDescent="0.25">
      <c r="A83" s="5" t="s">
        <v>2033</v>
      </c>
      <c r="B83" s="5" t="s">
        <v>1869</v>
      </c>
      <c r="C83" s="18" t="s">
        <v>11</v>
      </c>
      <c r="D83" s="7">
        <v>44.9</v>
      </c>
      <c r="E83" s="8">
        <v>5</v>
      </c>
    </row>
    <row r="84" spans="1:5" ht="30" x14ac:dyDescent="0.25">
      <c r="A84" s="5" t="s">
        <v>1996</v>
      </c>
      <c r="B84" s="5" t="s">
        <v>1869</v>
      </c>
      <c r="C84" s="6" t="s">
        <v>11</v>
      </c>
      <c r="D84" s="7">
        <v>44.75</v>
      </c>
      <c r="E84" s="8">
        <v>5</v>
      </c>
    </row>
    <row r="85" spans="1:5" ht="45" x14ac:dyDescent="0.25">
      <c r="A85" s="5" t="s">
        <v>2077</v>
      </c>
      <c r="B85" s="5" t="s">
        <v>13</v>
      </c>
      <c r="C85" s="6" t="s">
        <v>11</v>
      </c>
      <c r="D85" s="7">
        <v>43.61</v>
      </c>
      <c r="E85" s="8">
        <v>5</v>
      </c>
    </row>
    <row r="86" spans="1:5" ht="30" x14ac:dyDescent="0.25">
      <c r="A86" s="5" t="s">
        <v>2081</v>
      </c>
      <c r="B86" s="5" t="s">
        <v>380</v>
      </c>
      <c r="C86" s="6" t="s">
        <v>380</v>
      </c>
      <c r="D86" s="7">
        <v>43.52</v>
      </c>
      <c r="E86" s="8">
        <v>3</v>
      </c>
    </row>
    <row r="87" spans="1:5" ht="30" x14ac:dyDescent="0.25">
      <c r="A87" s="5" t="s">
        <v>1994</v>
      </c>
      <c r="B87" s="5" t="s">
        <v>1796</v>
      </c>
      <c r="C87" s="6" t="s">
        <v>11</v>
      </c>
      <c r="D87" s="7">
        <v>43.31</v>
      </c>
      <c r="E87" s="8">
        <v>3</v>
      </c>
    </row>
    <row r="88" spans="1:5" ht="30" x14ac:dyDescent="0.25">
      <c r="A88" s="5" t="s">
        <v>2047</v>
      </c>
      <c r="B88" s="5" t="s">
        <v>1869</v>
      </c>
      <c r="C88" s="6" t="s">
        <v>11</v>
      </c>
      <c r="D88" s="7">
        <v>43.31</v>
      </c>
      <c r="E88" s="8">
        <v>5</v>
      </c>
    </row>
    <row r="89" spans="1:5" ht="30" x14ac:dyDescent="0.25">
      <c r="A89" s="5" t="s">
        <v>1995</v>
      </c>
      <c r="B89" s="5" t="s">
        <v>1869</v>
      </c>
      <c r="C89" s="6" t="s">
        <v>11</v>
      </c>
      <c r="D89" s="7">
        <v>43.22</v>
      </c>
      <c r="E89" s="8">
        <v>5</v>
      </c>
    </row>
    <row r="90" spans="1:5" x14ac:dyDescent="0.25">
      <c r="A90" s="5" t="s">
        <v>2188</v>
      </c>
      <c r="B90" s="5" t="s">
        <v>2087</v>
      </c>
      <c r="C90" s="6" t="s">
        <v>11</v>
      </c>
      <c r="D90" s="7">
        <v>42.56</v>
      </c>
      <c r="E90" s="8">
        <v>3</v>
      </c>
    </row>
    <row r="91" spans="1:5" ht="30" x14ac:dyDescent="0.25">
      <c r="A91" s="5" t="s">
        <v>2179</v>
      </c>
      <c r="B91" s="5" t="s">
        <v>2180</v>
      </c>
      <c r="C91" s="6" t="s">
        <v>11</v>
      </c>
      <c r="D91" s="7">
        <v>42.36</v>
      </c>
      <c r="E91" s="8">
        <v>3</v>
      </c>
    </row>
    <row r="92" spans="1:5" x14ac:dyDescent="0.25">
      <c r="A92" s="5" t="s">
        <v>2189</v>
      </c>
      <c r="B92" s="5" t="s">
        <v>2087</v>
      </c>
      <c r="C92" s="6" t="s">
        <v>11</v>
      </c>
      <c r="D92" s="7">
        <v>42</v>
      </c>
      <c r="E92" s="8">
        <v>3</v>
      </c>
    </row>
    <row r="93" spans="1:5" ht="45" x14ac:dyDescent="0.25">
      <c r="A93" s="5" t="s">
        <v>1947</v>
      </c>
      <c r="B93" s="5" t="s">
        <v>13</v>
      </c>
      <c r="C93" s="6" t="s">
        <v>11</v>
      </c>
      <c r="D93" s="7">
        <v>41.93</v>
      </c>
      <c r="E93" s="8">
        <v>5</v>
      </c>
    </row>
    <row r="94" spans="1:5" x14ac:dyDescent="0.25">
      <c r="A94" s="5" t="s">
        <v>2086</v>
      </c>
      <c r="B94" s="9"/>
      <c r="C94" s="6" t="s">
        <v>15</v>
      </c>
      <c r="D94" s="7">
        <v>40.299999999999997</v>
      </c>
      <c r="E94" s="8">
        <v>6</v>
      </c>
    </row>
    <row r="95" spans="1:5" ht="30" x14ac:dyDescent="0.25">
      <c r="A95" s="5" t="s">
        <v>1936</v>
      </c>
      <c r="B95" s="5" t="s">
        <v>380</v>
      </c>
      <c r="C95" s="6" t="s">
        <v>380</v>
      </c>
      <c r="D95" s="7">
        <v>40.14</v>
      </c>
      <c r="E95" s="8">
        <v>3</v>
      </c>
    </row>
    <row r="96" spans="1:5" ht="30" x14ac:dyDescent="0.25">
      <c r="A96" s="5" t="s">
        <v>2135</v>
      </c>
      <c r="B96" s="5" t="s">
        <v>1794</v>
      </c>
      <c r="C96" s="6" t="s">
        <v>380</v>
      </c>
      <c r="D96" s="7">
        <v>39.99</v>
      </c>
      <c r="E96" s="8">
        <v>3</v>
      </c>
    </row>
    <row r="97" spans="1:5" ht="30" x14ac:dyDescent="0.25">
      <c r="A97" s="5" t="s">
        <v>2124</v>
      </c>
      <c r="B97" s="5" t="s">
        <v>1869</v>
      </c>
      <c r="C97" s="6" t="s">
        <v>11</v>
      </c>
      <c r="D97" s="7">
        <v>39.92</v>
      </c>
      <c r="E97" s="8">
        <v>5</v>
      </c>
    </row>
    <row r="98" spans="1:5" ht="30" x14ac:dyDescent="0.25">
      <c r="A98" s="5" t="s">
        <v>2144</v>
      </c>
      <c r="B98" s="5" t="s">
        <v>1869</v>
      </c>
      <c r="C98" s="6" t="s">
        <v>11</v>
      </c>
      <c r="D98" s="7">
        <v>39.36</v>
      </c>
      <c r="E98" s="8">
        <v>5</v>
      </c>
    </row>
    <row r="99" spans="1:5" ht="45" x14ac:dyDescent="0.25">
      <c r="A99" s="5" t="s">
        <v>1939</v>
      </c>
      <c r="B99" s="5" t="s">
        <v>13</v>
      </c>
      <c r="C99" s="6" t="s">
        <v>11</v>
      </c>
      <c r="D99" s="7">
        <v>38.18</v>
      </c>
      <c r="E99" s="8">
        <v>5</v>
      </c>
    </row>
    <row r="100" spans="1:5" ht="45" x14ac:dyDescent="0.25">
      <c r="A100" s="5" t="s">
        <v>2068</v>
      </c>
      <c r="B100" s="5" t="s">
        <v>13</v>
      </c>
      <c r="C100" s="6" t="s">
        <v>11</v>
      </c>
      <c r="D100" s="7">
        <v>37.71</v>
      </c>
      <c r="E100" s="8">
        <v>5</v>
      </c>
    </row>
    <row r="101" spans="1:5" ht="30" x14ac:dyDescent="0.25">
      <c r="A101" s="5" t="s">
        <v>2037</v>
      </c>
      <c r="B101" s="5" t="s">
        <v>1080</v>
      </c>
      <c r="C101" s="6" t="s">
        <v>1080</v>
      </c>
      <c r="D101" s="7">
        <v>36.92</v>
      </c>
      <c r="E101" s="8">
        <v>3</v>
      </c>
    </row>
    <row r="102" spans="1:5" ht="45" x14ac:dyDescent="0.25">
      <c r="A102" s="5" t="s">
        <v>2055</v>
      </c>
      <c r="B102" s="5" t="s">
        <v>1869</v>
      </c>
      <c r="C102" s="6" t="s">
        <v>11</v>
      </c>
      <c r="D102" s="7">
        <v>36.17</v>
      </c>
      <c r="E102" s="8">
        <v>5</v>
      </c>
    </row>
    <row r="103" spans="1:5" x14ac:dyDescent="0.25">
      <c r="A103" s="5" t="s">
        <v>2132</v>
      </c>
      <c r="B103" s="5" t="s">
        <v>1865</v>
      </c>
      <c r="C103" s="6" t="s">
        <v>11</v>
      </c>
      <c r="D103" s="7">
        <v>35.81</v>
      </c>
      <c r="E103" s="8">
        <v>3</v>
      </c>
    </row>
    <row r="104" spans="1:5" ht="45" x14ac:dyDescent="0.25">
      <c r="A104" s="5" t="s">
        <v>2151</v>
      </c>
      <c r="B104" s="5" t="s">
        <v>13</v>
      </c>
      <c r="C104" s="6" t="s">
        <v>11</v>
      </c>
      <c r="D104" s="7">
        <v>35.79</v>
      </c>
      <c r="E104" s="8">
        <v>5</v>
      </c>
    </row>
    <row r="105" spans="1:5" ht="45" x14ac:dyDescent="0.25">
      <c r="A105" s="5" t="s">
        <v>2023</v>
      </c>
      <c r="B105" s="5" t="s">
        <v>13</v>
      </c>
      <c r="C105" s="18" t="s">
        <v>11</v>
      </c>
      <c r="D105" s="7">
        <v>35.51</v>
      </c>
      <c r="E105" s="8">
        <v>5</v>
      </c>
    </row>
    <row r="106" spans="1:5" ht="45" x14ac:dyDescent="0.25">
      <c r="A106" s="5" t="s">
        <v>1957</v>
      </c>
      <c r="B106" s="5" t="s">
        <v>13</v>
      </c>
      <c r="C106" s="6" t="s">
        <v>11</v>
      </c>
      <c r="D106" s="7">
        <v>35.42</v>
      </c>
      <c r="E106" s="8">
        <v>5</v>
      </c>
    </row>
    <row r="107" spans="1:5" ht="30" x14ac:dyDescent="0.25">
      <c r="A107" s="5" t="s">
        <v>2028</v>
      </c>
      <c r="B107" s="5" t="s">
        <v>1869</v>
      </c>
      <c r="C107" s="18" t="s">
        <v>11</v>
      </c>
      <c r="D107" s="7">
        <v>35.28</v>
      </c>
      <c r="E107" s="8">
        <v>5</v>
      </c>
    </row>
    <row r="108" spans="1:5" ht="45" x14ac:dyDescent="0.25">
      <c r="A108" s="5" t="s">
        <v>1956</v>
      </c>
      <c r="B108" s="5" t="s">
        <v>1869</v>
      </c>
      <c r="C108" s="6" t="s">
        <v>11</v>
      </c>
      <c r="D108" s="7">
        <v>35.229999999999997</v>
      </c>
      <c r="E108" s="8">
        <v>5</v>
      </c>
    </row>
    <row r="109" spans="1:5" x14ac:dyDescent="0.25">
      <c r="A109" s="5" t="s">
        <v>2143</v>
      </c>
      <c r="B109" s="5" t="s">
        <v>1865</v>
      </c>
      <c r="C109" s="6" t="s">
        <v>11</v>
      </c>
      <c r="D109" s="7">
        <v>34.880000000000003</v>
      </c>
      <c r="E109" s="8">
        <v>3</v>
      </c>
    </row>
    <row r="110" spans="1:5" ht="45" x14ac:dyDescent="0.25">
      <c r="A110" s="5" t="s">
        <v>2156</v>
      </c>
      <c r="B110" s="5" t="s">
        <v>13</v>
      </c>
      <c r="C110" s="6" t="s">
        <v>11</v>
      </c>
      <c r="D110" s="7">
        <v>34.880000000000003</v>
      </c>
      <c r="E110" s="8">
        <v>5</v>
      </c>
    </row>
    <row r="111" spans="1:5" ht="45" x14ac:dyDescent="0.25">
      <c r="A111" s="5" t="s">
        <v>2152</v>
      </c>
      <c r="B111" s="5" t="s">
        <v>13</v>
      </c>
      <c r="C111" s="6" t="s">
        <v>11</v>
      </c>
      <c r="D111" s="7">
        <v>34.83</v>
      </c>
      <c r="E111" s="8">
        <v>5</v>
      </c>
    </row>
    <row r="112" spans="1:5" ht="45" x14ac:dyDescent="0.25">
      <c r="A112" s="5" t="s">
        <v>2127</v>
      </c>
      <c r="B112" s="5" t="s">
        <v>13</v>
      </c>
      <c r="C112" s="6" t="s">
        <v>11</v>
      </c>
      <c r="D112" s="7">
        <v>34.81</v>
      </c>
      <c r="E112" s="8">
        <v>5</v>
      </c>
    </row>
    <row r="113" spans="1:5" ht="45" x14ac:dyDescent="0.25">
      <c r="A113" s="5" t="s">
        <v>2145</v>
      </c>
      <c r="B113" s="5" t="s">
        <v>13</v>
      </c>
      <c r="C113" s="6" t="s">
        <v>11</v>
      </c>
      <c r="D113" s="7">
        <v>33.369999999999997</v>
      </c>
      <c r="E113" s="8">
        <v>5</v>
      </c>
    </row>
    <row r="114" spans="1:5" ht="30" x14ac:dyDescent="0.25">
      <c r="A114" s="5" t="s">
        <v>1871</v>
      </c>
      <c r="B114" s="5" t="s">
        <v>1869</v>
      </c>
      <c r="C114" s="6" t="s">
        <v>11</v>
      </c>
      <c r="D114" s="7">
        <v>33.14</v>
      </c>
      <c r="E114" s="8">
        <v>5</v>
      </c>
    </row>
    <row r="115" spans="1:5" x14ac:dyDescent="0.25">
      <c r="A115" s="5" t="s">
        <v>2080</v>
      </c>
      <c r="B115" s="5" t="s">
        <v>6</v>
      </c>
      <c r="C115" s="6" t="s">
        <v>6</v>
      </c>
      <c r="D115" s="7">
        <v>33</v>
      </c>
      <c r="E115" s="8">
        <v>3</v>
      </c>
    </row>
    <row r="116" spans="1:5" ht="45" x14ac:dyDescent="0.25">
      <c r="A116" s="5" t="s">
        <v>2030</v>
      </c>
      <c r="B116" s="5" t="s">
        <v>13</v>
      </c>
      <c r="C116" s="18" t="s">
        <v>11</v>
      </c>
      <c r="D116" s="7">
        <v>32.65</v>
      </c>
      <c r="E116" s="8">
        <v>5</v>
      </c>
    </row>
    <row r="117" spans="1:5" ht="30" x14ac:dyDescent="0.25">
      <c r="A117" s="5" t="s">
        <v>1936</v>
      </c>
      <c r="B117" s="5" t="s">
        <v>1901</v>
      </c>
      <c r="C117" s="6" t="s">
        <v>380</v>
      </c>
      <c r="D117" s="7">
        <v>32.61</v>
      </c>
      <c r="E117" s="8">
        <v>3</v>
      </c>
    </row>
    <row r="118" spans="1:5" ht="45" x14ac:dyDescent="0.25">
      <c r="A118" s="5" t="s">
        <v>2122</v>
      </c>
      <c r="B118" s="5" t="s">
        <v>13</v>
      </c>
      <c r="C118" s="6" t="s">
        <v>11</v>
      </c>
      <c r="D118" s="7">
        <v>32.56</v>
      </c>
      <c r="E118" s="8">
        <v>5</v>
      </c>
    </row>
    <row r="119" spans="1:5" ht="45" x14ac:dyDescent="0.25">
      <c r="A119" s="5" t="s">
        <v>2022</v>
      </c>
      <c r="B119" s="5" t="s">
        <v>13</v>
      </c>
      <c r="C119" s="18" t="s">
        <v>11</v>
      </c>
      <c r="D119" s="7">
        <v>31.72</v>
      </c>
      <c r="E119" s="8">
        <v>5</v>
      </c>
    </row>
    <row r="120" spans="1:5" ht="45" x14ac:dyDescent="0.25">
      <c r="A120" s="5" t="s">
        <v>2209</v>
      </c>
      <c r="B120" s="5" t="s">
        <v>13</v>
      </c>
      <c r="C120" s="18" t="s">
        <v>11</v>
      </c>
      <c r="D120" s="7">
        <v>31.66</v>
      </c>
      <c r="E120" s="8">
        <v>5</v>
      </c>
    </row>
    <row r="121" spans="1:5" ht="30" x14ac:dyDescent="0.25">
      <c r="A121" s="5" t="s">
        <v>1937</v>
      </c>
      <c r="B121" s="5" t="s">
        <v>6</v>
      </c>
      <c r="C121" s="6" t="s">
        <v>6</v>
      </c>
      <c r="D121" s="7">
        <v>31.64</v>
      </c>
      <c r="E121" s="8">
        <v>3</v>
      </c>
    </row>
    <row r="122" spans="1:5" ht="60" x14ac:dyDescent="0.25">
      <c r="A122" s="5" t="s">
        <v>1969</v>
      </c>
      <c r="B122" s="5" t="s">
        <v>13</v>
      </c>
      <c r="C122" s="6" t="s">
        <v>11</v>
      </c>
      <c r="D122" s="7">
        <v>31.31</v>
      </c>
      <c r="E122" s="8">
        <v>5</v>
      </c>
    </row>
    <row r="123" spans="1:5" x14ac:dyDescent="0.25">
      <c r="A123" s="5" t="s">
        <v>1882</v>
      </c>
      <c r="B123" s="5" t="s">
        <v>1883</v>
      </c>
      <c r="C123" s="6" t="s">
        <v>11</v>
      </c>
      <c r="D123" s="7">
        <v>31.29</v>
      </c>
      <c r="E123" s="8">
        <v>3</v>
      </c>
    </row>
    <row r="124" spans="1:5" ht="45" x14ac:dyDescent="0.25">
      <c r="A124" s="5" t="s">
        <v>2027</v>
      </c>
      <c r="B124" s="5" t="s">
        <v>13</v>
      </c>
      <c r="C124" s="18" t="s">
        <v>11</v>
      </c>
      <c r="D124" s="7">
        <v>30.96</v>
      </c>
      <c r="E124" s="8">
        <v>5</v>
      </c>
    </row>
    <row r="125" spans="1:5" ht="30" x14ac:dyDescent="0.25">
      <c r="A125" s="5" t="s">
        <v>1878</v>
      </c>
      <c r="B125" s="5" t="s">
        <v>1796</v>
      </c>
      <c r="C125" s="6" t="s">
        <v>11</v>
      </c>
      <c r="D125" s="7">
        <v>30.86</v>
      </c>
      <c r="E125" s="8">
        <v>3</v>
      </c>
    </row>
    <row r="126" spans="1:5" ht="45" x14ac:dyDescent="0.25">
      <c r="A126" s="5" t="s">
        <v>2186</v>
      </c>
      <c r="B126" s="5" t="s">
        <v>13</v>
      </c>
      <c r="C126" s="6" t="s">
        <v>11</v>
      </c>
      <c r="D126" s="7">
        <v>30.71</v>
      </c>
      <c r="E126" s="8">
        <v>5</v>
      </c>
    </row>
    <row r="127" spans="1:5" ht="30" x14ac:dyDescent="0.25">
      <c r="A127" s="5" t="s">
        <v>1889</v>
      </c>
      <c r="B127" s="5" t="s">
        <v>1869</v>
      </c>
      <c r="C127" s="6" t="s">
        <v>11</v>
      </c>
      <c r="D127" s="7">
        <v>30.44</v>
      </c>
      <c r="E127" s="8">
        <v>5</v>
      </c>
    </row>
    <row r="128" spans="1:5" ht="45" x14ac:dyDescent="0.25">
      <c r="A128" s="5" t="s">
        <v>1987</v>
      </c>
      <c r="B128" s="5" t="s">
        <v>13</v>
      </c>
      <c r="C128" s="6" t="s">
        <v>11</v>
      </c>
      <c r="D128" s="7">
        <v>30.18</v>
      </c>
      <c r="E128" s="8">
        <v>5</v>
      </c>
    </row>
    <row r="129" spans="1:5" ht="30" x14ac:dyDescent="0.25">
      <c r="A129" s="5" t="s">
        <v>2048</v>
      </c>
      <c r="B129" s="5" t="s">
        <v>1869</v>
      </c>
      <c r="C129" s="6" t="s">
        <v>11</v>
      </c>
      <c r="D129" s="7">
        <v>29.61</v>
      </c>
      <c r="E129" s="8">
        <v>5</v>
      </c>
    </row>
    <row r="130" spans="1:5" ht="45" x14ac:dyDescent="0.25">
      <c r="A130" s="5" t="s">
        <v>2025</v>
      </c>
      <c r="B130" s="5" t="s">
        <v>13</v>
      </c>
      <c r="C130" s="18" t="s">
        <v>11</v>
      </c>
      <c r="D130" s="7">
        <v>29.35</v>
      </c>
      <c r="E130" s="8">
        <v>5</v>
      </c>
    </row>
    <row r="131" spans="1:5" ht="30" x14ac:dyDescent="0.25">
      <c r="A131" s="5" t="s">
        <v>2167</v>
      </c>
      <c r="B131" s="5" t="s">
        <v>1869</v>
      </c>
      <c r="C131" s="6" t="s">
        <v>11</v>
      </c>
      <c r="D131" s="7">
        <v>29.31</v>
      </c>
      <c r="E131" s="8">
        <v>5</v>
      </c>
    </row>
    <row r="132" spans="1:5" ht="45" x14ac:dyDescent="0.25">
      <c r="A132" s="5" t="s">
        <v>1997</v>
      </c>
      <c r="B132" s="5" t="s">
        <v>13</v>
      </c>
      <c r="C132" s="6" t="s">
        <v>11</v>
      </c>
      <c r="D132" s="7">
        <v>28.43</v>
      </c>
      <c r="E132" s="8">
        <v>5</v>
      </c>
    </row>
    <row r="133" spans="1:5" ht="30" x14ac:dyDescent="0.25">
      <c r="A133" s="5" t="s">
        <v>1863</v>
      </c>
      <c r="B133" s="5" t="s">
        <v>6</v>
      </c>
      <c r="C133" s="6" t="s">
        <v>6</v>
      </c>
      <c r="D133" s="7">
        <v>28.42</v>
      </c>
      <c r="E133" s="8">
        <v>3</v>
      </c>
    </row>
    <row r="134" spans="1:5" ht="45" x14ac:dyDescent="0.25">
      <c r="A134" s="5" t="s">
        <v>2004</v>
      </c>
      <c r="B134" s="5" t="s">
        <v>13</v>
      </c>
      <c r="C134" s="6" t="s">
        <v>11</v>
      </c>
      <c r="D134" s="7">
        <v>28.15</v>
      </c>
      <c r="E134" s="8">
        <v>5</v>
      </c>
    </row>
    <row r="135" spans="1:5" ht="30" x14ac:dyDescent="0.25">
      <c r="A135" s="5" t="s">
        <v>1878</v>
      </c>
      <c r="B135" s="5" t="s">
        <v>1869</v>
      </c>
      <c r="C135" s="6" t="s">
        <v>11</v>
      </c>
      <c r="D135" s="7">
        <v>28.1</v>
      </c>
      <c r="E135" s="8">
        <v>5</v>
      </c>
    </row>
    <row r="136" spans="1:5" ht="45" x14ac:dyDescent="0.25">
      <c r="A136" s="5" t="s">
        <v>1993</v>
      </c>
      <c r="B136" s="5" t="s">
        <v>13</v>
      </c>
      <c r="C136" s="6" t="s">
        <v>11</v>
      </c>
      <c r="D136" s="7">
        <v>27.98</v>
      </c>
      <c r="E136" s="8">
        <v>5</v>
      </c>
    </row>
    <row r="137" spans="1:5" ht="45" x14ac:dyDescent="0.25">
      <c r="A137" s="5" t="s">
        <v>2035</v>
      </c>
      <c r="B137" s="5" t="s">
        <v>13</v>
      </c>
      <c r="C137" s="6" t="s">
        <v>11</v>
      </c>
      <c r="D137" s="7">
        <v>27.56</v>
      </c>
      <c r="E137" s="8">
        <v>5</v>
      </c>
    </row>
    <row r="138" spans="1:5" ht="45" x14ac:dyDescent="0.25">
      <c r="A138" s="5" t="s">
        <v>2192</v>
      </c>
      <c r="B138" s="5" t="s">
        <v>13</v>
      </c>
      <c r="C138" s="6" t="s">
        <v>11</v>
      </c>
      <c r="D138" s="7">
        <v>26.65</v>
      </c>
      <c r="E138" s="8">
        <v>5</v>
      </c>
    </row>
    <row r="139" spans="1:5" x14ac:dyDescent="0.25">
      <c r="A139" s="5" t="s">
        <v>1890</v>
      </c>
      <c r="B139" s="5" t="s">
        <v>11</v>
      </c>
      <c r="C139" s="6" t="s">
        <v>11</v>
      </c>
      <c r="D139" s="7">
        <v>26.23</v>
      </c>
      <c r="E139" s="8">
        <v>4</v>
      </c>
    </row>
    <row r="140" spans="1:5" ht="30" x14ac:dyDescent="0.25">
      <c r="A140" s="5" t="s">
        <v>1868</v>
      </c>
      <c r="B140" s="5" t="s">
        <v>1869</v>
      </c>
      <c r="C140" s="6" t="s">
        <v>11</v>
      </c>
      <c r="D140" s="7">
        <v>25.25</v>
      </c>
      <c r="E140" s="8">
        <v>5</v>
      </c>
    </row>
    <row r="141" spans="1:5" ht="45" x14ac:dyDescent="0.25">
      <c r="A141" s="5" t="s">
        <v>1951</v>
      </c>
      <c r="B141" s="5" t="s">
        <v>13</v>
      </c>
      <c r="C141" s="6" t="s">
        <v>11</v>
      </c>
      <c r="D141" s="7">
        <v>25.06</v>
      </c>
      <c r="E141" s="8">
        <v>5</v>
      </c>
    </row>
    <row r="142" spans="1:5" ht="45" x14ac:dyDescent="0.25">
      <c r="A142" s="5" t="s">
        <v>2047</v>
      </c>
      <c r="B142" s="5" t="s">
        <v>13</v>
      </c>
      <c r="C142" s="6" t="s">
        <v>11</v>
      </c>
      <c r="D142" s="7">
        <v>24.99</v>
      </c>
      <c r="E142" s="8">
        <v>5</v>
      </c>
    </row>
    <row r="143" spans="1:5" ht="30" x14ac:dyDescent="0.25">
      <c r="A143" s="5" t="s">
        <v>2140</v>
      </c>
      <c r="B143" s="5" t="s">
        <v>2141</v>
      </c>
      <c r="C143" s="6" t="s">
        <v>11</v>
      </c>
      <c r="D143" s="7">
        <v>24.83</v>
      </c>
      <c r="E143" s="8">
        <v>3</v>
      </c>
    </row>
    <row r="144" spans="1:5" ht="30" x14ac:dyDescent="0.25">
      <c r="A144" s="5" t="s">
        <v>1954</v>
      </c>
      <c r="B144" s="5" t="s">
        <v>1869</v>
      </c>
      <c r="C144" s="6" t="s">
        <v>11</v>
      </c>
      <c r="D144" s="7">
        <v>24.63</v>
      </c>
      <c r="E144" s="8">
        <v>5</v>
      </c>
    </row>
    <row r="145" spans="1:5" x14ac:dyDescent="0.25">
      <c r="A145" s="5" t="s">
        <v>1988</v>
      </c>
      <c r="B145" s="5" t="s">
        <v>1989</v>
      </c>
      <c r="C145" s="6" t="s">
        <v>11</v>
      </c>
      <c r="D145" s="7">
        <v>24.47</v>
      </c>
      <c r="E145" s="8">
        <v>3</v>
      </c>
    </row>
    <row r="146" spans="1:5" ht="30" x14ac:dyDescent="0.25">
      <c r="A146" s="5" t="s">
        <v>2015</v>
      </c>
      <c r="B146" s="5" t="s">
        <v>1794</v>
      </c>
      <c r="C146" s="6" t="s">
        <v>380</v>
      </c>
      <c r="D146" s="7">
        <v>24.37</v>
      </c>
      <c r="E146" s="8">
        <v>3</v>
      </c>
    </row>
    <row r="147" spans="1:5" ht="30" x14ac:dyDescent="0.25">
      <c r="A147" s="5" t="s">
        <v>2135</v>
      </c>
      <c r="B147" s="5" t="s">
        <v>2088</v>
      </c>
      <c r="C147" s="6" t="s">
        <v>11</v>
      </c>
      <c r="D147" s="7">
        <v>24.34</v>
      </c>
      <c r="E147" s="8">
        <v>3</v>
      </c>
    </row>
    <row r="148" spans="1:5" ht="30" x14ac:dyDescent="0.25">
      <c r="A148" s="5" t="s">
        <v>1882</v>
      </c>
      <c r="B148" s="5" t="s">
        <v>1796</v>
      </c>
      <c r="C148" s="6" t="s">
        <v>11</v>
      </c>
      <c r="D148" s="7">
        <v>24.29</v>
      </c>
      <c r="E148" s="8">
        <v>3</v>
      </c>
    </row>
    <row r="149" spans="1:5" ht="45" x14ac:dyDescent="0.25">
      <c r="A149" s="5" t="s">
        <v>1949</v>
      </c>
      <c r="B149" s="5" t="s">
        <v>13</v>
      </c>
      <c r="C149" s="6" t="s">
        <v>11</v>
      </c>
      <c r="D149" s="7">
        <v>24.13</v>
      </c>
      <c r="E149" s="8">
        <v>5</v>
      </c>
    </row>
    <row r="150" spans="1:5" ht="45" x14ac:dyDescent="0.25">
      <c r="A150" s="5" t="s">
        <v>1959</v>
      </c>
      <c r="B150" s="5" t="s">
        <v>13</v>
      </c>
      <c r="C150" s="6" t="s">
        <v>11</v>
      </c>
      <c r="D150" s="7">
        <v>24.03</v>
      </c>
      <c r="E150" s="8">
        <v>5</v>
      </c>
    </row>
    <row r="151" spans="1:5" ht="30" x14ac:dyDescent="0.25">
      <c r="A151" s="5" t="s">
        <v>2137</v>
      </c>
      <c r="B151" s="5" t="s">
        <v>2138</v>
      </c>
      <c r="C151" s="6" t="s">
        <v>6</v>
      </c>
      <c r="D151" s="7">
        <v>23.83</v>
      </c>
      <c r="E151" s="8">
        <v>3</v>
      </c>
    </row>
    <row r="152" spans="1:5" ht="45" x14ac:dyDescent="0.25">
      <c r="A152" s="5" t="s">
        <v>2067</v>
      </c>
      <c r="B152" s="5" t="s">
        <v>13</v>
      </c>
      <c r="C152" s="6" t="s">
        <v>11</v>
      </c>
      <c r="D152" s="7">
        <v>23.79</v>
      </c>
      <c r="E152" s="8">
        <v>5</v>
      </c>
    </row>
    <row r="153" spans="1:5" ht="45" x14ac:dyDescent="0.25">
      <c r="A153" s="5" t="s">
        <v>2055</v>
      </c>
      <c r="B153" s="5" t="s">
        <v>13</v>
      </c>
      <c r="C153" s="6" t="s">
        <v>11</v>
      </c>
      <c r="D153" s="7">
        <v>23.7</v>
      </c>
      <c r="E153" s="8">
        <v>5</v>
      </c>
    </row>
    <row r="154" spans="1:5" ht="45" x14ac:dyDescent="0.25">
      <c r="A154" s="5" t="s">
        <v>1893</v>
      </c>
      <c r="B154" s="5" t="s">
        <v>13</v>
      </c>
      <c r="C154" s="6" t="s">
        <v>11</v>
      </c>
      <c r="D154" s="7">
        <v>23.31</v>
      </c>
      <c r="E154" s="8">
        <v>5</v>
      </c>
    </row>
    <row r="155" spans="1:5" ht="45" x14ac:dyDescent="0.25">
      <c r="A155" s="5" t="s">
        <v>1891</v>
      </c>
      <c r="B155" s="5" t="s">
        <v>13</v>
      </c>
      <c r="C155" s="6" t="s">
        <v>11</v>
      </c>
      <c r="D155" s="7">
        <v>23.08</v>
      </c>
      <c r="E155" s="8">
        <v>5</v>
      </c>
    </row>
    <row r="156" spans="1:5" ht="45" x14ac:dyDescent="0.25">
      <c r="A156" s="5" t="s">
        <v>1982</v>
      </c>
      <c r="B156" s="5" t="s">
        <v>13</v>
      </c>
      <c r="C156" s="6" t="s">
        <v>11</v>
      </c>
      <c r="D156" s="7">
        <v>22.63</v>
      </c>
      <c r="E156" s="8">
        <v>5</v>
      </c>
    </row>
    <row r="157" spans="1:5" ht="45" x14ac:dyDescent="0.25">
      <c r="A157" s="5" t="s">
        <v>2013</v>
      </c>
      <c r="B157" s="16"/>
      <c r="C157" s="6" t="s">
        <v>380</v>
      </c>
      <c r="D157" s="7">
        <v>22.19</v>
      </c>
      <c r="E157" s="8">
        <v>3</v>
      </c>
    </row>
    <row r="158" spans="1:5" ht="30" x14ac:dyDescent="0.25">
      <c r="A158" s="5" t="s">
        <v>2015</v>
      </c>
      <c r="B158" s="5" t="s">
        <v>1875</v>
      </c>
      <c r="C158" s="6" t="s">
        <v>11</v>
      </c>
      <c r="D158" s="7">
        <v>22.12</v>
      </c>
      <c r="E158" s="8">
        <v>3</v>
      </c>
    </row>
    <row r="159" spans="1:5" ht="45" x14ac:dyDescent="0.25">
      <c r="A159" s="5" t="s">
        <v>1958</v>
      </c>
      <c r="B159" s="5" t="s">
        <v>13</v>
      </c>
      <c r="C159" s="6" t="s">
        <v>11</v>
      </c>
      <c r="D159" s="7">
        <v>22.07</v>
      </c>
      <c r="E159" s="8">
        <v>5</v>
      </c>
    </row>
    <row r="160" spans="1:5" ht="45" x14ac:dyDescent="0.25">
      <c r="A160" s="5" t="s">
        <v>2019</v>
      </c>
      <c r="B160" s="5" t="s">
        <v>13</v>
      </c>
      <c r="C160" s="6" t="s">
        <v>11</v>
      </c>
      <c r="D160" s="7">
        <v>22.03</v>
      </c>
      <c r="E160" s="8">
        <v>5</v>
      </c>
    </row>
    <row r="161" spans="1:5" ht="30" x14ac:dyDescent="0.25">
      <c r="A161" s="5" t="s">
        <v>2015</v>
      </c>
      <c r="B161" s="9"/>
      <c r="C161" s="6" t="s">
        <v>15</v>
      </c>
      <c r="D161" s="7">
        <v>21.57</v>
      </c>
      <c r="E161" s="8">
        <v>6</v>
      </c>
    </row>
    <row r="162" spans="1:5" x14ac:dyDescent="0.25">
      <c r="A162" s="5" t="s">
        <v>2086</v>
      </c>
      <c r="B162" s="5" t="s">
        <v>1883</v>
      </c>
      <c r="C162" s="6" t="s">
        <v>11</v>
      </c>
      <c r="D162" s="7">
        <v>21.42</v>
      </c>
      <c r="E162" s="9"/>
    </row>
    <row r="163" spans="1:5" ht="30" x14ac:dyDescent="0.25">
      <c r="A163" s="5" t="s">
        <v>2123</v>
      </c>
      <c r="B163" s="5" t="s">
        <v>11</v>
      </c>
      <c r="C163" s="6" t="s">
        <v>11</v>
      </c>
      <c r="D163" s="7">
        <v>21.36</v>
      </c>
      <c r="E163" s="8">
        <v>4</v>
      </c>
    </row>
    <row r="164" spans="1:5" ht="45" x14ac:dyDescent="0.25">
      <c r="A164" s="5" t="s">
        <v>1985</v>
      </c>
      <c r="B164" s="5" t="s">
        <v>13</v>
      </c>
      <c r="C164" s="6" t="s">
        <v>11</v>
      </c>
      <c r="D164" s="7">
        <v>21.07</v>
      </c>
      <c r="E164" s="8">
        <v>5</v>
      </c>
    </row>
    <row r="165" spans="1:5" ht="30" x14ac:dyDescent="0.25">
      <c r="A165" s="5" t="s">
        <v>2140</v>
      </c>
      <c r="B165" s="5" t="s">
        <v>2142</v>
      </c>
      <c r="C165" s="6" t="s">
        <v>150</v>
      </c>
      <c r="D165" s="7">
        <v>20.58</v>
      </c>
      <c r="E165" s="8">
        <v>3</v>
      </c>
    </row>
    <row r="166" spans="1:5" ht="45" x14ac:dyDescent="0.25">
      <c r="A166" s="5" t="s">
        <v>1950</v>
      </c>
      <c r="B166" s="5" t="s">
        <v>13</v>
      </c>
      <c r="C166" s="6" t="s">
        <v>11</v>
      </c>
      <c r="D166" s="7">
        <v>20.36</v>
      </c>
      <c r="E166" s="8">
        <v>5</v>
      </c>
    </row>
    <row r="167" spans="1:5" ht="30" x14ac:dyDescent="0.25">
      <c r="A167" s="5" t="s">
        <v>2081</v>
      </c>
      <c r="B167" s="5" t="s">
        <v>1796</v>
      </c>
      <c r="C167" s="6" t="s">
        <v>11</v>
      </c>
      <c r="D167" s="7">
        <v>20.32</v>
      </c>
      <c r="E167" s="8">
        <v>3</v>
      </c>
    </row>
    <row r="168" spans="1:5" ht="30" x14ac:dyDescent="0.25">
      <c r="A168" s="5" t="s">
        <v>1988</v>
      </c>
      <c r="B168" s="5" t="s">
        <v>1869</v>
      </c>
      <c r="C168" s="6" t="s">
        <v>11</v>
      </c>
      <c r="D168" s="7">
        <v>20.23</v>
      </c>
      <c r="E168" s="8">
        <v>5</v>
      </c>
    </row>
    <row r="169" spans="1:5" ht="45" x14ac:dyDescent="0.25">
      <c r="A169" s="5" t="s">
        <v>2154</v>
      </c>
      <c r="B169" s="5" t="s">
        <v>13</v>
      </c>
      <c r="C169" s="6" t="s">
        <v>11</v>
      </c>
      <c r="D169" s="7">
        <v>19.52</v>
      </c>
      <c r="E169" s="8">
        <v>5</v>
      </c>
    </row>
    <row r="170" spans="1:5" ht="30" x14ac:dyDescent="0.25">
      <c r="A170" s="5" t="s">
        <v>2079</v>
      </c>
      <c r="B170" s="5" t="s">
        <v>8</v>
      </c>
      <c r="C170" s="6" t="s">
        <v>6</v>
      </c>
      <c r="D170" s="7">
        <v>19.420000000000002</v>
      </c>
      <c r="E170" s="8">
        <v>3</v>
      </c>
    </row>
    <row r="171" spans="1:5" ht="45" x14ac:dyDescent="0.25">
      <c r="A171" s="5" t="s">
        <v>2039</v>
      </c>
      <c r="B171" s="5" t="s">
        <v>13</v>
      </c>
      <c r="C171" s="6" t="s">
        <v>11</v>
      </c>
      <c r="D171" s="7">
        <v>19.29</v>
      </c>
      <c r="E171" s="8">
        <v>5</v>
      </c>
    </row>
    <row r="172" spans="1:5" ht="30" x14ac:dyDescent="0.25">
      <c r="A172" s="5" t="s">
        <v>1999</v>
      </c>
      <c r="B172" s="5" t="s">
        <v>1869</v>
      </c>
      <c r="C172" s="6" t="s">
        <v>11</v>
      </c>
      <c r="D172" s="7">
        <v>18.91</v>
      </c>
      <c r="E172" s="8">
        <v>5</v>
      </c>
    </row>
    <row r="173" spans="1:5" ht="30" x14ac:dyDescent="0.25">
      <c r="A173" s="5" t="s">
        <v>2210</v>
      </c>
      <c r="B173" s="5" t="s">
        <v>1869</v>
      </c>
      <c r="C173" s="18" t="s">
        <v>11</v>
      </c>
      <c r="D173" s="7">
        <v>18.61</v>
      </c>
      <c r="E173" s="8">
        <v>5</v>
      </c>
    </row>
    <row r="174" spans="1:5" ht="30" x14ac:dyDescent="0.25">
      <c r="A174" s="5" t="s">
        <v>2187</v>
      </c>
      <c r="B174" s="5" t="s">
        <v>6</v>
      </c>
      <c r="C174" s="6" t="s">
        <v>6</v>
      </c>
      <c r="D174" s="7">
        <v>18.54</v>
      </c>
      <c r="E174" s="8">
        <v>3</v>
      </c>
    </row>
    <row r="175" spans="1:5" ht="45" x14ac:dyDescent="0.25">
      <c r="A175" s="5" t="s">
        <v>1946</v>
      </c>
      <c r="B175" s="5" t="s">
        <v>13</v>
      </c>
      <c r="C175" s="6" t="s">
        <v>11</v>
      </c>
      <c r="D175" s="7">
        <v>18.37</v>
      </c>
      <c r="E175" s="8">
        <v>5</v>
      </c>
    </row>
    <row r="176" spans="1:5" x14ac:dyDescent="0.25">
      <c r="A176" s="5" t="s">
        <v>1878</v>
      </c>
      <c r="B176" s="5" t="s">
        <v>1794</v>
      </c>
      <c r="C176" s="6" t="s">
        <v>380</v>
      </c>
      <c r="D176" s="7">
        <v>18.239999999999998</v>
      </c>
      <c r="E176" s="8">
        <v>3</v>
      </c>
    </row>
    <row r="177" spans="1:5" ht="45" x14ac:dyDescent="0.25">
      <c r="A177" s="5" t="s">
        <v>2076</v>
      </c>
      <c r="B177" s="5" t="s">
        <v>13</v>
      </c>
      <c r="C177" s="6" t="s">
        <v>11</v>
      </c>
      <c r="D177" s="7">
        <v>18.21</v>
      </c>
      <c r="E177" s="8">
        <v>5</v>
      </c>
    </row>
    <row r="178" spans="1:5" ht="45" x14ac:dyDescent="0.25">
      <c r="A178" s="5" t="s">
        <v>1911</v>
      </c>
      <c r="B178" s="5" t="s">
        <v>13</v>
      </c>
      <c r="C178" s="6" t="s">
        <v>11</v>
      </c>
      <c r="D178" s="7">
        <v>17.670000000000002</v>
      </c>
      <c r="E178" s="8">
        <v>5</v>
      </c>
    </row>
    <row r="179" spans="1:5" ht="30" x14ac:dyDescent="0.25">
      <c r="A179" s="5" t="s">
        <v>1937</v>
      </c>
      <c r="B179" s="9"/>
      <c r="C179" s="6" t="s">
        <v>15</v>
      </c>
      <c r="D179" s="7">
        <v>17.649999999999999</v>
      </c>
      <c r="E179" s="8">
        <v>6</v>
      </c>
    </row>
    <row r="180" spans="1:5" ht="45" x14ac:dyDescent="0.25">
      <c r="A180" s="5" t="s">
        <v>2003</v>
      </c>
      <c r="B180" s="5" t="s">
        <v>13</v>
      </c>
      <c r="C180" s="6" t="s">
        <v>11</v>
      </c>
      <c r="D180" s="7">
        <v>17.510000000000002</v>
      </c>
      <c r="E180" s="8">
        <v>5</v>
      </c>
    </row>
    <row r="181" spans="1:5" ht="30" x14ac:dyDescent="0.25">
      <c r="A181" s="5" t="s">
        <v>1910</v>
      </c>
      <c r="B181" s="5" t="s">
        <v>1869</v>
      </c>
      <c r="C181" s="6" t="s">
        <v>11</v>
      </c>
      <c r="D181" s="7">
        <v>16.91</v>
      </c>
      <c r="E181" s="8">
        <v>5</v>
      </c>
    </row>
    <row r="182" spans="1:5" ht="45" x14ac:dyDescent="0.25">
      <c r="A182" s="5" t="s">
        <v>2148</v>
      </c>
      <c r="B182" s="5" t="s">
        <v>1869</v>
      </c>
      <c r="C182" s="6" t="s">
        <v>11</v>
      </c>
      <c r="D182" s="7">
        <v>16.63</v>
      </c>
      <c r="E182" s="8">
        <v>5</v>
      </c>
    </row>
    <row r="183" spans="1:5" ht="45" x14ac:dyDescent="0.25">
      <c r="A183" s="5" t="s">
        <v>2045</v>
      </c>
      <c r="B183" s="5" t="s">
        <v>13</v>
      </c>
      <c r="C183" s="6" t="s">
        <v>11</v>
      </c>
      <c r="D183" s="7">
        <v>16.62</v>
      </c>
      <c r="E183" s="8">
        <v>5</v>
      </c>
    </row>
    <row r="184" spans="1:5" ht="60" x14ac:dyDescent="0.25">
      <c r="A184" s="5" t="s">
        <v>2118</v>
      </c>
      <c r="B184" s="5" t="s">
        <v>1869</v>
      </c>
      <c r="C184" s="6" t="s">
        <v>11</v>
      </c>
      <c r="D184" s="7">
        <v>16.09</v>
      </c>
      <c r="E184" s="8">
        <v>5</v>
      </c>
    </row>
    <row r="185" spans="1:5" ht="30" x14ac:dyDescent="0.25">
      <c r="A185" s="5" t="s">
        <v>1988</v>
      </c>
      <c r="B185" s="5" t="s">
        <v>1796</v>
      </c>
      <c r="C185" s="6" t="s">
        <v>11</v>
      </c>
      <c r="D185" s="7">
        <v>15.94</v>
      </c>
      <c r="E185" s="8">
        <v>3</v>
      </c>
    </row>
    <row r="186" spans="1:5" ht="30" x14ac:dyDescent="0.25">
      <c r="A186" s="5" t="s">
        <v>2082</v>
      </c>
      <c r="B186" s="5" t="s">
        <v>2083</v>
      </c>
      <c r="C186" s="6" t="s">
        <v>11</v>
      </c>
      <c r="D186" s="7">
        <v>15.83</v>
      </c>
      <c r="E186" s="8">
        <v>3</v>
      </c>
    </row>
    <row r="187" spans="1:5" ht="30" x14ac:dyDescent="0.25">
      <c r="A187" s="5" t="s">
        <v>2193</v>
      </c>
      <c r="B187" s="9"/>
      <c r="C187" s="6" t="s">
        <v>15</v>
      </c>
      <c r="D187" s="7">
        <v>15.68</v>
      </c>
      <c r="E187" s="8">
        <v>6</v>
      </c>
    </row>
    <row r="188" spans="1:5" ht="45" x14ac:dyDescent="0.25">
      <c r="A188" s="5" t="s">
        <v>2208</v>
      </c>
      <c r="B188" s="5" t="s">
        <v>13</v>
      </c>
      <c r="C188" s="18" t="s">
        <v>11</v>
      </c>
      <c r="D188" s="7">
        <v>15.65</v>
      </c>
      <c r="E188" s="8">
        <v>5</v>
      </c>
    </row>
    <row r="189" spans="1:5" ht="30" x14ac:dyDescent="0.25">
      <c r="A189" s="5" t="s">
        <v>2193</v>
      </c>
      <c r="B189" s="5" t="s">
        <v>1794</v>
      </c>
      <c r="C189" s="6" t="s">
        <v>380</v>
      </c>
      <c r="D189" s="7">
        <v>15.63</v>
      </c>
      <c r="E189" s="8">
        <v>3</v>
      </c>
    </row>
    <row r="190" spans="1:5" ht="45" x14ac:dyDescent="0.25">
      <c r="A190" s="5" t="s">
        <v>1884</v>
      </c>
      <c r="B190" s="5" t="s">
        <v>1880</v>
      </c>
      <c r="C190" s="18" t="s">
        <v>385</v>
      </c>
      <c r="D190" s="7">
        <v>15.05</v>
      </c>
      <c r="E190" s="8">
        <v>3</v>
      </c>
    </row>
    <row r="191" spans="1:5" x14ac:dyDescent="0.25">
      <c r="A191" s="5" t="s">
        <v>1978</v>
      </c>
      <c r="B191" s="5" t="s">
        <v>1794</v>
      </c>
      <c r="C191" s="6" t="s">
        <v>380</v>
      </c>
      <c r="D191" s="7">
        <v>14.92</v>
      </c>
      <c r="E191" s="8">
        <v>3</v>
      </c>
    </row>
    <row r="192" spans="1:5" ht="45" x14ac:dyDescent="0.25">
      <c r="A192" s="5" t="s">
        <v>2018</v>
      </c>
      <c r="B192" s="5" t="s">
        <v>13</v>
      </c>
      <c r="C192" s="6" t="s">
        <v>11</v>
      </c>
      <c r="D192" s="7">
        <v>14.26</v>
      </c>
      <c r="E192" s="8">
        <v>5</v>
      </c>
    </row>
    <row r="193" spans="1:5" ht="30" x14ac:dyDescent="0.25">
      <c r="A193" s="5" t="s">
        <v>2174</v>
      </c>
      <c r="B193" s="9"/>
      <c r="C193" s="6" t="s">
        <v>11</v>
      </c>
      <c r="D193" s="7">
        <v>14.25</v>
      </c>
      <c r="E193" s="8">
        <v>4</v>
      </c>
    </row>
    <row r="194" spans="1:5" ht="45" x14ac:dyDescent="0.25">
      <c r="A194" s="5" t="s">
        <v>2009</v>
      </c>
      <c r="B194" s="5" t="s">
        <v>13</v>
      </c>
      <c r="C194" s="6" t="s">
        <v>11</v>
      </c>
      <c r="D194" s="7">
        <v>14.18</v>
      </c>
      <c r="E194" s="8">
        <v>5</v>
      </c>
    </row>
    <row r="195" spans="1:5" x14ac:dyDescent="0.25">
      <c r="A195" s="5" t="s">
        <v>1994</v>
      </c>
      <c r="B195" s="5" t="s">
        <v>1883</v>
      </c>
      <c r="C195" s="6" t="s">
        <v>11</v>
      </c>
      <c r="D195" s="7">
        <v>13.63</v>
      </c>
      <c r="E195" s="9"/>
    </row>
    <row r="196" spans="1:5" ht="30" x14ac:dyDescent="0.25">
      <c r="A196" s="5" t="s">
        <v>2196</v>
      </c>
      <c r="B196" s="5" t="s">
        <v>6</v>
      </c>
      <c r="C196" s="6" t="s">
        <v>6</v>
      </c>
      <c r="D196" s="7">
        <v>13.6</v>
      </c>
      <c r="E196" s="8">
        <v>3</v>
      </c>
    </row>
    <row r="197" spans="1:5" ht="45" x14ac:dyDescent="0.25">
      <c r="A197" s="5" t="s">
        <v>2066</v>
      </c>
      <c r="B197" s="5" t="s">
        <v>13</v>
      </c>
      <c r="C197" s="6" t="s">
        <v>11</v>
      </c>
      <c r="D197" s="7">
        <v>13.19</v>
      </c>
      <c r="E197" s="8">
        <v>5</v>
      </c>
    </row>
    <row r="198" spans="1:5" ht="45" x14ac:dyDescent="0.25">
      <c r="A198" s="5" t="s">
        <v>2175</v>
      </c>
      <c r="B198" s="5" t="s">
        <v>13</v>
      </c>
      <c r="C198" s="6" t="s">
        <v>11</v>
      </c>
      <c r="D198" s="7">
        <v>13.09</v>
      </c>
      <c r="E198" s="8">
        <v>5</v>
      </c>
    </row>
    <row r="199" spans="1:5" ht="30" x14ac:dyDescent="0.25">
      <c r="A199" s="5" t="s">
        <v>1978</v>
      </c>
      <c r="B199" s="5" t="s">
        <v>1796</v>
      </c>
      <c r="C199" s="6" t="s">
        <v>11</v>
      </c>
      <c r="D199" s="7">
        <v>13.02</v>
      </c>
      <c r="E199" s="8">
        <v>3</v>
      </c>
    </row>
    <row r="200" spans="1:5" ht="45" x14ac:dyDescent="0.25">
      <c r="A200" s="5" t="s">
        <v>2202</v>
      </c>
      <c r="B200" s="5" t="s">
        <v>13</v>
      </c>
      <c r="C200" s="6" t="s">
        <v>11</v>
      </c>
      <c r="D200" s="7">
        <v>12.9</v>
      </c>
      <c r="E200" s="8">
        <v>5</v>
      </c>
    </row>
    <row r="201" spans="1:5" ht="30" x14ac:dyDescent="0.25">
      <c r="A201" s="5" t="s">
        <v>1983</v>
      </c>
      <c r="B201" s="5" t="s">
        <v>1869</v>
      </c>
      <c r="C201" s="6" t="s">
        <v>11</v>
      </c>
      <c r="D201" s="7">
        <v>12.72</v>
      </c>
      <c r="E201" s="8">
        <v>5</v>
      </c>
    </row>
    <row r="202" spans="1:5" ht="45" x14ac:dyDescent="0.25">
      <c r="A202" s="5" t="s">
        <v>2029</v>
      </c>
      <c r="B202" s="5" t="s">
        <v>13</v>
      </c>
      <c r="C202" s="18" t="s">
        <v>11</v>
      </c>
      <c r="D202" s="7">
        <v>12.49</v>
      </c>
      <c r="E202" s="8">
        <v>5</v>
      </c>
    </row>
    <row r="203" spans="1:5" x14ac:dyDescent="0.25">
      <c r="A203" s="5" t="s">
        <v>1878</v>
      </c>
      <c r="B203" s="9"/>
      <c r="C203" s="6" t="s">
        <v>15</v>
      </c>
      <c r="D203" s="7">
        <v>12.31</v>
      </c>
      <c r="E203" s="8">
        <v>6</v>
      </c>
    </row>
    <row r="204" spans="1:5" x14ac:dyDescent="0.25">
      <c r="A204" s="5" t="s">
        <v>1923</v>
      </c>
      <c r="B204" s="5" t="s">
        <v>1794</v>
      </c>
      <c r="C204" s="6" t="s">
        <v>380</v>
      </c>
      <c r="D204" s="7">
        <v>12.21</v>
      </c>
      <c r="E204" s="8">
        <v>3</v>
      </c>
    </row>
    <row r="205" spans="1:5" ht="45" x14ac:dyDescent="0.25">
      <c r="A205" s="5" t="s">
        <v>1952</v>
      </c>
      <c r="B205" s="5" t="s">
        <v>13</v>
      </c>
      <c r="C205" s="6" t="s">
        <v>11</v>
      </c>
      <c r="D205" s="7">
        <v>12.17</v>
      </c>
      <c r="E205" s="8">
        <v>5</v>
      </c>
    </row>
    <row r="206" spans="1:5" ht="30" x14ac:dyDescent="0.25">
      <c r="A206" s="5" t="s">
        <v>1923</v>
      </c>
      <c r="B206" s="5" t="s">
        <v>1876</v>
      </c>
      <c r="C206" s="6" t="s">
        <v>11</v>
      </c>
      <c r="D206" s="7">
        <v>12.15</v>
      </c>
      <c r="E206" s="8">
        <v>3</v>
      </c>
    </row>
    <row r="207" spans="1:5" ht="45" x14ac:dyDescent="0.25">
      <c r="A207" s="5" t="s">
        <v>1967</v>
      </c>
      <c r="B207" s="5" t="s">
        <v>13</v>
      </c>
      <c r="C207" s="6" t="s">
        <v>11</v>
      </c>
      <c r="D207" s="7">
        <v>11.96</v>
      </c>
      <c r="E207" s="8">
        <v>5</v>
      </c>
    </row>
    <row r="208" spans="1:5" ht="45" x14ac:dyDescent="0.25">
      <c r="A208" s="5" t="s">
        <v>1892</v>
      </c>
      <c r="B208" s="5" t="s">
        <v>13</v>
      </c>
      <c r="C208" s="6" t="s">
        <v>11</v>
      </c>
      <c r="D208" s="7">
        <v>11.89</v>
      </c>
      <c r="E208" s="8">
        <v>5</v>
      </c>
    </row>
    <row r="209" spans="1:5" ht="30" x14ac:dyDescent="0.25">
      <c r="A209" s="5" t="s">
        <v>1973</v>
      </c>
      <c r="B209" s="5" t="s">
        <v>1924</v>
      </c>
      <c r="C209" s="6" t="s">
        <v>11</v>
      </c>
      <c r="D209" s="7">
        <v>11.88</v>
      </c>
      <c r="E209" s="8">
        <v>3</v>
      </c>
    </row>
    <row r="210" spans="1:5" ht="30" x14ac:dyDescent="0.25">
      <c r="A210" s="5" t="s">
        <v>1926</v>
      </c>
      <c r="B210" s="5" t="s">
        <v>1865</v>
      </c>
      <c r="C210" s="6" t="s">
        <v>11</v>
      </c>
      <c r="D210" s="7">
        <v>11.86</v>
      </c>
      <c r="E210" s="8">
        <v>3</v>
      </c>
    </row>
    <row r="211" spans="1:5" ht="30" x14ac:dyDescent="0.25">
      <c r="A211" s="5" t="s">
        <v>2195</v>
      </c>
      <c r="B211" s="5" t="s">
        <v>1924</v>
      </c>
      <c r="C211" s="6" t="s">
        <v>11</v>
      </c>
      <c r="D211" s="7">
        <v>11.83</v>
      </c>
      <c r="E211" s="8">
        <v>3</v>
      </c>
    </row>
    <row r="212" spans="1:5" ht="30" x14ac:dyDescent="0.25">
      <c r="A212" s="5" t="s">
        <v>2117</v>
      </c>
      <c r="B212" s="5" t="s">
        <v>1869</v>
      </c>
      <c r="C212" s="6" t="s">
        <v>11</v>
      </c>
      <c r="D212" s="7">
        <v>11.47</v>
      </c>
      <c r="E212" s="8">
        <v>5</v>
      </c>
    </row>
    <row r="213" spans="1:5" x14ac:dyDescent="0.25">
      <c r="A213" s="5" t="s">
        <v>2014</v>
      </c>
      <c r="B213" s="5" t="s">
        <v>6</v>
      </c>
      <c r="C213" s="6" t="s">
        <v>6</v>
      </c>
      <c r="D213" s="7">
        <v>11.31</v>
      </c>
      <c r="E213" s="8">
        <v>3</v>
      </c>
    </row>
    <row r="214" spans="1:5" x14ac:dyDescent="0.25">
      <c r="A214" s="5" t="s">
        <v>2169</v>
      </c>
      <c r="B214" s="5" t="s">
        <v>6</v>
      </c>
      <c r="C214" s="6" t="s">
        <v>6</v>
      </c>
      <c r="D214" s="7">
        <v>11.3</v>
      </c>
      <c r="E214" s="8">
        <v>3</v>
      </c>
    </row>
    <row r="215" spans="1:5" ht="30" x14ac:dyDescent="0.25">
      <c r="A215" s="5" t="s">
        <v>1932</v>
      </c>
      <c r="B215" s="5" t="s">
        <v>1869</v>
      </c>
      <c r="C215" s="6" t="s">
        <v>11</v>
      </c>
      <c r="D215" s="7">
        <v>11.14</v>
      </c>
      <c r="E215" s="8">
        <v>5</v>
      </c>
    </row>
    <row r="216" spans="1:5" ht="30" x14ac:dyDescent="0.25">
      <c r="A216" s="5" t="s">
        <v>2134</v>
      </c>
      <c r="B216" s="5" t="s">
        <v>2091</v>
      </c>
      <c r="C216" s="6" t="s">
        <v>11</v>
      </c>
      <c r="D216" s="7">
        <v>11.07</v>
      </c>
      <c r="E216" s="8">
        <v>3</v>
      </c>
    </row>
    <row r="217" spans="1:5" ht="30" x14ac:dyDescent="0.25">
      <c r="A217" s="5" t="s">
        <v>1978</v>
      </c>
      <c r="B217" s="5" t="s">
        <v>1797</v>
      </c>
      <c r="C217" s="6" t="s">
        <v>11</v>
      </c>
      <c r="D217" s="7">
        <v>10.93</v>
      </c>
      <c r="E217" s="8">
        <v>3</v>
      </c>
    </row>
    <row r="218" spans="1:5" ht="30" x14ac:dyDescent="0.25">
      <c r="A218" s="5" t="s">
        <v>2193</v>
      </c>
      <c r="B218" s="5" t="s">
        <v>1924</v>
      </c>
      <c r="C218" s="6" t="s">
        <v>11</v>
      </c>
      <c r="D218" s="7">
        <v>10.92</v>
      </c>
      <c r="E218" s="8">
        <v>3</v>
      </c>
    </row>
    <row r="219" spans="1:5" ht="45" x14ac:dyDescent="0.25">
      <c r="A219" s="5" t="s">
        <v>2008</v>
      </c>
      <c r="B219" s="5" t="s">
        <v>13</v>
      </c>
      <c r="C219" s="6" t="s">
        <v>11</v>
      </c>
      <c r="D219" s="7">
        <v>10.58</v>
      </c>
      <c r="E219" s="8">
        <v>5</v>
      </c>
    </row>
    <row r="220" spans="1:5" ht="30" x14ac:dyDescent="0.25">
      <c r="A220" s="5" t="s">
        <v>2193</v>
      </c>
      <c r="B220" s="5" t="s">
        <v>2194</v>
      </c>
      <c r="C220" s="6" t="s">
        <v>11</v>
      </c>
      <c r="D220" s="7">
        <v>10.55</v>
      </c>
      <c r="E220" s="8">
        <v>3</v>
      </c>
    </row>
    <row r="221" spans="1:5" ht="30" x14ac:dyDescent="0.25">
      <c r="A221" s="5" t="s">
        <v>2071</v>
      </c>
      <c r="B221" s="16"/>
      <c r="C221" s="6" t="s">
        <v>15</v>
      </c>
      <c r="D221" s="7">
        <v>10.53</v>
      </c>
      <c r="E221" s="8">
        <v>6</v>
      </c>
    </row>
    <row r="222" spans="1:5" x14ac:dyDescent="0.25">
      <c r="A222" s="5" t="s">
        <v>1978</v>
      </c>
      <c r="B222" s="5" t="s">
        <v>1080</v>
      </c>
      <c r="C222" s="6" t="s">
        <v>1080</v>
      </c>
      <c r="D222" s="7">
        <v>10.47</v>
      </c>
      <c r="E222" s="8">
        <v>3</v>
      </c>
    </row>
    <row r="223" spans="1:5" ht="45" x14ac:dyDescent="0.25">
      <c r="A223" s="5" t="s">
        <v>2207</v>
      </c>
      <c r="B223" s="5" t="s">
        <v>13</v>
      </c>
      <c r="C223" s="18" t="s">
        <v>11</v>
      </c>
      <c r="D223" s="7">
        <v>10.42</v>
      </c>
      <c r="E223" s="8">
        <v>5</v>
      </c>
    </row>
    <row r="224" spans="1:5" x14ac:dyDescent="0.25">
      <c r="A224" s="5" t="s">
        <v>2069</v>
      </c>
      <c r="B224" s="5" t="s">
        <v>2070</v>
      </c>
      <c r="C224" s="6" t="s">
        <v>11</v>
      </c>
      <c r="D224" s="7">
        <v>10.39</v>
      </c>
      <c r="E224" s="8">
        <v>3</v>
      </c>
    </row>
    <row r="225" spans="1:5" ht="30" x14ac:dyDescent="0.25">
      <c r="A225" s="5" t="s">
        <v>1971</v>
      </c>
      <c r="B225" s="5" t="s">
        <v>1972</v>
      </c>
      <c r="C225" s="6" t="s">
        <v>380</v>
      </c>
      <c r="D225" s="7">
        <v>10.3</v>
      </c>
      <c r="E225" s="8">
        <v>3</v>
      </c>
    </row>
    <row r="226" spans="1:5" x14ac:dyDescent="0.25">
      <c r="A226" s="5" t="s">
        <v>2069</v>
      </c>
      <c r="B226" s="5" t="s">
        <v>1794</v>
      </c>
      <c r="C226" s="6" t="s">
        <v>380</v>
      </c>
      <c r="D226" s="7">
        <v>10.3</v>
      </c>
      <c r="E226" s="8">
        <v>3</v>
      </c>
    </row>
    <row r="227" spans="1:5" ht="30" x14ac:dyDescent="0.25">
      <c r="A227" s="5" t="s">
        <v>2193</v>
      </c>
      <c r="B227" s="5" t="s">
        <v>1796</v>
      </c>
      <c r="C227" s="6" t="s">
        <v>11</v>
      </c>
      <c r="D227" s="7">
        <v>10.25</v>
      </c>
      <c r="E227" s="8">
        <v>3</v>
      </c>
    </row>
    <row r="228" spans="1:5" ht="30" x14ac:dyDescent="0.25">
      <c r="A228" s="5" t="s">
        <v>1998</v>
      </c>
      <c r="B228" s="5" t="s">
        <v>1031</v>
      </c>
      <c r="C228" s="6" t="s">
        <v>1031</v>
      </c>
      <c r="D228" s="7">
        <v>10.199999999999999</v>
      </c>
      <c r="E228" s="8">
        <v>3</v>
      </c>
    </row>
    <row r="229" spans="1:5" ht="45" x14ac:dyDescent="0.25">
      <c r="A229" s="5" t="s">
        <v>2026</v>
      </c>
      <c r="B229" s="5" t="s">
        <v>13</v>
      </c>
      <c r="C229" s="18" t="s">
        <v>11</v>
      </c>
      <c r="D229" s="7">
        <v>10.16</v>
      </c>
      <c r="E229" s="8">
        <v>5</v>
      </c>
    </row>
    <row r="230" spans="1:5" ht="45" x14ac:dyDescent="0.25">
      <c r="A230" s="5" t="s">
        <v>2006</v>
      </c>
      <c r="B230" s="5" t="s">
        <v>13</v>
      </c>
      <c r="C230" s="6" t="s">
        <v>11</v>
      </c>
      <c r="D230" s="7">
        <v>10.15</v>
      </c>
      <c r="E230" s="8">
        <v>5</v>
      </c>
    </row>
    <row r="231" spans="1:5" ht="30" x14ac:dyDescent="0.25">
      <c r="A231" s="5" t="s">
        <v>2102</v>
      </c>
      <c r="B231" s="5" t="s">
        <v>1869</v>
      </c>
      <c r="C231" s="6" t="s">
        <v>11</v>
      </c>
      <c r="D231" s="7">
        <v>10.09</v>
      </c>
      <c r="E231" s="8">
        <v>5</v>
      </c>
    </row>
    <row r="232" spans="1:5" ht="30" x14ac:dyDescent="0.25">
      <c r="A232" s="5" t="s">
        <v>2200</v>
      </c>
      <c r="B232" s="5" t="s">
        <v>1796</v>
      </c>
      <c r="C232" s="6" t="s">
        <v>11</v>
      </c>
      <c r="D232" s="7">
        <v>10.09</v>
      </c>
      <c r="E232" s="8">
        <v>3</v>
      </c>
    </row>
    <row r="233" spans="1:5" x14ac:dyDescent="0.25">
      <c r="A233" s="5" t="s">
        <v>1978</v>
      </c>
      <c r="B233" s="5" t="s">
        <v>15</v>
      </c>
      <c r="C233" s="6" t="s">
        <v>15</v>
      </c>
      <c r="D233" s="7">
        <v>9.98</v>
      </c>
      <c r="E233" s="8">
        <v>6</v>
      </c>
    </row>
    <row r="234" spans="1:5" ht="45" x14ac:dyDescent="0.25">
      <c r="A234" s="5" t="s">
        <v>2046</v>
      </c>
      <c r="B234" s="5" t="s">
        <v>13</v>
      </c>
      <c r="C234" s="6" t="s">
        <v>11</v>
      </c>
      <c r="D234" s="7">
        <v>9.9</v>
      </c>
      <c r="E234" s="8">
        <v>5</v>
      </c>
    </row>
    <row r="235" spans="1:5" ht="30" x14ac:dyDescent="0.25">
      <c r="A235" s="5" t="s">
        <v>1878</v>
      </c>
      <c r="B235" s="5" t="s">
        <v>1879</v>
      </c>
      <c r="C235" s="6" t="s">
        <v>11</v>
      </c>
      <c r="D235" s="7">
        <v>9.86</v>
      </c>
      <c r="E235" s="8">
        <v>3</v>
      </c>
    </row>
    <row r="236" spans="1:5" ht="60" x14ac:dyDescent="0.25">
      <c r="A236" s="5" t="s">
        <v>2058</v>
      </c>
      <c r="B236" s="5" t="s">
        <v>13</v>
      </c>
      <c r="C236" s="6" t="s">
        <v>11</v>
      </c>
      <c r="D236" s="7">
        <v>9.83</v>
      </c>
      <c r="E236" s="8">
        <v>5</v>
      </c>
    </row>
    <row r="237" spans="1:5" ht="30" x14ac:dyDescent="0.25">
      <c r="A237" s="5" t="s">
        <v>2074</v>
      </c>
      <c r="B237" s="5" t="s">
        <v>380</v>
      </c>
      <c r="C237" s="6" t="s">
        <v>380</v>
      </c>
      <c r="D237" s="7">
        <v>9.44</v>
      </c>
      <c r="E237" s="8">
        <v>3</v>
      </c>
    </row>
    <row r="238" spans="1:5" ht="45" x14ac:dyDescent="0.25">
      <c r="A238" s="5" t="s">
        <v>1887</v>
      </c>
      <c r="B238" s="5" t="s">
        <v>13</v>
      </c>
      <c r="C238" s="6" t="s">
        <v>11</v>
      </c>
      <c r="D238" s="7">
        <v>9.41</v>
      </c>
      <c r="E238" s="8">
        <v>5</v>
      </c>
    </row>
    <row r="239" spans="1:5" ht="60" x14ac:dyDescent="0.25">
      <c r="A239" s="5" t="s">
        <v>2005</v>
      </c>
      <c r="B239" s="5" t="s">
        <v>1869</v>
      </c>
      <c r="C239" s="6" t="s">
        <v>11</v>
      </c>
      <c r="D239" s="7">
        <v>9.41</v>
      </c>
      <c r="E239" s="8">
        <v>5</v>
      </c>
    </row>
    <row r="240" spans="1:5" ht="30" x14ac:dyDescent="0.25">
      <c r="A240" s="5" t="s">
        <v>2115</v>
      </c>
      <c r="B240" s="5" t="s">
        <v>1883</v>
      </c>
      <c r="C240" s="6" t="s">
        <v>11</v>
      </c>
      <c r="D240" s="7">
        <v>9.39</v>
      </c>
      <c r="E240" s="8">
        <v>3</v>
      </c>
    </row>
    <row r="241" spans="1:5" ht="30" x14ac:dyDescent="0.25">
      <c r="A241" s="5" t="s">
        <v>2041</v>
      </c>
      <c r="B241" s="5" t="s">
        <v>1796</v>
      </c>
      <c r="C241" s="6" t="s">
        <v>11</v>
      </c>
      <c r="D241" s="7">
        <v>9.27</v>
      </c>
      <c r="E241" s="8">
        <v>3</v>
      </c>
    </row>
    <row r="242" spans="1:5" ht="30" x14ac:dyDescent="0.25">
      <c r="A242" s="5" t="s">
        <v>2053</v>
      </c>
      <c r="B242" s="5" t="s">
        <v>1869</v>
      </c>
      <c r="C242" s="6" t="s">
        <v>11</v>
      </c>
      <c r="D242" s="7">
        <v>9.2200000000000006</v>
      </c>
      <c r="E242" s="8">
        <v>5</v>
      </c>
    </row>
    <row r="243" spans="1:5" ht="30" x14ac:dyDescent="0.25">
      <c r="A243" s="5" t="s">
        <v>1955</v>
      </c>
      <c r="B243" s="5" t="s">
        <v>1869</v>
      </c>
      <c r="C243" s="6" t="s">
        <v>11</v>
      </c>
      <c r="D243" s="7">
        <v>9.1999999999999993</v>
      </c>
      <c r="E243" s="8">
        <v>5</v>
      </c>
    </row>
    <row r="244" spans="1:5" ht="30" x14ac:dyDescent="0.25">
      <c r="A244" s="5" t="s">
        <v>1971</v>
      </c>
      <c r="B244" s="5" t="s">
        <v>1794</v>
      </c>
      <c r="C244" s="6" t="s">
        <v>380</v>
      </c>
      <c r="D244" s="7">
        <v>9.14</v>
      </c>
      <c r="E244" s="8">
        <v>3</v>
      </c>
    </row>
    <row r="245" spans="1:5" ht="45" x14ac:dyDescent="0.25">
      <c r="A245" s="5" t="s">
        <v>1953</v>
      </c>
      <c r="B245" s="5" t="s">
        <v>13</v>
      </c>
      <c r="C245" s="6" t="s">
        <v>11</v>
      </c>
      <c r="D245" s="7">
        <v>9.06</v>
      </c>
      <c r="E245" s="8">
        <v>5</v>
      </c>
    </row>
    <row r="246" spans="1:5" ht="30" x14ac:dyDescent="0.25">
      <c r="A246" s="5" t="s">
        <v>2041</v>
      </c>
      <c r="B246" s="5" t="s">
        <v>1869</v>
      </c>
      <c r="C246" s="6" t="s">
        <v>11</v>
      </c>
      <c r="D246" s="7">
        <v>8.89</v>
      </c>
      <c r="E246" s="8">
        <v>5</v>
      </c>
    </row>
    <row r="247" spans="1:5" ht="30" x14ac:dyDescent="0.25">
      <c r="A247" s="5" t="s">
        <v>1968</v>
      </c>
      <c r="B247" s="5" t="s">
        <v>1869</v>
      </c>
      <c r="C247" s="6" t="s">
        <v>11</v>
      </c>
      <c r="D247" s="7">
        <v>8.84</v>
      </c>
      <c r="E247" s="8">
        <v>5</v>
      </c>
    </row>
    <row r="248" spans="1:5" ht="30" x14ac:dyDescent="0.25">
      <c r="A248" s="5" t="s">
        <v>2105</v>
      </c>
      <c r="B248" s="5" t="s">
        <v>1796</v>
      </c>
      <c r="C248" s="6" t="s">
        <v>11</v>
      </c>
      <c r="D248" s="7">
        <v>8.7100000000000009</v>
      </c>
      <c r="E248" s="8">
        <v>3</v>
      </c>
    </row>
    <row r="249" spans="1:5" ht="45" x14ac:dyDescent="0.25">
      <c r="A249" s="5" t="s">
        <v>2007</v>
      </c>
      <c r="B249" s="5" t="s">
        <v>13</v>
      </c>
      <c r="C249" s="6" t="s">
        <v>11</v>
      </c>
      <c r="D249" s="7">
        <v>8.69</v>
      </c>
      <c r="E249" s="8">
        <v>5</v>
      </c>
    </row>
    <row r="250" spans="1:5" ht="30" x14ac:dyDescent="0.25">
      <c r="A250" s="5" t="s">
        <v>2200</v>
      </c>
      <c r="B250" s="5" t="s">
        <v>1963</v>
      </c>
      <c r="C250" s="6" t="s">
        <v>11</v>
      </c>
      <c r="D250" s="7">
        <v>8.69</v>
      </c>
      <c r="E250" s="8">
        <v>3</v>
      </c>
    </row>
    <row r="251" spans="1:5" ht="30" x14ac:dyDescent="0.25">
      <c r="A251" s="5" t="s">
        <v>1870</v>
      </c>
      <c r="B251" s="5" t="s">
        <v>1869</v>
      </c>
      <c r="C251" s="6" t="s">
        <v>11</v>
      </c>
      <c r="D251" s="7">
        <v>8.66</v>
      </c>
      <c r="E251" s="8">
        <v>5</v>
      </c>
    </row>
    <row r="252" spans="1:5" ht="30" x14ac:dyDescent="0.25">
      <c r="A252" s="5" t="s">
        <v>2093</v>
      </c>
      <c r="B252" s="16"/>
      <c r="C252" s="6" t="s">
        <v>15</v>
      </c>
      <c r="D252" s="7">
        <v>8.6</v>
      </c>
      <c r="E252" s="8">
        <v>6</v>
      </c>
    </row>
    <row r="253" spans="1:5" ht="30" x14ac:dyDescent="0.25">
      <c r="A253" s="5" t="s">
        <v>2200</v>
      </c>
      <c r="B253" s="5" t="s">
        <v>2198</v>
      </c>
      <c r="C253" s="6" t="s">
        <v>11</v>
      </c>
      <c r="D253" s="7">
        <v>8.5</v>
      </c>
      <c r="E253" s="8">
        <v>3</v>
      </c>
    </row>
    <row r="254" spans="1:5" ht="30" x14ac:dyDescent="0.25">
      <c r="A254" s="5" t="s">
        <v>2042</v>
      </c>
      <c r="B254" s="5" t="s">
        <v>135</v>
      </c>
      <c r="C254" s="6" t="s">
        <v>11</v>
      </c>
      <c r="D254" s="7">
        <v>8.42</v>
      </c>
      <c r="E254" s="8">
        <v>5</v>
      </c>
    </row>
    <row r="255" spans="1:5" x14ac:dyDescent="0.25">
      <c r="A255" s="5" t="s">
        <v>1923</v>
      </c>
      <c r="B255" s="5" t="s">
        <v>15</v>
      </c>
      <c r="C255" s="6" t="s">
        <v>15</v>
      </c>
      <c r="D255" s="7">
        <v>8.3699999999999992</v>
      </c>
      <c r="E255" s="8">
        <v>6</v>
      </c>
    </row>
    <row r="256" spans="1:5" ht="30" x14ac:dyDescent="0.25">
      <c r="A256" s="5" t="s">
        <v>2036</v>
      </c>
      <c r="B256" s="5" t="s">
        <v>1796</v>
      </c>
      <c r="C256" s="6" t="s">
        <v>11</v>
      </c>
      <c r="D256" s="7">
        <v>8.25</v>
      </c>
      <c r="E256" s="8">
        <v>3</v>
      </c>
    </row>
    <row r="257" spans="1:5" ht="30" x14ac:dyDescent="0.25">
      <c r="A257" s="5" t="s">
        <v>1970</v>
      </c>
      <c r="B257" s="5" t="s">
        <v>380</v>
      </c>
      <c r="C257" s="6" t="s">
        <v>380</v>
      </c>
      <c r="D257" s="7">
        <v>8.23</v>
      </c>
      <c r="E257" s="8">
        <v>3</v>
      </c>
    </row>
    <row r="258" spans="1:5" x14ac:dyDescent="0.25">
      <c r="A258" s="5" t="s">
        <v>2102</v>
      </c>
      <c r="B258" s="5" t="s">
        <v>1794</v>
      </c>
      <c r="C258" s="6" t="s">
        <v>380</v>
      </c>
      <c r="D258" s="7">
        <v>8.23</v>
      </c>
      <c r="E258" s="8">
        <v>3</v>
      </c>
    </row>
    <row r="259" spans="1:5" ht="30" x14ac:dyDescent="0.25">
      <c r="A259" s="5" t="s">
        <v>1909</v>
      </c>
      <c r="B259" s="5" t="s">
        <v>1794</v>
      </c>
      <c r="C259" s="6" t="s">
        <v>380</v>
      </c>
      <c r="D259" s="7">
        <v>8.17</v>
      </c>
      <c r="E259" s="8">
        <v>3</v>
      </c>
    </row>
    <row r="260" spans="1:5" ht="30" x14ac:dyDescent="0.25">
      <c r="A260" s="5" t="s">
        <v>2093</v>
      </c>
      <c r="B260" s="5" t="s">
        <v>1876</v>
      </c>
      <c r="C260" s="6" t="s">
        <v>11</v>
      </c>
      <c r="D260" s="7">
        <v>8.08</v>
      </c>
      <c r="E260" s="8">
        <v>3</v>
      </c>
    </row>
    <row r="261" spans="1:5" x14ac:dyDescent="0.25">
      <c r="A261" s="5" t="s">
        <v>1923</v>
      </c>
      <c r="B261" s="5" t="s">
        <v>1924</v>
      </c>
      <c r="C261" s="6" t="s">
        <v>11</v>
      </c>
      <c r="D261" s="7">
        <v>7.87</v>
      </c>
      <c r="E261" s="8">
        <v>3</v>
      </c>
    </row>
    <row r="262" spans="1:5" ht="30" x14ac:dyDescent="0.25">
      <c r="A262" s="5" t="s">
        <v>1931</v>
      </c>
      <c r="B262" s="5" t="s">
        <v>1794</v>
      </c>
      <c r="C262" s="6" t="s">
        <v>380</v>
      </c>
      <c r="D262" s="7">
        <v>7.8</v>
      </c>
      <c r="E262" s="8">
        <v>3</v>
      </c>
    </row>
    <row r="263" spans="1:5" ht="30" x14ac:dyDescent="0.25">
      <c r="A263" s="5" t="s">
        <v>1922</v>
      </c>
      <c r="B263" s="5" t="s">
        <v>1875</v>
      </c>
      <c r="C263" s="6" t="s">
        <v>11</v>
      </c>
      <c r="D263" s="7">
        <v>7.63</v>
      </c>
      <c r="E263" s="8">
        <v>3</v>
      </c>
    </row>
    <row r="264" spans="1:5" ht="30" x14ac:dyDescent="0.25">
      <c r="A264" s="5" t="s">
        <v>1916</v>
      </c>
      <c r="B264" s="5" t="s">
        <v>1917</v>
      </c>
      <c r="C264" s="6" t="s">
        <v>380</v>
      </c>
      <c r="D264" s="7">
        <v>7.54</v>
      </c>
      <c r="E264" s="8">
        <v>3</v>
      </c>
    </row>
    <row r="265" spans="1:5" ht="30" x14ac:dyDescent="0.25">
      <c r="A265" s="5" t="s">
        <v>2075</v>
      </c>
      <c r="B265" s="5" t="s">
        <v>1901</v>
      </c>
      <c r="C265" s="6" t="s">
        <v>380</v>
      </c>
      <c r="D265" s="7">
        <v>7.52</v>
      </c>
      <c r="E265" s="8">
        <v>3</v>
      </c>
    </row>
    <row r="266" spans="1:5" ht="30" x14ac:dyDescent="0.25">
      <c r="A266" s="5" t="s">
        <v>2093</v>
      </c>
      <c r="B266" s="5" t="s">
        <v>2094</v>
      </c>
      <c r="C266" s="6" t="s">
        <v>380</v>
      </c>
      <c r="D266" s="7">
        <v>7.44</v>
      </c>
      <c r="E266" s="8">
        <v>3</v>
      </c>
    </row>
    <row r="267" spans="1:5" ht="45" x14ac:dyDescent="0.25">
      <c r="A267" s="5" t="s">
        <v>1980</v>
      </c>
      <c r="B267" s="5" t="s">
        <v>1924</v>
      </c>
      <c r="C267" s="6" t="s">
        <v>11</v>
      </c>
      <c r="D267" s="7">
        <v>7.43</v>
      </c>
      <c r="E267" s="8">
        <v>3</v>
      </c>
    </row>
    <row r="268" spans="1:5" x14ac:dyDescent="0.25">
      <c r="A268" s="5" t="s">
        <v>2102</v>
      </c>
      <c r="B268" s="9"/>
      <c r="C268" s="6" t="s">
        <v>15</v>
      </c>
      <c r="D268" s="7">
        <v>7.43</v>
      </c>
      <c r="E268" s="8">
        <v>6</v>
      </c>
    </row>
    <row r="269" spans="1:5" ht="30" x14ac:dyDescent="0.25">
      <c r="A269" s="5" t="s">
        <v>2199</v>
      </c>
      <c r="B269" s="5" t="s">
        <v>2198</v>
      </c>
      <c r="C269" s="6" t="s">
        <v>11</v>
      </c>
      <c r="D269" s="7">
        <v>7.38</v>
      </c>
      <c r="E269" s="8">
        <v>3</v>
      </c>
    </row>
    <row r="270" spans="1:5" ht="30" x14ac:dyDescent="0.25">
      <c r="A270" s="5" t="s">
        <v>2199</v>
      </c>
      <c r="B270" s="5" t="s">
        <v>1796</v>
      </c>
      <c r="C270" s="6" t="s">
        <v>11</v>
      </c>
      <c r="D270" s="7">
        <v>7.16</v>
      </c>
      <c r="E270" s="8">
        <v>3</v>
      </c>
    </row>
    <row r="271" spans="1:5" ht="30" x14ac:dyDescent="0.25">
      <c r="A271" s="5" t="s">
        <v>1920</v>
      </c>
      <c r="B271" s="5" t="s">
        <v>1921</v>
      </c>
      <c r="C271" s="6" t="s">
        <v>380</v>
      </c>
      <c r="D271" s="7">
        <v>7.15</v>
      </c>
      <c r="E271" s="8">
        <v>3</v>
      </c>
    </row>
    <row r="272" spans="1:5" ht="30" x14ac:dyDescent="0.25">
      <c r="A272" s="5" t="s">
        <v>2199</v>
      </c>
      <c r="B272" s="5" t="s">
        <v>1963</v>
      </c>
      <c r="C272" s="6" t="s">
        <v>11</v>
      </c>
      <c r="D272" s="7">
        <v>7.13</v>
      </c>
      <c r="E272" s="8">
        <v>3</v>
      </c>
    </row>
    <row r="273" spans="1:5" ht="30" x14ac:dyDescent="0.25">
      <c r="A273" s="5" t="s">
        <v>1932</v>
      </c>
      <c r="B273" s="5" t="s">
        <v>1796</v>
      </c>
      <c r="C273" s="6" t="s">
        <v>11</v>
      </c>
      <c r="D273" s="7">
        <v>7.11</v>
      </c>
      <c r="E273" s="8">
        <v>3</v>
      </c>
    </row>
    <row r="274" spans="1:5" x14ac:dyDescent="0.25">
      <c r="A274" s="5" t="s">
        <v>2146</v>
      </c>
      <c r="B274" s="5" t="s">
        <v>6</v>
      </c>
      <c r="C274" s="6" t="s">
        <v>6</v>
      </c>
      <c r="D274" s="7">
        <v>7.09</v>
      </c>
      <c r="E274" s="8">
        <v>3</v>
      </c>
    </row>
    <row r="275" spans="1:5" x14ac:dyDescent="0.25">
      <c r="A275" s="5" t="s">
        <v>2140</v>
      </c>
      <c r="B275" s="5" t="s">
        <v>380</v>
      </c>
      <c r="C275" s="6" t="s">
        <v>380</v>
      </c>
      <c r="D275" s="7">
        <v>7.02</v>
      </c>
      <c r="E275" s="8">
        <v>3</v>
      </c>
    </row>
    <row r="276" spans="1:5" x14ac:dyDescent="0.25">
      <c r="A276" s="5" t="s">
        <v>1984</v>
      </c>
      <c r="B276" s="5" t="s">
        <v>11</v>
      </c>
      <c r="C276" s="6" t="s">
        <v>11</v>
      </c>
      <c r="D276" s="7">
        <v>6.89</v>
      </c>
      <c r="E276" s="8">
        <v>4</v>
      </c>
    </row>
    <row r="277" spans="1:5" ht="45" x14ac:dyDescent="0.25">
      <c r="A277" s="5" t="s">
        <v>1935</v>
      </c>
      <c r="B277" s="5" t="s">
        <v>1880</v>
      </c>
      <c r="C277" s="18" t="s">
        <v>385</v>
      </c>
      <c r="D277" s="7">
        <v>6.84</v>
      </c>
      <c r="E277" s="8">
        <v>3</v>
      </c>
    </row>
    <row r="278" spans="1:5" ht="30" x14ac:dyDescent="0.25">
      <c r="A278" s="5" t="s">
        <v>1971</v>
      </c>
      <c r="B278" s="5" t="s">
        <v>1796</v>
      </c>
      <c r="C278" s="6" t="s">
        <v>11</v>
      </c>
      <c r="D278" s="7">
        <v>6.82</v>
      </c>
      <c r="E278" s="8">
        <v>3</v>
      </c>
    </row>
    <row r="279" spans="1:5" ht="30" x14ac:dyDescent="0.25">
      <c r="A279" s="5" t="s">
        <v>2093</v>
      </c>
      <c r="B279" s="5" t="s">
        <v>1924</v>
      </c>
      <c r="C279" s="6" t="s">
        <v>11</v>
      </c>
      <c r="D279" s="7">
        <v>6.78</v>
      </c>
      <c r="E279" s="8">
        <v>3</v>
      </c>
    </row>
    <row r="280" spans="1:5" ht="30" x14ac:dyDescent="0.25">
      <c r="A280" s="5" t="s">
        <v>2073</v>
      </c>
      <c r="B280" s="5" t="s">
        <v>1901</v>
      </c>
      <c r="C280" s="6" t="s">
        <v>380</v>
      </c>
      <c r="D280" s="7">
        <v>6.7</v>
      </c>
      <c r="E280" s="8">
        <v>3</v>
      </c>
    </row>
    <row r="281" spans="1:5" ht="30" x14ac:dyDescent="0.25">
      <c r="A281" s="5" t="s">
        <v>2105</v>
      </c>
      <c r="B281" s="5" t="s">
        <v>1794</v>
      </c>
      <c r="C281" s="6" t="s">
        <v>380</v>
      </c>
      <c r="D281" s="7">
        <v>6.68</v>
      </c>
      <c r="E281" s="8">
        <v>3</v>
      </c>
    </row>
    <row r="282" spans="1:5" ht="45" x14ac:dyDescent="0.25">
      <c r="A282" s="5" t="s">
        <v>1895</v>
      </c>
      <c r="B282" s="5" t="s">
        <v>13</v>
      </c>
      <c r="C282" s="6" t="s">
        <v>11</v>
      </c>
      <c r="D282" s="7">
        <v>6.65</v>
      </c>
      <c r="E282" s="8">
        <v>5</v>
      </c>
    </row>
    <row r="283" spans="1:5" ht="45" x14ac:dyDescent="0.25">
      <c r="A283" s="5" t="s">
        <v>1979</v>
      </c>
      <c r="B283" s="5" t="s">
        <v>1924</v>
      </c>
      <c r="C283" s="6" t="s">
        <v>11</v>
      </c>
      <c r="D283" s="7">
        <v>6.65</v>
      </c>
      <c r="E283" s="8">
        <v>3</v>
      </c>
    </row>
    <row r="284" spans="1:5" ht="30" x14ac:dyDescent="0.25">
      <c r="A284" s="5" t="s">
        <v>2105</v>
      </c>
      <c r="B284" s="5" t="s">
        <v>1924</v>
      </c>
      <c r="C284" s="6" t="s">
        <v>11</v>
      </c>
      <c r="D284" s="7">
        <v>6.65</v>
      </c>
      <c r="E284" s="8">
        <v>3</v>
      </c>
    </row>
    <row r="285" spans="1:5" ht="45" x14ac:dyDescent="0.25">
      <c r="A285" s="5" t="s">
        <v>2155</v>
      </c>
      <c r="B285" s="5" t="s">
        <v>13</v>
      </c>
      <c r="C285" s="6" t="s">
        <v>11</v>
      </c>
      <c r="D285" s="7">
        <v>6.54</v>
      </c>
      <c r="E285" s="8">
        <v>5</v>
      </c>
    </row>
    <row r="286" spans="1:5" ht="30" x14ac:dyDescent="0.25">
      <c r="A286" s="5" t="s">
        <v>2116</v>
      </c>
      <c r="B286" s="5" t="s">
        <v>1796</v>
      </c>
      <c r="C286" s="6" t="s">
        <v>11</v>
      </c>
      <c r="D286" s="7">
        <v>6.51</v>
      </c>
      <c r="E286" s="8">
        <v>3</v>
      </c>
    </row>
    <row r="287" spans="1:5" x14ac:dyDescent="0.25">
      <c r="A287" s="5" t="s">
        <v>2147</v>
      </c>
      <c r="B287" s="5" t="s">
        <v>6</v>
      </c>
      <c r="C287" s="6" t="s">
        <v>6</v>
      </c>
      <c r="D287" s="7">
        <v>6.46</v>
      </c>
      <c r="E287" s="8">
        <v>3</v>
      </c>
    </row>
    <row r="288" spans="1:5" ht="30" x14ac:dyDescent="0.25">
      <c r="A288" s="5" t="s">
        <v>2134</v>
      </c>
      <c r="B288" s="5" t="s">
        <v>1934</v>
      </c>
      <c r="C288" s="6" t="s">
        <v>11</v>
      </c>
      <c r="D288" s="7">
        <v>6.34</v>
      </c>
      <c r="E288" s="8">
        <v>3</v>
      </c>
    </row>
    <row r="289" spans="1:5" ht="30" x14ac:dyDescent="0.25">
      <c r="A289" s="5" t="s">
        <v>2174</v>
      </c>
      <c r="B289" s="5" t="s">
        <v>2171</v>
      </c>
      <c r="C289" s="6" t="s">
        <v>11</v>
      </c>
      <c r="D289" s="7">
        <v>6.27</v>
      </c>
      <c r="E289" s="9"/>
    </row>
    <row r="290" spans="1:5" ht="60" x14ac:dyDescent="0.25">
      <c r="A290" s="5" t="s">
        <v>1861</v>
      </c>
      <c r="B290" s="5" t="s">
        <v>1080</v>
      </c>
      <c r="C290" s="6" t="s">
        <v>1080</v>
      </c>
      <c r="D290" s="7">
        <v>6.08</v>
      </c>
      <c r="E290" s="8">
        <v>3</v>
      </c>
    </row>
    <row r="291" spans="1:5" ht="30" x14ac:dyDescent="0.25">
      <c r="A291" s="5" t="s">
        <v>1925</v>
      </c>
      <c r="B291" s="5" t="s">
        <v>1865</v>
      </c>
      <c r="C291" s="6" t="s">
        <v>11</v>
      </c>
      <c r="D291" s="7">
        <v>5.96</v>
      </c>
      <c r="E291" s="8">
        <v>3</v>
      </c>
    </row>
    <row r="292" spans="1:5" ht="30" x14ac:dyDescent="0.25">
      <c r="A292" s="5" t="s">
        <v>2093</v>
      </c>
      <c r="B292" s="5" t="s">
        <v>1875</v>
      </c>
      <c r="C292" s="6" t="s">
        <v>11</v>
      </c>
      <c r="D292" s="7">
        <v>5.93</v>
      </c>
      <c r="E292" s="8">
        <v>3</v>
      </c>
    </row>
    <row r="293" spans="1:5" ht="30" x14ac:dyDescent="0.25">
      <c r="A293" s="5" t="s">
        <v>1908</v>
      </c>
      <c r="B293" s="5" t="s">
        <v>1796</v>
      </c>
      <c r="C293" s="6" t="s">
        <v>11</v>
      </c>
      <c r="D293" s="7">
        <v>5.9</v>
      </c>
      <c r="E293" s="8">
        <v>3</v>
      </c>
    </row>
    <row r="294" spans="1:5" ht="30" x14ac:dyDescent="0.25">
      <c r="A294" s="5" t="s">
        <v>2000</v>
      </c>
      <c r="B294" s="5" t="s">
        <v>1797</v>
      </c>
      <c r="C294" s="6" t="s">
        <v>11</v>
      </c>
      <c r="D294" s="7">
        <v>5.84</v>
      </c>
      <c r="E294" s="8">
        <v>3</v>
      </c>
    </row>
    <row r="295" spans="1:5" ht="30" x14ac:dyDescent="0.25">
      <c r="A295" s="5" t="s">
        <v>2096</v>
      </c>
      <c r="B295" s="5" t="s">
        <v>1794</v>
      </c>
      <c r="C295" s="6" t="s">
        <v>380</v>
      </c>
      <c r="D295" s="7">
        <v>5.75</v>
      </c>
      <c r="E295" s="8">
        <v>3</v>
      </c>
    </row>
    <row r="296" spans="1:5" x14ac:dyDescent="0.25">
      <c r="A296" s="5" t="s">
        <v>2133</v>
      </c>
      <c r="B296" s="5" t="s">
        <v>11</v>
      </c>
      <c r="C296" s="6" t="s">
        <v>11</v>
      </c>
      <c r="D296" s="7">
        <v>5.64</v>
      </c>
      <c r="E296" s="8">
        <v>3</v>
      </c>
    </row>
    <row r="297" spans="1:5" ht="45" x14ac:dyDescent="0.25">
      <c r="A297" s="5" t="s">
        <v>2136</v>
      </c>
      <c r="B297" s="5" t="s">
        <v>13</v>
      </c>
      <c r="C297" s="6" t="s">
        <v>11</v>
      </c>
      <c r="D297" s="7">
        <v>5.63</v>
      </c>
      <c r="E297" s="8">
        <v>5</v>
      </c>
    </row>
    <row r="298" spans="1:5" ht="30" x14ac:dyDescent="0.25">
      <c r="A298" s="5" t="s">
        <v>2095</v>
      </c>
      <c r="B298" s="5" t="s">
        <v>1796</v>
      </c>
      <c r="C298" s="6" t="s">
        <v>11</v>
      </c>
      <c r="D298" s="7">
        <v>5.59</v>
      </c>
      <c r="E298" s="8">
        <v>3</v>
      </c>
    </row>
    <row r="299" spans="1:5" ht="45" x14ac:dyDescent="0.25">
      <c r="A299" s="5" t="s">
        <v>2150</v>
      </c>
      <c r="B299" s="5" t="s">
        <v>13</v>
      </c>
      <c r="C299" s="6" t="s">
        <v>11</v>
      </c>
      <c r="D299" s="7">
        <v>5.52</v>
      </c>
      <c r="E299" s="8">
        <v>5</v>
      </c>
    </row>
    <row r="300" spans="1:5" ht="30" x14ac:dyDescent="0.25">
      <c r="A300" s="5" t="s">
        <v>1908</v>
      </c>
      <c r="B300" s="5" t="s">
        <v>1794</v>
      </c>
      <c r="C300" s="6" t="s">
        <v>380</v>
      </c>
      <c r="D300" s="7">
        <v>5.38</v>
      </c>
      <c r="E300" s="8">
        <v>3</v>
      </c>
    </row>
    <row r="301" spans="1:5" ht="30" x14ac:dyDescent="0.25">
      <c r="A301" s="5" t="s">
        <v>2149</v>
      </c>
      <c r="B301" s="5" t="s">
        <v>8</v>
      </c>
      <c r="C301" s="6" t="s">
        <v>6</v>
      </c>
      <c r="D301" s="7">
        <v>5.34</v>
      </c>
      <c r="E301" s="8">
        <v>3</v>
      </c>
    </row>
    <row r="302" spans="1:5" x14ac:dyDescent="0.25">
      <c r="A302" s="5" t="s">
        <v>2016</v>
      </c>
      <c r="B302" s="5" t="s">
        <v>1080</v>
      </c>
      <c r="C302" s="6" t="s">
        <v>1080</v>
      </c>
      <c r="D302" s="7">
        <v>5.33</v>
      </c>
      <c r="E302" s="8">
        <v>3</v>
      </c>
    </row>
    <row r="303" spans="1:5" ht="45" x14ac:dyDescent="0.25">
      <c r="A303" s="5" t="s">
        <v>2031</v>
      </c>
      <c r="B303" s="5" t="s">
        <v>13</v>
      </c>
      <c r="C303" s="18" t="s">
        <v>11</v>
      </c>
      <c r="D303" s="7">
        <v>5.24</v>
      </c>
      <c r="E303" s="8">
        <v>5</v>
      </c>
    </row>
    <row r="304" spans="1:5" ht="45" x14ac:dyDescent="0.25">
      <c r="A304" s="5" t="s">
        <v>1960</v>
      </c>
      <c r="B304" s="5" t="s">
        <v>1080</v>
      </c>
      <c r="C304" s="6" t="s">
        <v>1080</v>
      </c>
      <c r="D304" s="7">
        <v>5.23</v>
      </c>
      <c r="E304" s="8">
        <v>3</v>
      </c>
    </row>
    <row r="305" spans="1:5" ht="45" x14ac:dyDescent="0.25">
      <c r="A305" s="5" t="s">
        <v>1948</v>
      </c>
      <c r="B305" s="5" t="s">
        <v>13</v>
      </c>
      <c r="C305" s="6" t="s">
        <v>11</v>
      </c>
      <c r="D305" s="7">
        <v>5.17</v>
      </c>
      <c r="E305" s="8">
        <v>5</v>
      </c>
    </row>
    <row r="306" spans="1:5" ht="30" x14ac:dyDescent="0.25">
      <c r="A306" s="5" t="s">
        <v>2197</v>
      </c>
      <c r="B306" s="5" t="s">
        <v>2198</v>
      </c>
      <c r="C306" s="6" t="s">
        <v>11</v>
      </c>
      <c r="D306" s="7">
        <v>5.15</v>
      </c>
      <c r="E306" s="8">
        <v>3</v>
      </c>
    </row>
    <row r="307" spans="1:5" ht="45" x14ac:dyDescent="0.25">
      <c r="A307" s="5" t="s">
        <v>2212</v>
      </c>
      <c r="B307" s="5" t="s">
        <v>13</v>
      </c>
      <c r="C307" s="18" t="s">
        <v>11</v>
      </c>
      <c r="D307" s="7">
        <v>5.14</v>
      </c>
      <c r="E307" s="8">
        <v>5</v>
      </c>
    </row>
    <row r="308" spans="1:5" ht="30" x14ac:dyDescent="0.25">
      <c r="A308" s="5" t="s">
        <v>1912</v>
      </c>
      <c r="B308" s="5" t="s">
        <v>380</v>
      </c>
      <c r="C308" s="6" t="s">
        <v>380</v>
      </c>
      <c r="D308" s="7">
        <v>5.09</v>
      </c>
      <c r="E308" s="8">
        <v>3</v>
      </c>
    </row>
    <row r="309" spans="1:5" ht="60" x14ac:dyDescent="0.25">
      <c r="A309" s="5" t="s">
        <v>2104</v>
      </c>
      <c r="B309" s="5" t="s">
        <v>1800</v>
      </c>
      <c r="C309" s="6" t="s">
        <v>380</v>
      </c>
      <c r="D309" s="7">
        <v>5.08</v>
      </c>
      <c r="E309" s="8">
        <v>3</v>
      </c>
    </row>
    <row r="310" spans="1:5" ht="30" x14ac:dyDescent="0.25">
      <c r="A310" s="5" t="s">
        <v>2109</v>
      </c>
      <c r="B310" s="5" t="s">
        <v>1924</v>
      </c>
      <c r="C310" s="6" t="s">
        <v>11</v>
      </c>
      <c r="D310" s="7">
        <v>5.0199999999999996</v>
      </c>
      <c r="E310" s="8">
        <v>3</v>
      </c>
    </row>
    <row r="311" spans="1:5" ht="45" x14ac:dyDescent="0.25">
      <c r="A311" s="5" t="s">
        <v>1986</v>
      </c>
      <c r="B311" s="5" t="s">
        <v>13</v>
      </c>
      <c r="C311" s="6" t="s">
        <v>11</v>
      </c>
      <c r="D311" s="7">
        <v>4.91</v>
      </c>
      <c r="E311" s="8">
        <v>5</v>
      </c>
    </row>
    <row r="312" spans="1:5" ht="45" x14ac:dyDescent="0.25">
      <c r="A312" s="5" t="s">
        <v>1961</v>
      </c>
      <c r="B312" s="5" t="s">
        <v>1924</v>
      </c>
      <c r="C312" s="6" t="s">
        <v>11</v>
      </c>
      <c r="D312" s="7">
        <v>4.66</v>
      </c>
      <c r="E312" s="8">
        <v>3</v>
      </c>
    </row>
    <row r="313" spans="1:5" ht="45" x14ac:dyDescent="0.25">
      <c r="A313" s="5" t="s">
        <v>1943</v>
      </c>
      <c r="B313" s="5" t="s">
        <v>13</v>
      </c>
      <c r="C313" s="6" t="s">
        <v>11</v>
      </c>
      <c r="D313" s="7">
        <v>4.5599999999999996</v>
      </c>
      <c r="E313" s="8">
        <v>5</v>
      </c>
    </row>
    <row r="314" spans="1:5" ht="30" x14ac:dyDescent="0.25">
      <c r="A314" s="5" t="s">
        <v>2105</v>
      </c>
      <c r="B314" s="9"/>
      <c r="C314" s="6" t="s">
        <v>15</v>
      </c>
      <c r="D314" s="7">
        <v>4.54</v>
      </c>
      <c r="E314" s="8">
        <v>6</v>
      </c>
    </row>
    <row r="315" spans="1:5" ht="30" x14ac:dyDescent="0.25">
      <c r="A315" s="5" t="s">
        <v>1902</v>
      </c>
      <c r="B315" s="5" t="s">
        <v>1796</v>
      </c>
      <c r="C315" s="6" t="s">
        <v>11</v>
      </c>
      <c r="D315" s="7">
        <v>4.4800000000000004</v>
      </c>
      <c r="E315" s="8">
        <v>3</v>
      </c>
    </row>
    <row r="316" spans="1:5" ht="30" x14ac:dyDescent="0.25">
      <c r="A316" s="5" t="s">
        <v>2106</v>
      </c>
      <c r="B316" s="9"/>
      <c r="C316" s="6" t="s">
        <v>15</v>
      </c>
      <c r="D316" s="7">
        <v>4.34</v>
      </c>
      <c r="E316" s="8">
        <v>6</v>
      </c>
    </row>
    <row r="317" spans="1:5" ht="60" x14ac:dyDescent="0.25">
      <c r="A317" s="5" t="s">
        <v>1914</v>
      </c>
      <c r="B317" s="5" t="s">
        <v>380</v>
      </c>
      <c r="C317" s="6" t="s">
        <v>380</v>
      </c>
      <c r="D317" s="7">
        <v>4.2</v>
      </c>
      <c r="E317" s="8">
        <v>3</v>
      </c>
    </row>
    <row r="318" spans="1:5" ht="30" x14ac:dyDescent="0.25">
      <c r="A318" s="5" t="s">
        <v>1908</v>
      </c>
      <c r="B318" s="5" t="s">
        <v>1883</v>
      </c>
      <c r="C318" s="6" t="s">
        <v>11</v>
      </c>
      <c r="D318" s="7">
        <v>4.18</v>
      </c>
      <c r="E318" s="8">
        <v>3</v>
      </c>
    </row>
    <row r="319" spans="1:5" ht="45" x14ac:dyDescent="0.25">
      <c r="A319" s="5" t="s">
        <v>1981</v>
      </c>
      <c r="B319" s="5" t="s">
        <v>1924</v>
      </c>
      <c r="C319" s="6" t="s">
        <v>11</v>
      </c>
      <c r="D319" s="7">
        <v>4.17</v>
      </c>
      <c r="E319" s="8">
        <v>3</v>
      </c>
    </row>
    <row r="320" spans="1:5" ht="30" x14ac:dyDescent="0.25">
      <c r="A320" s="5" t="s">
        <v>2106</v>
      </c>
      <c r="B320" s="5" t="s">
        <v>6</v>
      </c>
      <c r="C320" s="6" t="s">
        <v>6</v>
      </c>
      <c r="D320" s="7">
        <v>4.1500000000000004</v>
      </c>
      <c r="E320" s="8">
        <v>3</v>
      </c>
    </row>
    <row r="321" spans="1:5" ht="30" x14ac:dyDescent="0.25">
      <c r="A321" s="5" t="s">
        <v>2165</v>
      </c>
      <c r="B321" s="5" t="s">
        <v>1875</v>
      </c>
      <c r="C321" s="6" t="s">
        <v>11</v>
      </c>
      <c r="D321" s="7">
        <v>4.1100000000000003</v>
      </c>
      <c r="E321" s="8">
        <v>3</v>
      </c>
    </row>
    <row r="322" spans="1:5" ht="45" x14ac:dyDescent="0.25">
      <c r="A322" s="5" t="s">
        <v>1945</v>
      </c>
      <c r="B322" s="5" t="s">
        <v>13</v>
      </c>
      <c r="C322" s="6" t="s">
        <v>11</v>
      </c>
      <c r="D322" s="7">
        <v>3.96</v>
      </c>
      <c r="E322" s="8">
        <v>5</v>
      </c>
    </row>
    <row r="323" spans="1:5" x14ac:dyDescent="0.25">
      <c r="A323" s="5" t="s">
        <v>2012</v>
      </c>
      <c r="B323" s="5" t="s">
        <v>1031</v>
      </c>
      <c r="C323" s="6" t="s">
        <v>1031</v>
      </c>
      <c r="D323" s="7">
        <v>3.93</v>
      </c>
      <c r="E323" s="8">
        <v>3</v>
      </c>
    </row>
    <row r="324" spans="1:5" ht="30" x14ac:dyDescent="0.25">
      <c r="A324" s="5" t="s">
        <v>2109</v>
      </c>
      <c r="B324" s="5" t="s">
        <v>1883</v>
      </c>
      <c r="C324" s="6" t="s">
        <v>11</v>
      </c>
      <c r="D324" s="7">
        <v>3.92</v>
      </c>
      <c r="E324" s="8">
        <v>3</v>
      </c>
    </row>
    <row r="325" spans="1:5" ht="30" x14ac:dyDescent="0.25">
      <c r="A325" s="5" t="s">
        <v>2090</v>
      </c>
      <c r="B325" s="5" t="s">
        <v>2091</v>
      </c>
      <c r="C325" s="6" t="s">
        <v>11</v>
      </c>
      <c r="D325" s="7">
        <v>3.81</v>
      </c>
      <c r="E325" s="8">
        <v>3</v>
      </c>
    </row>
    <row r="326" spans="1:5" x14ac:dyDescent="0.25">
      <c r="A326" s="5" t="s">
        <v>2102</v>
      </c>
      <c r="B326" s="5" t="s">
        <v>1883</v>
      </c>
      <c r="C326" s="6" t="s">
        <v>11</v>
      </c>
      <c r="D326" s="7">
        <v>3.81</v>
      </c>
      <c r="E326" s="9"/>
    </row>
    <row r="327" spans="1:5" x14ac:dyDescent="0.25">
      <c r="A327" s="5" t="s">
        <v>2166</v>
      </c>
      <c r="B327" s="5" t="s">
        <v>1486</v>
      </c>
      <c r="C327" s="6" t="s">
        <v>11</v>
      </c>
      <c r="D327" s="7">
        <v>3.8</v>
      </c>
      <c r="E327" s="8">
        <v>3</v>
      </c>
    </row>
    <row r="328" spans="1:5" x14ac:dyDescent="0.25">
      <c r="A328" s="5" t="s">
        <v>2072</v>
      </c>
      <c r="B328" s="5" t="s">
        <v>6</v>
      </c>
      <c r="C328" s="6" t="s">
        <v>6</v>
      </c>
      <c r="D328" s="7">
        <v>3.78</v>
      </c>
      <c r="E328" s="8">
        <v>3</v>
      </c>
    </row>
    <row r="329" spans="1:5" x14ac:dyDescent="0.25">
      <c r="A329" s="5" t="s">
        <v>2090</v>
      </c>
      <c r="B329" s="5" t="s">
        <v>11</v>
      </c>
      <c r="C329" s="6" t="s">
        <v>11</v>
      </c>
      <c r="D329" s="7">
        <v>3.75</v>
      </c>
      <c r="E329" s="8">
        <v>3</v>
      </c>
    </row>
    <row r="330" spans="1:5" ht="30" x14ac:dyDescent="0.25">
      <c r="A330" s="5" t="s">
        <v>1930</v>
      </c>
      <c r="B330" s="5" t="s">
        <v>6</v>
      </c>
      <c r="C330" s="6" t="s">
        <v>6</v>
      </c>
      <c r="D330" s="7">
        <v>3.74</v>
      </c>
      <c r="E330" s="8">
        <v>3</v>
      </c>
    </row>
    <row r="331" spans="1:5" ht="30" x14ac:dyDescent="0.25">
      <c r="A331" s="5" t="s">
        <v>2197</v>
      </c>
      <c r="B331" s="5" t="s">
        <v>1963</v>
      </c>
      <c r="C331" s="6" t="s">
        <v>11</v>
      </c>
      <c r="D331" s="7">
        <v>3.73</v>
      </c>
      <c r="E331" s="8">
        <v>3</v>
      </c>
    </row>
    <row r="332" spans="1:5" x14ac:dyDescent="0.25">
      <c r="A332" s="5" t="s">
        <v>2102</v>
      </c>
      <c r="B332" s="5" t="s">
        <v>1865</v>
      </c>
      <c r="C332" s="6" t="s">
        <v>11</v>
      </c>
      <c r="D332" s="7">
        <v>3.72</v>
      </c>
      <c r="E332" s="9"/>
    </row>
    <row r="333" spans="1:5" ht="30" x14ac:dyDescent="0.25">
      <c r="A333" s="5" t="s">
        <v>2176</v>
      </c>
      <c r="B333" s="5" t="s">
        <v>11</v>
      </c>
      <c r="C333" s="6" t="s">
        <v>11</v>
      </c>
      <c r="D333" s="7">
        <v>3.66</v>
      </c>
      <c r="E333" s="8">
        <v>4</v>
      </c>
    </row>
    <row r="334" spans="1:5" ht="30" x14ac:dyDescent="0.25">
      <c r="A334" s="5" t="s">
        <v>2102</v>
      </c>
      <c r="B334" s="5" t="s">
        <v>1796</v>
      </c>
      <c r="C334" s="6" t="s">
        <v>11</v>
      </c>
      <c r="D334" s="7">
        <v>3.64</v>
      </c>
      <c r="E334" s="8">
        <v>3</v>
      </c>
    </row>
    <row r="335" spans="1:5" x14ac:dyDescent="0.25">
      <c r="A335" s="5" t="s">
        <v>2185</v>
      </c>
      <c r="B335" s="5" t="s">
        <v>6</v>
      </c>
      <c r="C335" s="6" t="s">
        <v>6</v>
      </c>
      <c r="D335" s="7">
        <v>3.5</v>
      </c>
      <c r="E335" s="8">
        <v>3</v>
      </c>
    </row>
    <row r="336" spans="1:5" ht="30" x14ac:dyDescent="0.25">
      <c r="A336" s="5" t="s">
        <v>1966</v>
      </c>
      <c r="B336" s="5" t="s">
        <v>6</v>
      </c>
      <c r="C336" s="6" t="s">
        <v>6</v>
      </c>
      <c r="D336" s="7">
        <v>3.49</v>
      </c>
      <c r="E336" s="8">
        <v>3</v>
      </c>
    </row>
    <row r="337" spans="1:5" ht="30" x14ac:dyDescent="0.25">
      <c r="A337" s="5" t="s">
        <v>2110</v>
      </c>
      <c r="B337" s="5" t="s">
        <v>8</v>
      </c>
      <c r="C337" s="6" t="s">
        <v>6</v>
      </c>
      <c r="D337" s="7">
        <v>3.49</v>
      </c>
      <c r="E337" s="8">
        <v>3</v>
      </c>
    </row>
    <row r="338" spans="1:5" ht="45" x14ac:dyDescent="0.25">
      <c r="A338" s="5" t="s">
        <v>1991</v>
      </c>
      <c r="B338" s="5" t="s">
        <v>13</v>
      </c>
      <c r="C338" s="6" t="s">
        <v>11</v>
      </c>
      <c r="D338" s="7">
        <v>3.37</v>
      </c>
      <c r="E338" s="8">
        <v>5</v>
      </c>
    </row>
    <row r="339" spans="1:5" ht="30" x14ac:dyDescent="0.25">
      <c r="A339" s="5" t="s">
        <v>1902</v>
      </c>
      <c r="B339" s="5" t="s">
        <v>1869</v>
      </c>
      <c r="C339" s="6" t="s">
        <v>11</v>
      </c>
      <c r="D339" s="7">
        <v>3.35</v>
      </c>
      <c r="E339" s="8">
        <v>5</v>
      </c>
    </row>
    <row r="340" spans="1:5" ht="45" x14ac:dyDescent="0.25">
      <c r="A340" s="5" t="s">
        <v>2170</v>
      </c>
      <c r="B340" s="5" t="s">
        <v>2171</v>
      </c>
      <c r="C340" s="6" t="s">
        <v>11</v>
      </c>
      <c r="D340" s="7">
        <v>3.28</v>
      </c>
      <c r="E340" s="16"/>
    </row>
    <row r="341" spans="1:5" ht="30" x14ac:dyDescent="0.25">
      <c r="A341" s="5" t="s">
        <v>2173</v>
      </c>
      <c r="B341" s="5" t="s">
        <v>2171</v>
      </c>
      <c r="C341" s="6" t="s">
        <v>11</v>
      </c>
      <c r="D341" s="7">
        <v>3.17</v>
      </c>
      <c r="E341" s="16"/>
    </row>
    <row r="342" spans="1:5" ht="45" x14ac:dyDescent="0.25">
      <c r="A342" s="5" t="s">
        <v>1913</v>
      </c>
      <c r="B342" s="5" t="s">
        <v>380</v>
      </c>
      <c r="C342" s="6" t="s">
        <v>380</v>
      </c>
      <c r="D342" s="7">
        <v>3.11</v>
      </c>
      <c r="E342" s="8">
        <v>3</v>
      </c>
    </row>
    <row r="343" spans="1:5" ht="30" x14ac:dyDescent="0.25">
      <c r="A343" s="5" t="s">
        <v>1916</v>
      </c>
      <c r="B343" s="5" t="s">
        <v>1918</v>
      </c>
      <c r="C343" s="6" t="s">
        <v>380</v>
      </c>
      <c r="D343" s="7">
        <v>3.01</v>
      </c>
      <c r="E343" s="8">
        <v>3</v>
      </c>
    </row>
    <row r="344" spans="1:5" x14ac:dyDescent="0.25">
      <c r="A344" s="5" t="s">
        <v>1929</v>
      </c>
      <c r="B344" s="5" t="s">
        <v>88</v>
      </c>
      <c r="C344" s="6" t="s">
        <v>11</v>
      </c>
      <c r="D344" s="7">
        <v>2.92</v>
      </c>
      <c r="E344" s="8">
        <v>3</v>
      </c>
    </row>
    <row r="345" spans="1:5" ht="30" x14ac:dyDescent="0.25">
      <c r="A345" s="5" t="s">
        <v>1964</v>
      </c>
      <c r="B345" s="5" t="s">
        <v>1875</v>
      </c>
      <c r="C345" s="6" t="s">
        <v>11</v>
      </c>
      <c r="D345" s="7">
        <v>2.84</v>
      </c>
      <c r="E345" s="8">
        <v>3</v>
      </c>
    </row>
    <row r="346" spans="1:5" x14ac:dyDescent="0.25">
      <c r="A346" s="5" t="s">
        <v>2121</v>
      </c>
      <c r="B346" s="5" t="s">
        <v>6</v>
      </c>
      <c r="C346" s="6" t="s">
        <v>6</v>
      </c>
      <c r="D346" s="7">
        <v>2.84</v>
      </c>
      <c r="E346" s="8">
        <v>3</v>
      </c>
    </row>
    <row r="347" spans="1:5" x14ac:dyDescent="0.25">
      <c r="A347" s="5" t="s">
        <v>1988</v>
      </c>
      <c r="B347" s="5" t="s">
        <v>1865</v>
      </c>
      <c r="C347" s="6" t="s">
        <v>11</v>
      </c>
      <c r="D347" s="7">
        <v>2.79</v>
      </c>
      <c r="E347" s="9"/>
    </row>
    <row r="348" spans="1:5" x14ac:dyDescent="0.25">
      <c r="A348" s="5" t="s">
        <v>2012</v>
      </c>
      <c r="B348" s="9"/>
      <c r="C348" s="6" t="s">
        <v>11</v>
      </c>
      <c r="D348" s="7">
        <v>2.79</v>
      </c>
      <c r="E348" s="8">
        <v>3</v>
      </c>
    </row>
    <row r="349" spans="1:5" ht="45" x14ac:dyDescent="0.25">
      <c r="A349" s="5" t="s">
        <v>2054</v>
      </c>
      <c r="B349" s="5" t="s">
        <v>13</v>
      </c>
      <c r="C349" s="6" t="s">
        <v>11</v>
      </c>
      <c r="D349" s="7">
        <v>2.71</v>
      </c>
      <c r="E349" s="8">
        <v>5</v>
      </c>
    </row>
    <row r="350" spans="1:5" x14ac:dyDescent="0.25">
      <c r="A350" s="5" t="s">
        <v>1988</v>
      </c>
      <c r="B350" s="5" t="s">
        <v>1883</v>
      </c>
      <c r="C350" s="6" t="s">
        <v>11</v>
      </c>
      <c r="D350" s="7">
        <v>2.68</v>
      </c>
      <c r="E350" s="9"/>
    </row>
    <row r="351" spans="1:5" ht="30" x14ac:dyDescent="0.25">
      <c r="A351" s="5" t="s">
        <v>2191</v>
      </c>
      <c r="B351" s="5" t="s">
        <v>2091</v>
      </c>
      <c r="C351" s="6" t="s">
        <v>11</v>
      </c>
      <c r="D351" s="7">
        <v>2.65</v>
      </c>
      <c r="E351" s="8">
        <v>3</v>
      </c>
    </row>
    <row r="352" spans="1:5" x14ac:dyDescent="0.25">
      <c r="A352" s="5" t="s">
        <v>2163</v>
      </c>
      <c r="B352" s="5" t="s">
        <v>2164</v>
      </c>
      <c r="C352" s="6" t="s">
        <v>11</v>
      </c>
      <c r="D352" s="7">
        <v>2.63</v>
      </c>
      <c r="E352" s="8">
        <v>3</v>
      </c>
    </row>
    <row r="353" spans="1:5" ht="30" x14ac:dyDescent="0.25">
      <c r="A353" s="5" t="s">
        <v>2201</v>
      </c>
      <c r="B353" s="5" t="s">
        <v>1796</v>
      </c>
      <c r="C353" s="6" t="s">
        <v>11</v>
      </c>
      <c r="D353" s="7">
        <v>2.59</v>
      </c>
      <c r="E353" s="8">
        <v>3</v>
      </c>
    </row>
    <row r="354" spans="1:5" ht="45" x14ac:dyDescent="0.25">
      <c r="A354" s="5" t="s">
        <v>1932</v>
      </c>
      <c r="B354" s="5" t="s">
        <v>1880</v>
      </c>
      <c r="C354" s="18" t="s">
        <v>385</v>
      </c>
      <c r="D354" s="7">
        <v>2.56</v>
      </c>
      <c r="E354" s="8">
        <v>3</v>
      </c>
    </row>
    <row r="355" spans="1:5" ht="30" x14ac:dyDescent="0.25">
      <c r="A355" s="5" t="s">
        <v>1974</v>
      </c>
      <c r="B355" s="5" t="s">
        <v>1875</v>
      </c>
      <c r="C355" s="6" t="s">
        <v>11</v>
      </c>
      <c r="D355" s="7">
        <v>2.54</v>
      </c>
      <c r="E355" s="8">
        <v>3</v>
      </c>
    </row>
    <row r="356" spans="1:5" ht="30" x14ac:dyDescent="0.25">
      <c r="A356" s="5" t="s">
        <v>1928</v>
      </c>
      <c r="B356" s="5" t="s">
        <v>6</v>
      </c>
      <c r="C356" s="6" t="s">
        <v>6</v>
      </c>
      <c r="D356" s="7">
        <v>2.52</v>
      </c>
      <c r="E356" s="8">
        <v>3</v>
      </c>
    </row>
    <row r="357" spans="1:5" x14ac:dyDescent="0.25">
      <c r="A357" s="5" t="s">
        <v>1975</v>
      </c>
      <c r="B357" s="5" t="s">
        <v>1865</v>
      </c>
      <c r="C357" s="6" t="s">
        <v>11</v>
      </c>
      <c r="D357" s="7">
        <v>2.4500000000000002</v>
      </c>
      <c r="E357" s="8">
        <v>3</v>
      </c>
    </row>
    <row r="358" spans="1:5" ht="30" x14ac:dyDescent="0.25">
      <c r="A358" s="5" t="s">
        <v>2112</v>
      </c>
      <c r="B358" s="16"/>
      <c r="C358" s="6" t="s">
        <v>11</v>
      </c>
      <c r="D358" s="7">
        <v>2.42</v>
      </c>
      <c r="E358" s="8">
        <v>3</v>
      </c>
    </row>
    <row r="359" spans="1:5" ht="30" x14ac:dyDescent="0.25">
      <c r="A359" s="5" t="s">
        <v>1906</v>
      </c>
      <c r="B359" s="5" t="s">
        <v>1876</v>
      </c>
      <c r="C359" s="6" t="s">
        <v>11</v>
      </c>
      <c r="D359" s="7">
        <v>2.35</v>
      </c>
      <c r="E359" s="8">
        <v>3</v>
      </c>
    </row>
    <row r="360" spans="1:5" x14ac:dyDescent="0.25">
      <c r="A360" s="5" t="s">
        <v>1888</v>
      </c>
      <c r="B360" s="5" t="s">
        <v>1031</v>
      </c>
      <c r="C360" s="6" t="s">
        <v>1031</v>
      </c>
      <c r="D360" s="7">
        <v>2.34</v>
      </c>
      <c r="E360" s="8">
        <v>3</v>
      </c>
    </row>
    <row r="361" spans="1:5" x14ac:dyDescent="0.25">
      <c r="A361" s="5" t="s">
        <v>1927</v>
      </c>
      <c r="B361" s="5" t="s">
        <v>88</v>
      </c>
      <c r="C361" s="6" t="s">
        <v>11</v>
      </c>
      <c r="D361" s="7">
        <v>2.33</v>
      </c>
      <c r="E361" s="8">
        <v>3</v>
      </c>
    </row>
    <row r="362" spans="1:5" ht="45" x14ac:dyDescent="0.25">
      <c r="A362" s="5" t="s">
        <v>1915</v>
      </c>
      <c r="B362" s="5" t="s">
        <v>380</v>
      </c>
      <c r="C362" s="6" t="s">
        <v>380</v>
      </c>
      <c r="D362" s="7">
        <v>2.25</v>
      </c>
      <c r="E362" s="8">
        <v>3</v>
      </c>
    </row>
    <row r="363" spans="1:5" x14ac:dyDescent="0.25">
      <c r="A363" s="5" t="s">
        <v>1990</v>
      </c>
      <c r="B363" s="9"/>
      <c r="C363" s="6" t="s">
        <v>11</v>
      </c>
      <c r="D363" s="7">
        <v>2.1800000000000002</v>
      </c>
      <c r="E363" s="8">
        <v>3</v>
      </c>
    </row>
    <row r="364" spans="1:5" x14ac:dyDescent="0.25">
      <c r="A364" s="5" t="s">
        <v>2190</v>
      </c>
      <c r="B364" s="5" t="s">
        <v>11</v>
      </c>
      <c r="C364" s="6" t="s">
        <v>11</v>
      </c>
      <c r="D364" s="7">
        <v>2.16</v>
      </c>
      <c r="E364" s="8">
        <v>3</v>
      </c>
    </row>
    <row r="365" spans="1:5" ht="30" x14ac:dyDescent="0.25">
      <c r="A365" s="5" t="s">
        <v>1874</v>
      </c>
      <c r="B365" s="5" t="s">
        <v>1876</v>
      </c>
      <c r="C365" s="6" t="s">
        <v>11</v>
      </c>
      <c r="D365" s="7">
        <v>2.13</v>
      </c>
      <c r="E365" s="8">
        <v>3</v>
      </c>
    </row>
    <row r="366" spans="1:5" ht="30" x14ac:dyDescent="0.25">
      <c r="A366" s="5" t="s">
        <v>2010</v>
      </c>
      <c r="B366" s="5" t="s">
        <v>1796</v>
      </c>
      <c r="C366" s="6" t="s">
        <v>11</v>
      </c>
      <c r="D366" s="7">
        <v>2.13</v>
      </c>
      <c r="E366" s="8">
        <v>3</v>
      </c>
    </row>
    <row r="367" spans="1:5" ht="30" x14ac:dyDescent="0.25">
      <c r="A367" s="5" t="s">
        <v>1964</v>
      </c>
      <c r="B367" s="5" t="s">
        <v>1796</v>
      </c>
      <c r="C367" s="6" t="s">
        <v>11</v>
      </c>
      <c r="D367" s="7">
        <v>2.1</v>
      </c>
      <c r="E367" s="8">
        <v>3</v>
      </c>
    </row>
    <row r="368" spans="1:5" x14ac:dyDescent="0.25">
      <c r="A368" s="5" t="s">
        <v>2001</v>
      </c>
      <c r="B368" s="5" t="s">
        <v>6</v>
      </c>
      <c r="C368" s="6" t="s">
        <v>6</v>
      </c>
      <c r="D368" s="7">
        <v>2.09</v>
      </c>
      <c r="E368" s="8">
        <v>3</v>
      </c>
    </row>
    <row r="369" spans="1:5" x14ac:dyDescent="0.25">
      <c r="A369" s="5" t="s">
        <v>1929</v>
      </c>
      <c r="B369" s="9"/>
      <c r="C369" s="6" t="s">
        <v>11</v>
      </c>
      <c r="D369" s="7">
        <v>2.08</v>
      </c>
      <c r="E369" s="8">
        <v>3</v>
      </c>
    </row>
    <row r="370" spans="1:5" ht="30" x14ac:dyDescent="0.25">
      <c r="A370" s="5" t="s">
        <v>2101</v>
      </c>
      <c r="B370" s="5" t="s">
        <v>69</v>
      </c>
      <c r="C370" s="6" t="s">
        <v>11</v>
      </c>
      <c r="D370" s="7">
        <v>2.0299999999999998</v>
      </c>
      <c r="E370" s="8">
        <v>5</v>
      </c>
    </row>
    <row r="371" spans="1:5" x14ac:dyDescent="0.25">
      <c r="A371" s="5" t="s">
        <v>2099</v>
      </c>
      <c r="B371" s="5" t="s">
        <v>2100</v>
      </c>
      <c r="C371" s="6" t="s">
        <v>11</v>
      </c>
      <c r="D371" s="7">
        <v>2</v>
      </c>
      <c r="E371" s="8">
        <v>3</v>
      </c>
    </row>
    <row r="372" spans="1:5" ht="30" x14ac:dyDescent="0.25">
      <c r="A372" s="5" t="s">
        <v>2097</v>
      </c>
      <c r="B372" s="5" t="s">
        <v>2098</v>
      </c>
      <c r="C372" s="6" t="s">
        <v>11</v>
      </c>
      <c r="D372" s="7">
        <v>1.93</v>
      </c>
      <c r="E372" s="8">
        <v>3</v>
      </c>
    </row>
    <row r="373" spans="1:5" ht="30" x14ac:dyDescent="0.25">
      <c r="A373" s="5" t="s">
        <v>1903</v>
      </c>
      <c r="B373" s="5" t="s">
        <v>6</v>
      </c>
      <c r="C373" s="6" t="s">
        <v>6</v>
      </c>
      <c r="D373" s="7">
        <v>1.85</v>
      </c>
      <c r="E373" s="8">
        <v>3</v>
      </c>
    </row>
    <row r="374" spans="1:5" x14ac:dyDescent="0.25">
      <c r="A374" s="5" t="s">
        <v>2002</v>
      </c>
      <c r="B374" s="5" t="s">
        <v>1901</v>
      </c>
      <c r="C374" s="6" t="s">
        <v>380</v>
      </c>
      <c r="D374" s="7">
        <v>1.67</v>
      </c>
      <c r="E374" s="8">
        <v>3</v>
      </c>
    </row>
    <row r="375" spans="1:5" ht="30" x14ac:dyDescent="0.25">
      <c r="A375" s="5" t="s">
        <v>1874</v>
      </c>
      <c r="B375" s="5" t="s">
        <v>1875</v>
      </c>
      <c r="C375" s="6" t="s">
        <v>11</v>
      </c>
      <c r="D375" s="7">
        <v>1.65</v>
      </c>
      <c r="E375" s="8">
        <v>3</v>
      </c>
    </row>
    <row r="376" spans="1:5" ht="30" x14ac:dyDescent="0.25">
      <c r="A376" s="5" t="s">
        <v>1906</v>
      </c>
      <c r="B376" s="5" t="s">
        <v>1875</v>
      </c>
      <c r="C376" s="6" t="s">
        <v>11</v>
      </c>
      <c r="D376" s="7">
        <v>1.65</v>
      </c>
      <c r="E376" s="8">
        <v>3</v>
      </c>
    </row>
    <row r="377" spans="1:5" ht="30" x14ac:dyDescent="0.25">
      <c r="A377" s="5" t="s">
        <v>1904</v>
      </c>
      <c r="B377" s="5" t="s">
        <v>8</v>
      </c>
      <c r="C377" s="6" t="s">
        <v>6</v>
      </c>
      <c r="D377" s="7">
        <v>1.64</v>
      </c>
      <c r="E377" s="8">
        <v>3</v>
      </c>
    </row>
    <row r="378" spans="1:5" ht="30" x14ac:dyDescent="0.25">
      <c r="A378" s="5" t="s">
        <v>1907</v>
      </c>
      <c r="B378" s="5" t="s">
        <v>6</v>
      </c>
      <c r="C378" s="6" t="s">
        <v>6</v>
      </c>
      <c r="D378" s="7">
        <v>1.64</v>
      </c>
      <c r="E378" s="8">
        <v>3</v>
      </c>
    </row>
    <row r="379" spans="1:5" ht="30" x14ac:dyDescent="0.25">
      <c r="A379" s="5" t="s">
        <v>2010</v>
      </c>
      <c r="B379" s="5" t="s">
        <v>1924</v>
      </c>
      <c r="C379" s="6" t="s">
        <v>11</v>
      </c>
      <c r="D379" s="7">
        <v>1.61</v>
      </c>
      <c r="E379" s="8">
        <v>3</v>
      </c>
    </row>
    <row r="380" spans="1:5" ht="30" x14ac:dyDescent="0.25">
      <c r="A380" s="5" t="s">
        <v>2191</v>
      </c>
      <c r="B380" s="5" t="s">
        <v>1934</v>
      </c>
      <c r="C380" s="6" t="s">
        <v>11</v>
      </c>
      <c r="D380" s="7">
        <v>1.46</v>
      </c>
      <c r="E380" s="8">
        <v>3</v>
      </c>
    </row>
    <row r="381" spans="1:5" ht="30" x14ac:dyDescent="0.25">
      <c r="A381" s="5" t="s">
        <v>1919</v>
      </c>
      <c r="B381" s="16"/>
      <c r="C381" s="6" t="s">
        <v>380</v>
      </c>
      <c r="D381" s="7">
        <v>1.4</v>
      </c>
      <c r="E381" s="8">
        <v>3</v>
      </c>
    </row>
    <row r="382" spans="1:5" x14ac:dyDescent="0.25">
      <c r="A382" s="5" t="s">
        <v>1990</v>
      </c>
      <c r="B382" s="5" t="s">
        <v>11</v>
      </c>
      <c r="C382" s="6" t="s">
        <v>11</v>
      </c>
      <c r="D382" s="7">
        <v>1.39</v>
      </c>
      <c r="E382" s="8">
        <v>3</v>
      </c>
    </row>
    <row r="383" spans="1:5" ht="60" x14ac:dyDescent="0.25">
      <c r="A383" s="5" t="s">
        <v>2049</v>
      </c>
      <c r="B383" s="5" t="s">
        <v>11</v>
      </c>
      <c r="C383" s="6" t="s">
        <v>11</v>
      </c>
      <c r="D383" s="7">
        <v>1.32</v>
      </c>
      <c r="E383" s="8">
        <v>3</v>
      </c>
    </row>
    <row r="384" spans="1:5" ht="30" x14ac:dyDescent="0.25">
      <c r="A384" s="5" t="s">
        <v>2065</v>
      </c>
      <c r="B384" s="9"/>
      <c r="C384" s="6" t="s">
        <v>11</v>
      </c>
      <c r="D384" s="7">
        <v>1.27</v>
      </c>
      <c r="E384" s="8">
        <v>3</v>
      </c>
    </row>
    <row r="385" spans="1:5" x14ac:dyDescent="0.25">
      <c r="A385" s="5" t="s">
        <v>1962</v>
      </c>
      <c r="B385" s="5" t="s">
        <v>1901</v>
      </c>
      <c r="C385" s="6" t="s">
        <v>380</v>
      </c>
      <c r="D385" s="7">
        <v>1.26</v>
      </c>
      <c r="E385" s="8">
        <v>3</v>
      </c>
    </row>
    <row r="386" spans="1:5" x14ac:dyDescent="0.25">
      <c r="A386" s="5" t="s">
        <v>2099</v>
      </c>
      <c r="B386" s="5" t="s">
        <v>69</v>
      </c>
      <c r="C386" s="6" t="s">
        <v>11</v>
      </c>
      <c r="D386" s="7">
        <v>1.22</v>
      </c>
      <c r="E386" s="8">
        <v>5</v>
      </c>
    </row>
    <row r="387" spans="1:5" ht="30" x14ac:dyDescent="0.25">
      <c r="A387" s="5" t="s">
        <v>1965</v>
      </c>
      <c r="B387" s="5" t="s">
        <v>1934</v>
      </c>
      <c r="C387" s="6" t="s">
        <v>11</v>
      </c>
      <c r="D387" s="7">
        <v>1.2</v>
      </c>
      <c r="E387" s="8">
        <v>3</v>
      </c>
    </row>
    <row r="388" spans="1:5" ht="30" x14ac:dyDescent="0.25">
      <c r="A388" s="5" t="s">
        <v>1905</v>
      </c>
      <c r="B388" s="5" t="s">
        <v>6</v>
      </c>
      <c r="C388" s="6" t="s">
        <v>6</v>
      </c>
      <c r="D388" s="7">
        <v>1.1299999999999999</v>
      </c>
      <c r="E388" s="8">
        <v>3</v>
      </c>
    </row>
    <row r="389" spans="1:5" x14ac:dyDescent="0.25">
      <c r="A389" s="5" t="s">
        <v>1881</v>
      </c>
      <c r="B389" s="5" t="s">
        <v>11</v>
      </c>
      <c r="C389" s="6" t="s">
        <v>11</v>
      </c>
      <c r="D389" s="7">
        <v>1.1200000000000001</v>
      </c>
      <c r="E389" s="8">
        <v>3</v>
      </c>
    </row>
    <row r="390" spans="1:5" x14ac:dyDescent="0.25">
      <c r="A390" s="5" t="s">
        <v>2099</v>
      </c>
      <c r="B390" s="5" t="s">
        <v>1031</v>
      </c>
      <c r="C390" s="6" t="s">
        <v>1031</v>
      </c>
      <c r="D390" s="7">
        <v>1.1200000000000001</v>
      </c>
      <c r="E390" s="8">
        <v>3</v>
      </c>
    </row>
    <row r="391" spans="1:5" ht="45" x14ac:dyDescent="0.25">
      <c r="A391" s="5" t="s">
        <v>2043</v>
      </c>
      <c r="B391" s="5" t="s">
        <v>2044</v>
      </c>
      <c r="C391" s="6" t="s">
        <v>11</v>
      </c>
      <c r="D391" s="7">
        <v>1.02</v>
      </c>
      <c r="E391" s="8">
        <v>3</v>
      </c>
    </row>
    <row r="392" spans="1:5" x14ac:dyDescent="0.25">
      <c r="A392" s="5" t="s">
        <v>1896</v>
      </c>
      <c r="B392" s="5" t="s">
        <v>214</v>
      </c>
      <c r="C392" s="6" t="s">
        <v>11</v>
      </c>
      <c r="D392" s="7">
        <v>1</v>
      </c>
      <c r="E392" s="8">
        <v>3</v>
      </c>
    </row>
    <row r="393" spans="1:5" x14ac:dyDescent="0.25">
      <c r="A393" s="5" t="s">
        <v>2051</v>
      </c>
      <c r="B393" s="5" t="s">
        <v>1865</v>
      </c>
      <c r="C393" s="6" t="s">
        <v>11</v>
      </c>
      <c r="D393" s="7">
        <v>1</v>
      </c>
      <c r="E393" s="9"/>
    </row>
    <row r="394" spans="1:5" ht="30" x14ac:dyDescent="0.25">
      <c r="A394" s="5" t="s">
        <v>2084</v>
      </c>
      <c r="B394" s="9"/>
      <c r="C394" s="6" t="s">
        <v>15</v>
      </c>
      <c r="D394" s="7">
        <v>0.95</v>
      </c>
      <c r="E394" s="8">
        <v>6</v>
      </c>
    </row>
    <row r="395" spans="1:5" ht="30" x14ac:dyDescent="0.25">
      <c r="A395" s="5" t="s">
        <v>1862</v>
      </c>
      <c r="B395" s="9"/>
      <c r="C395" s="6" t="s">
        <v>150</v>
      </c>
      <c r="D395" s="7">
        <v>0.94</v>
      </c>
      <c r="E395" s="8">
        <v>3</v>
      </c>
    </row>
    <row r="396" spans="1:5" x14ac:dyDescent="0.25">
      <c r="A396" s="5" t="s">
        <v>1899</v>
      </c>
      <c r="B396" s="5" t="s">
        <v>214</v>
      </c>
      <c r="C396" s="6" t="s">
        <v>11</v>
      </c>
      <c r="D396" s="7">
        <v>0.94</v>
      </c>
      <c r="E396" s="8">
        <v>3</v>
      </c>
    </row>
    <row r="397" spans="1:5" ht="45" x14ac:dyDescent="0.25">
      <c r="A397" s="5" t="s">
        <v>2120</v>
      </c>
      <c r="B397" s="5" t="s">
        <v>13</v>
      </c>
      <c r="C397" s="6" t="s">
        <v>11</v>
      </c>
      <c r="D397" s="7">
        <v>0.88</v>
      </c>
      <c r="E397" s="8">
        <v>5</v>
      </c>
    </row>
    <row r="398" spans="1:5" ht="30" x14ac:dyDescent="0.25">
      <c r="A398" s="5" t="s">
        <v>2015</v>
      </c>
      <c r="B398" s="5" t="s">
        <v>1163</v>
      </c>
      <c r="C398" s="6" t="s">
        <v>11</v>
      </c>
      <c r="D398" s="7">
        <v>0.86</v>
      </c>
      <c r="E398" s="8">
        <v>3</v>
      </c>
    </row>
    <row r="399" spans="1:5" x14ac:dyDescent="0.25">
      <c r="A399" s="5" t="s">
        <v>2099</v>
      </c>
      <c r="B399" s="5" t="s">
        <v>11</v>
      </c>
      <c r="C399" s="6" t="s">
        <v>11</v>
      </c>
      <c r="D399" s="7">
        <v>0.86</v>
      </c>
      <c r="E399" s="8">
        <v>3</v>
      </c>
    </row>
    <row r="400" spans="1:5" ht="45" x14ac:dyDescent="0.25">
      <c r="A400" s="5" t="s">
        <v>1897</v>
      </c>
      <c r="B400" s="5" t="s">
        <v>1898</v>
      </c>
      <c r="C400" s="6" t="s">
        <v>11</v>
      </c>
      <c r="D400" s="7">
        <v>0.84</v>
      </c>
      <c r="E400" s="8">
        <v>3</v>
      </c>
    </row>
    <row r="401" spans="1:5" x14ac:dyDescent="0.25">
      <c r="A401" s="5" t="s">
        <v>1881</v>
      </c>
      <c r="B401" s="9"/>
      <c r="C401" s="6" t="s">
        <v>15</v>
      </c>
      <c r="D401" s="7">
        <v>0.82</v>
      </c>
      <c r="E401" s="8">
        <v>6</v>
      </c>
    </row>
    <row r="402" spans="1:5" ht="30" x14ac:dyDescent="0.25">
      <c r="A402" s="5" t="s">
        <v>2010</v>
      </c>
      <c r="B402" s="9"/>
      <c r="C402" s="6" t="s">
        <v>15</v>
      </c>
      <c r="D402" s="7">
        <v>0.8</v>
      </c>
      <c r="E402" s="8">
        <v>6</v>
      </c>
    </row>
    <row r="403" spans="1:5" ht="30" x14ac:dyDescent="0.25">
      <c r="A403" s="5" t="s">
        <v>2010</v>
      </c>
      <c r="B403" s="5" t="s">
        <v>1794</v>
      </c>
      <c r="C403" s="6" t="s">
        <v>380</v>
      </c>
      <c r="D403" s="7">
        <v>0.78</v>
      </c>
      <c r="E403" s="8">
        <v>3</v>
      </c>
    </row>
    <row r="404" spans="1:5" ht="30" x14ac:dyDescent="0.25">
      <c r="A404" s="5" t="s">
        <v>1900</v>
      </c>
      <c r="B404" s="5" t="s">
        <v>1901</v>
      </c>
      <c r="C404" s="6" t="s">
        <v>380</v>
      </c>
      <c r="D404" s="7">
        <v>0.77</v>
      </c>
      <c r="E404" s="8">
        <v>3</v>
      </c>
    </row>
    <row r="405" spans="1:5" ht="45" x14ac:dyDescent="0.25">
      <c r="A405" s="5" t="s">
        <v>2034</v>
      </c>
      <c r="B405" s="5" t="s">
        <v>13</v>
      </c>
      <c r="C405" s="18" t="s">
        <v>11</v>
      </c>
      <c r="D405" s="7">
        <v>0.71</v>
      </c>
      <c r="E405" s="8">
        <v>5</v>
      </c>
    </row>
    <row r="406" spans="1:5" x14ac:dyDescent="0.25">
      <c r="A406" s="5" t="s">
        <v>1881</v>
      </c>
      <c r="B406" s="9"/>
      <c r="C406" s="6" t="s">
        <v>11</v>
      </c>
      <c r="D406" s="7">
        <v>0.67</v>
      </c>
      <c r="E406" s="8">
        <v>3</v>
      </c>
    </row>
    <row r="407" spans="1:5" ht="45" x14ac:dyDescent="0.25">
      <c r="A407" s="5" t="s">
        <v>1867</v>
      </c>
      <c r="B407" s="5" t="s">
        <v>13</v>
      </c>
      <c r="C407" s="6" t="s">
        <v>11</v>
      </c>
      <c r="D407" s="7">
        <v>0.66</v>
      </c>
      <c r="E407" s="8">
        <v>5</v>
      </c>
    </row>
    <row r="408" spans="1:5" x14ac:dyDescent="0.25">
      <c r="A408" s="5" t="s">
        <v>2051</v>
      </c>
      <c r="B408" s="5" t="s">
        <v>1883</v>
      </c>
      <c r="C408" s="6" t="s">
        <v>11</v>
      </c>
      <c r="D408" s="7">
        <v>0.66</v>
      </c>
      <c r="E408" s="9"/>
    </row>
    <row r="409" spans="1:5" ht="30" x14ac:dyDescent="0.25">
      <c r="A409" s="5" t="s">
        <v>2114</v>
      </c>
      <c r="B409" s="5" t="s">
        <v>1876</v>
      </c>
      <c r="C409" s="6" t="s">
        <v>11</v>
      </c>
      <c r="D409" s="7">
        <v>0.61</v>
      </c>
      <c r="E409" s="8">
        <v>3</v>
      </c>
    </row>
    <row r="410" spans="1:5" x14ac:dyDescent="0.25">
      <c r="A410" s="5" t="s">
        <v>1933</v>
      </c>
      <c r="B410" s="9"/>
      <c r="C410" s="6" t="s">
        <v>11</v>
      </c>
      <c r="D410" s="7">
        <v>0.6</v>
      </c>
      <c r="E410" s="8">
        <v>3</v>
      </c>
    </row>
    <row r="411" spans="1:5" ht="30" x14ac:dyDescent="0.25">
      <c r="A411" s="5" t="s">
        <v>2161</v>
      </c>
      <c r="B411" s="5" t="s">
        <v>2162</v>
      </c>
      <c r="C411" s="6" t="s">
        <v>11</v>
      </c>
      <c r="D411" s="7">
        <v>0.6</v>
      </c>
      <c r="E411" s="16"/>
    </row>
    <row r="412" spans="1:5" ht="30" x14ac:dyDescent="0.25">
      <c r="A412" s="5" t="s">
        <v>1933</v>
      </c>
      <c r="B412" s="5" t="s">
        <v>1934</v>
      </c>
      <c r="C412" s="6" t="s">
        <v>11</v>
      </c>
      <c r="D412" s="7">
        <v>0.59</v>
      </c>
      <c r="E412" s="8">
        <v>3</v>
      </c>
    </row>
    <row r="413" spans="1:5" ht="45" x14ac:dyDescent="0.25">
      <c r="A413" s="5" t="s">
        <v>1878</v>
      </c>
      <c r="B413" s="5" t="s">
        <v>1880</v>
      </c>
      <c r="C413" s="18" t="s">
        <v>385</v>
      </c>
      <c r="D413" s="7">
        <v>0.49</v>
      </c>
      <c r="E413" s="8">
        <v>3</v>
      </c>
    </row>
    <row r="414" spans="1:5" ht="30" x14ac:dyDescent="0.25">
      <c r="A414" s="5" t="s">
        <v>1905</v>
      </c>
      <c r="B414" s="5" t="s">
        <v>1796</v>
      </c>
      <c r="C414" s="6" t="s">
        <v>11</v>
      </c>
      <c r="D414" s="7">
        <v>0.48</v>
      </c>
      <c r="E414" s="8">
        <v>3</v>
      </c>
    </row>
    <row r="415" spans="1:5" ht="45" x14ac:dyDescent="0.25">
      <c r="A415" s="5" t="s">
        <v>2108</v>
      </c>
      <c r="B415" s="5" t="s">
        <v>1443</v>
      </c>
      <c r="C415" s="6" t="s">
        <v>11</v>
      </c>
      <c r="D415" s="7">
        <v>0.46</v>
      </c>
      <c r="E415" s="8">
        <v>3</v>
      </c>
    </row>
    <row r="416" spans="1:5" ht="30" x14ac:dyDescent="0.25">
      <c r="A416" s="5" t="s">
        <v>1965</v>
      </c>
      <c r="B416" s="5" t="s">
        <v>11</v>
      </c>
      <c r="C416" s="6" t="s">
        <v>11</v>
      </c>
      <c r="D416" s="7">
        <v>0.41</v>
      </c>
      <c r="E416" s="8">
        <v>3</v>
      </c>
    </row>
    <row r="417" spans="1:5" ht="45" x14ac:dyDescent="0.25">
      <c r="A417" s="5" t="s">
        <v>2159</v>
      </c>
      <c r="B417" s="5" t="s">
        <v>1796</v>
      </c>
      <c r="C417" s="6" t="s">
        <v>11</v>
      </c>
      <c r="D417" s="7">
        <v>0.39</v>
      </c>
      <c r="E417" s="16"/>
    </row>
    <row r="418" spans="1:5" ht="30" x14ac:dyDescent="0.25">
      <c r="A418" s="5" t="s">
        <v>1976</v>
      </c>
      <c r="B418" s="5" t="s">
        <v>1977</v>
      </c>
      <c r="C418" s="6" t="s">
        <v>11</v>
      </c>
      <c r="D418" s="7">
        <v>0.34</v>
      </c>
      <c r="E418" s="8">
        <v>3</v>
      </c>
    </row>
    <row r="419" spans="1:5" ht="30" x14ac:dyDescent="0.25">
      <c r="A419" s="5" t="s">
        <v>1962</v>
      </c>
      <c r="B419" s="5" t="s">
        <v>1963</v>
      </c>
      <c r="C419" s="6" t="s">
        <v>11</v>
      </c>
      <c r="D419" s="7">
        <v>0.28000000000000003</v>
      </c>
      <c r="E419" s="8">
        <v>3</v>
      </c>
    </row>
    <row r="420" spans="1:5" x14ac:dyDescent="0.25">
      <c r="A420" s="5" t="s">
        <v>2056</v>
      </c>
      <c r="B420" s="5" t="s">
        <v>6</v>
      </c>
      <c r="C420" s="6" t="s">
        <v>6</v>
      </c>
      <c r="D420" s="7">
        <v>0.27</v>
      </c>
      <c r="E420" s="8">
        <v>3</v>
      </c>
    </row>
    <row r="421" spans="1:5" x14ac:dyDescent="0.25">
      <c r="A421" s="5" t="s">
        <v>2160</v>
      </c>
      <c r="B421" s="5" t="s">
        <v>1136</v>
      </c>
      <c r="C421" s="6" t="s">
        <v>11</v>
      </c>
      <c r="D421" s="7">
        <v>0.27</v>
      </c>
      <c r="E421" s="9"/>
    </row>
    <row r="422" spans="1:5" ht="45" x14ac:dyDescent="0.25">
      <c r="A422" s="5" t="s">
        <v>2107</v>
      </c>
      <c r="B422" s="5" t="s">
        <v>1443</v>
      </c>
      <c r="C422" s="6" t="s">
        <v>11</v>
      </c>
      <c r="D422" s="7">
        <v>0.26</v>
      </c>
      <c r="E422" s="8">
        <v>3</v>
      </c>
    </row>
    <row r="423" spans="1:5" ht="30" x14ac:dyDescent="0.25">
      <c r="A423" s="5" t="s">
        <v>2177</v>
      </c>
      <c r="B423" s="5" t="s">
        <v>2178</v>
      </c>
      <c r="C423" s="6" t="s">
        <v>2178</v>
      </c>
      <c r="D423" s="7">
        <v>0.26</v>
      </c>
      <c r="E423" s="16"/>
    </row>
    <row r="424" spans="1:5" x14ac:dyDescent="0.25">
      <c r="A424" s="5" t="s">
        <v>2204</v>
      </c>
      <c r="B424" s="5" t="s">
        <v>1080</v>
      </c>
      <c r="C424" s="6" t="s">
        <v>1080</v>
      </c>
      <c r="D424" s="7">
        <v>0.11</v>
      </c>
      <c r="E424" s="8">
        <v>3</v>
      </c>
    </row>
    <row r="425" spans="1:5" x14ac:dyDescent="0.25">
      <c r="A425" s="5" t="s">
        <v>2011</v>
      </c>
      <c r="B425" s="5" t="s">
        <v>1080</v>
      </c>
      <c r="C425" s="6" t="s">
        <v>1080</v>
      </c>
      <c r="D425" s="7">
        <v>0.08</v>
      </c>
      <c r="E425" s="8">
        <v>3</v>
      </c>
    </row>
  </sheetData>
  <autoFilter ref="A1:E425" xr:uid="{C51E726E-A2FD-4C62-BDD0-C6E0FE9E98F5}"/>
  <sortState xmlns:xlrd2="http://schemas.microsoft.com/office/spreadsheetml/2017/richdata2" ref="A2:E425">
    <sortCondition descending="1" ref="D2:D42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BC1-A57F-4BB6-88C6-DE46F49D039F}">
  <dimension ref="A1:H51"/>
  <sheetViews>
    <sheetView workbookViewId="0">
      <selection activeCell="G2" sqref="G2:H6"/>
    </sheetView>
  </sheetViews>
  <sheetFormatPr defaultRowHeight="15" x14ac:dyDescent="0.25"/>
  <cols>
    <col min="1" max="1" width="17.85546875" customWidth="1"/>
    <col min="2" max="2" width="16.42578125" customWidth="1"/>
    <col min="3" max="3" width="12.5703125" customWidth="1"/>
    <col min="4" max="4" width="13.5703125" customWidth="1"/>
    <col min="5" max="5" width="10.425781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/>
    </row>
    <row r="2" spans="1:8" ht="30" x14ac:dyDescent="0.25">
      <c r="A2" s="5" t="s">
        <v>1833</v>
      </c>
      <c r="B2" s="5" t="s">
        <v>917</v>
      </c>
      <c r="C2" s="6" t="s">
        <v>11</v>
      </c>
      <c r="D2" s="7">
        <v>1</v>
      </c>
      <c r="E2" s="8">
        <v>3</v>
      </c>
      <c r="F2" s="1"/>
      <c r="G2" s="32" t="s">
        <v>2653</v>
      </c>
      <c r="H2" s="33">
        <f>AVERAGE(D2:D51)</f>
        <v>0.22620000000000004</v>
      </c>
    </row>
    <row r="3" spans="1:8" ht="30" x14ac:dyDescent="0.25">
      <c r="A3" s="5" t="s">
        <v>1834</v>
      </c>
      <c r="B3" s="5" t="s">
        <v>917</v>
      </c>
      <c r="C3" s="6" t="s">
        <v>11</v>
      </c>
      <c r="D3" s="7">
        <v>0.96</v>
      </c>
      <c r="E3" s="8">
        <v>3</v>
      </c>
      <c r="F3" s="1"/>
      <c r="G3" s="32" t="s">
        <v>2654</v>
      </c>
      <c r="H3" s="33">
        <f>MEDIAN(D2:D51)</f>
        <v>0.15</v>
      </c>
    </row>
    <row r="4" spans="1:8" ht="30" x14ac:dyDescent="0.25">
      <c r="A4" s="5" t="s">
        <v>1860</v>
      </c>
      <c r="B4" s="5" t="s">
        <v>917</v>
      </c>
      <c r="C4" s="6" t="s">
        <v>11</v>
      </c>
      <c r="D4" s="7">
        <v>0.76</v>
      </c>
      <c r="E4" s="8">
        <v>3</v>
      </c>
      <c r="F4" s="1"/>
      <c r="G4" s="32" t="s">
        <v>2655</v>
      </c>
      <c r="H4" s="33">
        <f>MIN(D2:D51)</f>
        <v>0.05</v>
      </c>
    </row>
    <row r="5" spans="1:8" ht="45" x14ac:dyDescent="0.25">
      <c r="A5" s="5" t="s">
        <v>1853</v>
      </c>
      <c r="B5" s="5" t="s">
        <v>917</v>
      </c>
      <c r="C5" s="6" t="s">
        <v>11</v>
      </c>
      <c r="D5" s="7">
        <v>0.65</v>
      </c>
      <c r="E5" s="8">
        <v>3</v>
      </c>
      <c r="F5" s="1"/>
      <c r="G5" s="32" t="s">
        <v>2656</v>
      </c>
      <c r="H5" s="33">
        <f>MAX(D2:D51)</f>
        <v>1</v>
      </c>
    </row>
    <row r="6" spans="1:8" ht="30" x14ac:dyDescent="0.25">
      <c r="A6" s="5" t="s">
        <v>1859</v>
      </c>
      <c r="B6" s="5" t="s">
        <v>917</v>
      </c>
      <c r="C6" s="6" t="s">
        <v>11</v>
      </c>
      <c r="D6" s="7">
        <v>0.61</v>
      </c>
      <c r="E6" s="8">
        <v>3</v>
      </c>
      <c r="F6" s="1"/>
      <c r="G6" s="32" t="s">
        <v>2657</v>
      </c>
      <c r="H6" s="34">
        <f>_xlfn.STDEV.P(D2:D51)</f>
        <v>0.21469876571606084</v>
      </c>
    </row>
    <row r="7" spans="1:8" ht="45" x14ac:dyDescent="0.25">
      <c r="A7" s="5" t="s">
        <v>1852</v>
      </c>
      <c r="B7" s="5" t="s">
        <v>917</v>
      </c>
      <c r="C7" s="6" t="s">
        <v>11</v>
      </c>
      <c r="D7" s="7">
        <v>0.44</v>
      </c>
      <c r="E7" s="8">
        <v>3</v>
      </c>
      <c r="F7" s="1"/>
    </row>
    <row r="8" spans="1:8" ht="30" x14ac:dyDescent="0.25">
      <c r="A8" s="5" t="s">
        <v>1819</v>
      </c>
      <c r="B8" s="5" t="s">
        <v>1820</v>
      </c>
      <c r="C8" s="6" t="s">
        <v>15</v>
      </c>
      <c r="D8" s="7">
        <v>0.39</v>
      </c>
      <c r="E8" s="8">
        <v>6</v>
      </c>
      <c r="F8" s="1"/>
    </row>
    <row r="9" spans="1:8" ht="60" x14ac:dyDescent="0.25">
      <c r="A9" s="5" t="s">
        <v>1823</v>
      </c>
      <c r="B9" s="5" t="s">
        <v>1820</v>
      </c>
      <c r="C9" s="6" t="s">
        <v>15</v>
      </c>
      <c r="D9" s="7">
        <v>0.38</v>
      </c>
      <c r="E9" s="8">
        <v>6</v>
      </c>
      <c r="F9" s="1"/>
    </row>
    <row r="10" spans="1:8" ht="45" x14ac:dyDescent="0.25">
      <c r="A10" s="5" t="s">
        <v>1825</v>
      </c>
      <c r="B10" s="5" t="s">
        <v>1820</v>
      </c>
      <c r="C10" s="6" t="s">
        <v>15</v>
      </c>
      <c r="D10" s="7">
        <v>0.34</v>
      </c>
      <c r="E10" s="8">
        <v>6</v>
      </c>
      <c r="F10" s="1"/>
    </row>
    <row r="11" spans="1:8" ht="60" x14ac:dyDescent="0.25">
      <c r="A11" s="5" t="s">
        <v>1823</v>
      </c>
      <c r="B11" s="5" t="s">
        <v>167</v>
      </c>
      <c r="C11" s="6" t="s">
        <v>15</v>
      </c>
      <c r="D11" s="7">
        <v>0.33</v>
      </c>
      <c r="E11" s="8">
        <v>6</v>
      </c>
      <c r="F11" s="1"/>
    </row>
    <row r="12" spans="1:8" ht="45" x14ac:dyDescent="0.25">
      <c r="A12" s="5" t="s">
        <v>1825</v>
      </c>
      <c r="B12" s="5" t="s">
        <v>1822</v>
      </c>
      <c r="C12" s="6" t="s">
        <v>15</v>
      </c>
      <c r="D12" s="7">
        <v>0.28000000000000003</v>
      </c>
      <c r="E12" s="8">
        <v>6</v>
      </c>
      <c r="F12" s="1"/>
    </row>
    <row r="13" spans="1:8" x14ac:dyDescent="0.25">
      <c r="A13" s="5" t="s">
        <v>1837</v>
      </c>
      <c r="B13" s="5" t="s">
        <v>272</v>
      </c>
      <c r="C13" s="6" t="s">
        <v>15</v>
      </c>
      <c r="D13" s="7">
        <v>0.25</v>
      </c>
      <c r="E13" s="8">
        <v>6</v>
      </c>
      <c r="F13" s="1"/>
    </row>
    <row r="14" spans="1:8" ht="60" x14ac:dyDescent="0.25">
      <c r="A14" s="5" t="s">
        <v>1823</v>
      </c>
      <c r="B14" s="5" t="s">
        <v>1822</v>
      </c>
      <c r="C14" s="6" t="s">
        <v>15</v>
      </c>
      <c r="D14" s="7">
        <v>0.23</v>
      </c>
      <c r="E14" s="8">
        <v>6</v>
      </c>
      <c r="F14" s="1"/>
    </row>
    <row r="15" spans="1:8" ht="30" x14ac:dyDescent="0.25">
      <c r="A15" s="5" t="s">
        <v>1819</v>
      </c>
      <c r="B15" s="5" t="s">
        <v>1822</v>
      </c>
      <c r="C15" s="6" t="s">
        <v>15</v>
      </c>
      <c r="D15" s="7">
        <v>0.21</v>
      </c>
      <c r="E15" s="8">
        <v>6</v>
      </c>
      <c r="F15" s="1"/>
    </row>
    <row r="16" spans="1:8" x14ac:dyDescent="0.25">
      <c r="A16" s="5" t="s">
        <v>1826</v>
      </c>
      <c r="B16" s="5" t="s">
        <v>1828</v>
      </c>
      <c r="C16" s="6" t="s">
        <v>15</v>
      </c>
      <c r="D16" s="7">
        <v>0.2</v>
      </c>
      <c r="E16" s="8">
        <v>6</v>
      </c>
      <c r="F16" s="1"/>
    </row>
    <row r="17" spans="1:6" ht="30" x14ac:dyDescent="0.25">
      <c r="A17" s="5" t="s">
        <v>1836</v>
      </c>
      <c r="B17" s="5" t="s">
        <v>252</v>
      </c>
      <c r="C17" s="6" t="s">
        <v>15</v>
      </c>
      <c r="D17" s="7">
        <v>0.2</v>
      </c>
      <c r="E17" s="8">
        <v>6</v>
      </c>
      <c r="F17" s="1"/>
    </row>
    <row r="18" spans="1:6" x14ac:dyDescent="0.25">
      <c r="A18" s="5" t="s">
        <v>1826</v>
      </c>
      <c r="B18" s="5" t="s">
        <v>1830</v>
      </c>
      <c r="C18" s="6" t="s">
        <v>15</v>
      </c>
      <c r="D18" s="7">
        <v>0.18</v>
      </c>
      <c r="E18" s="8">
        <v>6</v>
      </c>
      <c r="F18" s="1"/>
    </row>
    <row r="19" spans="1:6" ht="30" x14ac:dyDescent="0.25">
      <c r="A19" s="5" t="s">
        <v>1858</v>
      </c>
      <c r="B19" s="5" t="s">
        <v>252</v>
      </c>
      <c r="C19" s="6" t="s">
        <v>15</v>
      </c>
      <c r="D19" s="7">
        <v>0.18</v>
      </c>
      <c r="E19" s="8">
        <v>6</v>
      </c>
      <c r="F19" s="1"/>
    </row>
    <row r="20" spans="1:6" ht="30" x14ac:dyDescent="0.25">
      <c r="A20" s="5" t="s">
        <v>1832</v>
      </c>
      <c r="B20" s="5" t="s">
        <v>1827</v>
      </c>
      <c r="C20" s="6" t="s">
        <v>15</v>
      </c>
      <c r="D20" s="7">
        <v>0.17</v>
      </c>
      <c r="E20" s="8">
        <v>6</v>
      </c>
      <c r="F20" s="1"/>
    </row>
    <row r="21" spans="1:6" x14ac:dyDescent="0.25">
      <c r="A21" s="5" t="s">
        <v>1826</v>
      </c>
      <c r="B21" s="5" t="s">
        <v>1831</v>
      </c>
      <c r="C21" s="6" t="s">
        <v>15</v>
      </c>
      <c r="D21" s="7">
        <v>0.16</v>
      </c>
      <c r="E21" s="8">
        <v>6</v>
      </c>
      <c r="F21" s="1"/>
    </row>
    <row r="22" spans="1:6" ht="30" x14ac:dyDescent="0.25">
      <c r="A22" s="5" t="s">
        <v>1839</v>
      </c>
      <c r="B22" s="5" t="s">
        <v>1829</v>
      </c>
      <c r="C22" s="6" t="s">
        <v>15</v>
      </c>
      <c r="D22" s="7">
        <v>0.16</v>
      </c>
      <c r="E22" s="8">
        <v>6</v>
      </c>
      <c r="F22" s="1"/>
    </row>
    <row r="23" spans="1:6" ht="45" x14ac:dyDescent="0.25">
      <c r="A23" s="5" t="s">
        <v>1847</v>
      </c>
      <c r="B23" s="5" t="s">
        <v>329</v>
      </c>
      <c r="C23" s="6" t="s">
        <v>15</v>
      </c>
      <c r="D23" s="7">
        <v>0.16</v>
      </c>
      <c r="E23" s="8">
        <v>6</v>
      </c>
      <c r="F23" s="1"/>
    </row>
    <row r="24" spans="1:6" x14ac:dyDescent="0.25">
      <c r="A24" s="5" t="s">
        <v>1826</v>
      </c>
      <c r="B24" s="5" t="s">
        <v>1827</v>
      </c>
      <c r="C24" s="6" t="s">
        <v>15</v>
      </c>
      <c r="D24" s="7">
        <v>0.15</v>
      </c>
      <c r="E24" s="8">
        <v>6</v>
      </c>
      <c r="F24" s="1"/>
    </row>
    <row r="25" spans="1:6" x14ac:dyDescent="0.25">
      <c r="A25" s="5" t="s">
        <v>1826</v>
      </c>
      <c r="B25" s="5" t="s">
        <v>1829</v>
      </c>
      <c r="C25" s="6" t="s">
        <v>15</v>
      </c>
      <c r="D25" s="7">
        <v>0.15</v>
      </c>
      <c r="E25" s="8">
        <v>6</v>
      </c>
      <c r="F25" s="1"/>
    </row>
    <row r="26" spans="1:6" ht="30" x14ac:dyDescent="0.25">
      <c r="A26" s="5" t="s">
        <v>1843</v>
      </c>
      <c r="B26" s="5" t="s">
        <v>1820</v>
      </c>
      <c r="C26" s="6" t="s">
        <v>15</v>
      </c>
      <c r="D26" s="7">
        <v>0.15</v>
      </c>
      <c r="E26" s="8">
        <v>6</v>
      </c>
      <c r="F26" s="1"/>
    </row>
    <row r="27" spans="1:6" ht="30" x14ac:dyDescent="0.25">
      <c r="A27" s="5" t="s">
        <v>1844</v>
      </c>
      <c r="B27" s="5" t="s">
        <v>272</v>
      </c>
      <c r="C27" s="6" t="s">
        <v>15</v>
      </c>
      <c r="D27" s="7">
        <v>0.15</v>
      </c>
      <c r="E27" s="8">
        <v>6</v>
      </c>
      <c r="F27" s="1"/>
    </row>
    <row r="28" spans="1:6" ht="60" x14ac:dyDescent="0.25">
      <c r="A28" s="5" t="s">
        <v>1851</v>
      </c>
      <c r="B28" s="5" t="s">
        <v>1848</v>
      </c>
      <c r="C28" s="6" t="s">
        <v>15</v>
      </c>
      <c r="D28" s="7">
        <v>0.15</v>
      </c>
      <c r="E28" s="8">
        <v>6</v>
      </c>
      <c r="F28" s="1"/>
    </row>
    <row r="29" spans="1:6" ht="30" x14ac:dyDescent="0.25">
      <c r="A29" s="5" t="s">
        <v>1839</v>
      </c>
      <c r="B29" s="5" t="s">
        <v>329</v>
      </c>
      <c r="C29" s="6" t="s">
        <v>15</v>
      </c>
      <c r="D29" s="7">
        <v>0.14000000000000001</v>
      </c>
      <c r="E29" s="8">
        <v>6</v>
      </c>
      <c r="F29" s="26"/>
    </row>
    <row r="30" spans="1:6" ht="45" x14ac:dyDescent="0.25">
      <c r="A30" s="5" t="s">
        <v>1850</v>
      </c>
      <c r="B30" s="5" t="s">
        <v>167</v>
      </c>
      <c r="C30" s="6" t="s">
        <v>15</v>
      </c>
      <c r="D30" s="7">
        <v>0.14000000000000001</v>
      </c>
      <c r="E30" s="8">
        <v>6</v>
      </c>
      <c r="F30" s="26"/>
    </row>
    <row r="31" spans="1:6" ht="30" x14ac:dyDescent="0.25">
      <c r="A31" s="5" t="s">
        <v>1841</v>
      </c>
      <c r="B31" s="5" t="s">
        <v>1842</v>
      </c>
      <c r="C31" s="6" t="s">
        <v>15</v>
      </c>
      <c r="D31" s="7">
        <v>0.13</v>
      </c>
      <c r="E31" s="8">
        <v>6</v>
      </c>
      <c r="F31" s="27"/>
    </row>
    <row r="32" spans="1:6" ht="30" x14ac:dyDescent="0.25">
      <c r="A32" s="5" t="s">
        <v>1841</v>
      </c>
      <c r="B32" s="5" t="s">
        <v>1820</v>
      </c>
      <c r="C32" s="6" t="s">
        <v>15</v>
      </c>
      <c r="D32" s="7">
        <v>0.13</v>
      </c>
      <c r="E32" s="8">
        <v>6</v>
      </c>
      <c r="F32" s="26"/>
    </row>
    <row r="33" spans="1:6" ht="30" x14ac:dyDescent="0.25">
      <c r="A33" s="5" t="s">
        <v>1846</v>
      </c>
      <c r="B33" s="5" t="s">
        <v>167</v>
      </c>
      <c r="C33" s="6" t="s">
        <v>15</v>
      </c>
      <c r="D33" s="7">
        <v>0.13</v>
      </c>
      <c r="E33" s="8">
        <v>6</v>
      </c>
      <c r="F33" s="26"/>
    </row>
    <row r="34" spans="1:6" ht="60" x14ac:dyDescent="0.25">
      <c r="A34" s="5" t="s">
        <v>1823</v>
      </c>
      <c r="B34" s="5" t="s">
        <v>1824</v>
      </c>
      <c r="C34" s="6" t="s">
        <v>15</v>
      </c>
      <c r="D34" s="7">
        <v>0.12</v>
      </c>
      <c r="E34" s="8">
        <v>6</v>
      </c>
      <c r="F34" s="26"/>
    </row>
    <row r="35" spans="1:6" ht="30" x14ac:dyDescent="0.25">
      <c r="A35" s="5" t="s">
        <v>1838</v>
      </c>
      <c r="B35" s="5" t="s">
        <v>1829</v>
      </c>
      <c r="C35" s="6" t="s">
        <v>15</v>
      </c>
      <c r="D35" s="7">
        <v>0.12</v>
      </c>
      <c r="E35" s="8">
        <v>6</v>
      </c>
      <c r="F35" s="26"/>
    </row>
    <row r="36" spans="1:6" ht="30" x14ac:dyDescent="0.25">
      <c r="A36" s="5" t="s">
        <v>1839</v>
      </c>
      <c r="B36" s="5" t="s">
        <v>1840</v>
      </c>
      <c r="C36" s="6" t="s">
        <v>15</v>
      </c>
      <c r="D36" s="7">
        <v>0.12</v>
      </c>
      <c r="E36" s="8">
        <v>6</v>
      </c>
      <c r="F36" s="27"/>
    </row>
    <row r="37" spans="1:6" x14ac:dyDescent="0.25">
      <c r="A37" s="5" t="s">
        <v>1845</v>
      </c>
      <c r="B37" s="5" t="s">
        <v>271</v>
      </c>
      <c r="C37" s="6" t="s">
        <v>15</v>
      </c>
      <c r="D37" s="7">
        <v>0.12</v>
      </c>
      <c r="E37" s="8">
        <v>6</v>
      </c>
      <c r="F37" s="27"/>
    </row>
    <row r="38" spans="1:6" ht="45" x14ac:dyDescent="0.25">
      <c r="A38" s="5" t="s">
        <v>1847</v>
      </c>
      <c r="B38" s="5" t="s">
        <v>1820</v>
      </c>
      <c r="C38" s="6" t="s">
        <v>15</v>
      </c>
      <c r="D38" s="7">
        <v>0.12</v>
      </c>
      <c r="E38" s="8">
        <v>6</v>
      </c>
      <c r="F38" s="27"/>
    </row>
    <row r="39" spans="1:6" ht="45" x14ac:dyDescent="0.25">
      <c r="A39" s="5" t="s">
        <v>1847</v>
      </c>
      <c r="B39" s="5" t="s">
        <v>1848</v>
      </c>
      <c r="C39" s="6" t="s">
        <v>15</v>
      </c>
      <c r="D39" s="7">
        <v>0.12</v>
      </c>
      <c r="E39" s="8">
        <v>6</v>
      </c>
      <c r="F39" s="27"/>
    </row>
    <row r="40" spans="1:6" ht="45" x14ac:dyDescent="0.25">
      <c r="A40" s="5" t="s">
        <v>1847</v>
      </c>
      <c r="B40" s="5" t="s">
        <v>1849</v>
      </c>
      <c r="C40" s="6" t="s">
        <v>15</v>
      </c>
      <c r="D40" s="7">
        <v>0.12</v>
      </c>
      <c r="E40" s="8">
        <v>6</v>
      </c>
      <c r="F40" s="27"/>
    </row>
    <row r="41" spans="1:6" ht="45" x14ac:dyDescent="0.25">
      <c r="A41" s="5" t="s">
        <v>1847</v>
      </c>
      <c r="B41" s="5" t="s">
        <v>1829</v>
      </c>
      <c r="C41" s="6" t="s">
        <v>15</v>
      </c>
      <c r="D41" s="7">
        <v>0.11</v>
      </c>
      <c r="E41" s="8">
        <v>6</v>
      </c>
      <c r="F41" s="27"/>
    </row>
    <row r="42" spans="1:6" ht="30" x14ac:dyDescent="0.25">
      <c r="A42" s="5" t="s">
        <v>1838</v>
      </c>
      <c r="B42" s="5" t="s">
        <v>329</v>
      </c>
      <c r="C42" s="6" t="s">
        <v>15</v>
      </c>
      <c r="D42" s="7">
        <v>0.09</v>
      </c>
      <c r="E42" s="8">
        <v>6</v>
      </c>
      <c r="F42" s="25"/>
    </row>
    <row r="43" spans="1:6" ht="30" x14ac:dyDescent="0.25">
      <c r="A43" s="5" t="s">
        <v>1846</v>
      </c>
      <c r="B43" s="5" t="s">
        <v>1820</v>
      </c>
      <c r="C43" s="6" t="s">
        <v>15</v>
      </c>
      <c r="D43" s="7">
        <v>0.09</v>
      </c>
      <c r="E43" s="8">
        <v>6</v>
      </c>
      <c r="F43" s="27"/>
    </row>
    <row r="44" spans="1:6" ht="60" x14ac:dyDescent="0.25">
      <c r="A44" s="5" t="s">
        <v>1823</v>
      </c>
      <c r="B44" s="5" t="s">
        <v>1821</v>
      </c>
      <c r="C44" s="6" t="s">
        <v>15</v>
      </c>
      <c r="D44" s="7">
        <v>0.08</v>
      </c>
      <c r="E44" s="8">
        <v>6</v>
      </c>
      <c r="F44" s="27"/>
    </row>
    <row r="45" spans="1:6" ht="45" x14ac:dyDescent="0.25">
      <c r="A45" s="5" t="s">
        <v>1825</v>
      </c>
      <c r="B45" s="5" t="s">
        <v>1821</v>
      </c>
      <c r="C45" s="6" t="s">
        <v>15</v>
      </c>
      <c r="D45" s="7">
        <v>0.08</v>
      </c>
      <c r="E45" s="8">
        <v>6</v>
      </c>
      <c r="F45" s="26"/>
    </row>
    <row r="46" spans="1:6" ht="30" x14ac:dyDescent="0.25">
      <c r="A46" s="5" t="s">
        <v>1819</v>
      </c>
      <c r="B46" s="5" t="s">
        <v>1821</v>
      </c>
      <c r="C46" s="6" t="s">
        <v>15</v>
      </c>
      <c r="D46" s="7">
        <v>7.0000000000000007E-2</v>
      </c>
      <c r="E46" s="8">
        <v>6</v>
      </c>
      <c r="F46" s="27"/>
    </row>
    <row r="47" spans="1:6" ht="30" x14ac:dyDescent="0.25">
      <c r="A47" s="5" t="s">
        <v>1835</v>
      </c>
      <c r="B47" s="5" t="s">
        <v>252</v>
      </c>
      <c r="C47" s="6" t="s">
        <v>15</v>
      </c>
      <c r="D47" s="7">
        <v>7.0000000000000007E-2</v>
      </c>
      <c r="E47" s="8">
        <v>6</v>
      </c>
      <c r="F47" s="27"/>
    </row>
    <row r="48" spans="1:6" ht="30" x14ac:dyDescent="0.25">
      <c r="A48" s="5" t="s">
        <v>1854</v>
      </c>
      <c r="B48" s="5" t="s">
        <v>917</v>
      </c>
      <c r="C48" s="6" t="s">
        <v>11</v>
      </c>
      <c r="D48" s="7">
        <v>0.06</v>
      </c>
      <c r="E48" s="8">
        <v>3</v>
      </c>
      <c r="F48" s="27"/>
    </row>
    <row r="49" spans="1:6" ht="30" x14ac:dyDescent="0.25">
      <c r="A49" s="5" t="s">
        <v>1857</v>
      </c>
      <c r="B49" s="5" t="s">
        <v>917</v>
      </c>
      <c r="C49" s="6" t="s">
        <v>11</v>
      </c>
      <c r="D49" s="7">
        <v>0.06</v>
      </c>
      <c r="E49" s="8">
        <v>3</v>
      </c>
      <c r="F49" s="27"/>
    </row>
    <row r="50" spans="1:6" ht="30" x14ac:dyDescent="0.25">
      <c r="A50" s="5" t="s">
        <v>1855</v>
      </c>
      <c r="B50" s="5" t="s">
        <v>917</v>
      </c>
      <c r="C50" s="6" t="s">
        <v>11</v>
      </c>
      <c r="D50" s="7">
        <v>0.05</v>
      </c>
      <c r="E50" s="8">
        <v>3</v>
      </c>
      <c r="F50" s="26"/>
    </row>
    <row r="51" spans="1:6" ht="30" x14ac:dyDescent="0.25">
      <c r="A51" s="5" t="s">
        <v>1856</v>
      </c>
      <c r="B51" s="5" t="s">
        <v>917</v>
      </c>
      <c r="C51" s="6" t="s">
        <v>11</v>
      </c>
      <c r="D51" s="7">
        <v>0.05</v>
      </c>
      <c r="E51" s="8">
        <v>3</v>
      </c>
      <c r="F51" s="26"/>
    </row>
  </sheetData>
  <autoFilter ref="A1:E51" xr:uid="{803C4E2B-2549-4486-95F3-B191089E8C6A}"/>
  <sortState xmlns:xlrd2="http://schemas.microsoft.com/office/spreadsheetml/2017/richdata2" ref="A2:E51">
    <sortCondition descending="1" ref="D2:D5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4FE-4A39-42C8-AD2E-1B8BCCE8CA33}">
  <dimension ref="A1:H304"/>
  <sheetViews>
    <sheetView workbookViewId="0">
      <selection activeCell="G2" sqref="G2:H6"/>
    </sheetView>
  </sheetViews>
  <sheetFormatPr defaultRowHeight="15" x14ac:dyDescent="0.25"/>
  <cols>
    <col min="1" max="1" width="18.42578125" customWidth="1"/>
    <col min="2" max="2" width="18.7109375" customWidth="1"/>
    <col min="3" max="3" width="11.7109375" customWidth="1"/>
    <col min="4" max="4" width="12.140625" customWidth="1"/>
    <col min="5" max="5" width="12.71093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2323</v>
      </c>
      <c r="B2" s="5" t="s">
        <v>1031</v>
      </c>
      <c r="C2" s="6" t="s">
        <v>1031</v>
      </c>
      <c r="D2" s="7">
        <v>48.07</v>
      </c>
      <c r="E2" s="8">
        <v>3</v>
      </c>
      <c r="G2" s="32" t="s">
        <v>2653</v>
      </c>
      <c r="H2" s="33">
        <f>AVERAGE(D2:D304)</f>
        <v>0.80247524752475319</v>
      </c>
    </row>
    <row r="3" spans="1:8" ht="45" x14ac:dyDescent="0.25">
      <c r="A3" s="5" t="s">
        <v>2339</v>
      </c>
      <c r="B3" s="5" t="s">
        <v>2340</v>
      </c>
      <c r="C3" s="6" t="s">
        <v>2340</v>
      </c>
      <c r="D3" s="7">
        <v>11.9</v>
      </c>
      <c r="E3" s="8">
        <v>4</v>
      </c>
      <c r="G3" s="32" t="s">
        <v>2654</v>
      </c>
      <c r="H3" s="33">
        <f>MEDIAN(D2:D304)</f>
        <v>0.31</v>
      </c>
    </row>
    <row r="4" spans="1:8" x14ac:dyDescent="0.25">
      <c r="A4" s="5" t="s">
        <v>2220</v>
      </c>
      <c r="B4" s="5" t="s">
        <v>2221</v>
      </c>
      <c r="C4" s="6" t="s">
        <v>11</v>
      </c>
      <c r="D4" s="7">
        <v>4.76</v>
      </c>
      <c r="E4" s="8">
        <v>3</v>
      </c>
      <c r="G4" s="32" t="s">
        <v>2655</v>
      </c>
      <c r="H4" s="33">
        <f>MIN(D2:D304)</f>
        <v>0</v>
      </c>
    </row>
    <row r="5" spans="1:8" ht="30" x14ac:dyDescent="0.25">
      <c r="A5" s="5" t="s">
        <v>2223</v>
      </c>
      <c r="B5" s="5" t="s">
        <v>2217</v>
      </c>
      <c r="C5" s="6" t="s">
        <v>15</v>
      </c>
      <c r="D5" s="7">
        <v>4.6900000000000004</v>
      </c>
      <c r="E5" s="8">
        <v>6</v>
      </c>
      <c r="G5" s="32" t="s">
        <v>2656</v>
      </c>
      <c r="H5" s="33">
        <f>MAX(D2:D304)</f>
        <v>48.07</v>
      </c>
    </row>
    <row r="6" spans="1:8" x14ac:dyDescent="0.25">
      <c r="A6" s="5" t="s">
        <v>2216</v>
      </c>
      <c r="B6" s="5" t="s">
        <v>2217</v>
      </c>
      <c r="C6" s="6" t="s">
        <v>15</v>
      </c>
      <c r="D6" s="7">
        <v>4.54</v>
      </c>
      <c r="E6" s="8">
        <v>6</v>
      </c>
      <c r="G6" s="32" t="s">
        <v>2657</v>
      </c>
      <c r="H6" s="34">
        <f>_xlfn.STDEV.P(D2:D304)</f>
        <v>2.9238386561182028</v>
      </c>
    </row>
    <row r="7" spans="1:8" ht="30" x14ac:dyDescent="0.25">
      <c r="A7" s="5" t="s">
        <v>2224</v>
      </c>
      <c r="B7" s="5" t="s">
        <v>1296</v>
      </c>
      <c r="C7" s="6" t="s">
        <v>15</v>
      </c>
      <c r="D7" s="7">
        <v>4.32</v>
      </c>
      <c r="E7" s="8">
        <v>6</v>
      </c>
    </row>
    <row r="8" spans="1:8" ht="30" x14ac:dyDescent="0.25">
      <c r="A8" s="5" t="s">
        <v>2362</v>
      </c>
      <c r="B8" s="5" t="s">
        <v>1031</v>
      </c>
      <c r="C8" s="6" t="s">
        <v>1031</v>
      </c>
      <c r="D8" s="7">
        <v>4.24</v>
      </c>
      <c r="E8" s="8">
        <v>3</v>
      </c>
    </row>
    <row r="9" spans="1:8" x14ac:dyDescent="0.25">
      <c r="A9" s="5" t="s">
        <v>2296</v>
      </c>
      <c r="B9" s="5" t="s">
        <v>69</v>
      </c>
      <c r="C9" s="6" t="s">
        <v>69</v>
      </c>
      <c r="D9" s="7">
        <v>4.09</v>
      </c>
      <c r="E9" s="8">
        <v>5</v>
      </c>
    </row>
    <row r="10" spans="1:8" x14ac:dyDescent="0.25">
      <c r="A10" s="5" t="s">
        <v>2216</v>
      </c>
      <c r="B10" s="5" t="s">
        <v>312</v>
      </c>
      <c r="C10" s="6" t="s">
        <v>15</v>
      </c>
      <c r="D10" s="7">
        <v>3.89</v>
      </c>
      <c r="E10" s="8">
        <v>6</v>
      </c>
    </row>
    <row r="11" spans="1:8" ht="30" x14ac:dyDescent="0.25">
      <c r="A11" s="5" t="s">
        <v>2356</v>
      </c>
      <c r="B11" s="5" t="s">
        <v>11</v>
      </c>
      <c r="C11" s="6" t="s">
        <v>11</v>
      </c>
      <c r="D11" s="7">
        <v>3.85</v>
      </c>
      <c r="E11" s="8">
        <v>4</v>
      </c>
    </row>
    <row r="12" spans="1:8" ht="60" x14ac:dyDescent="0.25">
      <c r="A12" s="5" t="s">
        <v>2341</v>
      </c>
      <c r="B12" s="5" t="s">
        <v>2340</v>
      </c>
      <c r="C12" s="6" t="s">
        <v>2340</v>
      </c>
      <c r="D12" s="7">
        <v>3.7</v>
      </c>
      <c r="E12" s="8">
        <v>4</v>
      </c>
    </row>
    <row r="13" spans="1:8" ht="30" x14ac:dyDescent="0.25">
      <c r="A13" s="5" t="s">
        <v>2465</v>
      </c>
      <c r="B13" s="5" t="s">
        <v>2466</v>
      </c>
      <c r="C13" s="18" t="s">
        <v>385</v>
      </c>
      <c r="D13" s="7">
        <v>3.59</v>
      </c>
      <c r="E13" s="8">
        <v>3</v>
      </c>
    </row>
    <row r="14" spans="1:8" ht="30" x14ac:dyDescent="0.25">
      <c r="A14" s="5" t="s">
        <v>2276</v>
      </c>
      <c r="B14" s="5" t="s">
        <v>2275</v>
      </c>
      <c r="C14" s="6" t="s">
        <v>11</v>
      </c>
      <c r="D14" s="7">
        <v>3.52</v>
      </c>
      <c r="E14" s="8">
        <v>3</v>
      </c>
    </row>
    <row r="15" spans="1:8" ht="30" x14ac:dyDescent="0.25">
      <c r="A15" s="5" t="s">
        <v>2218</v>
      </c>
      <c r="B15" s="5" t="s">
        <v>2219</v>
      </c>
      <c r="C15" s="6" t="s">
        <v>15</v>
      </c>
      <c r="D15" s="7">
        <v>3.36</v>
      </c>
      <c r="E15" s="8">
        <v>6</v>
      </c>
    </row>
    <row r="16" spans="1:8" x14ac:dyDescent="0.25">
      <c r="A16" s="5" t="s">
        <v>2274</v>
      </c>
      <c r="B16" s="5" t="s">
        <v>2275</v>
      </c>
      <c r="C16" s="6" t="s">
        <v>11</v>
      </c>
      <c r="D16" s="7">
        <v>3.33</v>
      </c>
      <c r="E16" s="8">
        <v>3</v>
      </c>
    </row>
    <row r="17" spans="1:5" x14ac:dyDescent="0.25">
      <c r="A17" s="5" t="s">
        <v>2294</v>
      </c>
      <c r="B17" s="5" t="s">
        <v>69</v>
      </c>
      <c r="C17" s="6" t="s">
        <v>69</v>
      </c>
      <c r="D17" s="7">
        <v>2.68</v>
      </c>
      <c r="E17" s="8">
        <v>5</v>
      </c>
    </row>
    <row r="18" spans="1:5" ht="45" x14ac:dyDescent="0.25">
      <c r="A18" s="5" t="s">
        <v>2295</v>
      </c>
      <c r="B18" s="5" t="s">
        <v>31</v>
      </c>
      <c r="C18" s="6" t="s">
        <v>11</v>
      </c>
      <c r="D18" s="7">
        <v>2.65</v>
      </c>
      <c r="E18" s="8">
        <v>5</v>
      </c>
    </row>
    <row r="19" spans="1:5" ht="30" x14ac:dyDescent="0.25">
      <c r="A19" s="5" t="s">
        <v>2251</v>
      </c>
      <c r="B19" s="9"/>
      <c r="C19" s="6" t="s">
        <v>15</v>
      </c>
      <c r="D19" s="7">
        <v>2.15</v>
      </c>
      <c r="E19" s="8">
        <v>6</v>
      </c>
    </row>
    <row r="20" spans="1:5" ht="45" x14ac:dyDescent="0.25">
      <c r="A20" s="5" t="s">
        <v>2250</v>
      </c>
      <c r="B20" s="5" t="s">
        <v>31</v>
      </c>
      <c r="C20" s="6" t="s">
        <v>11</v>
      </c>
      <c r="D20" s="7">
        <v>2.09</v>
      </c>
      <c r="E20" s="8">
        <v>5</v>
      </c>
    </row>
    <row r="21" spans="1:5" ht="30" x14ac:dyDescent="0.25">
      <c r="A21" s="5" t="s">
        <v>2457</v>
      </c>
      <c r="B21" s="5" t="s">
        <v>2458</v>
      </c>
      <c r="C21" s="6" t="s">
        <v>11</v>
      </c>
      <c r="D21" s="7">
        <v>1.95</v>
      </c>
      <c r="E21" s="8">
        <v>3</v>
      </c>
    </row>
    <row r="22" spans="1:5" ht="30" x14ac:dyDescent="0.25">
      <c r="A22" s="5" t="s">
        <v>2374</v>
      </c>
      <c r="B22" s="9"/>
      <c r="C22" s="6" t="s">
        <v>11</v>
      </c>
      <c r="D22" s="7">
        <v>1.94</v>
      </c>
      <c r="E22" s="8">
        <v>3</v>
      </c>
    </row>
    <row r="23" spans="1:5" x14ac:dyDescent="0.25">
      <c r="A23" s="5" t="s">
        <v>2375</v>
      </c>
      <c r="B23" s="9"/>
      <c r="C23" s="6" t="s">
        <v>11</v>
      </c>
      <c r="D23" s="7">
        <v>1.81</v>
      </c>
      <c r="E23" s="8">
        <v>3</v>
      </c>
    </row>
    <row r="24" spans="1:5" ht="30" x14ac:dyDescent="0.25">
      <c r="A24" s="5" t="s">
        <v>2376</v>
      </c>
      <c r="B24" s="9"/>
      <c r="C24" s="6" t="s">
        <v>11</v>
      </c>
      <c r="D24" s="7">
        <v>1.79</v>
      </c>
      <c r="E24" s="8">
        <v>3</v>
      </c>
    </row>
    <row r="25" spans="1:5" x14ac:dyDescent="0.25">
      <c r="A25" s="5" t="s">
        <v>2249</v>
      </c>
      <c r="B25" s="5" t="s">
        <v>11</v>
      </c>
      <c r="C25" s="6" t="s">
        <v>11</v>
      </c>
      <c r="D25" s="7">
        <v>1.78</v>
      </c>
      <c r="E25" s="8">
        <v>3</v>
      </c>
    </row>
    <row r="26" spans="1:5" x14ac:dyDescent="0.25">
      <c r="A26" s="5" t="s">
        <v>2237</v>
      </c>
      <c r="B26" s="5" t="s">
        <v>11</v>
      </c>
      <c r="C26" s="6" t="s">
        <v>11</v>
      </c>
      <c r="D26" s="7">
        <v>1.68</v>
      </c>
      <c r="E26" s="8">
        <v>3</v>
      </c>
    </row>
    <row r="27" spans="1:5" x14ac:dyDescent="0.25">
      <c r="A27" s="5" t="s">
        <v>2222</v>
      </c>
      <c r="B27" s="5" t="s">
        <v>458</v>
      </c>
      <c r="C27" s="6" t="s">
        <v>11</v>
      </c>
      <c r="D27" s="7">
        <v>1.66</v>
      </c>
      <c r="E27" s="8">
        <v>3</v>
      </c>
    </row>
    <row r="28" spans="1:5" ht="30" x14ac:dyDescent="0.25">
      <c r="A28" s="5" t="s">
        <v>2380</v>
      </c>
      <c r="B28" s="9"/>
      <c r="C28" s="6" t="s">
        <v>15</v>
      </c>
      <c r="D28" s="7">
        <v>1.64</v>
      </c>
      <c r="E28" s="8">
        <v>6</v>
      </c>
    </row>
    <row r="29" spans="1:5" x14ac:dyDescent="0.25">
      <c r="A29" s="5" t="s">
        <v>2294</v>
      </c>
      <c r="B29" s="9"/>
      <c r="C29" s="6" t="s">
        <v>11</v>
      </c>
      <c r="D29" s="7">
        <v>1.62</v>
      </c>
      <c r="E29" s="8">
        <v>3</v>
      </c>
    </row>
    <row r="30" spans="1:5" x14ac:dyDescent="0.25">
      <c r="A30" s="5" t="s">
        <v>2249</v>
      </c>
      <c r="B30" s="5" t="s">
        <v>1060</v>
      </c>
      <c r="C30" s="6" t="s">
        <v>11</v>
      </c>
      <c r="D30" s="7">
        <v>1.61</v>
      </c>
      <c r="E30" s="8">
        <v>5</v>
      </c>
    </row>
    <row r="31" spans="1:5" ht="30" x14ac:dyDescent="0.25">
      <c r="A31" s="5" t="s">
        <v>2373</v>
      </c>
      <c r="B31" s="9"/>
      <c r="C31" s="6" t="s">
        <v>11</v>
      </c>
      <c r="D31" s="7">
        <v>1.56</v>
      </c>
      <c r="E31" s="8">
        <v>3</v>
      </c>
    </row>
    <row r="32" spans="1:5" ht="30" x14ac:dyDescent="0.25">
      <c r="A32" s="5" t="s">
        <v>2237</v>
      </c>
      <c r="B32" s="5" t="s">
        <v>2238</v>
      </c>
      <c r="C32" s="6" t="s">
        <v>11</v>
      </c>
      <c r="D32" s="7">
        <v>1.41</v>
      </c>
      <c r="E32" s="8">
        <v>3</v>
      </c>
    </row>
    <row r="33" spans="1:5" ht="30" x14ac:dyDescent="0.25">
      <c r="A33" s="5" t="s">
        <v>2457</v>
      </c>
      <c r="B33" s="5" t="s">
        <v>1883</v>
      </c>
      <c r="C33" s="6" t="s">
        <v>11</v>
      </c>
      <c r="D33" s="7">
        <v>1.36</v>
      </c>
      <c r="E33" s="8">
        <v>3</v>
      </c>
    </row>
    <row r="34" spans="1:5" ht="30" x14ac:dyDescent="0.25">
      <c r="A34" s="5" t="s">
        <v>2406</v>
      </c>
      <c r="B34" s="5" t="s">
        <v>2260</v>
      </c>
      <c r="C34" s="6" t="s">
        <v>15</v>
      </c>
      <c r="D34" s="7">
        <v>1.35</v>
      </c>
      <c r="E34" s="8">
        <v>6</v>
      </c>
    </row>
    <row r="35" spans="1:5" x14ac:dyDescent="0.25">
      <c r="A35" s="5" t="s">
        <v>2244</v>
      </c>
      <c r="B35" s="9"/>
      <c r="C35" s="6" t="s">
        <v>11</v>
      </c>
      <c r="D35" s="7">
        <v>1.33</v>
      </c>
      <c r="E35" s="8">
        <v>3</v>
      </c>
    </row>
    <row r="36" spans="1:5" x14ac:dyDescent="0.25">
      <c r="A36" s="5" t="s">
        <v>2404</v>
      </c>
      <c r="B36" s="5" t="s">
        <v>2260</v>
      </c>
      <c r="C36" s="6" t="s">
        <v>15</v>
      </c>
      <c r="D36" s="7">
        <v>1.31</v>
      </c>
      <c r="E36" s="8">
        <v>6</v>
      </c>
    </row>
    <row r="37" spans="1:5" ht="30" x14ac:dyDescent="0.25">
      <c r="A37" s="5" t="s">
        <v>2406</v>
      </c>
      <c r="B37" s="5" t="s">
        <v>329</v>
      </c>
      <c r="C37" s="6" t="s">
        <v>15</v>
      </c>
      <c r="D37" s="7">
        <v>1.31</v>
      </c>
      <c r="E37" s="8">
        <v>6</v>
      </c>
    </row>
    <row r="38" spans="1:5" ht="30" x14ac:dyDescent="0.25">
      <c r="A38" s="5" t="s">
        <v>2455</v>
      </c>
      <c r="B38" s="5" t="s">
        <v>2456</v>
      </c>
      <c r="C38" s="6" t="s">
        <v>11</v>
      </c>
      <c r="D38" s="7">
        <v>1.3</v>
      </c>
      <c r="E38" s="8">
        <v>3</v>
      </c>
    </row>
    <row r="39" spans="1:5" ht="30" x14ac:dyDescent="0.25">
      <c r="A39" s="5" t="s">
        <v>2378</v>
      </c>
      <c r="B39" s="9"/>
      <c r="C39" s="6" t="s">
        <v>15</v>
      </c>
      <c r="D39" s="7">
        <v>1.22</v>
      </c>
      <c r="E39" s="8">
        <v>6</v>
      </c>
    </row>
    <row r="40" spans="1:5" ht="45" x14ac:dyDescent="0.25">
      <c r="A40" s="5" t="s">
        <v>2403</v>
      </c>
      <c r="B40" s="5" t="s">
        <v>2260</v>
      </c>
      <c r="C40" s="6" t="s">
        <v>15</v>
      </c>
      <c r="D40" s="7">
        <v>1.21</v>
      </c>
      <c r="E40" s="8">
        <v>6</v>
      </c>
    </row>
    <row r="41" spans="1:5" x14ac:dyDescent="0.25">
      <c r="A41" s="5" t="s">
        <v>2404</v>
      </c>
      <c r="B41" s="5" t="s">
        <v>329</v>
      </c>
      <c r="C41" s="6" t="s">
        <v>15</v>
      </c>
      <c r="D41" s="7">
        <v>1.17</v>
      </c>
      <c r="E41" s="8">
        <v>6</v>
      </c>
    </row>
    <row r="42" spans="1:5" ht="30" x14ac:dyDescent="0.25">
      <c r="A42" s="5" t="s">
        <v>2402</v>
      </c>
      <c r="B42" s="5" t="s">
        <v>2260</v>
      </c>
      <c r="C42" s="6" t="s">
        <v>15</v>
      </c>
      <c r="D42" s="7">
        <v>1.1299999999999999</v>
      </c>
      <c r="E42" s="8">
        <v>6</v>
      </c>
    </row>
    <row r="43" spans="1:5" ht="30" x14ac:dyDescent="0.25">
      <c r="A43" s="5" t="s">
        <v>2405</v>
      </c>
      <c r="B43" s="5" t="s">
        <v>2260</v>
      </c>
      <c r="C43" s="6" t="s">
        <v>15</v>
      </c>
      <c r="D43" s="7">
        <v>1.1100000000000001</v>
      </c>
      <c r="E43" s="8">
        <v>6</v>
      </c>
    </row>
    <row r="44" spans="1:5" ht="45" x14ac:dyDescent="0.25">
      <c r="A44" s="5" t="s">
        <v>2403</v>
      </c>
      <c r="B44" s="5" t="s">
        <v>329</v>
      </c>
      <c r="C44" s="6" t="s">
        <v>15</v>
      </c>
      <c r="D44" s="7">
        <v>1.1000000000000001</v>
      </c>
      <c r="E44" s="8">
        <v>6</v>
      </c>
    </row>
    <row r="45" spans="1:5" ht="30" x14ac:dyDescent="0.25">
      <c r="A45" s="5" t="s">
        <v>2405</v>
      </c>
      <c r="B45" s="5" t="s">
        <v>329</v>
      </c>
      <c r="C45" s="6" t="s">
        <v>15</v>
      </c>
      <c r="D45" s="7">
        <v>1.1000000000000001</v>
      </c>
      <c r="E45" s="8">
        <v>6</v>
      </c>
    </row>
    <row r="46" spans="1:5" x14ac:dyDescent="0.25">
      <c r="A46" s="5" t="s">
        <v>2422</v>
      </c>
      <c r="B46" s="5" t="s">
        <v>2425</v>
      </c>
      <c r="C46" s="6" t="s">
        <v>15</v>
      </c>
      <c r="D46" s="7">
        <v>1.06</v>
      </c>
      <c r="E46" s="8">
        <v>3</v>
      </c>
    </row>
    <row r="47" spans="1:5" ht="60" x14ac:dyDescent="0.25">
      <c r="A47" s="5" t="s">
        <v>2252</v>
      </c>
      <c r="B47" s="5" t="s">
        <v>1060</v>
      </c>
      <c r="C47" s="6" t="s">
        <v>11</v>
      </c>
      <c r="D47" s="7">
        <v>1.05</v>
      </c>
      <c r="E47" s="8">
        <v>5</v>
      </c>
    </row>
    <row r="48" spans="1:5" ht="30" x14ac:dyDescent="0.25">
      <c r="A48" s="5" t="s">
        <v>2324</v>
      </c>
      <c r="B48" s="5" t="s">
        <v>120</v>
      </c>
      <c r="C48" s="6" t="s">
        <v>120</v>
      </c>
      <c r="D48" s="7">
        <v>1.02</v>
      </c>
      <c r="E48" s="8">
        <v>4</v>
      </c>
    </row>
    <row r="49" spans="1:5" ht="30" x14ac:dyDescent="0.25">
      <c r="A49" s="5" t="s">
        <v>2401</v>
      </c>
      <c r="B49" s="5" t="s">
        <v>1624</v>
      </c>
      <c r="C49" s="6" t="s">
        <v>15</v>
      </c>
      <c r="D49" s="7">
        <v>1.01</v>
      </c>
      <c r="E49" s="8">
        <v>6</v>
      </c>
    </row>
    <row r="50" spans="1:5" x14ac:dyDescent="0.25">
      <c r="A50" s="5" t="s">
        <v>2242</v>
      </c>
      <c r="B50" s="9"/>
      <c r="C50" s="6" t="s">
        <v>15</v>
      </c>
      <c r="D50" s="7">
        <v>1</v>
      </c>
      <c r="E50" s="8">
        <v>6</v>
      </c>
    </row>
    <row r="51" spans="1:5" ht="30" x14ac:dyDescent="0.25">
      <c r="A51" s="5" t="s">
        <v>2401</v>
      </c>
      <c r="B51" s="5" t="s">
        <v>2260</v>
      </c>
      <c r="C51" s="6" t="s">
        <v>15</v>
      </c>
      <c r="D51" s="7">
        <v>1</v>
      </c>
      <c r="E51" s="8">
        <v>6</v>
      </c>
    </row>
    <row r="52" spans="1:5" ht="30" x14ac:dyDescent="0.25">
      <c r="A52" s="5" t="s">
        <v>2402</v>
      </c>
      <c r="B52" s="5" t="s">
        <v>329</v>
      </c>
      <c r="C52" s="6" t="s">
        <v>15</v>
      </c>
      <c r="D52" s="7">
        <v>0.99</v>
      </c>
      <c r="E52" s="8">
        <v>6</v>
      </c>
    </row>
    <row r="53" spans="1:5" ht="30" x14ac:dyDescent="0.25">
      <c r="A53" s="5" t="s">
        <v>2241</v>
      </c>
      <c r="B53" s="9"/>
      <c r="C53" s="6" t="s">
        <v>15</v>
      </c>
      <c r="D53" s="7">
        <v>0.97</v>
      </c>
      <c r="E53" s="8">
        <v>6</v>
      </c>
    </row>
    <row r="54" spans="1:5" ht="30" x14ac:dyDescent="0.25">
      <c r="A54" s="5" t="s">
        <v>2401</v>
      </c>
      <c r="B54" s="5" t="s">
        <v>329</v>
      </c>
      <c r="C54" s="6" t="s">
        <v>15</v>
      </c>
      <c r="D54" s="7">
        <v>0.97</v>
      </c>
      <c r="E54" s="8">
        <v>6</v>
      </c>
    </row>
    <row r="55" spans="1:5" ht="30" x14ac:dyDescent="0.25">
      <c r="A55" s="5" t="s">
        <v>2383</v>
      </c>
      <c r="B55" s="5" t="s">
        <v>227</v>
      </c>
      <c r="C55" s="6" t="s">
        <v>11</v>
      </c>
      <c r="D55" s="7">
        <v>0.93</v>
      </c>
      <c r="E55" s="8">
        <v>3</v>
      </c>
    </row>
    <row r="56" spans="1:5" x14ac:dyDescent="0.25">
      <c r="A56" s="5" t="s">
        <v>2242</v>
      </c>
      <c r="B56" s="9"/>
      <c r="C56" s="6" t="s">
        <v>11</v>
      </c>
      <c r="D56" s="7">
        <v>0.91</v>
      </c>
      <c r="E56" s="8">
        <v>3</v>
      </c>
    </row>
    <row r="57" spans="1:5" x14ac:dyDescent="0.25">
      <c r="A57" s="5" t="s">
        <v>2379</v>
      </c>
      <c r="B57" s="9"/>
      <c r="C57" s="6" t="s">
        <v>15</v>
      </c>
      <c r="D57" s="7">
        <v>0.91</v>
      </c>
      <c r="E57" s="8">
        <v>6</v>
      </c>
    </row>
    <row r="58" spans="1:5" ht="60" x14ac:dyDescent="0.25">
      <c r="A58" s="5" t="s">
        <v>2297</v>
      </c>
      <c r="B58" s="16"/>
      <c r="C58" s="6" t="s">
        <v>11</v>
      </c>
      <c r="D58" s="7">
        <v>0.9</v>
      </c>
      <c r="E58" s="8">
        <v>3</v>
      </c>
    </row>
    <row r="59" spans="1:5" x14ac:dyDescent="0.25">
      <c r="A59" s="5" t="s">
        <v>2326</v>
      </c>
      <c r="B59" s="5" t="s">
        <v>1031</v>
      </c>
      <c r="C59" s="6" t="s">
        <v>1031</v>
      </c>
      <c r="D59" s="7">
        <v>0.9</v>
      </c>
      <c r="E59" s="8">
        <v>3</v>
      </c>
    </row>
    <row r="60" spans="1:5" x14ac:dyDescent="0.25">
      <c r="A60" s="5" t="s">
        <v>2422</v>
      </c>
      <c r="B60" s="5" t="s">
        <v>2425</v>
      </c>
      <c r="C60" s="6" t="s">
        <v>11</v>
      </c>
      <c r="D60" s="7">
        <v>0.9</v>
      </c>
      <c r="E60" s="8">
        <v>3</v>
      </c>
    </row>
    <row r="61" spans="1:5" ht="30" x14ac:dyDescent="0.25">
      <c r="A61" s="5" t="s">
        <v>2244</v>
      </c>
      <c r="B61" s="5" t="s">
        <v>2245</v>
      </c>
      <c r="C61" s="6" t="s">
        <v>11</v>
      </c>
      <c r="D61" s="7">
        <v>0.89</v>
      </c>
      <c r="E61" s="8">
        <v>3</v>
      </c>
    </row>
    <row r="62" spans="1:5" x14ac:dyDescent="0.25">
      <c r="A62" s="5" t="s">
        <v>2400</v>
      </c>
      <c r="B62" s="5" t="s">
        <v>458</v>
      </c>
      <c r="C62" s="6" t="s">
        <v>11</v>
      </c>
      <c r="D62" s="7">
        <v>0.89</v>
      </c>
      <c r="E62" s="8">
        <v>3</v>
      </c>
    </row>
    <row r="63" spans="1:5" x14ac:dyDescent="0.25">
      <c r="A63" s="5" t="s">
        <v>2225</v>
      </c>
      <c r="B63" s="5" t="s">
        <v>2226</v>
      </c>
      <c r="C63" s="6" t="s">
        <v>11</v>
      </c>
      <c r="D63" s="7">
        <v>0.85</v>
      </c>
      <c r="E63" s="8">
        <v>3</v>
      </c>
    </row>
    <row r="64" spans="1:5" x14ac:dyDescent="0.25">
      <c r="A64" s="5" t="s">
        <v>2239</v>
      </c>
      <c r="B64" s="9"/>
      <c r="C64" s="6" t="s">
        <v>11</v>
      </c>
      <c r="D64" s="7">
        <v>0.85</v>
      </c>
      <c r="E64" s="8">
        <v>3</v>
      </c>
    </row>
    <row r="65" spans="1:5" x14ac:dyDescent="0.25">
      <c r="A65" s="5" t="s">
        <v>2280</v>
      </c>
      <c r="B65" s="5" t="s">
        <v>1031</v>
      </c>
      <c r="C65" s="6" t="s">
        <v>1031</v>
      </c>
      <c r="D65" s="7">
        <v>0.81</v>
      </c>
      <c r="E65" s="8">
        <v>3</v>
      </c>
    </row>
    <row r="66" spans="1:5" ht="30" x14ac:dyDescent="0.25">
      <c r="A66" s="5" t="s">
        <v>2422</v>
      </c>
      <c r="B66" s="5" t="s">
        <v>19</v>
      </c>
      <c r="C66" s="6" t="s">
        <v>11</v>
      </c>
      <c r="D66" s="7">
        <v>0.81</v>
      </c>
      <c r="E66" s="8">
        <v>3</v>
      </c>
    </row>
    <row r="67" spans="1:5" x14ac:dyDescent="0.25">
      <c r="A67" s="5" t="s">
        <v>2249</v>
      </c>
      <c r="B67" s="9"/>
      <c r="C67" s="6" t="s">
        <v>15</v>
      </c>
      <c r="D67" s="7">
        <v>0.8</v>
      </c>
      <c r="E67" s="8">
        <v>6</v>
      </c>
    </row>
    <row r="68" spans="1:5" x14ac:dyDescent="0.25">
      <c r="A68" s="5" t="s">
        <v>2277</v>
      </c>
      <c r="B68" s="9"/>
      <c r="C68" s="6" t="s">
        <v>11</v>
      </c>
      <c r="D68" s="7">
        <v>0.8</v>
      </c>
      <c r="E68" s="8">
        <v>3</v>
      </c>
    </row>
    <row r="69" spans="1:5" ht="45" x14ac:dyDescent="0.25">
      <c r="A69" s="5" t="s">
        <v>2352</v>
      </c>
      <c r="B69" s="5" t="s">
        <v>11</v>
      </c>
      <c r="C69" s="6" t="s">
        <v>11</v>
      </c>
      <c r="D69" s="7">
        <v>0.8</v>
      </c>
      <c r="E69" s="8">
        <v>4</v>
      </c>
    </row>
    <row r="70" spans="1:5" ht="30" x14ac:dyDescent="0.25">
      <c r="A70" s="5" t="s">
        <v>2416</v>
      </c>
      <c r="B70" s="9"/>
      <c r="C70" s="6" t="s">
        <v>15</v>
      </c>
      <c r="D70" s="7">
        <v>0.79</v>
      </c>
      <c r="E70" s="8">
        <v>6</v>
      </c>
    </row>
    <row r="71" spans="1:5" ht="60" x14ac:dyDescent="0.25">
      <c r="A71" s="5" t="s">
        <v>2464</v>
      </c>
      <c r="B71" s="5" t="s">
        <v>792</v>
      </c>
      <c r="C71" s="6" t="s">
        <v>11</v>
      </c>
      <c r="D71" s="7">
        <v>0.77</v>
      </c>
      <c r="E71" s="8">
        <v>3</v>
      </c>
    </row>
    <row r="72" spans="1:5" x14ac:dyDescent="0.25">
      <c r="A72" s="5" t="s">
        <v>2229</v>
      </c>
      <c r="B72" s="9"/>
      <c r="C72" s="6" t="s">
        <v>15</v>
      </c>
      <c r="D72" s="7">
        <v>0.75</v>
      </c>
      <c r="E72" s="8">
        <v>6</v>
      </c>
    </row>
    <row r="73" spans="1:5" ht="45" x14ac:dyDescent="0.25">
      <c r="A73" s="5" t="s">
        <v>2243</v>
      </c>
      <c r="B73" s="5" t="s">
        <v>31</v>
      </c>
      <c r="C73" s="6" t="s">
        <v>11</v>
      </c>
      <c r="D73" s="7">
        <v>0.74</v>
      </c>
      <c r="E73" s="8">
        <v>5</v>
      </c>
    </row>
    <row r="74" spans="1:5" x14ac:dyDescent="0.25">
      <c r="A74" s="5" t="s">
        <v>2366</v>
      </c>
      <c r="B74" s="5" t="s">
        <v>458</v>
      </c>
      <c r="C74" s="6" t="s">
        <v>11</v>
      </c>
      <c r="D74" s="7">
        <v>0.71</v>
      </c>
      <c r="E74" s="8">
        <v>3</v>
      </c>
    </row>
    <row r="75" spans="1:5" x14ac:dyDescent="0.25">
      <c r="A75" s="5" t="s">
        <v>2422</v>
      </c>
      <c r="B75" s="5" t="s">
        <v>110</v>
      </c>
      <c r="C75" s="6" t="s">
        <v>15</v>
      </c>
      <c r="D75" s="7">
        <v>0.7</v>
      </c>
      <c r="E75" s="8">
        <v>3</v>
      </c>
    </row>
    <row r="76" spans="1:5" x14ac:dyDescent="0.25">
      <c r="A76" s="5" t="s">
        <v>2215</v>
      </c>
      <c r="B76" s="5" t="s">
        <v>458</v>
      </c>
      <c r="C76" s="6" t="s">
        <v>11</v>
      </c>
      <c r="D76" s="7">
        <v>0.69</v>
      </c>
      <c r="E76" s="8">
        <v>3</v>
      </c>
    </row>
    <row r="77" spans="1:5" x14ac:dyDescent="0.25">
      <c r="A77" s="5" t="s">
        <v>2239</v>
      </c>
      <c r="B77" s="5" t="s">
        <v>88</v>
      </c>
      <c r="C77" s="6" t="s">
        <v>11</v>
      </c>
      <c r="D77" s="7">
        <v>0.68</v>
      </c>
      <c r="E77" s="8">
        <v>3</v>
      </c>
    </row>
    <row r="78" spans="1:5" x14ac:dyDescent="0.25">
      <c r="A78" s="5" t="s">
        <v>2322</v>
      </c>
      <c r="B78" s="9"/>
      <c r="C78" s="6" t="s">
        <v>11</v>
      </c>
      <c r="D78" s="7">
        <v>0.68</v>
      </c>
      <c r="E78" s="8">
        <v>3</v>
      </c>
    </row>
    <row r="79" spans="1:5" ht="30" x14ac:dyDescent="0.25">
      <c r="A79" s="5" t="s">
        <v>2349</v>
      </c>
      <c r="B79" s="5" t="s">
        <v>11</v>
      </c>
      <c r="C79" s="6" t="s">
        <v>11</v>
      </c>
      <c r="D79" s="7">
        <v>0.68</v>
      </c>
      <c r="E79" s="8">
        <v>4</v>
      </c>
    </row>
    <row r="80" spans="1:5" ht="45" x14ac:dyDescent="0.25">
      <c r="A80" s="5" t="s">
        <v>2367</v>
      </c>
      <c r="B80" s="5" t="s">
        <v>31</v>
      </c>
      <c r="C80" s="6" t="s">
        <v>11</v>
      </c>
      <c r="D80" s="7">
        <v>0.67</v>
      </c>
      <c r="E80" s="8">
        <v>5</v>
      </c>
    </row>
    <row r="81" spans="1:5" ht="30" x14ac:dyDescent="0.25">
      <c r="A81" s="5" t="s">
        <v>2457</v>
      </c>
      <c r="B81" s="5" t="s">
        <v>792</v>
      </c>
      <c r="C81" s="6" t="s">
        <v>11</v>
      </c>
      <c r="D81" s="7">
        <v>0.66</v>
      </c>
      <c r="E81" s="8">
        <v>3</v>
      </c>
    </row>
    <row r="82" spans="1:5" x14ac:dyDescent="0.25">
      <c r="A82" s="5" t="s">
        <v>2240</v>
      </c>
      <c r="B82" s="9"/>
      <c r="C82" s="6" t="s">
        <v>15</v>
      </c>
      <c r="D82" s="7">
        <v>0.65</v>
      </c>
      <c r="E82" s="8">
        <v>6</v>
      </c>
    </row>
    <row r="83" spans="1:5" x14ac:dyDescent="0.25">
      <c r="A83" s="5" t="s">
        <v>2370</v>
      </c>
      <c r="B83" s="5" t="s">
        <v>11</v>
      </c>
      <c r="C83" s="6" t="s">
        <v>11</v>
      </c>
      <c r="D83" s="7">
        <v>0.64</v>
      </c>
      <c r="E83" s="8">
        <v>3</v>
      </c>
    </row>
    <row r="84" spans="1:5" x14ac:dyDescent="0.25">
      <c r="A84" s="5" t="s">
        <v>2407</v>
      </c>
      <c r="B84" s="5" t="s">
        <v>2408</v>
      </c>
      <c r="C84" s="6" t="s">
        <v>11</v>
      </c>
      <c r="D84" s="7">
        <v>0.64</v>
      </c>
      <c r="E84" s="8">
        <v>3</v>
      </c>
    </row>
    <row r="85" spans="1:5" x14ac:dyDescent="0.25">
      <c r="A85" s="5" t="s">
        <v>2397</v>
      </c>
      <c r="B85" s="5" t="s">
        <v>11</v>
      </c>
      <c r="C85" s="6" t="s">
        <v>11</v>
      </c>
      <c r="D85" s="7">
        <v>0.62</v>
      </c>
      <c r="E85" s="8">
        <v>4</v>
      </c>
    </row>
    <row r="86" spans="1:5" ht="30" x14ac:dyDescent="0.25">
      <c r="A86" s="5" t="s">
        <v>2437</v>
      </c>
      <c r="B86" s="5" t="s">
        <v>2438</v>
      </c>
      <c r="C86" s="6" t="s">
        <v>11</v>
      </c>
      <c r="D86" s="7">
        <v>0.62</v>
      </c>
      <c r="E86" s="8">
        <v>3</v>
      </c>
    </row>
    <row r="87" spans="1:5" ht="30" x14ac:dyDescent="0.25">
      <c r="A87" s="5" t="s">
        <v>2345</v>
      </c>
      <c r="B87" s="5" t="s">
        <v>11</v>
      </c>
      <c r="C87" s="6" t="s">
        <v>11</v>
      </c>
      <c r="D87" s="7">
        <v>0.61</v>
      </c>
      <c r="E87" s="8">
        <v>4</v>
      </c>
    </row>
    <row r="88" spans="1:5" ht="60" x14ac:dyDescent="0.25">
      <c r="A88" s="5" t="s">
        <v>2462</v>
      </c>
      <c r="B88" s="5" t="s">
        <v>792</v>
      </c>
      <c r="C88" s="6" t="s">
        <v>11</v>
      </c>
      <c r="D88" s="7">
        <v>0.61</v>
      </c>
      <c r="E88" s="8">
        <v>3</v>
      </c>
    </row>
    <row r="89" spans="1:5" ht="45" x14ac:dyDescent="0.25">
      <c r="A89" s="5" t="s">
        <v>2333</v>
      </c>
      <c r="B89" s="5" t="s">
        <v>31</v>
      </c>
      <c r="C89" s="6" t="s">
        <v>11</v>
      </c>
      <c r="D89" s="7">
        <v>0.6</v>
      </c>
      <c r="E89" s="8">
        <v>5</v>
      </c>
    </row>
    <row r="90" spans="1:5" ht="30" x14ac:dyDescent="0.25">
      <c r="A90" s="5" t="s">
        <v>2282</v>
      </c>
      <c r="B90" s="5" t="s">
        <v>2284</v>
      </c>
      <c r="C90" s="6" t="s">
        <v>11</v>
      </c>
      <c r="D90" s="7">
        <v>0.56000000000000005</v>
      </c>
      <c r="E90" s="8">
        <v>3</v>
      </c>
    </row>
    <row r="91" spans="1:5" ht="60" x14ac:dyDescent="0.25">
      <c r="A91" s="5" t="s">
        <v>2461</v>
      </c>
      <c r="B91" s="5" t="s">
        <v>792</v>
      </c>
      <c r="C91" s="6" t="s">
        <v>11</v>
      </c>
      <c r="D91" s="7">
        <v>0.56000000000000005</v>
      </c>
      <c r="E91" s="8">
        <v>3</v>
      </c>
    </row>
    <row r="92" spans="1:5" ht="30" x14ac:dyDescent="0.25">
      <c r="A92" s="5" t="s">
        <v>2414</v>
      </c>
      <c r="B92" s="16"/>
      <c r="C92" s="6" t="s">
        <v>11</v>
      </c>
      <c r="D92" s="7">
        <v>0.54</v>
      </c>
      <c r="E92" s="8">
        <v>3</v>
      </c>
    </row>
    <row r="93" spans="1:5" ht="45" x14ac:dyDescent="0.25">
      <c r="A93" s="5" t="s">
        <v>2342</v>
      </c>
      <c r="B93" s="5" t="s">
        <v>11</v>
      </c>
      <c r="C93" s="6" t="s">
        <v>11</v>
      </c>
      <c r="D93" s="7">
        <v>0.5</v>
      </c>
      <c r="E93" s="8">
        <v>4</v>
      </c>
    </row>
    <row r="94" spans="1:5" ht="30" x14ac:dyDescent="0.25">
      <c r="A94" s="5" t="s">
        <v>2390</v>
      </c>
      <c r="B94" s="9"/>
      <c r="C94" s="6" t="s">
        <v>15</v>
      </c>
      <c r="D94" s="7">
        <v>0.5</v>
      </c>
      <c r="E94" s="8">
        <v>6</v>
      </c>
    </row>
    <row r="95" spans="1:5" x14ac:dyDescent="0.25">
      <c r="A95" s="5" t="s">
        <v>2468</v>
      </c>
      <c r="B95" s="5" t="s">
        <v>2469</v>
      </c>
      <c r="C95" s="6" t="s">
        <v>11</v>
      </c>
      <c r="D95" s="7">
        <v>0.5</v>
      </c>
      <c r="E95" s="8">
        <v>3</v>
      </c>
    </row>
    <row r="96" spans="1:5" x14ac:dyDescent="0.25">
      <c r="A96" s="5" t="s">
        <v>2322</v>
      </c>
      <c r="B96" s="9"/>
      <c r="C96" s="6" t="s">
        <v>11</v>
      </c>
      <c r="D96" s="7">
        <v>0.49</v>
      </c>
      <c r="E96" s="8">
        <v>3</v>
      </c>
    </row>
    <row r="97" spans="1:5" ht="30" x14ac:dyDescent="0.25">
      <c r="A97" s="5" t="s">
        <v>2436</v>
      </c>
      <c r="B97" s="5" t="s">
        <v>792</v>
      </c>
      <c r="C97" s="6" t="s">
        <v>11</v>
      </c>
      <c r="D97" s="7">
        <v>0.49</v>
      </c>
      <c r="E97" s="8">
        <v>3</v>
      </c>
    </row>
    <row r="98" spans="1:5" ht="30" x14ac:dyDescent="0.25">
      <c r="A98" s="5" t="s">
        <v>2325</v>
      </c>
      <c r="B98" s="5" t="s">
        <v>120</v>
      </c>
      <c r="C98" s="6" t="s">
        <v>120</v>
      </c>
      <c r="D98" s="7">
        <v>0.48</v>
      </c>
      <c r="E98" s="8">
        <v>4</v>
      </c>
    </row>
    <row r="99" spans="1:5" ht="45" x14ac:dyDescent="0.25">
      <c r="A99" s="5" t="s">
        <v>2443</v>
      </c>
      <c r="B99" s="5" t="s">
        <v>649</v>
      </c>
      <c r="C99" s="6" t="s">
        <v>11</v>
      </c>
      <c r="D99" s="7">
        <v>0.48</v>
      </c>
      <c r="E99" s="8">
        <v>3</v>
      </c>
    </row>
    <row r="100" spans="1:5" x14ac:dyDescent="0.25">
      <c r="A100" s="5" t="s">
        <v>2282</v>
      </c>
      <c r="B100" s="5" t="s">
        <v>11</v>
      </c>
      <c r="C100" s="6" t="s">
        <v>11</v>
      </c>
      <c r="D100" s="7">
        <v>0.47</v>
      </c>
      <c r="E100" s="8">
        <v>3</v>
      </c>
    </row>
    <row r="101" spans="1:5" x14ac:dyDescent="0.25">
      <c r="A101" s="5" t="s">
        <v>2247</v>
      </c>
      <c r="B101" s="9"/>
      <c r="C101" s="6" t="s">
        <v>15</v>
      </c>
      <c r="D101" s="7">
        <v>0.45</v>
      </c>
      <c r="E101" s="8">
        <v>6</v>
      </c>
    </row>
    <row r="102" spans="1:5" ht="30" x14ac:dyDescent="0.25">
      <c r="A102" s="5" t="s">
        <v>2387</v>
      </c>
      <c r="B102" s="9"/>
      <c r="C102" s="6" t="s">
        <v>15</v>
      </c>
      <c r="D102" s="7">
        <v>0.45</v>
      </c>
      <c r="E102" s="8">
        <v>6</v>
      </c>
    </row>
    <row r="103" spans="1:5" x14ac:dyDescent="0.25">
      <c r="A103" s="5" t="s">
        <v>2233</v>
      </c>
      <c r="B103" s="9"/>
      <c r="C103" s="6" t="s">
        <v>11</v>
      </c>
      <c r="D103" s="7">
        <v>0.44</v>
      </c>
      <c r="E103" s="6" t="s">
        <v>713</v>
      </c>
    </row>
    <row r="104" spans="1:5" ht="30" x14ac:dyDescent="0.25">
      <c r="A104" s="5" t="s">
        <v>2373</v>
      </c>
      <c r="B104" s="5" t="s">
        <v>1031</v>
      </c>
      <c r="C104" s="6" t="s">
        <v>1031</v>
      </c>
      <c r="D104" s="7">
        <v>0.44</v>
      </c>
      <c r="E104" s="8">
        <v>3</v>
      </c>
    </row>
    <row r="105" spans="1:5" ht="30" x14ac:dyDescent="0.25">
      <c r="A105" s="5" t="s">
        <v>2429</v>
      </c>
      <c r="B105" s="5" t="s">
        <v>2430</v>
      </c>
      <c r="C105" s="6" t="s">
        <v>11</v>
      </c>
      <c r="D105" s="7">
        <v>0.44</v>
      </c>
      <c r="E105" s="8">
        <v>3</v>
      </c>
    </row>
    <row r="106" spans="1:5" ht="30" x14ac:dyDescent="0.25">
      <c r="A106" s="5" t="s">
        <v>2432</v>
      </c>
      <c r="B106" s="5" t="s">
        <v>2423</v>
      </c>
      <c r="C106" s="6" t="s">
        <v>11</v>
      </c>
      <c r="D106" s="7">
        <v>0.44</v>
      </c>
      <c r="E106" s="8">
        <v>3</v>
      </c>
    </row>
    <row r="107" spans="1:5" x14ac:dyDescent="0.25">
      <c r="A107" s="5" t="s">
        <v>2315</v>
      </c>
      <c r="B107" s="5" t="s">
        <v>252</v>
      </c>
      <c r="C107" s="6" t="s">
        <v>11</v>
      </c>
      <c r="D107" s="7">
        <v>0.43</v>
      </c>
      <c r="E107" s="8">
        <v>3</v>
      </c>
    </row>
    <row r="108" spans="1:5" ht="30" x14ac:dyDescent="0.25">
      <c r="A108" s="5" t="s">
        <v>2359</v>
      </c>
      <c r="B108" s="16"/>
      <c r="C108" s="6" t="s">
        <v>15</v>
      </c>
      <c r="D108" s="7">
        <v>0.43</v>
      </c>
      <c r="E108" s="8">
        <v>6</v>
      </c>
    </row>
    <row r="109" spans="1:5" ht="30" x14ac:dyDescent="0.25">
      <c r="A109" s="5" t="s">
        <v>2392</v>
      </c>
      <c r="B109" s="9"/>
      <c r="C109" s="6" t="s">
        <v>15</v>
      </c>
      <c r="D109" s="7">
        <v>0.43</v>
      </c>
      <c r="E109" s="8">
        <v>6</v>
      </c>
    </row>
    <row r="110" spans="1:5" x14ac:dyDescent="0.25">
      <c r="A110" s="5" t="s">
        <v>2411</v>
      </c>
      <c r="B110" s="9"/>
      <c r="C110" s="6" t="s">
        <v>11</v>
      </c>
      <c r="D110" s="7">
        <v>0.43</v>
      </c>
      <c r="E110" s="8">
        <v>3</v>
      </c>
    </row>
    <row r="111" spans="1:5" ht="30" x14ac:dyDescent="0.25">
      <c r="A111" s="5" t="s">
        <v>2361</v>
      </c>
      <c r="B111" s="5" t="s">
        <v>1031</v>
      </c>
      <c r="C111" s="6" t="s">
        <v>1031</v>
      </c>
      <c r="D111" s="7">
        <v>0.42</v>
      </c>
      <c r="E111" s="8">
        <v>3</v>
      </c>
    </row>
    <row r="112" spans="1:5" x14ac:dyDescent="0.25">
      <c r="A112" s="5" t="s">
        <v>2389</v>
      </c>
      <c r="B112" s="9"/>
      <c r="C112" s="6" t="s">
        <v>15</v>
      </c>
      <c r="D112" s="7">
        <v>0.42</v>
      </c>
      <c r="E112" s="8">
        <v>6</v>
      </c>
    </row>
    <row r="113" spans="1:5" x14ac:dyDescent="0.25">
      <c r="A113" s="5" t="s">
        <v>2398</v>
      </c>
      <c r="B113" s="9"/>
      <c r="C113" s="6" t="s">
        <v>11</v>
      </c>
      <c r="D113" s="7">
        <v>0.42</v>
      </c>
      <c r="E113" s="8">
        <v>3</v>
      </c>
    </row>
    <row r="114" spans="1:5" ht="30" x14ac:dyDescent="0.25">
      <c r="A114" s="5" t="s">
        <v>2441</v>
      </c>
      <c r="B114" s="5" t="s">
        <v>792</v>
      </c>
      <c r="C114" s="6" t="s">
        <v>11</v>
      </c>
      <c r="D114" s="7">
        <v>0.42</v>
      </c>
      <c r="E114" s="8">
        <v>3</v>
      </c>
    </row>
    <row r="115" spans="1:5" x14ac:dyDescent="0.25">
      <c r="A115" s="5" t="s">
        <v>2233</v>
      </c>
      <c r="B115" s="9"/>
      <c r="C115" s="6" t="s">
        <v>15</v>
      </c>
      <c r="D115" s="7">
        <v>0.41</v>
      </c>
      <c r="E115" s="6" t="s">
        <v>656</v>
      </c>
    </row>
    <row r="116" spans="1:5" x14ac:dyDescent="0.25">
      <c r="A116" s="5" t="s">
        <v>2422</v>
      </c>
      <c r="B116" s="5" t="s">
        <v>2423</v>
      </c>
      <c r="C116" s="6" t="s">
        <v>11</v>
      </c>
      <c r="D116" s="7">
        <v>0.41</v>
      </c>
      <c r="E116" s="8">
        <v>3</v>
      </c>
    </row>
    <row r="117" spans="1:5" x14ac:dyDescent="0.25">
      <c r="A117" s="5" t="s">
        <v>2422</v>
      </c>
      <c r="B117" s="5" t="s">
        <v>2428</v>
      </c>
      <c r="C117" s="6" t="s">
        <v>11</v>
      </c>
      <c r="D117" s="7">
        <v>0.41</v>
      </c>
      <c r="E117" s="8">
        <v>3</v>
      </c>
    </row>
    <row r="118" spans="1:5" ht="30" x14ac:dyDescent="0.25">
      <c r="A118" s="5" t="s">
        <v>2459</v>
      </c>
      <c r="B118" s="5" t="s">
        <v>649</v>
      </c>
      <c r="C118" s="6" t="s">
        <v>11</v>
      </c>
      <c r="D118" s="7">
        <v>0.41</v>
      </c>
      <c r="E118" s="8">
        <v>3</v>
      </c>
    </row>
    <row r="119" spans="1:5" x14ac:dyDescent="0.25">
      <c r="A119" s="5" t="s">
        <v>2395</v>
      </c>
      <c r="B119" s="5" t="s">
        <v>227</v>
      </c>
      <c r="C119" s="6" t="s">
        <v>11</v>
      </c>
      <c r="D119" s="7">
        <v>0.4</v>
      </c>
      <c r="E119" s="8">
        <v>3</v>
      </c>
    </row>
    <row r="120" spans="1:5" ht="45" x14ac:dyDescent="0.25">
      <c r="A120" s="5" t="s">
        <v>2399</v>
      </c>
      <c r="B120" s="5" t="s">
        <v>31</v>
      </c>
      <c r="C120" s="6" t="s">
        <v>11</v>
      </c>
      <c r="D120" s="7">
        <v>0.4</v>
      </c>
      <c r="E120" s="8">
        <v>5</v>
      </c>
    </row>
    <row r="121" spans="1:5" x14ac:dyDescent="0.25">
      <c r="A121" s="5" t="s">
        <v>2395</v>
      </c>
      <c r="B121" s="5" t="s">
        <v>2396</v>
      </c>
      <c r="C121" s="6" t="s">
        <v>11</v>
      </c>
      <c r="D121" s="7">
        <v>0.39</v>
      </c>
      <c r="E121" s="8">
        <v>3</v>
      </c>
    </row>
    <row r="122" spans="1:5" x14ac:dyDescent="0.25">
      <c r="A122" s="5" t="s">
        <v>2437</v>
      </c>
      <c r="B122" s="5" t="s">
        <v>2439</v>
      </c>
      <c r="C122" s="6" t="s">
        <v>11</v>
      </c>
      <c r="D122" s="7">
        <v>0.39</v>
      </c>
      <c r="E122" s="8">
        <v>3</v>
      </c>
    </row>
    <row r="123" spans="1:5" ht="30" x14ac:dyDescent="0.25">
      <c r="A123" s="5" t="s">
        <v>2441</v>
      </c>
      <c r="B123" s="5" t="s">
        <v>649</v>
      </c>
      <c r="C123" s="6" t="s">
        <v>11</v>
      </c>
      <c r="D123" s="7">
        <v>0.39</v>
      </c>
      <c r="E123" s="8">
        <v>3</v>
      </c>
    </row>
    <row r="124" spans="1:5" ht="45" x14ac:dyDescent="0.25">
      <c r="A124" s="5" t="s">
        <v>2445</v>
      </c>
      <c r="B124" s="5" t="s">
        <v>2446</v>
      </c>
      <c r="C124" s="6" t="s">
        <v>11</v>
      </c>
      <c r="D124" s="7">
        <v>0.39</v>
      </c>
      <c r="E124" s="8">
        <v>3</v>
      </c>
    </row>
    <row r="125" spans="1:5" ht="45" x14ac:dyDescent="0.25">
      <c r="A125" s="5" t="s">
        <v>2305</v>
      </c>
      <c r="B125" s="5" t="s">
        <v>2301</v>
      </c>
      <c r="C125" s="6" t="s">
        <v>15</v>
      </c>
      <c r="D125" s="7">
        <v>0.38</v>
      </c>
      <c r="E125" s="8">
        <v>6</v>
      </c>
    </row>
    <row r="126" spans="1:5" x14ac:dyDescent="0.25">
      <c r="A126" s="5" t="s">
        <v>2358</v>
      </c>
      <c r="B126" s="9"/>
      <c r="C126" s="6" t="s">
        <v>15</v>
      </c>
      <c r="D126" s="7">
        <v>0.38</v>
      </c>
      <c r="E126" s="8">
        <v>6</v>
      </c>
    </row>
    <row r="127" spans="1:5" ht="30" x14ac:dyDescent="0.25">
      <c r="A127" s="5" t="s">
        <v>2447</v>
      </c>
      <c r="B127" s="5" t="s">
        <v>2448</v>
      </c>
      <c r="C127" s="6" t="s">
        <v>11</v>
      </c>
      <c r="D127" s="7">
        <v>0.38</v>
      </c>
      <c r="E127" s="8">
        <v>3</v>
      </c>
    </row>
    <row r="128" spans="1:5" ht="45" x14ac:dyDescent="0.25">
      <c r="A128" s="5" t="s">
        <v>2412</v>
      </c>
      <c r="B128" s="5" t="s">
        <v>31</v>
      </c>
      <c r="C128" s="6" t="s">
        <v>11</v>
      </c>
      <c r="D128" s="7">
        <v>0.37</v>
      </c>
      <c r="E128" s="8">
        <v>5</v>
      </c>
    </row>
    <row r="129" spans="1:5" ht="45" x14ac:dyDescent="0.25">
      <c r="A129" s="5" t="s">
        <v>2450</v>
      </c>
      <c r="B129" s="5" t="s">
        <v>2451</v>
      </c>
      <c r="C129" s="6" t="s">
        <v>11</v>
      </c>
      <c r="D129" s="7">
        <v>0.37</v>
      </c>
      <c r="E129" s="8">
        <v>3</v>
      </c>
    </row>
    <row r="130" spans="1:5" x14ac:dyDescent="0.25">
      <c r="A130" s="5" t="s">
        <v>2225</v>
      </c>
      <c r="B130" s="9"/>
      <c r="C130" s="6" t="s">
        <v>15</v>
      </c>
      <c r="D130" s="7">
        <v>0.36</v>
      </c>
      <c r="E130" s="8">
        <v>6</v>
      </c>
    </row>
    <row r="131" spans="1:5" x14ac:dyDescent="0.25">
      <c r="A131" s="5" t="s">
        <v>2271</v>
      </c>
      <c r="B131" s="5" t="s">
        <v>2272</v>
      </c>
      <c r="C131" s="6" t="s">
        <v>11</v>
      </c>
      <c r="D131" s="7">
        <v>0.35</v>
      </c>
      <c r="E131" s="8">
        <v>3</v>
      </c>
    </row>
    <row r="132" spans="1:5" x14ac:dyDescent="0.25">
      <c r="A132" s="5" t="s">
        <v>2321</v>
      </c>
      <c r="B132" s="5" t="s">
        <v>252</v>
      </c>
      <c r="C132" s="6" t="s">
        <v>15</v>
      </c>
      <c r="D132" s="7">
        <v>0.35</v>
      </c>
      <c r="E132" s="8">
        <v>6</v>
      </c>
    </row>
    <row r="133" spans="1:5" x14ac:dyDescent="0.25">
      <c r="A133" s="5" t="s">
        <v>2453</v>
      </c>
      <c r="B133" s="5" t="s">
        <v>1159</v>
      </c>
      <c r="C133" s="6" t="s">
        <v>11</v>
      </c>
      <c r="D133" s="7">
        <v>0.35</v>
      </c>
      <c r="E133" s="8">
        <v>3</v>
      </c>
    </row>
    <row r="134" spans="1:5" ht="30" x14ac:dyDescent="0.25">
      <c r="A134" s="5" t="s">
        <v>2227</v>
      </c>
      <c r="B134" s="5" t="s">
        <v>564</v>
      </c>
      <c r="C134" s="6" t="s">
        <v>11</v>
      </c>
      <c r="D134" s="7">
        <v>0.34</v>
      </c>
      <c r="E134" s="8">
        <v>3</v>
      </c>
    </row>
    <row r="135" spans="1:5" ht="45" x14ac:dyDescent="0.25">
      <c r="A135" s="5" t="s">
        <v>2306</v>
      </c>
      <c r="B135" s="5" t="s">
        <v>2301</v>
      </c>
      <c r="C135" s="6" t="s">
        <v>15</v>
      </c>
      <c r="D135" s="7">
        <v>0.34</v>
      </c>
      <c r="E135" s="8">
        <v>6</v>
      </c>
    </row>
    <row r="136" spans="1:5" x14ac:dyDescent="0.25">
      <c r="A136" s="5" t="s">
        <v>2315</v>
      </c>
      <c r="B136" s="5" t="s">
        <v>271</v>
      </c>
      <c r="C136" s="6" t="s">
        <v>15</v>
      </c>
      <c r="D136" s="7">
        <v>0.34</v>
      </c>
      <c r="E136" s="8">
        <v>6</v>
      </c>
    </row>
    <row r="137" spans="1:5" ht="30" x14ac:dyDescent="0.25">
      <c r="A137" s="5" t="s">
        <v>2355</v>
      </c>
      <c r="B137" s="16"/>
      <c r="C137" s="6" t="s">
        <v>15</v>
      </c>
      <c r="D137" s="7">
        <v>0.34</v>
      </c>
      <c r="E137" s="8">
        <v>6</v>
      </c>
    </row>
    <row r="138" spans="1:5" x14ac:dyDescent="0.25">
      <c r="A138" s="5" t="s">
        <v>2365</v>
      </c>
      <c r="B138" s="9"/>
      <c r="C138" s="6" t="s">
        <v>11</v>
      </c>
      <c r="D138" s="7">
        <v>0.34</v>
      </c>
      <c r="E138" s="8">
        <v>3</v>
      </c>
    </row>
    <row r="139" spans="1:5" x14ac:dyDescent="0.25">
      <c r="A139" s="5" t="s">
        <v>2422</v>
      </c>
      <c r="B139" s="5" t="s">
        <v>2426</v>
      </c>
      <c r="C139" s="6" t="s">
        <v>11</v>
      </c>
      <c r="D139" s="7">
        <v>0.34</v>
      </c>
      <c r="E139" s="8">
        <v>3</v>
      </c>
    </row>
    <row r="140" spans="1:5" x14ac:dyDescent="0.25">
      <c r="A140" s="5" t="s">
        <v>2437</v>
      </c>
      <c r="B140" s="5" t="s">
        <v>1159</v>
      </c>
      <c r="C140" s="6" t="s">
        <v>11</v>
      </c>
      <c r="D140" s="7">
        <v>0.34</v>
      </c>
      <c r="E140" s="8">
        <v>3</v>
      </c>
    </row>
    <row r="141" spans="1:5" x14ac:dyDescent="0.25">
      <c r="A141" s="5" t="s">
        <v>2271</v>
      </c>
      <c r="B141" s="9"/>
      <c r="C141" s="6" t="s">
        <v>11</v>
      </c>
      <c r="D141" s="7">
        <v>0.33</v>
      </c>
      <c r="E141" s="8">
        <v>3</v>
      </c>
    </row>
    <row r="142" spans="1:5" x14ac:dyDescent="0.25">
      <c r="A142" s="5" t="s">
        <v>2282</v>
      </c>
      <c r="B142" s="5" t="s">
        <v>2283</v>
      </c>
      <c r="C142" s="6" t="s">
        <v>11</v>
      </c>
      <c r="D142" s="7">
        <v>0.33</v>
      </c>
      <c r="E142" s="8">
        <v>3</v>
      </c>
    </row>
    <row r="143" spans="1:5" x14ac:dyDescent="0.25">
      <c r="A143" s="5" t="s">
        <v>2315</v>
      </c>
      <c r="B143" s="5" t="s">
        <v>252</v>
      </c>
      <c r="C143" s="6" t="s">
        <v>15</v>
      </c>
      <c r="D143" s="7">
        <v>0.33</v>
      </c>
      <c r="E143" s="8">
        <v>6</v>
      </c>
    </row>
    <row r="144" spans="1:5" ht="30" x14ac:dyDescent="0.25">
      <c r="A144" s="5" t="s">
        <v>2346</v>
      </c>
      <c r="B144" s="5" t="s">
        <v>2348</v>
      </c>
      <c r="C144" s="6" t="s">
        <v>15</v>
      </c>
      <c r="D144" s="7">
        <v>0.33</v>
      </c>
      <c r="E144" s="8">
        <v>6</v>
      </c>
    </row>
    <row r="145" spans="1:5" ht="30" x14ac:dyDescent="0.25">
      <c r="A145" s="5" t="s">
        <v>2357</v>
      </c>
      <c r="B145" s="16"/>
      <c r="C145" s="6" t="s">
        <v>15</v>
      </c>
      <c r="D145" s="7">
        <v>0.33</v>
      </c>
      <c r="E145" s="8">
        <v>6</v>
      </c>
    </row>
    <row r="146" spans="1:5" x14ac:dyDescent="0.25">
      <c r="A146" s="5" t="s">
        <v>2363</v>
      </c>
      <c r="B146" s="5" t="s">
        <v>1031</v>
      </c>
      <c r="C146" s="6" t="s">
        <v>1031</v>
      </c>
      <c r="D146" s="7">
        <v>0.33</v>
      </c>
      <c r="E146" s="8">
        <v>3</v>
      </c>
    </row>
    <row r="147" spans="1:5" ht="30" x14ac:dyDescent="0.25">
      <c r="A147" s="5" t="s">
        <v>2417</v>
      </c>
      <c r="B147" s="9"/>
      <c r="C147" s="6" t="s">
        <v>15</v>
      </c>
      <c r="D147" s="7">
        <v>0.33</v>
      </c>
      <c r="E147" s="8">
        <v>6</v>
      </c>
    </row>
    <row r="148" spans="1:5" ht="30" x14ac:dyDescent="0.25">
      <c r="A148" s="5" t="s">
        <v>2440</v>
      </c>
      <c r="B148" s="5" t="s">
        <v>1030</v>
      </c>
      <c r="C148" s="6" t="s">
        <v>11</v>
      </c>
      <c r="D148" s="7">
        <v>0.33</v>
      </c>
      <c r="E148" s="8">
        <v>3</v>
      </c>
    </row>
    <row r="149" spans="1:5" ht="30" x14ac:dyDescent="0.25">
      <c r="A149" s="5" t="s">
        <v>2445</v>
      </c>
      <c r="B149" s="5" t="s">
        <v>2439</v>
      </c>
      <c r="C149" s="6" t="s">
        <v>11</v>
      </c>
      <c r="D149" s="7">
        <v>0.33</v>
      </c>
      <c r="E149" s="8">
        <v>3</v>
      </c>
    </row>
    <row r="150" spans="1:5" ht="45" x14ac:dyDescent="0.25">
      <c r="A150" s="5" t="s">
        <v>2307</v>
      </c>
      <c r="B150" s="5" t="s">
        <v>2303</v>
      </c>
      <c r="C150" s="6" t="s">
        <v>15</v>
      </c>
      <c r="D150" s="7">
        <v>0.31</v>
      </c>
      <c r="E150" s="8">
        <v>6</v>
      </c>
    </row>
    <row r="151" spans="1:5" x14ac:dyDescent="0.25">
      <c r="A151" s="5" t="s">
        <v>2336</v>
      </c>
      <c r="B151" s="5" t="s">
        <v>2337</v>
      </c>
      <c r="C151" s="6" t="s">
        <v>11</v>
      </c>
      <c r="D151" s="7">
        <v>0.31</v>
      </c>
      <c r="E151" s="8">
        <v>3</v>
      </c>
    </row>
    <row r="152" spans="1:5" x14ac:dyDescent="0.25">
      <c r="A152" s="5" t="s">
        <v>2346</v>
      </c>
      <c r="B152" s="5" t="s">
        <v>2347</v>
      </c>
      <c r="C152" s="6" t="s">
        <v>15</v>
      </c>
      <c r="D152" s="7">
        <v>0.31</v>
      </c>
      <c r="E152" s="8">
        <v>6</v>
      </c>
    </row>
    <row r="153" spans="1:5" ht="30" x14ac:dyDescent="0.25">
      <c r="A153" s="5" t="s">
        <v>2441</v>
      </c>
      <c r="B153" s="5" t="s">
        <v>2442</v>
      </c>
      <c r="C153" s="6" t="s">
        <v>11</v>
      </c>
      <c r="D153" s="7">
        <v>0.31</v>
      </c>
      <c r="E153" s="8">
        <v>3</v>
      </c>
    </row>
    <row r="154" spans="1:5" ht="30" x14ac:dyDescent="0.25">
      <c r="A154" s="5" t="s">
        <v>2459</v>
      </c>
      <c r="B154" s="5" t="s">
        <v>2448</v>
      </c>
      <c r="C154" s="6" t="s">
        <v>11</v>
      </c>
      <c r="D154" s="7">
        <v>0.31</v>
      </c>
      <c r="E154" s="8">
        <v>3</v>
      </c>
    </row>
    <row r="155" spans="1:5" x14ac:dyDescent="0.25">
      <c r="A155" s="5" t="s">
        <v>2239</v>
      </c>
      <c r="B155" s="5" t="s">
        <v>69</v>
      </c>
      <c r="C155" s="6" t="s">
        <v>11</v>
      </c>
      <c r="D155" s="7">
        <v>0.3</v>
      </c>
      <c r="E155" s="8">
        <v>3</v>
      </c>
    </row>
    <row r="156" spans="1:5" ht="30" x14ac:dyDescent="0.25">
      <c r="A156" s="5" t="s">
        <v>2343</v>
      </c>
      <c r="B156" s="5" t="s">
        <v>11</v>
      </c>
      <c r="C156" s="6" t="s">
        <v>11</v>
      </c>
      <c r="D156" s="7">
        <v>0.3</v>
      </c>
      <c r="E156" s="8">
        <v>4</v>
      </c>
    </row>
    <row r="157" spans="1:5" x14ac:dyDescent="0.25">
      <c r="A157" s="5" t="s">
        <v>2433</v>
      </c>
      <c r="B157" s="5" t="s">
        <v>1031</v>
      </c>
      <c r="C157" s="6" t="s">
        <v>1031</v>
      </c>
      <c r="D157" s="7">
        <v>0.3</v>
      </c>
      <c r="E157" s="8">
        <v>3</v>
      </c>
    </row>
    <row r="158" spans="1:5" x14ac:dyDescent="0.25">
      <c r="A158" s="5" t="s">
        <v>2336</v>
      </c>
      <c r="B158" s="5" t="s">
        <v>564</v>
      </c>
      <c r="C158" s="6" t="s">
        <v>11</v>
      </c>
      <c r="D158" s="7">
        <v>0.28999999999999998</v>
      </c>
      <c r="E158" s="8">
        <v>3</v>
      </c>
    </row>
    <row r="159" spans="1:5" ht="45" x14ac:dyDescent="0.25">
      <c r="A159" s="5" t="s">
        <v>2336</v>
      </c>
      <c r="B159" s="5" t="s">
        <v>2338</v>
      </c>
      <c r="C159" s="6" t="s">
        <v>11</v>
      </c>
      <c r="D159" s="7">
        <v>0.28999999999999998</v>
      </c>
      <c r="E159" s="8">
        <v>3</v>
      </c>
    </row>
    <row r="160" spans="1:5" ht="30" x14ac:dyDescent="0.25">
      <c r="A160" s="5" t="s">
        <v>2444</v>
      </c>
      <c r="B160" s="5" t="s">
        <v>1159</v>
      </c>
      <c r="C160" s="6" t="s">
        <v>11</v>
      </c>
      <c r="D160" s="7">
        <v>0.28999999999999998</v>
      </c>
      <c r="E160" s="8">
        <v>3</v>
      </c>
    </row>
    <row r="161" spans="1:5" x14ac:dyDescent="0.25">
      <c r="A161" s="5" t="s">
        <v>2467</v>
      </c>
      <c r="B161" s="5" t="s">
        <v>1031</v>
      </c>
      <c r="C161" s="6" t="s">
        <v>1031</v>
      </c>
      <c r="D161" s="7">
        <v>0.28999999999999998</v>
      </c>
      <c r="E161" s="8">
        <v>3</v>
      </c>
    </row>
    <row r="162" spans="1:5" x14ac:dyDescent="0.25">
      <c r="A162" s="5" t="s">
        <v>2254</v>
      </c>
      <c r="B162" s="5" t="s">
        <v>2255</v>
      </c>
      <c r="C162" s="6" t="s">
        <v>11</v>
      </c>
      <c r="D162" s="7">
        <v>0.28000000000000003</v>
      </c>
      <c r="E162" s="8">
        <v>3</v>
      </c>
    </row>
    <row r="163" spans="1:5" x14ac:dyDescent="0.25">
      <c r="A163" s="5" t="s">
        <v>2288</v>
      </c>
      <c r="B163" s="5" t="s">
        <v>2289</v>
      </c>
      <c r="C163" s="6" t="s">
        <v>15</v>
      </c>
      <c r="D163" s="7">
        <v>0.28000000000000003</v>
      </c>
      <c r="E163" s="8">
        <v>3</v>
      </c>
    </row>
    <row r="164" spans="1:5" ht="45" x14ac:dyDescent="0.25">
      <c r="A164" s="5" t="s">
        <v>2310</v>
      </c>
      <c r="B164" s="5" t="s">
        <v>2303</v>
      </c>
      <c r="C164" s="6" t="s">
        <v>15</v>
      </c>
      <c r="D164" s="7">
        <v>0.28000000000000003</v>
      </c>
      <c r="E164" s="8">
        <v>6</v>
      </c>
    </row>
    <row r="165" spans="1:5" ht="45" x14ac:dyDescent="0.25">
      <c r="A165" s="5" t="s">
        <v>2452</v>
      </c>
      <c r="B165" s="5" t="s">
        <v>2442</v>
      </c>
      <c r="C165" s="6" t="s">
        <v>11</v>
      </c>
      <c r="D165" s="7">
        <v>0.28000000000000003</v>
      </c>
      <c r="E165" s="8">
        <v>3</v>
      </c>
    </row>
    <row r="166" spans="1:5" ht="30" x14ac:dyDescent="0.25">
      <c r="A166" s="5" t="s">
        <v>2459</v>
      </c>
      <c r="B166" s="5" t="s">
        <v>427</v>
      </c>
      <c r="C166" s="6" t="s">
        <v>11</v>
      </c>
      <c r="D166" s="7">
        <v>0.28000000000000003</v>
      </c>
      <c r="E166" s="8">
        <v>3</v>
      </c>
    </row>
    <row r="167" spans="1:5" ht="45" x14ac:dyDescent="0.25">
      <c r="A167" s="5" t="s">
        <v>2300</v>
      </c>
      <c r="B167" s="5" t="s">
        <v>2301</v>
      </c>
      <c r="C167" s="6" t="s">
        <v>15</v>
      </c>
      <c r="D167" s="7">
        <v>0.27</v>
      </c>
      <c r="E167" s="8">
        <v>6</v>
      </c>
    </row>
    <row r="168" spans="1:5" ht="45" x14ac:dyDescent="0.25">
      <c r="A168" s="5" t="s">
        <v>2302</v>
      </c>
      <c r="B168" s="5" t="s">
        <v>2303</v>
      </c>
      <c r="C168" s="6" t="s">
        <v>15</v>
      </c>
      <c r="D168" s="7">
        <v>0.27</v>
      </c>
      <c r="E168" s="8">
        <v>6</v>
      </c>
    </row>
    <row r="169" spans="1:5" ht="30" x14ac:dyDescent="0.25">
      <c r="A169" s="5" t="s">
        <v>2350</v>
      </c>
      <c r="B169" s="5" t="s">
        <v>11</v>
      </c>
      <c r="C169" s="6" t="s">
        <v>11</v>
      </c>
      <c r="D169" s="7">
        <v>0.27</v>
      </c>
      <c r="E169" s="8">
        <v>4</v>
      </c>
    </row>
    <row r="170" spans="1:5" x14ac:dyDescent="0.25">
      <c r="A170" s="5" t="s">
        <v>2468</v>
      </c>
      <c r="B170" s="5" t="s">
        <v>2255</v>
      </c>
      <c r="C170" s="6" t="s">
        <v>11</v>
      </c>
      <c r="D170" s="7">
        <v>0.27</v>
      </c>
      <c r="E170" s="8">
        <v>3</v>
      </c>
    </row>
    <row r="171" spans="1:5" ht="45" x14ac:dyDescent="0.25">
      <c r="A171" s="5" t="s">
        <v>2302</v>
      </c>
      <c r="B171" s="5" t="s">
        <v>2301</v>
      </c>
      <c r="C171" s="6" t="s">
        <v>15</v>
      </c>
      <c r="D171" s="7">
        <v>0.26</v>
      </c>
      <c r="E171" s="8">
        <v>6</v>
      </c>
    </row>
    <row r="172" spans="1:5" ht="45" x14ac:dyDescent="0.25">
      <c r="A172" s="5" t="s">
        <v>2305</v>
      </c>
      <c r="B172" s="5" t="s">
        <v>2303</v>
      </c>
      <c r="C172" s="6" t="s">
        <v>15</v>
      </c>
      <c r="D172" s="7">
        <v>0.26</v>
      </c>
      <c r="E172" s="8">
        <v>6</v>
      </c>
    </row>
    <row r="173" spans="1:5" ht="45" x14ac:dyDescent="0.25">
      <c r="A173" s="5" t="s">
        <v>2314</v>
      </c>
      <c r="B173" s="5" t="s">
        <v>2301</v>
      </c>
      <c r="C173" s="6" t="s">
        <v>15</v>
      </c>
      <c r="D173" s="7">
        <v>0.26</v>
      </c>
      <c r="E173" s="8">
        <v>6</v>
      </c>
    </row>
    <row r="174" spans="1:5" ht="30" x14ac:dyDescent="0.25">
      <c r="A174" s="5" t="s">
        <v>2371</v>
      </c>
      <c r="B174" s="9"/>
      <c r="C174" s="6" t="s">
        <v>15</v>
      </c>
      <c r="D174" s="7">
        <v>0.26</v>
      </c>
      <c r="E174" s="8">
        <v>6</v>
      </c>
    </row>
    <row r="175" spans="1:5" x14ac:dyDescent="0.25">
      <c r="A175" s="5" t="s">
        <v>2377</v>
      </c>
      <c r="B175" s="9"/>
      <c r="C175" s="6" t="s">
        <v>15</v>
      </c>
      <c r="D175" s="7">
        <v>0.26</v>
      </c>
      <c r="E175" s="8">
        <v>6</v>
      </c>
    </row>
    <row r="176" spans="1:5" x14ac:dyDescent="0.25">
      <c r="A176" s="5" t="s">
        <v>2422</v>
      </c>
      <c r="B176" s="5" t="s">
        <v>2255</v>
      </c>
      <c r="C176" s="6" t="s">
        <v>11</v>
      </c>
      <c r="D176" s="7">
        <v>0.26</v>
      </c>
      <c r="E176" s="8">
        <v>3</v>
      </c>
    </row>
    <row r="177" spans="1:5" ht="45" x14ac:dyDescent="0.25">
      <c r="A177" s="5" t="s">
        <v>2434</v>
      </c>
      <c r="B177" s="5" t="s">
        <v>895</v>
      </c>
      <c r="C177" s="6" t="s">
        <v>15</v>
      </c>
      <c r="D177" s="7">
        <v>0.26</v>
      </c>
      <c r="E177" s="8">
        <v>6</v>
      </c>
    </row>
    <row r="178" spans="1:5" x14ac:dyDescent="0.25">
      <c r="A178" s="5" t="s">
        <v>2230</v>
      </c>
      <c r="B178" s="5" t="s">
        <v>1159</v>
      </c>
      <c r="C178" s="6" t="s">
        <v>11</v>
      </c>
      <c r="D178" s="7">
        <v>0.25</v>
      </c>
      <c r="E178" s="8">
        <v>3</v>
      </c>
    </row>
    <row r="179" spans="1:5" x14ac:dyDescent="0.25">
      <c r="A179" s="5" t="s">
        <v>2239</v>
      </c>
      <c r="B179" s="9"/>
      <c r="C179" s="6" t="s">
        <v>15</v>
      </c>
      <c r="D179" s="7">
        <v>0.25</v>
      </c>
      <c r="E179" s="8">
        <v>6</v>
      </c>
    </row>
    <row r="180" spans="1:5" x14ac:dyDescent="0.25">
      <c r="A180" s="5" t="s">
        <v>2253</v>
      </c>
      <c r="B180" s="9"/>
      <c r="C180" s="6" t="s">
        <v>15</v>
      </c>
      <c r="D180" s="7">
        <v>0.25</v>
      </c>
      <c r="E180" s="8">
        <v>6</v>
      </c>
    </row>
    <row r="181" spans="1:5" ht="45" x14ac:dyDescent="0.25">
      <c r="A181" s="5" t="s">
        <v>2304</v>
      </c>
      <c r="B181" s="5" t="s">
        <v>2303</v>
      </c>
      <c r="C181" s="6" t="s">
        <v>15</v>
      </c>
      <c r="D181" s="7">
        <v>0.25</v>
      </c>
      <c r="E181" s="8">
        <v>6</v>
      </c>
    </row>
    <row r="182" spans="1:5" x14ac:dyDescent="0.25">
      <c r="A182" s="5" t="s">
        <v>2326</v>
      </c>
      <c r="B182" s="5" t="s">
        <v>227</v>
      </c>
      <c r="C182" s="6" t="s">
        <v>11</v>
      </c>
      <c r="D182" s="7">
        <v>0.25</v>
      </c>
      <c r="E182" s="8">
        <v>3</v>
      </c>
    </row>
    <row r="183" spans="1:5" x14ac:dyDescent="0.25">
      <c r="A183" s="5" t="s">
        <v>2344</v>
      </c>
      <c r="B183" s="9"/>
      <c r="C183" s="6" t="s">
        <v>15</v>
      </c>
      <c r="D183" s="7">
        <v>0.25</v>
      </c>
      <c r="E183" s="8">
        <v>6</v>
      </c>
    </row>
    <row r="184" spans="1:5" x14ac:dyDescent="0.25">
      <c r="A184" s="5" t="s">
        <v>2346</v>
      </c>
      <c r="B184" s="9"/>
      <c r="C184" s="6" t="s">
        <v>15</v>
      </c>
      <c r="D184" s="7">
        <v>0.25</v>
      </c>
      <c r="E184" s="8">
        <v>6</v>
      </c>
    </row>
    <row r="185" spans="1:5" x14ac:dyDescent="0.25">
      <c r="A185" s="5" t="s">
        <v>2422</v>
      </c>
      <c r="B185" s="5" t="s">
        <v>2424</v>
      </c>
      <c r="C185" s="6" t="s">
        <v>11</v>
      </c>
      <c r="D185" s="7">
        <v>0.25</v>
      </c>
      <c r="E185" s="8">
        <v>3</v>
      </c>
    </row>
    <row r="186" spans="1:5" ht="30" x14ac:dyDescent="0.25">
      <c r="A186" s="5" t="s">
        <v>2431</v>
      </c>
      <c r="B186" s="5" t="s">
        <v>1030</v>
      </c>
      <c r="C186" s="6" t="s">
        <v>11</v>
      </c>
      <c r="D186" s="7">
        <v>0.25</v>
      </c>
      <c r="E186" s="8">
        <v>3</v>
      </c>
    </row>
    <row r="187" spans="1:5" ht="30" x14ac:dyDescent="0.25">
      <c r="A187" s="5" t="s">
        <v>2447</v>
      </c>
      <c r="B187" s="5" t="s">
        <v>427</v>
      </c>
      <c r="C187" s="6" t="s">
        <v>11</v>
      </c>
      <c r="D187" s="7">
        <v>0.25</v>
      </c>
      <c r="E187" s="8">
        <v>3</v>
      </c>
    </row>
    <row r="188" spans="1:5" ht="30" x14ac:dyDescent="0.25">
      <c r="A188" s="5" t="s">
        <v>2228</v>
      </c>
      <c r="B188" s="5" t="s">
        <v>564</v>
      </c>
      <c r="C188" s="6" t="s">
        <v>11</v>
      </c>
      <c r="D188" s="7">
        <v>0.24</v>
      </c>
      <c r="E188" s="8">
        <v>3</v>
      </c>
    </row>
    <row r="189" spans="1:5" x14ac:dyDescent="0.25">
      <c r="A189" s="5" t="s">
        <v>2320</v>
      </c>
      <c r="B189" s="5" t="s">
        <v>271</v>
      </c>
      <c r="C189" s="6" t="s">
        <v>15</v>
      </c>
      <c r="D189" s="7">
        <v>0.24</v>
      </c>
      <c r="E189" s="8">
        <v>6</v>
      </c>
    </row>
    <row r="190" spans="1:5" ht="30" x14ac:dyDescent="0.25">
      <c r="A190" s="5" t="s">
        <v>2330</v>
      </c>
      <c r="B190" s="9"/>
      <c r="C190" s="6" t="s">
        <v>15</v>
      </c>
      <c r="D190" s="7">
        <v>0.24</v>
      </c>
      <c r="E190" s="8">
        <v>6</v>
      </c>
    </row>
    <row r="191" spans="1:5" x14ac:dyDescent="0.25">
      <c r="A191" s="5" t="s">
        <v>2370</v>
      </c>
      <c r="B191" s="9"/>
      <c r="C191" s="6" t="s">
        <v>15</v>
      </c>
      <c r="D191" s="7">
        <v>0.24</v>
      </c>
      <c r="E191" s="8">
        <v>6</v>
      </c>
    </row>
    <row r="192" spans="1:5" x14ac:dyDescent="0.25">
      <c r="A192" s="5" t="s">
        <v>2415</v>
      </c>
      <c r="B192" s="5" t="s">
        <v>380</v>
      </c>
      <c r="C192" s="6" t="s">
        <v>11</v>
      </c>
      <c r="D192" s="7">
        <v>0.24</v>
      </c>
      <c r="E192" s="8">
        <v>3</v>
      </c>
    </row>
    <row r="193" spans="1:5" ht="45" x14ac:dyDescent="0.25">
      <c r="A193" s="5" t="s">
        <v>2434</v>
      </c>
      <c r="B193" s="5" t="s">
        <v>329</v>
      </c>
      <c r="C193" s="6" t="s">
        <v>15</v>
      </c>
      <c r="D193" s="7">
        <v>0.24</v>
      </c>
      <c r="E193" s="8">
        <v>6</v>
      </c>
    </row>
    <row r="194" spans="1:5" x14ac:dyDescent="0.25">
      <c r="A194" s="5" t="s">
        <v>2453</v>
      </c>
      <c r="B194" s="5" t="s">
        <v>88</v>
      </c>
      <c r="C194" s="6" t="s">
        <v>11</v>
      </c>
      <c r="D194" s="7">
        <v>0.24</v>
      </c>
      <c r="E194" s="8">
        <v>3</v>
      </c>
    </row>
    <row r="195" spans="1:5" ht="60" x14ac:dyDescent="0.25">
      <c r="A195" s="5" t="s">
        <v>2298</v>
      </c>
      <c r="B195" s="5" t="s">
        <v>1001</v>
      </c>
      <c r="C195" s="6" t="s">
        <v>11</v>
      </c>
      <c r="D195" s="7">
        <v>0.23</v>
      </c>
      <c r="E195" s="8">
        <v>3</v>
      </c>
    </row>
    <row r="196" spans="1:5" ht="45" x14ac:dyDescent="0.25">
      <c r="A196" s="5" t="s">
        <v>2308</v>
      </c>
      <c r="B196" s="5" t="s">
        <v>2303</v>
      </c>
      <c r="C196" s="6" t="s">
        <v>15</v>
      </c>
      <c r="D196" s="7">
        <v>0.23</v>
      </c>
      <c r="E196" s="8">
        <v>6</v>
      </c>
    </row>
    <row r="197" spans="1:5" x14ac:dyDescent="0.25">
      <c r="A197" s="5" t="s">
        <v>2334</v>
      </c>
      <c r="B197" s="9"/>
      <c r="C197" s="6" t="s">
        <v>15</v>
      </c>
      <c r="D197" s="7">
        <v>0.23</v>
      </c>
      <c r="E197" s="8">
        <v>6</v>
      </c>
    </row>
    <row r="198" spans="1:5" ht="30" x14ac:dyDescent="0.25">
      <c r="A198" s="5" t="s">
        <v>2351</v>
      </c>
      <c r="B198" s="5" t="s">
        <v>2348</v>
      </c>
      <c r="C198" s="6" t="s">
        <v>15</v>
      </c>
      <c r="D198" s="7">
        <v>0.23</v>
      </c>
      <c r="E198" s="8">
        <v>6</v>
      </c>
    </row>
    <row r="199" spans="1:5" ht="30" x14ac:dyDescent="0.25">
      <c r="A199" s="5" t="s">
        <v>2360</v>
      </c>
      <c r="B199" s="9"/>
      <c r="C199" s="6" t="s">
        <v>15</v>
      </c>
      <c r="D199" s="7">
        <v>0.23</v>
      </c>
      <c r="E199" s="8">
        <v>6</v>
      </c>
    </row>
    <row r="200" spans="1:5" x14ac:dyDescent="0.25">
      <c r="A200" s="5" t="s">
        <v>2422</v>
      </c>
      <c r="B200" s="5" t="s">
        <v>2427</v>
      </c>
      <c r="C200" s="6" t="s">
        <v>11</v>
      </c>
      <c r="D200" s="7">
        <v>0.23</v>
      </c>
      <c r="E200" s="8">
        <v>3</v>
      </c>
    </row>
    <row r="201" spans="1:5" ht="45" x14ac:dyDescent="0.25">
      <c r="A201" s="5" t="s">
        <v>2434</v>
      </c>
      <c r="B201" s="5" t="s">
        <v>2435</v>
      </c>
      <c r="C201" s="6" t="s">
        <v>15</v>
      </c>
      <c r="D201" s="7">
        <v>0.23</v>
      </c>
      <c r="E201" s="8">
        <v>6</v>
      </c>
    </row>
    <row r="202" spans="1:5" ht="45" x14ac:dyDescent="0.25">
      <c r="A202" s="5" t="s">
        <v>2273</v>
      </c>
      <c r="B202" s="5" t="s">
        <v>31</v>
      </c>
      <c r="C202" s="6" t="s">
        <v>11</v>
      </c>
      <c r="D202" s="7">
        <v>0.22</v>
      </c>
      <c r="E202" s="8">
        <v>5</v>
      </c>
    </row>
    <row r="203" spans="1:5" ht="45" x14ac:dyDescent="0.25">
      <c r="A203" s="5" t="s">
        <v>2304</v>
      </c>
      <c r="B203" s="5" t="s">
        <v>2301</v>
      </c>
      <c r="C203" s="6" t="s">
        <v>15</v>
      </c>
      <c r="D203" s="7">
        <v>0.22</v>
      </c>
      <c r="E203" s="8">
        <v>6</v>
      </c>
    </row>
    <row r="204" spans="1:5" ht="45" x14ac:dyDescent="0.25">
      <c r="A204" s="5" t="s">
        <v>2311</v>
      </c>
      <c r="B204" s="5" t="s">
        <v>2303</v>
      </c>
      <c r="C204" s="6" t="s">
        <v>15</v>
      </c>
      <c r="D204" s="7">
        <v>0.22</v>
      </c>
      <c r="E204" s="8">
        <v>6</v>
      </c>
    </row>
    <row r="205" spans="1:5" x14ac:dyDescent="0.25">
      <c r="A205" s="5" t="s">
        <v>2319</v>
      </c>
      <c r="B205" s="9"/>
      <c r="C205" s="6" t="s">
        <v>11</v>
      </c>
      <c r="D205" s="7">
        <v>0.22</v>
      </c>
      <c r="E205" s="8">
        <v>3</v>
      </c>
    </row>
    <row r="206" spans="1:5" ht="30" x14ac:dyDescent="0.25">
      <c r="A206" s="5" t="s">
        <v>2354</v>
      </c>
      <c r="B206" s="9"/>
      <c r="C206" s="6" t="s">
        <v>15</v>
      </c>
      <c r="D206" s="7">
        <v>0.22</v>
      </c>
      <c r="E206" s="8">
        <v>6</v>
      </c>
    </row>
    <row r="207" spans="1:5" x14ac:dyDescent="0.25">
      <c r="A207" s="5" t="s">
        <v>2363</v>
      </c>
      <c r="B207" s="5" t="s">
        <v>1031</v>
      </c>
      <c r="C207" s="6" t="s">
        <v>1031</v>
      </c>
      <c r="D207" s="7">
        <v>0.22</v>
      </c>
      <c r="E207" s="8">
        <v>3</v>
      </c>
    </row>
    <row r="208" spans="1:5" x14ac:dyDescent="0.25">
      <c r="A208" s="5" t="s">
        <v>2386</v>
      </c>
      <c r="B208" s="9"/>
      <c r="C208" s="6" t="s">
        <v>15</v>
      </c>
      <c r="D208" s="7">
        <v>0.22</v>
      </c>
      <c r="E208" s="8">
        <v>6</v>
      </c>
    </row>
    <row r="209" spans="1:5" x14ac:dyDescent="0.25">
      <c r="A209" s="5" t="s">
        <v>2433</v>
      </c>
      <c r="B209" s="5" t="s">
        <v>11</v>
      </c>
      <c r="C209" s="6" t="s">
        <v>11</v>
      </c>
      <c r="D209" s="7">
        <v>0.22</v>
      </c>
      <c r="E209" s="8">
        <v>3</v>
      </c>
    </row>
    <row r="210" spans="1:5" x14ac:dyDescent="0.25">
      <c r="A210" s="5" t="s">
        <v>2449</v>
      </c>
      <c r="B210" s="9"/>
      <c r="C210" s="6" t="s">
        <v>15</v>
      </c>
      <c r="D210" s="7">
        <v>0.22</v>
      </c>
      <c r="E210" s="8">
        <v>6</v>
      </c>
    </row>
    <row r="211" spans="1:5" ht="45" x14ac:dyDescent="0.25">
      <c r="A211" s="5" t="s">
        <v>2463</v>
      </c>
      <c r="B211" s="5" t="s">
        <v>2460</v>
      </c>
      <c r="C211" s="6" t="s">
        <v>11</v>
      </c>
      <c r="D211" s="7">
        <v>0.22</v>
      </c>
      <c r="E211" s="8">
        <v>3</v>
      </c>
    </row>
    <row r="212" spans="1:5" x14ac:dyDescent="0.25">
      <c r="A212" s="5" t="s">
        <v>2470</v>
      </c>
      <c r="B212" s="5" t="s">
        <v>1031</v>
      </c>
      <c r="C212" s="6" t="s">
        <v>1031</v>
      </c>
      <c r="D212" s="7">
        <v>0.22</v>
      </c>
      <c r="E212" s="8">
        <v>3</v>
      </c>
    </row>
    <row r="213" spans="1:5" ht="45" x14ac:dyDescent="0.25">
      <c r="A213" s="5" t="s">
        <v>2309</v>
      </c>
      <c r="B213" s="5" t="s">
        <v>2303</v>
      </c>
      <c r="C213" s="6" t="s">
        <v>15</v>
      </c>
      <c r="D213" s="7">
        <v>0.21</v>
      </c>
      <c r="E213" s="8">
        <v>6</v>
      </c>
    </row>
    <row r="214" spans="1:5" x14ac:dyDescent="0.25">
      <c r="A214" s="5" t="s">
        <v>2319</v>
      </c>
      <c r="B214" s="5" t="s">
        <v>1031</v>
      </c>
      <c r="C214" s="6" t="s">
        <v>1031</v>
      </c>
      <c r="D214" s="7">
        <v>0.21</v>
      </c>
      <c r="E214" s="8">
        <v>3</v>
      </c>
    </row>
    <row r="215" spans="1:5" x14ac:dyDescent="0.25">
      <c r="A215" s="5" t="s">
        <v>2319</v>
      </c>
      <c r="B215" s="5" t="s">
        <v>1159</v>
      </c>
      <c r="C215" s="6" t="s">
        <v>11</v>
      </c>
      <c r="D215" s="7">
        <v>0.21</v>
      </c>
      <c r="E215" s="8">
        <v>3</v>
      </c>
    </row>
    <row r="216" spans="1:5" x14ac:dyDescent="0.25">
      <c r="A216" s="5" t="s">
        <v>2335</v>
      </c>
      <c r="B216" s="9"/>
      <c r="C216" s="6" t="s">
        <v>15</v>
      </c>
      <c r="D216" s="7">
        <v>0.21</v>
      </c>
      <c r="E216" s="8">
        <v>6</v>
      </c>
    </row>
    <row r="217" spans="1:5" x14ac:dyDescent="0.25">
      <c r="A217" s="5" t="s">
        <v>2315</v>
      </c>
      <c r="B217" s="5" t="s">
        <v>564</v>
      </c>
      <c r="C217" s="6" t="s">
        <v>11</v>
      </c>
      <c r="D217" s="7">
        <v>0.2</v>
      </c>
      <c r="E217" s="8">
        <v>3</v>
      </c>
    </row>
    <row r="218" spans="1:5" ht="30" x14ac:dyDescent="0.25">
      <c r="A218" s="5" t="s">
        <v>2418</v>
      </c>
      <c r="B218" s="5" t="s">
        <v>385</v>
      </c>
      <c r="C218" s="18" t="s">
        <v>385</v>
      </c>
      <c r="D218" s="7">
        <v>0.2</v>
      </c>
      <c r="E218" s="8">
        <v>3</v>
      </c>
    </row>
    <row r="219" spans="1:5" ht="30" x14ac:dyDescent="0.25">
      <c r="A219" s="5" t="s">
        <v>2459</v>
      </c>
      <c r="B219" s="5" t="s">
        <v>2460</v>
      </c>
      <c r="C219" s="6" t="s">
        <v>11</v>
      </c>
      <c r="D219" s="7">
        <v>0.2</v>
      </c>
      <c r="E219" s="8">
        <v>3</v>
      </c>
    </row>
    <row r="220" spans="1:5" x14ac:dyDescent="0.25">
      <c r="A220" s="5" t="s">
        <v>2318</v>
      </c>
      <c r="B220" s="5" t="s">
        <v>271</v>
      </c>
      <c r="C220" s="6" t="s">
        <v>15</v>
      </c>
      <c r="D220" s="7">
        <v>0.19</v>
      </c>
      <c r="E220" s="8">
        <v>6</v>
      </c>
    </row>
    <row r="221" spans="1:5" x14ac:dyDescent="0.25">
      <c r="A221" s="5" t="s">
        <v>2391</v>
      </c>
      <c r="B221" s="9"/>
      <c r="C221" s="6" t="s">
        <v>15</v>
      </c>
      <c r="D221" s="7">
        <v>0.19</v>
      </c>
      <c r="E221" s="8">
        <v>6</v>
      </c>
    </row>
    <row r="222" spans="1:5" x14ac:dyDescent="0.25">
      <c r="A222" s="5" t="s">
        <v>2422</v>
      </c>
      <c r="B222" s="5" t="s">
        <v>1098</v>
      </c>
      <c r="C222" s="6" t="s">
        <v>15</v>
      </c>
      <c r="D222" s="7">
        <v>0.19</v>
      </c>
      <c r="E222" s="8">
        <v>3</v>
      </c>
    </row>
    <row r="223" spans="1:5" x14ac:dyDescent="0.25">
      <c r="A223" s="5" t="s">
        <v>2230</v>
      </c>
      <c r="B223" s="5" t="s">
        <v>458</v>
      </c>
      <c r="C223" s="6" t="s">
        <v>11</v>
      </c>
      <c r="D223" s="7">
        <v>0.18</v>
      </c>
      <c r="E223" s="8">
        <v>3</v>
      </c>
    </row>
    <row r="224" spans="1:5" x14ac:dyDescent="0.25">
      <c r="A224" s="5" t="s">
        <v>2368</v>
      </c>
      <c r="B224" s="5" t="s">
        <v>1031</v>
      </c>
      <c r="C224" s="6" t="s">
        <v>1031</v>
      </c>
      <c r="D224" s="7">
        <v>0.18</v>
      </c>
      <c r="E224" s="8">
        <v>3</v>
      </c>
    </row>
    <row r="225" spans="1:5" x14ac:dyDescent="0.25">
      <c r="A225" s="5" t="s">
        <v>2454</v>
      </c>
      <c r="B225" s="5" t="s">
        <v>1159</v>
      </c>
      <c r="C225" s="6" t="s">
        <v>11</v>
      </c>
      <c r="D225" s="7">
        <v>0.18</v>
      </c>
      <c r="E225" s="8">
        <v>3</v>
      </c>
    </row>
    <row r="226" spans="1:5" ht="30" x14ac:dyDescent="0.25">
      <c r="A226" s="5" t="s">
        <v>2231</v>
      </c>
      <c r="B226" s="5" t="s">
        <v>1031</v>
      </c>
      <c r="C226" s="6" t="s">
        <v>1031</v>
      </c>
      <c r="D226" s="7">
        <v>0.17</v>
      </c>
      <c r="E226" s="8">
        <v>3</v>
      </c>
    </row>
    <row r="227" spans="1:5" x14ac:dyDescent="0.25">
      <c r="A227" s="5" t="s">
        <v>2270</v>
      </c>
      <c r="B227" s="5" t="s">
        <v>1031</v>
      </c>
      <c r="C227" s="6" t="s">
        <v>1031</v>
      </c>
      <c r="D227" s="7">
        <v>0.17</v>
      </c>
      <c r="E227" s="8">
        <v>3</v>
      </c>
    </row>
    <row r="228" spans="1:5" x14ac:dyDescent="0.25">
      <c r="A228" s="5" t="s">
        <v>2331</v>
      </c>
      <c r="B228" s="9"/>
      <c r="C228" s="6" t="s">
        <v>15</v>
      </c>
      <c r="D228" s="7">
        <v>0.17</v>
      </c>
      <c r="E228" s="8">
        <v>6</v>
      </c>
    </row>
    <row r="229" spans="1:5" ht="30" x14ac:dyDescent="0.25">
      <c r="A229" s="5" t="s">
        <v>2444</v>
      </c>
      <c r="B229" s="5" t="s">
        <v>11</v>
      </c>
      <c r="C229" s="6" t="s">
        <v>11</v>
      </c>
      <c r="D229" s="7">
        <v>0.17</v>
      </c>
      <c r="E229" s="8">
        <v>3</v>
      </c>
    </row>
    <row r="230" spans="1:5" ht="30" x14ac:dyDescent="0.25">
      <c r="A230" s="5" t="s">
        <v>2235</v>
      </c>
      <c r="B230" s="5" t="s">
        <v>2236</v>
      </c>
      <c r="C230" s="6" t="s">
        <v>11</v>
      </c>
      <c r="D230" s="7">
        <v>0.16</v>
      </c>
      <c r="E230" s="8">
        <v>3</v>
      </c>
    </row>
    <row r="231" spans="1:5" ht="45" x14ac:dyDescent="0.25">
      <c r="A231" s="5" t="s">
        <v>2316</v>
      </c>
      <c r="B231" s="5" t="s">
        <v>2317</v>
      </c>
      <c r="C231" s="6" t="s">
        <v>11</v>
      </c>
      <c r="D231" s="7">
        <v>0.16</v>
      </c>
      <c r="E231" s="8">
        <v>3</v>
      </c>
    </row>
    <row r="232" spans="1:5" x14ac:dyDescent="0.25">
      <c r="A232" s="5" t="s">
        <v>2326</v>
      </c>
      <c r="B232" s="5" t="s">
        <v>69</v>
      </c>
      <c r="C232" s="6" t="s">
        <v>11</v>
      </c>
      <c r="D232" s="7">
        <v>0.16</v>
      </c>
      <c r="E232" s="8">
        <v>3</v>
      </c>
    </row>
    <row r="233" spans="1:5" ht="30" x14ac:dyDescent="0.25">
      <c r="A233" s="5" t="s">
        <v>2419</v>
      </c>
      <c r="B233" s="5" t="s">
        <v>1031</v>
      </c>
      <c r="C233" s="6" t="s">
        <v>1031</v>
      </c>
      <c r="D233" s="7">
        <v>0.16</v>
      </c>
      <c r="E233" s="8">
        <v>3</v>
      </c>
    </row>
    <row r="234" spans="1:5" x14ac:dyDescent="0.25">
      <c r="A234" s="5" t="s">
        <v>2433</v>
      </c>
      <c r="B234" s="9"/>
      <c r="C234" s="6" t="s">
        <v>15</v>
      </c>
      <c r="D234" s="7">
        <v>0.16</v>
      </c>
      <c r="E234" s="8">
        <v>6</v>
      </c>
    </row>
    <row r="235" spans="1:5" x14ac:dyDescent="0.25">
      <c r="A235" s="5" t="s">
        <v>2246</v>
      </c>
      <c r="B235" s="5" t="s">
        <v>11</v>
      </c>
      <c r="C235" s="6" t="s">
        <v>11</v>
      </c>
      <c r="D235" s="7">
        <v>0.15</v>
      </c>
      <c r="E235" s="8">
        <v>3</v>
      </c>
    </row>
    <row r="236" spans="1:5" ht="30" x14ac:dyDescent="0.25">
      <c r="A236" s="5" t="s">
        <v>2268</v>
      </c>
      <c r="B236" s="5" t="s">
        <v>8</v>
      </c>
      <c r="C236" s="6" t="s">
        <v>6</v>
      </c>
      <c r="D236" s="7">
        <v>0.15</v>
      </c>
      <c r="E236" s="8">
        <v>3</v>
      </c>
    </row>
    <row r="237" spans="1:5" ht="45" x14ac:dyDescent="0.25">
      <c r="A237" s="5" t="s">
        <v>2381</v>
      </c>
      <c r="B237" s="5" t="s">
        <v>2289</v>
      </c>
      <c r="C237" s="6" t="s">
        <v>15</v>
      </c>
      <c r="D237" s="7">
        <v>0.15</v>
      </c>
      <c r="E237" s="8">
        <v>3</v>
      </c>
    </row>
    <row r="238" spans="1:5" x14ac:dyDescent="0.25">
      <c r="A238" s="5" t="s">
        <v>2413</v>
      </c>
      <c r="B238" s="9"/>
      <c r="C238" s="6" t="s">
        <v>15</v>
      </c>
      <c r="D238" s="7">
        <v>0.15</v>
      </c>
      <c r="E238" s="8">
        <v>6</v>
      </c>
    </row>
    <row r="239" spans="1:5" x14ac:dyDescent="0.25">
      <c r="A239" s="5" t="s">
        <v>2213</v>
      </c>
      <c r="B239" s="5" t="s">
        <v>2214</v>
      </c>
      <c r="C239" s="6" t="s">
        <v>11</v>
      </c>
      <c r="D239" s="7">
        <v>0.14000000000000001</v>
      </c>
      <c r="E239" s="8">
        <v>3</v>
      </c>
    </row>
    <row r="240" spans="1:5" ht="45" x14ac:dyDescent="0.25">
      <c r="A240" s="5" t="s">
        <v>2278</v>
      </c>
      <c r="B240" s="5" t="s">
        <v>31</v>
      </c>
      <c r="C240" s="6" t="s">
        <v>11</v>
      </c>
      <c r="D240" s="7">
        <v>0.13</v>
      </c>
      <c r="E240" s="8">
        <v>5</v>
      </c>
    </row>
    <row r="241" spans="1:5" ht="90" x14ac:dyDescent="0.25">
      <c r="A241" s="5" t="s">
        <v>2313</v>
      </c>
      <c r="B241" s="5" t="s">
        <v>2301</v>
      </c>
      <c r="C241" s="6" t="s">
        <v>15</v>
      </c>
      <c r="D241" s="7">
        <v>0.13</v>
      </c>
      <c r="E241" s="8">
        <v>6</v>
      </c>
    </row>
    <row r="242" spans="1:5" ht="30" x14ac:dyDescent="0.25">
      <c r="A242" s="5" t="s">
        <v>2327</v>
      </c>
      <c r="B242" s="9"/>
      <c r="C242" s="6" t="s">
        <v>15</v>
      </c>
      <c r="D242" s="7">
        <v>0.13</v>
      </c>
      <c r="E242" s="8">
        <v>6</v>
      </c>
    </row>
    <row r="243" spans="1:5" x14ac:dyDescent="0.25">
      <c r="A243" s="5" t="s">
        <v>2384</v>
      </c>
      <c r="B243" s="5" t="s">
        <v>1031</v>
      </c>
      <c r="C243" s="6" t="s">
        <v>1031</v>
      </c>
      <c r="D243" s="7">
        <v>0.13</v>
      </c>
      <c r="E243" s="8">
        <v>3</v>
      </c>
    </row>
    <row r="244" spans="1:5" x14ac:dyDescent="0.25">
      <c r="A244" s="5" t="s">
        <v>2369</v>
      </c>
      <c r="B244" s="5" t="s">
        <v>458</v>
      </c>
      <c r="C244" s="6" t="s">
        <v>11</v>
      </c>
      <c r="D244" s="7">
        <v>0.12</v>
      </c>
      <c r="E244" s="8">
        <v>3</v>
      </c>
    </row>
    <row r="245" spans="1:5" x14ac:dyDescent="0.25">
      <c r="A245" s="5" t="s">
        <v>2395</v>
      </c>
      <c r="B245" s="9"/>
      <c r="C245" s="6" t="s">
        <v>15</v>
      </c>
      <c r="D245" s="7">
        <v>0.12</v>
      </c>
      <c r="E245" s="8">
        <v>6</v>
      </c>
    </row>
    <row r="246" spans="1:5" ht="30" x14ac:dyDescent="0.25">
      <c r="A246" s="5" t="s">
        <v>2420</v>
      </c>
      <c r="B246" s="5" t="s">
        <v>1031</v>
      </c>
      <c r="C246" s="6" t="s">
        <v>1031</v>
      </c>
      <c r="D246" s="7">
        <v>0.12</v>
      </c>
      <c r="E246" s="8">
        <v>3</v>
      </c>
    </row>
    <row r="247" spans="1:5" ht="30" x14ac:dyDescent="0.25">
      <c r="A247" s="5" t="s">
        <v>2351</v>
      </c>
      <c r="B247" s="5" t="s">
        <v>2347</v>
      </c>
      <c r="C247" s="6" t="s">
        <v>15</v>
      </c>
      <c r="D247" s="7">
        <v>0.11</v>
      </c>
      <c r="E247" s="8">
        <v>6</v>
      </c>
    </row>
    <row r="248" spans="1:5" ht="45" x14ac:dyDescent="0.25">
      <c r="A248" s="5" t="s">
        <v>2364</v>
      </c>
      <c r="B248" s="5" t="s">
        <v>1880</v>
      </c>
      <c r="C248" s="18" t="s">
        <v>385</v>
      </c>
      <c r="D248" s="7">
        <v>0.11</v>
      </c>
      <c r="E248" s="8">
        <v>3</v>
      </c>
    </row>
    <row r="249" spans="1:5" x14ac:dyDescent="0.25">
      <c r="A249" s="5" t="s">
        <v>2372</v>
      </c>
      <c r="B249" s="5" t="s">
        <v>227</v>
      </c>
      <c r="C249" s="6" t="s">
        <v>11</v>
      </c>
      <c r="D249" s="7">
        <v>0.11</v>
      </c>
      <c r="E249" s="8">
        <v>3</v>
      </c>
    </row>
    <row r="250" spans="1:5" ht="30" x14ac:dyDescent="0.25">
      <c r="A250" s="5" t="s">
        <v>2409</v>
      </c>
      <c r="B250" s="5" t="s">
        <v>11</v>
      </c>
      <c r="C250" s="6" t="s">
        <v>11</v>
      </c>
      <c r="D250" s="7">
        <v>0.11</v>
      </c>
      <c r="E250" s="8">
        <v>3</v>
      </c>
    </row>
    <row r="251" spans="1:5" x14ac:dyDescent="0.25">
      <c r="A251" s="5" t="s">
        <v>2246</v>
      </c>
      <c r="B251" s="9"/>
      <c r="C251" s="6" t="s">
        <v>15</v>
      </c>
      <c r="D251" s="7">
        <v>0.1</v>
      </c>
      <c r="E251" s="8">
        <v>6</v>
      </c>
    </row>
    <row r="252" spans="1:5" ht="45" x14ac:dyDescent="0.25">
      <c r="A252" s="5" t="s">
        <v>2248</v>
      </c>
      <c r="B252" s="5" t="s">
        <v>31</v>
      </c>
      <c r="C252" s="6" t="s">
        <v>11</v>
      </c>
      <c r="D252" s="7">
        <v>0.1</v>
      </c>
      <c r="E252" s="8">
        <v>5</v>
      </c>
    </row>
    <row r="253" spans="1:5" x14ac:dyDescent="0.25">
      <c r="A253" s="5" t="s">
        <v>2258</v>
      </c>
      <c r="B253" s="9"/>
      <c r="C253" s="6" t="s">
        <v>15</v>
      </c>
      <c r="D253" s="7">
        <v>0.1</v>
      </c>
      <c r="E253" s="8">
        <v>6</v>
      </c>
    </row>
    <row r="254" spans="1:5" ht="45" x14ac:dyDescent="0.25">
      <c r="A254" s="5" t="s">
        <v>2279</v>
      </c>
      <c r="B254" s="5" t="s">
        <v>69</v>
      </c>
      <c r="C254" s="6" t="s">
        <v>11</v>
      </c>
      <c r="D254" s="7">
        <v>0.1</v>
      </c>
      <c r="E254" s="8">
        <v>3</v>
      </c>
    </row>
    <row r="255" spans="1:5" ht="75" x14ac:dyDescent="0.25">
      <c r="A255" s="5" t="s">
        <v>2312</v>
      </c>
      <c r="B255" s="5" t="s">
        <v>2301</v>
      </c>
      <c r="C255" s="6" t="s">
        <v>15</v>
      </c>
      <c r="D255" s="7">
        <v>0.1</v>
      </c>
      <c r="E255" s="8">
        <v>6</v>
      </c>
    </row>
    <row r="256" spans="1:5" x14ac:dyDescent="0.25">
      <c r="A256" s="5" t="s">
        <v>2329</v>
      </c>
      <c r="B256" s="5" t="s">
        <v>227</v>
      </c>
      <c r="C256" s="6" t="s">
        <v>11</v>
      </c>
      <c r="D256" s="7">
        <v>0.1</v>
      </c>
      <c r="E256" s="8">
        <v>3</v>
      </c>
    </row>
    <row r="257" spans="1:5" x14ac:dyDescent="0.25">
      <c r="A257" s="5" t="s">
        <v>2257</v>
      </c>
      <c r="B257" s="5" t="s">
        <v>69</v>
      </c>
      <c r="C257" s="6" t="s">
        <v>69</v>
      </c>
      <c r="D257" s="7">
        <v>0.09</v>
      </c>
      <c r="E257" s="8">
        <v>5</v>
      </c>
    </row>
    <row r="258" spans="1:5" ht="30" x14ac:dyDescent="0.25">
      <c r="A258" s="5" t="s">
        <v>2266</v>
      </c>
      <c r="B258" s="5" t="s">
        <v>2260</v>
      </c>
      <c r="C258" s="6" t="s">
        <v>15</v>
      </c>
      <c r="D258" s="7">
        <v>0.09</v>
      </c>
      <c r="E258" s="8">
        <v>6</v>
      </c>
    </row>
    <row r="259" spans="1:5" ht="30" x14ac:dyDescent="0.25">
      <c r="A259" s="5" t="s">
        <v>2291</v>
      </c>
      <c r="B259" s="5" t="s">
        <v>2292</v>
      </c>
      <c r="C259" s="6" t="s">
        <v>11</v>
      </c>
      <c r="D259" s="7">
        <v>0.09</v>
      </c>
      <c r="E259" s="8">
        <v>3</v>
      </c>
    </row>
    <row r="260" spans="1:5" ht="45" x14ac:dyDescent="0.25">
      <c r="A260" s="5" t="s">
        <v>2262</v>
      </c>
      <c r="B260" s="5" t="s">
        <v>329</v>
      </c>
      <c r="C260" s="6" t="s">
        <v>15</v>
      </c>
      <c r="D260" s="7">
        <v>0.08</v>
      </c>
      <c r="E260" s="8">
        <v>6</v>
      </c>
    </row>
    <row r="261" spans="1:5" ht="30" x14ac:dyDescent="0.25">
      <c r="A261" s="5" t="s">
        <v>2265</v>
      </c>
      <c r="B261" s="5" t="s">
        <v>2260</v>
      </c>
      <c r="C261" s="6" t="s">
        <v>15</v>
      </c>
      <c r="D261" s="7">
        <v>0.08</v>
      </c>
      <c r="E261" s="8">
        <v>6</v>
      </c>
    </row>
    <row r="262" spans="1:5" ht="30" x14ac:dyDescent="0.25">
      <c r="A262" s="5" t="s">
        <v>2266</v>
      </c>
      <c r="B262" s="5" t="s">
        <v>329</v>
      </c>
      <c r="C262" s="6" t="s">
        <v>15</v>
      </c>
      <c r="D262" s="7">
        <v>0.08</v>
      </c>
      <c r="E262" s="8">
        <v>6</v>
      </c>
    </row>
    <row r="263" spans="1:5" ht="30" x14ac:dyDescent="0.25">
      <c r="A263" s="5" t="s">
        <v>2290</v>
      </c>
      <c r="B263" s="5" t="s">
        <v>59</v>
      </c>
      <c r="C263" s="6" t="s">
        <v>11</v>
      </c>
      <c r="D263" s="7">
        <v>0.08</v>
      </c>
      <c r="E263" s="8">
        <v>3</v>
      </c>
    </row>
    <row r="264" spans="1:5" x14ac:dyDescent="0.25">
      <c r="A264" s="5" t="s">
        <v>2372</v>
      </c>
      <c r="B264" s="5" t="s">
        <v>1159</v>
      </c>
      <c r="C264" s="6" t="s">
        <v>11</v>
      </c>
      <c r="D264" s="7">
        <v>0.08</v>
      </c>
      <c r="E264" s="8">
        <v>3</v>
      </c>
    </row>
    <row r="265" spans="1:5" x14ac:dyDescent="0.25">
      <c r="A265" s="5" t="s">
        <v>2388</v>
      </c>
      <c r="B265" s="5" t="s">
        <v>227</v>
      </c>
      <c r="C265" s="6" t="s">
        <v>11</v>
      </c>
      <c r="D265" s="7">
        <v>0.08</v>
      </c>
      <c r="E265" s="8">
        <v>3</v>
      </c>
    </row>
    <row r="266" spans="1:5" ht="30" x14ac:dyDescent="0.25">
      <c r="A266" s="5" t="s">
        <v>2409</v>
      </c>
      <c r="B266" s="5" t="s">
        <v>88</v>
      </c>
      <c r="C266" s="6" t="s">
        <v>11</v>
      </c>
      <c r="D266" s="7">
        <v>0.08</v>
      </c>
      <c r="E266" s="8">
        <v>3</v>
      </c>
    </row>
    <row r="267" spans="1:5" x14ac:dyDescent="0.25">
      <c r="A267" s="5" t="s">
        <v>2415</v>
      </c>
      <c r="B267" s="9"/>
      <c r="C267" s="6" t="s">
        <v>15</v>
      </c>
      <c r="D267" s="7">
        <v>0.08</v>
      </c>
      <c r="E267" s="8">
        <v>6</v>
      </c>
    </row>
    <row r="268" spans="1:5" x14ac:dyDescent="0.25">
      <c r="A268" s="5" t="s">
        <v>2230</v>
      </c>
      <c r="B268" s="5" t="s">
        <v>1031</v>
      </c>
      <c r="C268" s="6" t="s">
        <v>1031</v>
      </c>
      <c r="D268" s="7">
        <v>7.0000000000000007E-2</v>
      </c>
      <c r="E268" s="8">
        <v>3</v>
      </c>
    </row>
    <row r="269" spans="1:5" ht="30" x14ac:dyDescent="0.25">
      <c r="A269" s="5" t="s">
        <v>2232</v>
      </c>
      <c r="B269" s="5" t="s">
        <v>1031</v>
      </c>
      <c r="C269" s="6" t="s">
        <v>1031</v>
      </c>
      <c r="D269" s="7">
        <v>7.0000000000000007E-2</v>
      </c>
      <c r="E269" s="8">
        <v>3</v>
      </c>
    </row>
    <row r="270" spans="1:5" ht="30" x14ac:dyDescent="0.25">
      <c r="A270" s="5" t="s">
        <v>2261</v>
      </c>
      <c r="B270" s="5" t="s">
        <v>329</v>
      </c>
      <c r="C270" s="6" t="s">
        <v>15</v>
      </c>
      <c r="D270" s="7">
        <v>7.0000000000000007E-2</v>
      </c>
      <c r="E270" s="8">
        <v>6</v>
      </c>
    </row>
    <row r="271" spans="1:5" x14ac:dyDescent="0.25">
      <c r="A271" s="5" t="s">
        <v>2264</v>
      </c>
      <c r="B271" s="5" t="s">
        <v>2260</v>
      </c>
      <c r="C271" s="6" t="s">
        <v>15</v>
      </c>
      <c r="D271" s="7">
        <v>7.0000000000000007E-2</v>
      </c>
      <c r="E271" s="8">
        <v>6</v>
      </c>
    </row>
    <row r="272" spans="1:5" x14ac:dyDescent="0.25">
      <c r="A272" s="5" t="s">
        <v>2264</v>
      </c>
      <c r="B272" s="5" t="s">
        <v>329</v>
      </c>
      <c r="C272" s="6" t="s">
        <v>15</v>
      </c>
      <c r="D272" s="7">
        <v>7.0000000000000007E-2</v>
      </c>
      <c r="E272" s="8">
        <v>6</v>
      </c>
    </row>
    <row r="273" spans="1:5" ht="30" x14ac:dyDescent="0.25">
      <c r="A273" s="5" t="s">
        <v>2265</v>
      </c>
      <c r="B273" s="5" t="s">
        <v>329</v>
      </c>
      <c r="C273" s="6" t="s">
        <v>15</v>
      </c>
      <c r="D273" s="7">
        <v>7.0000000000000007E-2</v>
      </c>
      <c r="E273" s="8">
        <v>6</v>
      </c>
    </row>
    <row r="274" spans="1:5" x14ac:dyDescent="0.25">
      <c r="A274" s="5" t="s">
        <v>2299</v>
      </c>
      <c r="B274" s="5" t="s">
        <v>1159</v>
      </c>
      <c r="C274" s="6" t="s">
        <v>11</v>
      </c>
      <c r="D274" s="7">
        <v>7.0000000000000007E-2</v>
      </c>
      <c r="E274" s="8">
        <v>3</v>
      </c>
    </row>
    <row r="275" spans="1:5" ht="45" x14ac:dyDescent="0.25">
      <c r="A275" s="5" t="s">
        <v>2328</v>
      </c>
      <c r="B275" s="5" t="s">
        <v>31</v>
      </c>
      <c r="C275" s="6" t="s">
        <v>11</v>
      </c>
      <c r="D275" s="7">
        <v>7.0000000000000007E-2</v>
      </c>
      <c r="E275" s="8">
        <v>5</v>
      </c>
    </row>
    <row r="276" spans="1:5" ht="60" x14ac:dyDescent="0.25">
      <c r="A276" s="5" t="s">
        <v>2382</v>
      </c>
      <c r="B276" s="5" t="s">
        <v>59</v>
      </c>
      <c r="C276" s="6" t="s">
        <v>11</v>
      </c>
      <c r="D276" s="7">
        <v>7.0000000000000007E-2</v>
      </c>
      <c r="E276" s="8">
        <v>3</v>
      </c>
    </row>
    <row r="277" spans="1:5" ht="30" x14ac:dyDescent="0.25">
      <c r="A277" s="5" t="s">
        <v>2421</v>
      </c>
      <c r="B277" s="5" t="s">
        <v>8</v>
      </c>
      <c r="C277" s="6" t="s">
        <v>6</v>
      </c>
      <c r="D277" s="7">
        <v>7.0000000000000007E-2</v>
      </c>
      <c r="E277" s="8">
        <v>3</v>
      </c>
    </row>
    <row r="278" spans="1:5" ht="30" x14ac:dyDescent="0.25">
      <c r="A278" s="5" t="s">
        <v>2256</v>
      </c>
      <c r="B278" s="5" t="s">
        <v>115</v>
      </c>
      <c r="C278" s="6" t="s">
        <v>11</v>
      </c>
      <c r="D278" s="7">
        <v>0.06</v>
      </c>
      <c r="E278" s="8">
        <v>3</v>
      </c>
    </row>
    <row r="279" spans="1:5" x14ac:dyDescent="0.25">
      <c r="A279" s="5" t="s">
        <v>2257</v>
      </c>
      <c r="B279" s="5" t="s">
        <v>1060</v>
      </c>
      <c r="C279" s="6" t="s">
        <v>11</v>
      </c>
      <c r="D279" s="7">
        <v>0.06</v>
      </c>
      <c r="E279" s="8">
        <v>5</v>
      </c>
    </row>
    <row r="280" spans="1:5" x14ac:dyDescent="0.25">
      <c r="A280" s="5" t="s">
        <v>2259</v>
      </c>
      <c r="B280" s="5" t="s">
        <v>329</v>
      </c>
      <c r="C280" s="6" t="s">
        <v>15</v>
      </c>
      <c r="D280" s="7">
        <v>0.06</v>
      </c>
      <c r="E280" s="8">
        <v>6</v>
      </c>
    </row>
    <row r="281" spans="1:5" ht="45" x14ac:dyDescent="0.25">
      <c r="A281" s="5" t="s">
        <v>2269</v>
      </c>
      <c r="B281" s="5" t="s">
        <v>31</v>
      </c>
      <c r="C281" s="6" t="s">
        <v>11</v>
      </c>
      <c r="D281" s="7">
        <v>0.06</v>
      </c>
      <c r="E281" s="8">
        <v>5</v>
      </c>
    </row>
    <row r="282" spans="1:5" x14ac:dyDescent="0.25">
      <c r="A282" s="5" t="s">
        <v>2280</v>
      </c>
      <c r="B282" s="9"/>
      <c r="C282" s="6" t="s">
        <v>15</v>
      </c>
      <c r="D282" s="7">
        <v>0.06</v>
      </c>
      <c r="E282" s="8">
        <v>6</v>
      </c>
    </row>
    <row r="283" spans="1:5" x14ac:dyDescent="0.25">
      <c r="A283" s="5" t="s">
        <v>2319</v>
      </c>
      <c r="B283" s="5" t="s">
        <v>69</v>
      </c>
      <c r="C283" s="6" t="s">
        <v>11</v>
      </c>
      <c r="D283" s="7">
        <v>0.06</v>
      </c>
      <c r="E283" s="8">
        <v>3</v>
      </c>
    </row>
    <row r="284" spans="1:5" x14ac:dyDescent="0.25">
      <c r="A284" s="5" t="s">
        <v>2353</v>
      </c>
      <c r="B284" s="9"/>
      <c r="C284" s="6" t="s">
        <v>15</v>
      </c>
      <c r="D284" s="7">
        <v>0.06</v>
      </c>
      <c r="E284" s="8">
        <v>6</v>
      </c>
    </row>
    <row r="285" spans="1:5" x14ac:dyDescent="0.25">
      <c r="A285" s="5" t="s">
        <v>2385</v>
      </c>
      <c r="B285" s="5" t="s">
        <v>11</v>
      </c>
      <c r="C285" s="6" t="s">
        <v>11</v>
      </c>
      <c r="D285" s="7">
        <v>0.06</v>
      </c>
      <c r="E285" s="8">
        <v>3</v>
      </c>
    </row>
    <row r="286" spans="1:5" ht="30" x14ac:dyDescent="0.25">
      <c r="A286" s="5" t="s">
        <v>2410</v>
      </c>
      <c r="B286" s="5" t="s">
        <v>88</v>
      </c>
      <c r="C286" s="6" t="s">
        <v>11</v>
      </c>
      <c r="D286" s="7">
        <v>0.06</v>
      </c>
      <c r="E286" s="8">
        <v>3</v>
      </c>
    </row>
    <row r="287" spans="1:5" x14ac:dyDescent="0.25">
      <c r="A287" s="5" t="s">
        <v>2259</v>
      </c>
      <c r="B287" s="5" t="s">
        <v>2260</v>
      </c>
      <c r="C287" s="6" t="s">
        <v>15</v>
      </c>
      <c r="D287" s="7">
        <v>0.05</v>
      </c>
      <c r="E287" s="8">
        <v>6</v>
      </c>
    </row>
    <row r="288" spans="1:5" ht="45" x14ac:dyDescent="0.25">
      <c r="A288" s="5" t="s">
        <v>2267</v>
      </c>
      <c r="B288" s="5" t="s">
        <v>31</v>
      </c>
      <c r="C288" s="6" t="s">
        <v>11</v>
      </c>
      <c r="D288" s="7">
        <v>0.05</v>
      </c>
      <c r="E288" s="8">
        <v>5</v>
      </c>
    </row>
    <row r="289" spans="1:5" x14ac:dyDescent="0.25">
      <c r="A289" s="5" t="s">
        <v>2393</v>
      </c>
      <c r="B289" s="9"/>
      <c r="C289" s="6" t="s">
        <v>11</v>
      </c>
      <c r="D289" s="7">
        <v>0.05</v>
      </c>
      <c r="E289" s="8">
        <v>3</v>
      </c>
    </row>
    <row r="290" spans="1:5" x14ac:dyDescent="0.25">
      <c r="A290" s="5" t="s">
        <v>2234</v>
      </c>
      <c r="B290" s="9"/>
      <c r="C290" s="6" t="s">
        <v>15</v>
      </c>
      <c r="D290" s="7">
        <v>0.04</v>
      </c>
      <c r="E290" s="8">
        <v>6</v>
      </c>
    </row>
    <row r="291" spans="1:5" x14ac:dyDescent="0.25">
      <c r="A291" s="5" t="s">
        <v>2286</v>
      </c>
      <c r="B291" s="9"/>
      <c r="C291" s="6" t="s">
        <v>15</v>
      </c>
      <c r="D291" s="7">
        <v>0.04</v>
      </c>
      <c r="E291" s="8">
        <v>6</v>
      </c>
    </row>
    <row r="292" spans="1:5" ht="45" x14ac:dyDescent="0.25">
      <c r="A292" s="5" t="s">
        <v>2287</v>
      </c>
      <c r="B292" s="5" t="s">
        <v>31</v>
      </c>
      <c r="C292" s="6" t="s">
        <v>11</v>
      </c>
      <c r="D292" s="7">
        <v>0.04</v>
      </c>
      <c r="E292" s="8">
        <v>5</v>
      </c>
    </row>
    <row r="293" spans="1:5" ht="30" x14ac:dyDescent="0.25">
      <c r="A293" s="5" t="s">
        <v>2287</v>
      </c>
      <c r="B293" s="5" t="s">
        <v>11</v>
      </c>
      <c r="C293" s="6" t="s">
        <v>11</v>
      </c>
      <c r="D293" s="7">
        <v>0.04</v>
      </c>
      <c r="E293" s="8">
        <v>3</v>
      </c>
    </row>
    <row r="294" spans="1:5" x14ac:dyDescent="0.25">
      <c r="A294" s="5" t="s">
        <v>2257</v>
      </c>
      <c r="B294" s="9"/>
      <c r="C294" s="6" t="s">
        <v>15</v>
      </c>
      <c r="D294" s="7">
        <v>0.03</v>
      </c>
      <c r="E294" s="8">
        <v>6</v>
      </c>
    </row>
    <row r="295" spans="1:5" x14ac:dyDescent="0.25">
      <c r="A295" s="5" t="s">
        <v>2285</v>
      </c>
      <c r="B295" s="5" t="s">
        <v>1031</v>
      </c>
      <c r="C295" s="6" t="s">
        <v>1031</v>
      </c>
      <c r="D295" s="7">
        <v>0.03</v>
      </c>
      <c r="E295" s="8">
        <v>3</v>
      </c>
    </row>
    <row r="296" spans="1:5" x14ac:dyDescent="0.25">
      <c r="A296" s="5" t="s">
        <v>2246</v>
      </c>
      <c r="B296" s="5" t="s">
        <v>1031</v>
      </c>
      <c r="C296" s="6" t="s">
        <v>1031</v>
      </c>
      <c r="D296" s="7">
        <v>0.02</v>
      </c>
      <c r="E296" s="8">
        <v>3</v>
      </c>
    </row>
    <row r="297" spans="1:5" x14ac:dyDescent="0.25">
      <c r="A297" s="5" t="s">
        <v>2257</v>
      </c>
      <c r="B297" s="5" t="s">
        <v>1031</v>
      </c>
      <c r="C297" s="6" t="s">
        <v>1031</v>
      </c>
      <c r="D297" s="7">
        <v>0.02</v>
      </c>
      <c r="E297" s="8">
        <v>3</v>
      </c>
    </row>
    <row r="298" spans="1:5" ht="60" x14ac:dyDescent="0.25">
      <c r="A298" s="5" t="s">
        <v>2263</v>
      </c>
      <c r="B298" s="5" t="s">
        <v>1060</v>
      </c>
      <c r="C298" s="6" t="s">
        <v>11</v>
      </c>
      <c r="D298" s="7">
        <v>0.02</v>
      </c>
      <c r="E298" s="8">
        <v>5</v>
      </c>
    </row>
    <row r="299" spans="1:5" x14ac:dyDescent="0.25">
      <c r="A299" s="5" t="s">
        <v>2286</v>
      </c>
      <c r="B299" s="5" t="s">
        <v>1031</v>
      </c>
      <c r="C299" s="6" t="s">
        <v>1031</v>
      </c>
      <c r="D299" s="7">
        <v>0.02</v>
      </c>
      <c r="E299" s="8">
        <v>3</v>
      </c>
    </row>
    <row r="300" spans="1:5" ht="30" x14ac:dyDescent="0.25">
      <c r="A300" s="5" t="s">
        <v>2293</v>
      </c>
      <c r="B300" s="9"/>
      <c r="C300" s="6" t="s">
        <v>15</v>
      </c>
      <c r="D300" s="7">
        <v>0.02</v>
      </c>
      <c r="E300" s="8">
        <v>6</v>
      </c>
    </row>
    <row r="301" spans="1:5" x14ac:dyDescent="0.25">
      <c r="A301" s="5" t="s">
        <v>2331</v>
      </c>
      <c r="B301" s="5" t="s">
        <v>1060</v>
      </c>
      <c r="C301" s="6" t="s">
        <v>11</v>
      </c>
      <c r="D301" s="7">
        <v>0.02</v>
      </c>
      <c r="E301" s="8">
        <v>5</v>
      </c>
    </row>
    <row r="302" spans="1:5" x14ac:dyDescent="0.25">
      <c r="A302" s="5" t="s">
        <v>2394</v>
      </c>
      <c r="B302" s="5" t="s">
        <v>1031</v>
      </c>
      <c r="C302" s="6" t="s">
        <v>1031</v>
      </c>
      <c r="D302" s="7">
        <v>0.02</v>
      </c>
      <c r="E302" s="8">
        <v>3</v>
      </c>
    </row>
    <row r="303" spans="1:5" ht="60" x14ac:dyDescent="0.25">
      <c r="A303" s="5" t="s">
        <v>2332</v>
      </c>
      <c r="B303" s="5" t="s">
        <v>1060</v>
      </c>
      <c r="C303" s="6" t="s">
        <v>11</v>
      </c>
      <c r="D303" s="7">
        <v>0.01</v>
      </c>
      <c r="E303" s="8">
        <v>5</v>
      </c>
    </row>
    <row r="304" spans="1:5" x14ac:dyDescent="0.25">
      <c r="A304" s="24" t="s">
        <v>2281</v>
      </c>
      <c r="B304" s="24" t="s">
        <v>1065</v>
      </c>
      <c r="C304" s="28" t="s">
        <v>11</v>
      </c>
      <c r="D304" s="29">
        <v>0</v>
      </c>
      <c r="E304" s="30">
        <v>3</v>
      </c>
    </row>
  </sheetData>
  <autoFilter ref="A1:E304" xr:uid="{033A61D1-7307-4373-864F-30564C7455A7}"/>
  <sortState xmlns:xlrd2="http://schemas.microsoft.com/office/spreadsheetml/2017/richdata2" ref="A2:E304">
    <sortCondition descending="1" ref="D2:D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6A37-AF54-4D76-814D-447A5CE2DDA0}">
  <dimension ref="A1:H283"/>
  <sheetViews>
    <sheetView workbookViewId="0">
      <selection activeCell="G2" sqref="G2:H6"/>
    </sheetView>
  </sheetViews>
  <sheetFormatPr defaultRowHeight="15" x14ac:dyDescent="0.25"/>
  <cols>
    <col min="1" max="1" width="23.5703125" customWidth="1"/>
    <col min="2" max="2" width="18.42578125" customWidth="1"/>
    <col min="3" max="3" width="12.42578125" customWidth="1"/>
    <col min="4" max="4" width="16.42578125" customWidth="1"/>
    <col min="5" max="5" width="11.28515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0" x14ac:dyDescent="0.25">
      <c r="A2" s="5" t="s">
        <v>401</v>
      </c>
      <c r="B2" s="5" t="s">
        <v>402</v>
      </c>
      <c r="C2" s="6" t="s">
        <v>11</v>
      </c>
      <c r="D2" s="7">
        <v>1347.83</v>
      </c>
      <c r="E2" s="8">
        <v>3</v>
      </c>
      <c r="G2" s="32" t="s">
        <v>2653</v>
      </c>
      <c r="H2" s="33">
        <f>AVERAGE(D2:D283)</f>
        <v>8.3702836879432603</v>
      </c>
    </row>
    <row r="3" spans="1:8" ht="30" x14ac:dyDescent="0.25">
      <c r="A3" s="5" t="s">
        <v>433</v>
      </c>
      <c r="B3" s="5" t="s">
        <v>432</v>
      </c>
      <c r="C3" s="6" t="s">
        <v>15</v>
      </c>
      <c r="D3" s="7">
        <v>165.86</v>
      </c>
      <c r="E3" s="8">
        <v>6</v>
      </c>
      <c r="G3" s="32" t="s">
        <v>2654</v>
      </c>
      <c r="H3" s="33">
        <f>MEDIAN(D2:D283)</f>
        <v>0.6</v>
      </c>
    </row>
    <row r="4" spans="1:8" x14ac:dyDescent="0.25">
      <c r="A4" s="5" t="s">
        <v>445</v>
      </c>
      <c r="B4" s="9"/>
      <c r="C4" s="6" t="s">
        <v>11</v>
      </c>
      <c r="D4" s="7">
        <v>155.41999999999999</v>
      </c>
      <c r="E4" s="8">
        <v>3</v>
      </c>
      <c r="G4" s="32" t="s">
        <v>2655</v>
      </c>
      <c r="H4" s="33">
        <f>MIN(D1:D119)</f>
        <v>1.21</v>
      </c>
    </row>
    <row r="5" spans="1:8" ht="30" x14ac:dyDescent="0.25">
      <c r="A5" s="5" t="s">
        <v>437</v>
      </c>
      <c r="B5" s="5" t="s">
        <v>438</v>
      </c>
      <c r="C5" s="6" t="s">
        <v>120</v>
      </c>
      <c r="D5" s="7">
        <v>57.72</v>
      </c>
      <c r="E5" s="8">
        <v>3</v>
      </c>
      <c r="G5" s="32" t="s">
        <v>2656</v>
      </c>
      <c r="H5" s="33">
        <f>MAX(D1:D119)</f>
        <v>1347.83</v>
      </c>
    </row>
    <row r="6" spans="1:8" ht="45" x14ac:dyDescent="0.25">
      <c r="A6" s="5" t="s">
        <v>391</v>
      </c>
      <c r="B6" s="5" t="s">
        <v>392</v>
      </c>
      <c r="C6" s="6" t="s">
        <v>120</v>
      </c>
      <c r="D6" s="7">
        <v>57.57</v>
      </c>
      <c r="E6" s="8">
        <v>3</v>
      </c>
      <c r="G6" s="32" t="s">
        <v>2657</v>
      </c>
      <c r="H6" s="34">
        <f>_xlfn.STDEV.P(D1:D119)</f>
        <v>124.78027644133017</v>
      </c>
    </row>
    <row r="7" spans="1:8" ht="45" x14ac:dyDescent="0.25">
      <c r="A7" s="5" t="s">
        <v>354</v>
      </c>
      <c r="B7" s="5" t="s">
        <v>355</v>
      </c>
      <c r="C7" s="6" t="s">
        <v>120</v>
      </c>
      <c r="D7" s="7">
        <v>51.86</v>
      </c>
      <c r="E7" s="8">
        <v>3</v>
      </c>
    </row>
    <row r="8" spans="1:8" x14ac:dyDescent="0.25">
      <c r="A8" s="5" t="s">
        <v>435</v>
      </c>
      <c r="B8" s="5" t="s">
        <v>120</v>
      </c>
      <c r="C8" s="6" t="s">
        <v>120</v>
      </c>
      <c r="D8" s="7">
        <v>26.55</v>
      </c>
      <c r="E8" s="8">
        <v>4</v>
      </c>
    </row>
    <row r="9" spans="1:8" x14ac:dyDescent="0.25">
      <c r="A9" s="5" t="s">
        <v>404</v>
      </c>
      <c r="B9" s="9"/>
      <c r="C9" s="6" t="s">
        <v>11</v>
      </c>
      <c r="D9" s="7">
        <v>24.31</v>
      </c>
      <c r="E9" s="8">
        <v>3</v>
      </c>
    </row>
    <row r="10" spans="1:8" ht="30" x14ac:dyDescent="0.25">
      <c r="A10" s="5" t="s">
        <v>218</v>
      </c>
      <c r="B10" s="5" t="s">
        <v>213</v>
      </c>
      <c r="C10" s="18" t="s">
        <v>11</v>
      </c>
      <c r="D10" s="7">
        <v>22.73</v>
      </c>
      <c r="E10" s="8">
        <v>3</v>
      </c>
    </row>
    <row r="11" spans="1:8" ht="30" x14ac:dyDescent="0.25">
      <c r="A11" s="5" t="s">
        <v>217</v>
      </c>
      <c r="B11" s="5" t="s">
        <v>214</v>
      </c>
      <c r="C11" s="18" t="s">
        <v>11</v>
      </c>
      <c r="D11" s="7">
        <v>22.29</v>
      </c>
      <c r="E11" s="8">
        <v>3</v>
      </c>
    </row>
    <row r="12" spans="1:8" ht="30" x14ac:dyDescent="0.25">
      <c r="A12" s="5" t="s">
        <v>212</v>
      </c>
      <c r="B12" s="5" t="s">
        <v>213</v>
      </c>
      <c r="C12" s="18" t="s">
        <v>11</v>
      </c>
      <c r="D12" s="7">
        <v>20.18</v>
      </c>
      <c r="E12" s="8">
        <v>3</v>
      </c>
    </row>
    <row r="13" spans="1:8" ht="30" x14ac:dyDescent="0.25">
      <c r="A13" s="5" t="s">
        <v>245</v>
      </c>
      <c r="B13" s="5" t="s">
        <v>237</v>
      </c>
      <c r="C13" s="18" t="s">
        <v>11</v>
      </c>
      <c r="D13" s="7">
        <v>16.329999999999998</v>
      </c>
      <c r="E13" s="8">
        <v>3</v>
      </c>
    </row>
    <row r="14" spans="1:8" ht="30" x14ac:dyDescent="0.25">
      <c r="A14" s="5" t="s">
        <v>246</v>
      </c>
      <c r="B14" s="5" t="s">
        <v>237</v>
      </c>
      <c r="C14" s="18" t="s">
        <v>11</v>
      </c>
      <c r="D14" s="7">
        <v>15.83</v>
      </c>
      <c r="E14" s="8">
        <v>3</v>
      </c>
    </row>
    <row r="15" spans="1:8" x14ac:dyDescent="0.25">
      <c r="A15" s="5" t="s">
        <v>215</v>
      </c>
      <c r="B15" s="5" t="s">
        <v>216</v>
      </c>
      <c r="C15" s="18" t="s">
        <v>11</v>
      </c>
      <c r="D15" s="7">
        <v>15.19</v>
      </c>
      <c r="E15" s="8">
        <v>3</v>
      </c>
    </row>
    <row r="16" spans="1:8" ht="30" x14ac:dyDescent="0.25">
      <c r="A16" s="5" t="s">
        <v>323</v>
      </c>
      <c r="B16" s="5" t="s">
        <v>322</v>
      </c>
      <c r="C16" s="6" t="s">
        <v>15</v>
      </c>
      <c r="D16" s="7">
        <v>12.75</v>
      </c>
      <c r="E16" s="8">
        <v>6</v>
      </c>
    </row>
    <row r="17" spans="1:5" ht="30" x14ac:dyDescent="0.25">
      <c r="A17" s="5" t="s">
        <v>246</v>
      </c>
      <c r="B17" s="5" t="s">
        <v>236</v>
      </c>
      <c r="C17" s="18" t="s">
        <v>11</v>
      </c>
      <c r="D17" s="7">
        <v>12.64</v>
      </c>
      <c r="E17" s="8">
        <v>3</v>
      </c>
    </row>
    <row r="18" spans="1:5" x14ac:dyDescent="0.25">
      <c r="A18" s="5" t="s">
        <v>212</v>
      </c>
      <c r="B18" s="5" t="s">
        <v>214</v>
      </c>
      <c r="C18" s="18" t="s">
        <v>11</v>
      </c>
      <c r="D18" s="7">
        <v>12.3</v>
      </c>
      <c r="E18" s="8">
        <v>3</v>
      </c>
    </row>
    <row r="19" spans="1:5" ht="30" x14ac:dyDescent="0.25">
      <c r="A19" s="5" t="s">
        <v>268</v>
      </c>
      <c r="B19" s="5" t="s">
        <v>237</v>
      </c>
      <c r="C19" s="18" t="s">
        <v>11</v>
      </c>
      <c r="D19" s="7">
        <v>11.3</v>
      </c>
      <c r="E19" s="8">
        <v>3</v>
      </c>
    </row>
    <row r="20" spans="1:5" ht="30" x14ac:dyDescent="0.25">
      <c r="A20" s="5" t="s">
        <v>417</v>
      </c>
      <c r="B20" s="5" t="s">
        <v>418</v>
      </c>
      <c r="C20" s="6" t="s">
        <v>6</v>
      </c>
      <c r="D20" s="7">
        <v>10.130000000000001</v>
      </c>
      <c r="E20" s="8">
        <v>3</v>
      </c>
    </row>
    <row r="21" spans="1:5" ht="30" x14ac:dyDescent="0.25">
      <c r="A21" s="5" t="s">
        <v>398</v>
      </c>
      <c r="B21" s="5" t="s">
        <v>380</v>
      </c>
      <c r="C21" s="6" t="s">
        <v>380</v>
      </c>
      <c r="D21" s="7">
        <v>6.99</v>
      </c>
      <c r="E21" s="8">
        <v>3</v>
      </c>
    </row>
    <row r="22" spans="1:5" ht="30" x14ac:dyDescent="0.25">
      <c r="A22" s="5" t="s">
        <v>409</v>
      </c>
      <c r="B22" s="5" t="s">
        <v>410</v>
      </c>
      <c r="C22" s="6" t="s">
        <v>6</v>
      </c>
      <c r="D22" s="7">
        <v>6.77</v>
      </c>
      <c r="E22" s="8">
        <v>3</v>
      </c>
    </row>
    <row r="23" spans="1:5" ht="30" x14ac:dyDescent="0.25">
      <c r="A23" s="5" t="s">
        <v>269</v>
      </c>
      <c r="B23" s="5" t="s">
        <v>237</v>
      </c>
      <c r="C23" s="18" t="s">
        <v>11</v>
      </c>
      <c r="D23" s="7">
        <v>6.48</v>
      </c>
      <c r="E23" s="8">
        <v>3</v>
      </c>
    </row>
    <row r="24" spans="1:5" ht="30" x14ac:dyDescent="0.25">
      <c r="A24" s="5" t="s">
        <v>292</v>
      </c>
      <c r="B24" s="5" t="s">
        <v>293</v>
      </c>
      <c r="C24" s="18" t="s">
        <v>11</v>
      </c>
      <c r="D24" s="7">
        <v>5.83</v>
      </c>
      <c r="E24" s="8">
        <v>3</v>
      </c>
    </row>
    <row r="25" spans="1:5" ht="30" x14ac:dyDescent="0.25">
      <c r="A25" s="5" t="s">
        <v>269</v>
      </c>
      <c r="B25" s="5" t="s">
        <v>236</v>
      </c>
      <c r="C25" s="18" t="s">
        <v>11</v>
      </c>
      <c r="D25" s="7">
        <v>5.32</v>
      </c>
      <c r="E25" s="8">
        <v>3</v>
      </c>
    </row>
    <row r="26" spans="1:5" ht="30" x14ac:dyDescent="0.25">
      <c r="A26" s="5" t="s">
        <v>268</v>
      </c>
      <c r="B26" s="5" t="s">
        <v>236</v>
      </c>
      <c r="C26" s="18" t="s">
        <v>11</v>
      </c>
      <c r="D26" s="7">
        <v>5.03</v>
      </c>
      <c r="E26" s="8">
        <v>3</v>
      </c>
    </row>
    <row r="27" spans="1:5" ht="30" x14ac:dyDescent="0.25">
      <c r="A27" s="5" t="s">
        <v>295</v>
      </c>
      <c r="B27" s="5" t="s">
        <v>201</v>
      </c>
      <c r="C27" s="18" t="s">
        <v>11</v>
      </c>
      <c r="D27" s="7">
        <v>4.96</v>
      </c>
      <c r="E27" s="8">
        <v>3</v>
      </c>
    </row>
    <row r="28" spans="1:5" ht="30" x14ac:dyDescent="0.25">
      <c r="A28" s="5" t="s">
        <v>270</v>
      </c>
      <c r="B28" s="5" t="s">
        <v>236</v>
      </c>
      <c r="C28" s="18" t="s">
        <v>11</v>
      </c>
      <c r="D28" s="7">
        <v>4.2</v>
      </c>
      <c r="E28" s="8">
        <v>3</v>
      </c>
    </row>
    <row r="29" spans="1:5" ht="30" x14ac:dyDescent="0.25">
      <c r="A29" s="5" t="s">
        <v>476</v>
      </c>
      <c r="B29" s="5" t="s">
        <v>458</v>
      </c>
      <c r="C29" s="6" t="s">
        <v>11</v>
      </c>
      <c r="D29" s="7">
        <v>3.66</v>
      </c>
      <c r="E29" s="8">
        <v>3</v>
      </c>
    </row>
    <row r="30" spans="1:5" ht="30" x14ac:dyDescent="0.25">
      <c r="A30" s="5" t="s">
        <v>275</v>
      </c>
      <c r="B30" s="5" t="s">
        <v>226</v>
      </c>
      <c r="C30" s="19" t="s">
        <v>227</v>
      </c>
      <c r="D30" s="7">
        <v>3.6</v>
      </c>
      <c r="E30" s="8">
        <v>5</v>
      </c>
    </row>
    <row r="31" spans="1:5" ht="30" x14ac:dyDescent="0.25">
      <c r="A31" s="5" t="s">
        <v>267</v>
      </c>
      <c r="B31" s="5" t="s">
        <v>266</v>
      </c>
      <c r="C31" s="18" t="s">
        <v>11</v>
      </c>
      <c r="D31" s="7">
        <v>3.34</v>
      </c>
      <c r="E31" s="8">
        <v>3</v>
      </c>
    </row>
    <row r="32" spans="1:5" x14ac:dyDescent="0.25">
      <c r="A32" s="5" t="s">
        <v>203</v>
      </c>
      <c r="B32" s="5" t="s">
        <v>204</v>
      </c>
      <c r="C32" s="18" t="s">
        <v>69</v>
      </c>
      <c r="D32" s="7">
        <v>3.28</v>
      </c>
      <c r="E32" s="8">
        <v>3</v>
      </c>
    </row>
    <row r="33" spans="1:5" ht="30" x14ac:dyDescent="0.25">
      <c r="A33" s="5" t="s">
        <v>277</v>
      </c>
      <c r="B33" s="5" t="s">
        <v>261</v>
      </c>
      <c r="C33" s="18" t="s">
        <v>11</v>
      </c>
      <c r="D33" s="7">
        <v>3.11</v>
      </c>
      <c r="E33" s="8">
        <v>3</v>
      </c>
    </row>
    <row r="34" spans="1:5" ht="30" x14ac:dyDescent="0.25">
      <c r="A34" s="5" t="s">
        <v>274</v>
      </c>
      <c r="B34" s="5" t="s">
        <v>226</v>
      </c>
      <c r="C34" s="19" t="s">
        <v>227</v>
      </c>
      <c r="D34" s="7">
        <v>3.09</v>
      </c>
      <c r="E34" s="8">
        <v>5</v>
      </c>
    </row>
    <row r="35" spans="1:5" ht="45" x14ac:dyDescent="0.25">
      <c r="A35" s="5" t="s">
        <v>297</v>
      </c>
      <c r="B35" s="5" t="s">
        <v>201</v>
      </c>
      <c r="C35" s="6" t="s">
        <v>11</v>
      </c>
      <c r="D35" s="7">
        <v>3.09</v>
      </c>
      <c r="E35" s="8">
        <v>3</v>
      </c>
    </row>
    <row r="36" spans="1:5" ht="30" x14ac:dyDescent="0.25">
      <c r="A36" s="5" t="s">
        <v>463</v>
      </c>
      <c r="B36" s="16"/>
      <c r="C36" s="6" t="s">
        <v>11</v>
      </c>
      <c r="D36" s="7">
        <v>3.08</v>
      </c>
      <c r="E36" s="8">
        <v>3</v>
      </c>
    </row>
    <row r="37" spans="1:5" ht="30" x14ac:dyDescent="0.25">
      <c r="A37" s="5" t="s">
        <v>457</v>
      </c>
      <c r="B37" s="5" t="s">
        <v>458</v>
      </c>
      <c r="C37" s="6" t="s">
        <v>11</v>
      </c>
      <c r="D37" s="7">
        <v>3.05</v>
      </c>
      <c r="E37" s="8">
        <v>3</v>
      </c>
    </row>
    <row r="38" spans="1:5" ht="30" x14ac:dyDescent="0.25">
      <c r="A38" s="5" t="s">
        <v>255</v>
      </c>
      <c r="B38" s="5" t="s">
        <v>232</v>
      </c>
      <c r="C38" s="18" t="s">
        <v>11</v>
      </c>
      <c r="D38" s="7">
        <v>3.03</v>
      </c>
      <c r="E38" s="8">
        <v>3</v>
      </c>
    </row>
    <row r="39" spans="1:5" ht="30" x14ac:dyDescent="0.25">
      <c r="A39" s="5" t="s">
        <v>265</v>
      </c>
      <c r="B39" s="5" t="s">
        <v>266</v>
      </c>
      <c r="C39" s="18" t="s">
        <v>11</v>
      </c>
      <c r="D39" s="7">
        <v>3.03</v>
      </c>
      <c r="E39" s="8">
        <v>3</v>
      </c>
    </row>
    <row r="40" spans="1:5" ht="30" x14ac:dyDescent="0.25">
      <c r="A40" s="5" t="s">
        <v>270</v>
      </c>
      <c r="B40" s="5" t="s">
        <v>237</v>
      </c>
      <c r="C40" s="18" t="s">
        <v>11</v>
      </c>
      <c r="D40" s="7">
        <v>3.03</v>
      </c>
      <c r="E40" s="8">
        <v>3</v>
      </c>
    </row>
    <row r="41" spans="1:5" ht="30" x14ac:dyDescent="0.25">
      <c r="A41" s="5" t="s">
        <v>273</v>
      </c>
      <c r="B41" s="5" t="s">
        <v>226</v>
      </c>
      <c r="C41" s="19" t="s">
        <v>227</v>
      </c>
      <c r="D41" s="7">
        <v>2.99</v>
      </c>
      <c r="E41" s="8">
        <v>5</v>
      </c>
    </row>
    <row r="42" spans="1:5" ht="30" x14ac:dyDescent="0.25">
      <c r="A42" s="5" t="s">
        <v>393</v>
      </c>
      <c r="B42" s="5" t="s">
        <v>8</v>
      </c>
      <c r="C42" s="6" t="s">
        <v>6</v>
      </c>
      <c r="D42" s="7">
        <v>2.93</v>
      </c>
      <c r="E42" s="8">
        <v>3</v>
      </c>
    </row>
    <row r="43" spans="1:5" ht="30" x14ac:dyDescent="0.25">
      <c r="A43" s="5" t="s">
        <v>475</v>
      </c>
      <c r="B43" s="16"/>
      <c r="C43" s="6" t="s">
        <v>11</v>
      </c>
      <c r="D43" s="7">
        <v>2.9</v>
      </c>
      <c r="E43" s="8">
        <v>3</v>
      </c>
    </row>
    <row r="44" spans="1:5" ht="30" x14ac:dyDescent="0.25">
      <c r="A44" s="5" t="s">
        <v>239</v>
      </c>
      <c r="B44" s="5" t="s">
        <v>237</v>
      </c>
      <c r="C44" s="18" t="s">
        <v>11</v>
      </c>
      <c r="D44" s="7">
        <v>2.86</v>
      </c>
      <c r="E44" s="8">
        <v>3</v>
      </c>
    </row>
    <row r="45" spans="1:5" ht="45" x14ac:dyDescent="0.25">
      <c r="A45" s="5" t="s">
        <v>263</v>
      </c>
      <c r="B45" s="5" t="s">
        <v>264</v>
      </c>
      <c r="C45" s="18" t="s">
        <v>11</v>
      </c>
      <c r="D45" s="7">
        <v>2.83</v>
      </c>
      <c r="E45" s="8">
        <v>3</v>
      </c>
    </row>
    <row r="46" spans="1:5" x14ac:dyDescent="0.25">
      <c r="A46" s="5" t="s">
        <v>470</v>
      </c>
      <c r="B46" s="9"/>
      <c r="C46" s="6" t="s">
        <v>11</v>
      </c>
      <c r="D46" s="7">
        <v>2.83</v>
      </c>
      <c r="E46" s="8">
        <v>3</v>
      </c>
    </row>
    <row r="47" spans="1:5" x14ac:dyDescent="0.25">
      <c r="A47" s="5" t="s">
        <v>459</v>
      </c>
      <c r="B47" s="5" t="s">
        <v>91</v>
      </c>
      <c r="C47" s="6" t="s">
        <v>11</v>
      </c>
      <c r="D47" s="7">
        <v>2.82</v>
      </c>
      <c r="E47" s="8">
        <v>3</v>
      </c>
    </row>
    <row r="48" spans="1:5" ht="30" x14ac:dyDescent="0.25">
      <c r="A48" s="5" t="s">
        <v>228</v>
      </c>
      <c r="B48" s="5" t="s">
        <v>226</v>
      </c>
      <c r="C48" s="19" t="s">
        <v>227</v>
      </c>
      <c r="D48" s="7">
        <v>2.78</v>
      </c>
      <c r="E48" s="8">
        <v>5</v>
      </c>
    </row>
    <row r="49" spans="1:5" ht="30" x14ac:dyDescent="0.25">
      <c r="A49" s="5" t="s">
        <v>239</v>
      </c>
      <c r="B49" s="5" t="s">
        <v>236</v>
      </c>
      <c r="C49" s="18" t="s">
        <v>11</v>
      </c>
      <c r="D49" s="7">
        <v>2.75</v>
      </c>
      <c r="E49" s="8">
        <v>3</v>
      </c>
    </row>
    <row r="50" spans="1:5" ht="45" x14ac:dyDescent="0.25">
      <c r="A50" s="5" t="s">
        <v>243</v>
      </c>
      <c r="B50" s="5" t="s">
        <v>244</v>
      </c>
      <c r="C50" s="18" t="s">
        <v>11</v>
      </c>
      <c r="D50" s="7">
        <v>2.7</v>
      </c>
      <c r="E50" s="8">
        <v>3</v>
      </c>
    </row>
    <row r="51" spans="1:5" x14ac:dyDescent="0.25">
      <c r="A51" s="5" t="s">
        <v>480</v>
      </c>
      <c r="B51" s="9"/>
      <c r="C51" s="6" t="s">
        <v>11</v>
      </c>
      <c r="D51" s="7">
        <v>2.7</v>
      </c>
      <c r="E51" s="8">
        <v>3</v>
      </c>
    </row>
    <row r="52" spans="1:5" ht="30" x14ac:dyDescent="0.25">
      <c r="A52" s="5" t="s">
        <v>230</v>
      </c>
      <c r="B52" s="5" t="s">
        <v>226</v>
      </c>
      <c r="C52" s="19" t="s">
        <v>227</v>
      </c>
      <c r="D52" s="7">
        <v>2.69</v>
      </c>
      <c r="E52" s="8">
        <v>5</v>
      </c>
    </row>
    <row r="53" spans="1:5" ht="30" x14ac:dyDescent="0.25">
      <c r="A53" s="5" t="s">
        <v>479</v>
      </c>
      <c r="B53" s="9"/>
      <c r="C53" s="6" t="s">
        <v>11</v>
      </c>
      <c r="D53" s="7">
        <v>2.69</v>
      </c>
      <c r="E53" s="8">
        <v>3</v>
      </c>
    </row>
    <row r="54" spans="1:5" ht="30" x14ac:dyDescent="0.25">
      <c r="A54" s="5" t="s">
        <v>466</v>
      </c>
      <c r="B54" s="5" t="s">
        <v>458</v>
      </c>
      <c r="C54" s="6" t="s">
        <v>11</v>
      </c>
      <c r="D54" s="7">
        <v>2.68</v>
      </c>
      <c r="E54" s="8">
        <v>3</v>
      </c>
    </row>
    <row r="55" spans="1:5" ht="30" x14ac:dyDescent="0.25">
      <c r="A55" s="5" t="s">
        <v>200</v>
      </c>
      <c r="B55" s="5" t="s">
        <v>201</v>
      </c>
      <c r="C55" s="18" t="s">
        <v>11</v>
      </c>
      <c r="D55" s="7">
        <v>2.64</v>
      </c>
      <c r="E55" s="8">
        <v>3</v>
      </c>
    </row>
    <row r="56" spans="1:5" ht="30" x14ac:dyDescent="0.25">
      <c r="A56" s="5" t="s">
        <v>223</v>
      </c>
      <c r="B56" s="5" t="s">
        <v>64</v>
      </c>
      <c r="C56" s="18" t="s">
        <v>11</v>
      </c>
      <c r="D56" s="7">
        <v>2.62</v>
      </c>
      <c r="E56" s="8">
        <v>3</v>
      </c>
    </row>
    <row r="57" spans="1:5" ht="30" x14ac:dyDescent="0.25">
      <c r="A57" s="5" t="s">
        <v>408</v>
      </c>
      <c r="B57" s="5" t="s">
        <v>388</v>
      </c>
      <c r="C57" s="6" t="s">
        <v>11</v>
      </c>
      <c r="D57" s="7">
        <v>2.62</v>
      </c>
      <c r="E57" s="8">
        <v>3</v>
      </c>
    </row>
    <row r="58" spans="1:5" ht="30" x14ac:dyDescent="0.25">
      <c r="A58" s="5" t="s">
        <v>465</v>
      </c>
      <c r="B58" s="5" t="s">
        <v>227</v>
      </c>
      <c r="C58" s="6" t="s">
        <v>11</v>
      </c>
      <c r="D58" s="7">
        <v>2.62</v>
      </c>
      <c r="E58" s="8">
        <v>3</v>
      </c>
    </row>
    <row r="59" spans="1:5" ht="45" x14ac:dyDescent="0.25">
      <c r="A59" s="5" t="s">
        <v>222</v>
      </c>
      <c r="B59" s="5" t="s">
        <v>220</v>
      </c>
      <c r="C59" s="18" t="s">
        <v>11</v>
      </c>
      <c r="D59" s="7">
        <v>2.61</v>
      </c>
      <c r="E59" s="8">
        <v>3</v>
      </c>
    </row>
    <row r="60" spans="1:5" ht="45" x14ac:dyDescent="0.25">
      <c r="A60" s="5" t="s">
        <v>250</v>
      </c>
      <c r="B60" s="5" t="s">
        <v>220</v>
      </c>
      <c r="C60" s="18" t="s">
        <v>11</v>
      </c>
      <c r="D60" s="7">
        <v>2.58</v>
      </c>
      <c r="E60" s="8">
        <v>3</v>
      </c>
    </row>
    <row r="61" spans="1:5" ht="30" x14ac:dyDescent="0.25">
      <c r="A61" s="5" t="s">
        <v>224</v>
      </c>
      <c r="B61" s="5" t="s">
        <v>64</v>
      </c>
      <c r="C61" s="18" t="s">
        <v>11</v>
      </c>
      <c r="D61" s="7">
        <v>2.5499999999999998</v>
      </c>
      <c r="E61" s="8">
        <v>3</v>
      </c>
    </row>
    <row r="62" spans="1:5" x14ac:dyDescent="0.25">
      <c r="A62" s="5" t="s">
        <v>469</v>
      </c>
      <c r="B62" s="5" t="s">
        <v>458</v>
      </c>
      <c r="C62" s="6" t="s">
        <v>11</v>
      </c>
      <c r="D62" s="7">
        <v>2.5499999999999998</v>
      </c>
      <c r="E62" s="8">
        <v>3</v>
      </c>
    </row>
    <row r="63" spans="1:5" ht="30" x14ac:dyDescent="0.25">
      <c r="A63" s="5" t="s">
        <v>249</v>
      </c>
      <c r="B63" s="5" t="s">
        <v>220</v>
      </c>
      <c r="C63" s="18" t="s">
        <v>11</v>
      </c>
      <c r="D63" s="7">
        <v>2.52</v>
      </c>
      <c r="E63" s="8">
        <v>3</v>
      </c>
    </row>
    <row r="64" spans="1:5" ht="45" x14ac:dyDescent="0.25">
      <c r="A64" s="5" t="s">
        <v>395</v>
      </c>
      <c r="B64" s="5" t="s">
        <v>396</v>
      </c>
      <c r="C64" s="6" t="s">
        <v>11</v>
      </c>
      <c r="D64" s="7">
        <v>2.4900000000000002</v>
      </c>
      <c r="E64" s="8">
        <v>3</v>
      </c>
    </row>
    <row r="65" spans="1:5" x14ac:dyDescent="0.25">
      <c r="A65" s="5" t="s">
        <v>460</v>
      </c>
      <c r="B65" s="5" t="s">
        <v>461</v>
      </c>
      <c r="C65" s="6" t="s">
        <v>11</v>
      </c>
      <c r="D65" s="7">
        <v>2.4900000000000002</v>
      </c>
      <c r="E65" s="8">
        <v>3</v>
      </c>
    </row>
    <row r="66" spans="1:5" x14ac:dyDescent="0.25">
      <c r="A66" s="5" t="s">
        <v>462</v>
      </c>
      <c r="B66" s="9"/>
      <c r="C66" s="6" t="s">
        <v>11</v>
      </c>
      <c r="D66" s="7">
        <v>2.4900000000000002</v>
      </c>
      <c r="E66" s="8">
        <v>3</v>
      </c>
    </row>
    <row r="67" spans="1:5" ht="30" x14ac:dyDescent="0.25">
      <c r="A67" s="5" t="s">
        <v>229</v>
      </c>
      <c r="B67" s="5" t="s">
        <v>226</v>
      </c>
      <c r="C67" s="19" t="s">
        <v>227</v>
      </c>
      <c r="D67" s="7">
        <v>2.4500000000000002</v>
      </c>
      <c r="E67" s="8">
        <v>5</v>
      </c>
    </row>
    <row r="68" spans="1:5" ht="30" x14ac:dyDescent="0.25">
      <c r="A68" s="5" t="s">
        <v>444</v>
      </c>
      <c r="B68" s="16"/>
      <c r="C68" s="6" t="s">
        <v>11</v>
      </c>
      <c r="D68" s="7">
        <v>2.4500000000000002</v>
      </c>
      <c r="E68" s="8">
        <v>3</v>
      </c>
    </row>
    <row r="69" spans="1:5" x14ac:dyDescent="0.25">
      <c r="A69" s="5" t="s">
        <v>453</v>
      </c>
      <c r="B69" s="5" t="s">
        <v>15</v>
      </c>
      <c r="C69" s="6" t="s">
        <v>11</v>
      </c>
      <c r="D69" s="7">
        <v>2.44</v>
      </c>
      <c r="E69" s="8">
        <v>3</v>
      </c>
    </row>
    <row r="70" spans="1:5" x14ac:dyDescent="0.25">
      <c r="A70" s="5" t="s">
        <v>478</v>
      </c>
      <c r="B70" s="5" t="s">
        <v>458</v>
      </c>
      <c r="C70" s="6" t="s">
        <v>11</v>
      </c>
      <c r="D70" s="7">
        <v>2.41</v>
      </c>
      <c r="E70" s="8">
        <v>3</v>
      </c>
    </row>
    <row r="71" spans="1:5" ht="45" x14ac:dyDescent="0.25">
      <c r="A71" s="5" t="s">
        <v>248</v>
      </c>
      <c r="B71" s="5" t="s">
        <v>220</v>
      </c>
      <c r="C71" s="18" t="s">
        <v>11</v>
      </c>
      <c r="D71" s="7">
        <v>2.39</v>
      </c>
      <c r="E71" s="8">
        <v>3</v>
      </c>
    </row>
    <row r="72" spans="1:5" x14ac:dyDescent="0.25">
      <c r="A72" s="5" t="s">
        <v>473</v>
      </c>
      <c r="B72" s="5" t="s">
        <v>227</v>
      </c>
      <c r="C72" s="6" t="s">
        <v>11</v>
      </c>
      <c r="D72" s="7">
        <v>2.37</v>
      </c>
      <c r="E72" s="8">
        <v>3</v>
      </c>
    </row>
    <row r="73" spans="1:5" x14ac:dyDescent="0.25">
      <c r="A73" s="5" t="s">
        <v>471</v>
      </c>
      <c r="B73" s="5" t="s">
        <v>443</v>
      </c>
      <c r="C73" s="6" t="s">
        <v>11</v>
      </c>
      <c r="D73" s="7">
        <v>2.33</v>
      </c>
      <c r="E73" s="8">
        <v>3</v>
      </c>
    </row>
    <row r="74" spans="1:5" ht="30" x14ac:dyDescent="0.25">
      <c r="A74" s="5" t="s">
        <v>416</v>
      </c>
      <c r="B74" s="5" t="s">
        <v>388</v>
      </c>
      <c r="C74" s="6" t="s">
        <v>11</v>
      </c>
      <c r="D74" s="7">
        <v>2.31</v>
      </c>
      <c r="E74" s="8">
        <v>3</v>
      </c>
    </row>
    <row r="75" spans="1:5" ht="45" x14ac:dyDescent="0.25">
      <c r="A75" s="5" t="s">
        <v>219</v>
      </c>
      <c r="B75" s="5" t="s">
        <v>220</v>
      </c>
      <c r="C75" s="18" t="s">
        <v>11</v>
      </c>
      <c r="D75" s="7">
        <v>2.2799999999999998</v>
      </c>
      <c r="E75" s="8">
        <v>3</v>
      </c>
    </row>
    <row r="76" spans="1:5" ht="45" x14ac:dyDescent="0.25">
      <c r="A76" s="5" t="s">
        <v>254</v>
      </c>
      <c r="B76" s="5" t="s">
        <v>64</v>
      </c>
      <c r="C76" s="18" t="s">
        <v>11</v>
      </c>
      <c r="D76" s="7">
        <v>2.25</v>
      </c>
      <c r="E76" s="8">
        <v>3</v>
      </c>
    </row>
    <row r="77" spans="1:5" ht="30" x14ac:dyDescent="0.25">
      <c r="A77" s="5" t="s">
        <v>276</v>
      </c>
      <c r="B77" s="5" t="s">
        <v>226</v>
      </c>
      <c r="C77" s="19" t="s">
        <v>227</v>
      </c>
      <c r="D77" s="7">
        <v>2.25</v>
      </c>
      <c r="E77" s="8">
        <v>5</v>
      </c>
    </row>
    <row r="78" spans="1:5" ht="30" x14ac:dyDescent="0.25">
      <c r="A78" s="5" t="s">
        <v>468</v>
      </c>
      <c r="B78" s="5" t="s">
        <v>227</v>
      </c>
      <c r="C78" s="6" t="s">
        <v>11</v>
      </c>
      <c r="D78" s="7">
        <v>2.2400000000000002</v>
      </c>
      <c r="E78" s="8">
        <v>3</v>
      </c>
    </row>
    <row r="79" spans="1:5" ht="30" x14ac:dyDescent="0.25">
      <c r="A79" s="5" t="s">
        <v>221</v>
      </c>
      <c r="B79" s="5" t="s">
        <v>220</v>
      </c>
      <c r="C79" s="18" t="s">
        <v>11</v>
      </c>
      <c r="D79" s="7">
        <v>2.23</v>
      </c>
      <c r="E79" s="8">
        <v>3</v>
      </c>
    </row>
    <row r="80" spans="1:5" ht="45" x14ac:dyDescent="0.25">
      <c r="A80" s="5" t="s">
        <v>233</v>
      </c>
      <c r="B80" s="5" t="s">
        <v>234</v>
      </c>
      <c r="C80" s="18" t="s">
        <v>11</v>
      </c>
      <c r="D80" s="7">
        <v>2.2000000000000002</v>
      </c>
      <c r="E80" s="8">
        <v>3</v>
      </c>
    </row>
    <row r="81" spans="1:5" ht="30" x14ac:dyDescent="0.25">
      <c r="A81" s="5" t="s">
        <v>231</v>
      </c>
      <c r="B81" s="5" t="s">
        <v>232</v>
      </c>
      <c r="C81" s="18" t="s">
        <v>11</v>
      </c>
      <c r="D81" s="7">
        <v>2.1800000000000002</v>
      </c>
      <c r="E81" s="8">
        <v>3</v>
      </c>
    </row>
    <row r="82" spans="1:5" x14ac:dyDescent="0.25">
      <c r="A82" s="5" t="s">
        <v>452</v>
      </c>
      <c r="B82" s="9"/>
      <c r="C82" s="6" t="s">
        <v>11</v>
      </c>
      <c r="D82" s="7">
        <v>2.15</v>
      </c>
      <c r="E82" s="8">
        <v>3</v>
      </c>
    </row>
    <row r="83" spans="1:5" ht="30" x14ac:dyDescent="0.25">
      <c r="A83" s="5" t="s">
        <v>240</v>
      </c>
      <c r="B83" s="5" t="s">
        <v>236</v>
      </c>
      <c r="C83" s="18" t="s">
        <v>11</v>
      </c>
      <c r="D83" s="7">
        <v>2.14</v>
      </c>
      <c r="E83" s="8">
        <v>3</v>
      </c>
    </row>
    <row r="84" spans="1:5" ht="45" x14ac:dyDescent="0.25">
      <c r="A84" s="5" t="s">
        <v>242</v>
      </c>
      <c r="B84" s="5" t="s">
        <v>220</v>
      </c>
      <c r="C84" s="18" t="s">
        <v>11</v>
      </c>
      <c r="D84" s="7">
        <v>2.13</v>
      </c>
      <c r="E84" s="8">
        <v>3</v>
      </c>
    </row>
    <row r="85" spans="1:5" x14ac:dyDescent="0.25">
      <c r="A85" s="5" t="s">
        <v>474</v>
      </c>
      <c r="B85" s="9"/>
      <c r="C85" s="6" t="s">
        <v>15</v>
      </c>
      <c r="D85" s="7">
        <v>2.13</v>
      </c>
      <c r="E85" s="8">
        <v>6</v>
      </c>
    </row>
    <row r="86" spans="1:5" ht="30" x14ac:dyDescent="0.25">
      <c r="A86" s="5" t="s">
        <v>414</v>
      </c>
      <c r="B86" s="5" t="s">
        <v>415</v>
      </c>
      <c r="C86" s="18" t="s">
        <v>385</v>
      </c>
      <c r="D86" s="7">
        <v>2.11</v>
      </c>
      <c r="E86" s="8">
        <v>3</v>
      </c>
    </row>
    <row r="87" spans="1:5" ht="30" x14ac:dyDescent="0.25">
      <c r="A87" s="5" t="s">
        <v>253</v>
      </c>
      <c r="B87" s="5" t="s">
        <v>64</v>
      </c>
      <c r="C87" s="18" t="s">
        <v>11</v>
      </c>
      <c r="D87" s="7">
        <v>2.1</v>
      </c>
      <c r="E87" s="8">
        <v>3</v>
      </c>
    </row>
    <row r="88" spans="1:5" ht="30" x14ac:dyDescent="0.25">
      <c r="A88" s="5" t="s">
        <v>477</v>
      </c>
      <c r="B88" s="5" t="s">
        <v>227</v>
      </c>
      <c r="C88" s="6" t="s">
        <v>11</v>
      </c>
      <c r="D88" s="7">
        <v>2.1</v>
      </c>
      <c r="E88" s="8">
        <v>3</v>
      </c>
    </row>
    <row r="89" spans="1:5" x14ac:dyDescent="0.25">
      <c r="A89" s="5" t="s">
        <v>456</v>
      </c>
      <c r="B89" s="9"/>
      <c r="C89" s="6" t="s">
        <v>11</v>
      </c>
      <c r="D89" s="7">
        <v>2.06</v>
      </c>
      <c r="E89" s="8">
        <v>3</v>
      </c>
    </row>
    <row r="90" spans="1:5" ht="30" x14ac:dyDescent="0.25">
      <c r="A90" s="5" t="s">
        <v>379</v>
      </c>
      <c r="B90" s="5" t="s">
        <v>380</v>
      </c>
      <c r="C90" s="6" t="s">
        <v>380</v>
      </c>
      <c r="D90" s="7">
        <v>2.0499999999999998</v>
      </c>
      <c r="E90" s="8">
        <v>3</v>
      </c>
    </row>
    <row r="91" spans="1:5" ht="30" x14ac:dyDescent="0.25">
      <c r="A91" s="5" t="s">
        <v>455</v>
      </c>
      <c r="B91" s="5" t="s">
        <v>88</v>
      </c>
      <c r="C91" s="6" t="s">
        <v>11</v>
      </c>
      <c r="D91" s="7">
        <v>2.0299999999999998</v>
      </c>
      <c r="E91" s="8">
        <v>3</v>
      </c>
    </row>
    <row r="92" spans="1:5" ht="30" x14ac:dyDescent="0.25">
      <c r="A92" s="5" t="s">
        <v>454</v>
      </c>
      <c r="B92" s="16"/>
      <c r="C92" s="6" t="s">
        <v>11</v>
      </c>
      <c r="D92" s="7">
        <v>1.97</v>
      </c>
      <c r="E92" s="8">
        <v>3</v>
      </c>
    </row>
    <row r="93" spans="1:5" ht="30" x14ac:dyDescent="0.25">
      <c r="A93" s="5" t="s">
        <v>235</v>
      </c>
      <c r="B93" s="5" t="s">
        <v>236</v>
      </c>
      <c r="C93" s="18" t="s">
        <v>11</v>
      </c>
      <c r="D93" s="7">
        <v>1.96</v>
      </c>
      <c r="E93" s="8">
        <v>3</v>
      </c>
    </row>
    <row r="94" spans="1:5" ht="30" x14ac:dyDescent="0.25">
      <c r="A94" s="5" t="s">
        <v>464</v>
      </c>
      <c r="B94" s="9"/>
      <c r="C94" s="6" t="s">
        <v>11</v>
      </c>
      <c r="D94" s="7">
        <v>1.94</v>
      </c>
      <c r="E94" s="8">
        <v>3</v>
      </c>
    </row>
    <row r="95" spans="1:5" ht="30" x14ac:dyDescent="0.25">
      <c r="A95" s="5" t="s">
        <v>414</v>
      </c>
      <c r="B95" s="5" t="s">
        <v>388</v>
      </c>
      <c r="C95" s="6" t="s">
        <v>11</v>
      </c>
      <c r="D95" s="7">
        <v>1.93</v>
      </c>
      <c r="E95" s="8">
        <v>3</v>
      </c>
    </row>
    <row r="96" spans="1:5" x14ac:dyDescent="0.25">
      <c r="A96" s="5" t="s">
        <v>251</v>
      </c>
      <c r="B96" s="5" t="s">
        <v>252</v>
      </c>
      <c r="C96" s="18" t="s">
        <v>11</v>
      </c>
      <c r="D96" s="7">
        <v>1.86</v>
      </c>
      <c r="E96" s="8">
        <v>3</v>
      </c>
    </row>
    <row r="97" spans="1:5" ht="30" x14ac:dyDescent="0.25">
      <c r="A97" s="5" t="s">
        <v>247</v>
      </c>
      <c r="B97" s="5" t="s">
        <v>220</v>
      </c>
      <c r="C97" s="18" t="s">
        <v>11</v>
      </c>
      <c r="D97" s="7">
        <v>1.84</v>
      </c>
      <c r="E97" s="8">
        <v>3</v>
      </c>
    </row>
    <row r="98" spans="1:5" x14ac:dyDescent="0.25">
      <c r="A98" s="5" t="s">
        <v>472</v>
      </c>
      <c r="B98" s="9"/>
      <c r="C98" s="6" t="s">
        <v>11</v>
      </c>
      <c r="D98" s="7">
        <v>1.82</v>
      </c>
      <c r="E98" s="8">
        <v>3</v>
      </c>
    </row>
    <row r="99" spans="1:5" ht="30" x14ac:dyDescent="0.25">
      <c r="A99" s="5" t="s">
        <v>241</v>
      </c>
      <c r="B99" s="5" t="s">
        <v>220</v>
      </c>
      <c r="C99" s="18" t="s">
        <v>11</v>
      </c>
      <c r="D99" s="7">
        <v>1.79</v>
      </c>
      <c r="E99" s="8">
        <v>3</v>
      </c>
    </row>
    <row r="100" spans="1:5" x14ac:dyDescent="0.25">
      <c r="A100" s="5" t="s">
        <v>352</v>
      </c>
      <c r="B100" s="5" t="s">
        <v>353</v>
      </c>
      <c r="C100" s="6" t="s">
        <v>11</v>
      </c>
      <c r="D100" s="7">
        <v>1.79</v>
      </c>
      <c r="E100" s="8">
        <v>3</v>
      </c>
    </row>
    <row r="101" spans="1:5" ht="30" x14ac:dyDescent="0.25">
      <c r="A101" s="5" t="s">
        <v>467</v>
      </c>
      <c r="B101" s="5" t="s">
        <v>227</v>
      </c>
      <c r="C101" s="6" t="s">
        <v>11</v>
      </c>
      <c r="D101" s="7">
        <v>1.78</v>
      </c>
      <c r="E101" s="8">
        <v>3</v>
      </c>
    </row>
    <row r="102" spans="1:5" ht="30" x14ac:dyDescent="0.25">
      <c r="A102" s="5" t="s">
        <v>262</v>
      </c>
      <c r="B102" s="5" t="s">
        <v>261</v>
      </c>
      <c r="C102" s="18" t="s">
        <v>11</v>
      </c>
      <c r="D102" s="7">
        <v>1.68</v>
      </c>
      <c r="E102" s="8">
        <v>3</v>
      </c>
    </row>
    <row r="103" spans="1:5" ht="30" x14ac:dyDescent="0.25">
      <c r="A103" s="5" t="s">
        <v>258</v>
      </c>
      <c r="B103" s="5" t="s">
        <v>259</v>
      </c>
      <c r="C103" s="18" t="s">
        <v>11</v>
      </c>
      <c r="D103" s="7">
        <v>1.67</v>
      </c>
      <c r="E103" s="8">
        <v>3</v>
      </c>
    </row>
    <row r="104" spans="1:5" ht="30" x14ac:dyDescent="0.25">
      <c r="A104" s="5" t="s">
        <v>299</v>
      </c>
      <c r="B104" s="5" t="s">
        <v>300</v>
      </c>
      <c r="C104" s="6" t="s">
        <v>11</v>
      </c>
      <c r="D104" s="7">
        <v>1.61</v>
      </c>
      <c r="E104" s="8">
        <v>3</v>
      </c>
    </row>
    <row r="105" spans="1:5" ht="30" x14ac:dyDescent="0.25">
      <c r="A105" s="5" t="s">
        <v>260</v>
      </c>
      <c r="B105" s="5" t="s">
        <v>261</v>
      </c>
      <c r="C105" s="18" t="s">
        <v>11</v>
      </c>
      <c r="D105" s="7">
        <v>1.6</v>
      </c>
      <c r="E105" s="8">
        <v>3</v>
      </c>
    </row>
    <row r="106" spans="1:5" ht="30" x14ac:dyDescent="0.25">
      <c r="A106" s="5" t="s">
        <v>225</v>
      </c>
      <c r="B106" s="5" t="s">
        <v>226</v>
      </c>
      <c r="C106" s="19" t="s">
        <v>227</v>
      </c>
      <c r="D106" s="7">
        <v>1.55</v>
      </c>
      <c r="E106" s="8">
        <v>5</v>
      </c>
    </row>
    <row r="107" spans="1:5" ht="30" x14ac:dyDescent="0.25">
      <c r="A107" s="5" t="s">
        <v>403</v>
      </c>
      <c r="B107" s="5" t="s">
        <v>213</v>
      </c>
      <c r="C107" s="6" t="s">
        <v>11</v>
      </c>
      <c r="D107" s="7">
        <v>1.49</v>
      </c>
      <c r="E107" s="8">
        <v>3</v>
      </c>
    </row>
    <row r="108" spans="1:5" ht="30" x14ac:dyDescent="0.25">
      <c r="A108" s="5" t="s">
        <v>405</v>
      </c>
      <c r="B108" s="5" t="s">
        <v>388</v>
      </c>
      <c r="C108" s="6" t="s">
        <v>11</v>
      </c>
      <c r="D108" s="7">
        <v>1.43</v>
      </c>
      <c r="E108" s="8">
        <v>3</v>
      </c>
    </row>
    <row r="109" spans="1:5" ht="30" x14ac:dyDescent="0.25">
      <c r="A109" s="5" t="s">
        <v>423</v>
      </c>
      <c r="B109" s="5" t="s">
        <v>213</v>
      </c>
      <c r="C109" s="6" t="s">
        <v>11</v>
      </c>
      <c r="D109" s="7">
        <v>1.43</v>
      </c>
      <c r="E109" s="8">
        <v>3</v>
      </c>
    </row>
    <row r="110" spans="1:5" ht="30" x14ac:dyDescent="0.25">
      <c r="A110" s="5" t="s">
        <v>235</v>
      </c>
      <c r="B110" s="5" t="s">
        <v>237</v>
      </c>
      <c r="C110" s="18" t="s">
        <v>11</v>
      </c>
      <c r="D110" s="7">
        <v>1.36</v>
      </c>
      <c r="E110" s="8">
        <v>3</v>
      </c>
    </row>
    <row r="111" spans="1:5" ht="30" x14ac:dyDescent="0.25">
      <c r="A111" s="5" t="s">
        <v>406</v>
      </c>
      <c r="B111" s="5" t="s">
        <v>407</v>
      </c>
      <c r="C111" s="18" t="s">
        <v>385</v>
      </c>
      <c r="D111" s="7">
        <v>1.36</v>
      </c>
      <c r="E111" s="8">
        <v>3</v>
      </c>
    </row>
    <row r="112" spans="1:5" ht="30" x14ac:dyDescent="0.25">
      <c r="A112" s="5" t="s">
        <v>411</v>
      </c>
      <c r="B112" s="5" t="s">
        <v>412</v>
      </c>
      <c r="C112" s="6" t="s">
        <v>11</v>
      </c>
      <c r="D112" s="7">
        <v>1.31</v>
      </c>
      <c r="E112" s="8">
        <v>3</v>
      </c>
    </row>
    <row r="113" spans="1:5" ht="30" x14ac:dyDescent="0.25">
      <c r="A113" s="5" t="s">
        <v>372</v>
      </c>
      <c r="B113" s="5" t="s">
        <v>252</v>
      </c>
      <c r="C113" s="6" t="s">
        <v>15</v>
      </c>
      <c r="D113" s="7">
        <v>1.27</v>
      </c>
      <c r="E113" s="8">
        <v>6</v>
      </c>
    </row>
    <row r="114" spans="1:5" ht="30" x14ac:dyDescent="0.25">
      <c r="A114" s="5" t="s">
        <v>413</v>
      </c>
      <c r="B114" s="5" t="s">
        <v>410</v>
      </c>
      <c r="C114" s="6" t="s">
        <v>11</v>
      </c>
      <c r="D114" s="7">
        <v>1.27</v>
      </c>
      <c r="E114" s="8">
        <v>3</v>
      </c>
    </row>
    <row r="115" spans="1:5" x14ac:dyDescent="0.25">
      <c r="A115" s="5" t="s">
        <v>270</v>
      </c>
      <c r="B115" s="5" t="s">
        <v>271</v>
      </c>
      <c r="C115" s="6" t="s">
        <v>15</v>
      </c>
      <c r="D115" s="7">
        <v>1.26</v>
      </c>
      <c r="E115" s="8">
        <v>6</v>
      </c>
    </row>
    <row r="116" spans="1:5" ht="30" x14ac:dyDescent="0.25">
      <c r="A116" s="5" t="s">
        <v>419</v>
      </c>
      <c r="B116" s="5" t="s">
        <v>213</v>
      </c>
      <c r="C116" s="6" t="s">
        <v>11</v>
      </c>
      <c r="D116" s="7">
        <v>1.26</v>
      </c>
      <c r="E116" s="8">
        <v>3</v>
      </c>
    </row>
    <row r="117" spans="1:5" x14ac:dyDescent="0.25">
      <c r="A117" s="5" t="s">
        <v>270</v>
      </c>
      <c r="B117" s="5" t="s">
        <v>272</v>
      </c>
      <c r="C117" s="6" t="s">
        <v>15</v>
      </c>
      <c r="D117" s="7">
        <v>1.24</v>
      </c>
      <c r="E117" s="8">
        <v>6</v>
      </c>
    </row>
    <row r="118" spans="1:5" ht="30" x14ac:dyDescent="0.25">
      <c r="A118" s="5" t="s">
        <v>422</v>
      </c>
      <c r="B118" s="5" t="s">
        <v>213</v>
      </c>
      <c r="C118" s="6" t="s">
        <v>11</v>
      </c>
      <c r="D118" s="7">
        <v>1.24</v>
      </c>
      <c r="E118" s="8">
        <v>3</v>
      </c>
    </row>
    <row r="119" spans="1:5" ht="30" x14ac:dyDescent="0.25">
      <c r="A119" s="5" t="s">
        <v>384</v>
      </c>
      <c r="B119" s="16"/>
      <c r="C119" s="18" t="s">
        <v>385</v>
      </c>
      <c r="D119" s="7">
        <v>1.21</v>
      </c>
      <c r="E119" s="8">
        <v>3</v>
      </c>
    </row>
    <row r="120" spans="1:5" ht="30" x14ac:dyDescent="0.25">
      <c r="A120" s="5" t="s">
        <v>411</v>
      </c>
      <c r="B120" s="5" t="s">
        <v>213</v>
      </c>
      <c r="C120" s="6" t="s">
        <v>11</v>
      </c>
      <c r="D120" s="7">
        <v>1.19</v>
      </c>
      <c r="E120" s="8">
        <v>3</v>
      </c>
    </row>
    <row r="121" spans="1:5" ht="30" x14ac:dyDescent="0.25">
      <c r="A121" s="5" t="s">
        <v>382</v>
      </c>
      <c r="B121" s="5" t="s">
        <v>380</v>
      </c>
      <c r="C121" s="6" t="s">
        <v>380</v>
      </c>
      <c r="D121" s="7">
        <v>1.1200000000000001</v>
      </c>
      <c r="E121" s="8">
        <v>3</v>
      </c>
    </row>
    <row r="122" spans="1:5" ht="30" x14ac:dyDescent="0.25">
      <c r="A122" s="5" t="s">
        <v>386</v>
      </c>
      <c r="B122" s="16"/>
      <c r="C122" s="6" t="s">
        <v>11</v>
      </c>
      <c r="D122" s="7">
        <v>1.1200000000000001</v>
      </c>
      <c r="E122" s="8">
        <v>3</v>
      </c>
    </row>
    <row r="123" spans="1:5" ht="30" x14ac:dyDescent="0.25">
      <c r="A123" s="5" t="s">
        <v>257</v>
      </c>
      <c r="B123" s="5" t="s">
        <v>107</v>
      </c>
      <c r="C123" s="18" t="s">
        <v>11</v>
      </c>
      <c r="D123" s="7">
        <v>1.05</v>
      </c>
      <c r="E123" s="8">
        <v>3</v>
      </c>
    </row>
    <row r="124" spans="1:5" ht="30" x14ac:dyDescent="0.25">
      <c r="A124" s="5" t="s">
        <v>240</v>
      </c>
      <c r="B124" s="5" t="s">
        <v>237</v>
      </c>
      <c r="C124" s="18" t="s">
        <v>11</v>
      </c>
      <c r="D124" s="7">
        <v>1.04</v>
      </c>
      <c r="E124" s="8">
        <v>3</v>
      </c>
    </row>
    <row r="125" spans="1:5" ht="30" x14ac:dyDescent="0.25">
      <c r="A125" s="5" t="s">
        <v>399</v>
      </c>
      <c r="B125" s="5" t="s">
        <v>388</v>
      </c>
      <c r="C125" s="6" t="s">
        <v>11</v>
      </c>
      <c r="D125" s="7">
        <v>0.98</v>
      </c>
      <c r="E125" s="8">
        <v>3</v>
      </c>
    </row>
    <row r="126" spans="1:5" ht="30" x14ac:dyDescent="0.25">
      <c r="A126" s="5" t="s">
        <v>387</v>
      </c>
      <c r="B126" s="5" t="s">
        <v>388</v>
      </c>
      <c r="C126" s="6" t="s">
        <v>11</v>
      </c>
      <c r="D126" s="7">
        <v>0.95</v>
      </c>
      <c r="E126" s="8">
        <v>3</v>
      </c>
    </row>
    <row r="127" spans="1:5" ht="30" x14ac:dyDescent="0.25">
      <c r="A127" s="5" t="s">
        <v>238</v>
      </c>
      <c r="B127" s="5" t="s">
        <v>236</v>
      </c>
      <c r="C127" s="18" t="s">
        <v>11</v>
      </c>
      <c r="D127" s="7">
        <v>0.94</v>
      </c>
      <c r="E127" s="8">
        <v>3</v>
      </c>
    </row>
    <row r="128" spans="1:5" ht="45" x14ac:dyDescent="0.25">
      <c r="A128" s="5" t="s">
        <v>434</v>
      </c>
      <c r="B128" s="5" t="s">
        <v>410</v>
      </c>
      <c r="C128" s="6" t="s">
        <v>15</v>
      </c>
      <c r="D128" s="7">
        <v>0.94</v>
      </c>
      <c r="E128" s="8">
        <v>6</v>
      </c>
    </row>
    <row r="129" spans="1:5" ht="45" x14ac:dyDescent="0.25">
      <c r="A129" s="5" t="s">
        <v>256</v>
      </c>
      <c r="B129" s="5" t="s">
        <v>107</v>
      </c>
      <c r="C129" s="18" t="s">
        <v>11</v>
      </c>
      <c r="D129" s="7">
        <v>0.93</v>
      </c>
      <c r="E129" s="8">
        <v>3</v>
      </c>
    </row>
    <row r="130" spans="1:5" ht="30" x14ac:dyDescent="0.25">
      <c r="A130" s="5" t="s">
        <v>238</v>
      </c>
      <c r="B130" s="5" t="s">
        <v>237</v>
      </c>
      <c r="C130" s="18" t="s">
        <v>11</v>
      </c>
      <c r="D130" s="7">
        <v>0.89</v>
      </c>
      <c r="E130" s="8">
        <v>3</v>
      </c>
    </row>
    <row r="131" spans="1:5" ht="30" x14ac:dyDescent="0.25">
      <c r="A131" s="5" t="s">
        <v>420</v>
      </c>
      <c r="B131" s="5" t="s">
        <v>410</v>
      </c>
      <c r="C131" s="6" t="s">
        <v>11</v>
      </c>
      <c r="D131" s="7">
        <v>0.88</v>
      </c>
      <c r="E131" s="8">
        <v>3</v>
      </c>
    </row>
    <row r="132" spans="1:5" ht="30" x14ac:dyDescent="0.25">
      <c r="A132" s="5" t="s">
        <v>313</v>
      </c>
      <c r="B132" s="5" t="s">
        <v>312</v>
      </c>
      <c r="C132" s="6" t="s">
        <v>15</v>
      </c>
      <c r="D132" s="7">
        <v>0.87</v>
      </c>
      <c r="E132" s="8">
        <v>6</v>
      </c>
    </row>
    <row r="133" spans="1:5" ht="30" x14ac:dyDescent="0.25">
      <c r="A133" s="5" t="s">
        <v>321</v>
      </c>
      <c r="B133" s="5" t="s">
        <v>320</v>
      </c>
      <c r="C133" s="6" t="s">
        <v>15</v>
      </c>
      <c r="D133" s="7">
        <v>0.85</v>
      </c>
      <c r="E133" s="8">
        <v>6</v>
      </c>
    </row>
    <row r="134" spans="1:5" ht="30" x14ac:dyDescent="0.25">
      <c r="A134" s="5" t="s">
        <v>387</v>
      </c>
      <c r="B134" s="16"/>
      <c r="C134" s="6" t="s">
        <v>11</v>
      </c>
      <c r="D134" s="7">
        <v>0.82</v>
      </c>
      <c r="E134" s="8">
        <v>3</v>
      </c>
    </row>
    <row r="135" spans="1:5" ht="45" x14ac:dyDescent="0.25">
      <c r="A135" s="5" t="s">
        <v>319</v>
      </c>
      <c r="B135" s="5" t="s">
        <v>320</v>
      </c>
      <c r="C135" s="6" t="s">
        <v>15</v>
      </c>
      <c r="D135" s="7">
        <v>0.77</v>
      </c>
      <c r="E135" s="8">
        <v>6</v>
      </c>
    </row>
    <row r="136" spans="1:5" ht="30" x14ac:dyDescent="0.25">
      <c r="A136" s="5" t="s">
        <v>383</v>
      </c>
      <c r="B136" s="5" t="s">
        <v>213</v>
      </c>
      <c r="C136" s="6" t="s">
        <v>11</v>
      </c>
      <c r="D136" s="7">
        <v>0.75</v>
      </c>
      <c r="E136" s="8">
        <v>3</v>
      </c>
    </row>
    <row r="137" spans="1:5" ht="30" x14ac:dyDescent="0.25">
      <c r="A137" s="5" t="s">
        <v>308</v>
      </c>
      <c r="B137" s="5" t="s">
        <v>303</v>
      </c>
      <c r="C137" s="6" t="s">
        <v>15</v>
      </c>
      <c r="D137" s="7">
        <v>0.73</v>
      </c>
      <c r="E137" s="8">
        <v>6</v>
      </c>
    </row>
    <row r="138" spans="1:5" ht="45" x14ac:dyDescent="0.25">
      <c r="A138" s="5" t="s">
        <v>302</v>
      </c>
      <c r="B138" s="5" t="s">
        <v>303</v>
      </c>
      <c r="C138" s="6" t="s">
        <v>15</v>
      </c>
      <c r="D138" s="7">
        <v>0.72</v>
      </c>
      <c r="E138" s="8">
        <v>6</v>
      </c>
    </row>
    <row r="139" spans="1:5" ht="45" x14ac:dyDescent="0.25">
      <c r="A139" s="5" t="s">
        <v>283</v>
      </c>
      <c r="B139" s="5" t="s">
        <v>36</v>
      </c>
      <c r="C139" s="18" t="s">
        <v>11</v>
      </c>
      <c r="D139" s="7">
        <v>0.62</v>
      </c>
      <c r="E139" s="8">
        <v>3</v>
      </c>
    </row>
    <row r="140" spans="1:5" ht="30" x14ac:dyDescent="0.25">
      <c r="A140" s="5" t="s">
        <v>321</v>
      </c>
      <c r="B140" s="5" t="s">
        <v>322</v>
      </c>
      <c r="C140" s="6" t="s">
        <v>15</v>
      </c>
      <c r="D140" s="7">
        <v>0.61</v>
      </c>
      <c r="E140" s="8">
        <v>6</v>
      </c>
    </row>
    <row r="141" spans="1:5" x14ac:dyDescent="0.25">
      <c r="A141" s="5" t="s">
        <v>442</v>
      </c>
      <c r="B141" s="5" t="s">
        <v>443</v>
      </c>
      <c r="C141" s="6" t="s">
        <v>11</v>
      </c>
      <c r="D141" s="7">
        <v>0.61</v>
      </c>
      <c r="E141" s="8">
        <v>3</v>
      </c>
    </row>
    <row r="142" spans="1:5" ht="30" x14ac:dyDescent="0.25">
      <c r="A142" s="5" t="s">
        <v>210</v>
      </c>
      <c r="B142" s="5" t="s">
        <v>211</v>
      </c>
      <c r="C142" s="18" t="s">
        <v>11</v>
      </c>
      <c r="D142" s="7">
        <v>0.6</v>
      </c>
      <c r="E142" s="8">
        <v>3</v>
      </c>
    </row>
    <row r="143" spans="1:5" ht="30" x14ac:dyDescent="0.25">
      <c r="A143" s="5" t="s">
        <v>314</v>
      </c>
      <c r="B143" s="5" t="s">
        <v>312</v>
      </c>
      <c r="C143" s="6" t="s">
        <v>15</v>
      </c>
      <c r="D143" s="7">
        <v>0.6</v>
      </c>
      <c r="E143" s="8">
        <v>6</v>
      </c>
    </row>
    <row r="144" spans="1:5" x14ac:dyDescent="0.25">
      <c r="A144" s="5" t="s">
        <v>333</v>
      </c>
      <c r="B144" s="5" t="s">
        <v>334</v>
      </c>
      <c r="C144" s="6" t="s">
        <v>15</v>
      </c>
      <c r="D144" s="7">
        <v>0.59</v>
      </c>
      <c r="E144" s="8">
        <v>3</v>
      </c>
    </row>
    <row r="145" spans="1:5" ht="30" x14ac:dyDescent="0.25">
      <c r="A145" s="5" t="s">
        <v>421</v>
      </c>
      <c r="B145" s="5" t="s">
        <v>412</v>
      </c>
      <c r="C145" s="6" t="s">
        <v>11</v>
      </c>
      <c r="D145" s="7">
        <v>0.56999999999999995</v>
      </c>
      <c r="E145" s="8">
        <v>3</v>
      </c>
    </row>
    <row r="146" spans="1:5" x14ac:dyDescent="0.25">
      <c r="A146" s="5" t="s">
        <v>495</v>
      </c>
      <c r="B146" s="9"/>
      <c r="C146" s="6" t="s">
        <v>11</v>
      </c>
      <c r="D146" s="7">
        <v>0.56000000000000005</v>
      </c>
      <c r="E146" s="8">
        <v>3</v>
      </c>
    </row>
    <row r="147" spans="1:5" ht="30" x14ac:dyDescent="0.25">
      <c r="A147" s="5" t="s">
        <v>381</v>
      </c>
      <c r="B147" s="5" t="s">
        <v>380</v>
      </c>
      <c r="C147" s="6" t="s">
        <v>380</v>
      </c>
      <c r="D147" s="7">
        <v>0.54</v>
      </c>
      <c r="E147" s="8">
        <v>3</v>
      </c>
    </row>
    <row r="148" spans="1:5" ht="30" x14ac:dyDescent="0.25">
      <c r="A148" s="5" t="s">
        <v>487</v>
      </c>
      <c r="B148" s="16"/>
      <c r="C148" s="6" t="s">
        <v>11</v>
      </c>
      <c r="D148" s="7">
        <v>0.5</v>
      </c>
      <c r="E148" s="8">
        <v>3</v>
      </c>
    </row>
    <row r="149" spans="1:5" x14ac:dyDescent="0.25">
      <c r="A149" s="5" t="s">
        <v>494</v>
      </c>
      <c r="B149" s="9"/>
      <c r="C149" s="6" t="s">
        <v>11</v>
      </c>
      <c r="D149" s="7">
        <v>0.5</v>
      </c>
      <c r="E149" s="8">
        <v>3</v>
      </c>
    </row>
    <row r="150" spans="1:5" ht="30" x14ac:dyDescent="0.25">
      <c r="A150" s="5" t="s">
        <v>400</v>
      </c>
      <c r="B150" s="5" t="s">
        <v>213</v>
      </c>
      <c r="C150" s="6" t="s">
        <v>11</v>
      </c>
      <c r="D150" s="7">
        <v>0.49</v>
      </c>
      <c r="E150" s="8">
        <v>3</v>
      </c>
    </row>
    <row r="151" spans="1:5" ht="30" x14ac:dyDescent="0.25">
      <c r="A151" s="5" t="s">
        <v>488</v>
      </c>
      <c r="B151" s="5" t="s">
        <v>489</v>
      </c>
      <c r="C151" s="6" t="s">
        <v>11</v>
      </c>
      <c r="D151" s="7">
        <v>0.47</v>
      </c>
      <c r="E151" s="8">
        <v>3</v>
      </c>
    </row>
    <row r="152" spans="1:5" x14ac:dyDescent="0.25">
      <c r="A152" s="5" t="s">
        <v>186</v>
      </c>
      <c r="B152" s="5" t="s">
        <v>180</v>
      </c>
      <c r="C152" s="6" t="s">
        <v>11</v>
      </c>
      <c r="D152" s="7">
        <v>0.46</v>
      </c>
      <c r="E152" s="8">
        <v>3</v>
      </c>
    </row>
    <row r="153" spans="1:5" ht="45" x14ac:dyDescent="0.25">
      <c r="A153" s="5" t="s">
        <v>194</v>
      </c>
      <c r="B153" s="5" t="s">
        <v>195</v>
      </c>
      <c r="C153" s="18" t="s">
        <v>11</v>
      </c>
      <c r="D153" s="7">
        <v>0.46</v>
      </c>
      <c r="E153" s="8">
        <v>3</v>
      </c>
    </row>
    <row r="154" spans="1:5" ht="30" x14ac:dyDescent="0.25">
      <c r="A154" s="5" t="s">
        <v>326</v>
      </c>
      <c r="B154" s="5" t="s">
        <v>312</v>
      </c>
      <c r="C154" s="6" t="s">
        <v>15</v>
      </c>
      <c r="D154" s="7">
        <v>0.46</v>
      </c>
      <c r="E154" s="8">
        <v>6</v>
      </c>
    </row>
    <row r="155" spans="1:5" x14ac:dyDescent="0.25">
      <c r="A155" s="5" t="s">
        <v>426</v>
      </c>
      <c r="B155" s="5" t="s">
        <v>427</v>
      </c>
      <c r="C155" s="6" t="s">
        <v>11</v>
      </c>
      <c r="D155" s="7">
        <v>0.46</v>
      </c>
      <c r="E155" s="8">
        <v>3</v>
      </c>
    </row>
    <row r="156" spans="1:5" ht="30" x14ac:dyDescent="0.25">
      <c r="A156" s="5" t="s">
        <v>279</v>
      </c>
      <c r="B156" s="5" t="s">
        <v>227</v>
      </c>
      <c r="C156" s="18" t="s">
        <v>11</v>
      </c>
      <c r="D156" s="7">
        <v>0.45</v>
      </c>
      <c r="E156" s="8">
        <v>3</v>
      </c>
    </row>
    <row r="157" spans="1:5" ht="45" x14ac:dyDescent="0.25">
      <c r="A157" s="5" t="s">
        <v>281</v>
      </c>
      <c r="B157" s="5" t="s">
        <v>36</v>
      </c>
      <c r="C157" s="18" t="s">
        <v>11</v>
      </c>
      <c r="D157" s="7">
        <v>0.45</v>
      </c>
      <c r="E157" s="8">
        <v>3</v>
      </c>
    </row>
    <row r="158" spans="1:5" ht="45" x14ac:dyDescent="0.25">
      <c r="A158" s="5" t="s">
        <v>284</v>
      </c>
      <c r="B158" s="5" t="s">
        <v>36</v>
      </c>
      <c r="C158" s="18" t="s">
        <v>11</v>
      </c>
      <c r="D158" s="7">
        <v>0.45</v>
      </c>
      <c r="E158" s="8">
        <v>3</v>
      </c>
    </row>
    <row r="159" spans="1:5" ht="45" x14ac:dyDescent="0.25">
      <c r="A159" s="5" t="s">
        <v>298</v>
      </c>
      <c r="B159" s="5" t="s">
        <v>201</v>
      </c>
      <c r="C159" s="6" t="s">
        <v>11</v>
      </c>
      <c r="D159" s="7">
        <v>0.45</v>
      </c>
      <c r="E159" s="8">
        <v>3</v>
      </c>
    </row>
    <row r="160" spans="1:5" ht="30" x14ac:dyDescent="0.25">
      <c r="A160" s="5" t="s">
        <v>328</v>
      </c>
      <c r="B160" s="5" t="s">
        <v>329</v>
      </c>
      <c r="C160" s="6" t="s">
        <v>15</v>
      </c>
      <c r="D160" s="7">
        <v>0.45</v>
      </c>
      <c r="E160" s="8">
        <v>6</v>
      </c>
    </row>
    <row r="161" spans="1:5" x14ac:dyDescent="0.25">
      <c r="A161" s="5" t="s">
        <v>486</v>
      </c>
      <c r="B161" s="9"/>
      <c r="C161" s="6" t="s">
        <v>11</v>
      </c>
      <c r="D161" s="7">
        <v>0.44</v>
      </c>
      <c r="E161" s="8">
        <v>3</v>
      </c>
    </row>
    <row r="162" spans="1:5" ht="30" x14ac:dyDescent="0.25">
      <c r="A162" s="5" t="s">
        <v>171</v>
      </c>
      <c r="B162" s="5" t="s">
        <v>172</v>
      </c>
      <c r="C162" s="6" t="s">
        <v>11</v>
      </c>
      <c r="D162" s="7">
        <v>0.43</v>
      </c>
      <c r="E162" s="8">
        <v>3</v>
      </c>
    </row>
    <row r="163" spans="1:5" ht="30" x14ac:dyDescent="0.25">
      <c r="A163" s="5" t="s">
        <v>175</v>
      </c>
      <c r="B163" s="5" t="s">
        <v>176</v>
      </c>
      <c r="C163" s="6" t="s">
        <v>11</v>
      </c>
      <c r="D163" s="7">
        <v>0.43</v>
      </c>
      <c r="E163" s="8">
        <v>3</v>
      </c>
    </row>
    <row r="164" spans="1:5" ht="30" x14ac:dyDescent="0.25">
      <c r="A164" s="5" t="s">
        <v>326</v>
      </c>
      <c r="B164" s="5" t="s">
        <v>327</v>
      </c>
      <c r="C164" s="6" t="s">
        <v>15</v>
      </c>
      <c r="D164" s="7">
        <v>0.43</v>
      </c>
      <c r="E164" s="8">
        <v>6</v>
      </c>
    </row>
    <row r="165" spans="1:5" ht="45" x14ac:dyDescent="0.25">
      <c r="A165" s="5" t="s">
        <v>436</v>
      </c>
      <c r="B165" s="17"/>
      <c r="C165" s="6" t="s">
        <v>11</v>
      </c>
      <c r="D165" s="7">
        <v>0.43</v>
      </c>
      <c r="E165" s="8">
        <v>3</v>
      </c>
    </row>
    <row r="166" spans="1:5" ht="30" x14ac:dyDescent="0.25">
      <c r="A166" s="5" t="s">
        <v>177</v>
      </c>
      <c r="B166" s="5" t="s">
        <v>178</v>
      </c>
      <c r="C166" s="6" t="s">
        <v>11</v>
      </c>
      <c r="D166" s="7">
        <v>0.42</v>
      </c>
      <c r="E166" s="8">
        <v>3</v>
      </c>
    </row>
    <row r="167" spans="1:5" ht="30" x14ac:dyDescent="0.25">
      <c r="A167" s="5" t="s">
        <v>296</v>
      </c>
      <c r="B167" s="5" t="s">
        <v>201</v>
      </c>
      <c r="C167" s="18" t="s">
        <v>11</v>
      </c>
      <c r="D167" s="7">
        <v>0.42</v>
      </c>
      <c r="E167" s="8">
        <v>3</v>
      </c>
    </row>
    <row r="168" spans="1:5" ht="30" x14ac:dyDescent="0.25">
      <c r="A168" s="5" t="s">
        <v>330</v>
      </c>
      <c r="B168" s="5" t="s">
        <v>331</v>
      </c>
      <c r="C168" s="6" t="s">
        <v>11</v>
      </c>
      <c r="D168" s="7">
        <v>0.42</v>
      </c>
      <c r="E168" s="8">
        <v>3</v>
      </c>
    </row>
    <row r="169" spans="1:5" ht="30" x14ac:dyDescent="0.25">
      <c r="A169" s="5" t="s">
        <v>439</v>
      </c>
      <c r="B169" s="5" t="s">
        <v>440</v>
      </c>
      <c r="C169" s="19" t="s">
        <v>441</v>
      </c>
      <c r="D169" s="7">
        <v>0.42</v>
      </c>
      <c r="E169" s="16"/>
    </row>
    <row r="170" spans="1:5" x14ac:dyDescent="0.25">
      <c r="A170" s="5" t="s">
        <v>490</v>
      </c>
      <c r="B170" s="9"/>
      <c r="C170" s="6" t="s">
        <v>11</v>
      </c>
      <c r="D170" s="7">
        <v>0.42</v>
      </c>
      <c r="E170" s="8">
        <v>3</v>
      </c>
    </row>
    <row r="171" spans="1:5" ht="45" x14ac:dyDescent="0.25">
      <c r="A171" s="5" t="s">
        <v>280</v>
      </c>
      <c r="B171" s="5" t="s">
        <v>36</v>
      </c>
      <c r="C171" s="18" t="s">
        <v>11</v>
      </c>
      <c r="D171" s="7">
        <v>0.4</v>
      </c>
      <c r="E171" s="8">
        <v>3</v>
      </c>
    </row>
    <row r="172" spans="1:5" ht="30" x14ac:dyDescent="0.25">
      <c r="A172" s="5" t="s">
        <v>492</v>
      </c>
      <c r="B172" s="16"/>
      <c r="C172" s="6" t="s">
        <v>11</v>
      </c>
      <c r="D172" s="7">
        <v>0.4</v>
      </c>
      <c r="E172" s="8">
        <v>3</v>
      </c>
    </row>
    <row r="173" spans="1:5" ht="30" x14ac:dyDescent="0.25">
      <c r="A173" s="5" t="s">
        <v>202</v>
      </c>
      <c r="B173" s="5" t="s">
        <v>201</v>
      </c>
      <c r="C173" s="18" t="s">
        <v>11</v>
      </c>
      <c r="D173" s="7">
        <v>0.38</v>
      </c>
      <c r="E173" s="8">
        <v>3</v>
      </c>
    </row>
    <row r="174" spans="1:5" ht="30" x14ac:dyDescent="0.25">
      <c r="A174" s="5" t="s">
        <v>373</v>
      </c>
      <c r="B174" s="5" t="s">
        <v>115</v>
      </c>
      <c r="C174" s="6" t="s">
        <v>11</v>
      </c>
      <c r="D174" s="7">
        <v>0.38</v>
      </c>
      <c r="E174" s="8">
        <v>3</v>
      </c>
    </row>
    <row r="175" spans="1:5" x14ac:dyDescent="0.25">
      <c r="A175" s="5" t="s">
        <v>491</v>
      </c>
      <c r="B175" s="9"/>
      <c r="C175" s="6" t="s">
        <v>11</v>
      </c>
      <c r="D175" s="7">
        <v>0.38</v>
      </c>
      <c r="E175" s="8">
        <v>3</v>
      </c>
    </row>
    <row r="176" spans="1:5" ht="30" x14ac:dyDescent="0.25">
      <c r="A176" s="5" t="s">
        <v>328</v>
      </c>
      <c r="B176" s="5" t="s">
        <v>327</v>
      </c>
      <c r="C176" s="6" t="s">
        <v>15</v>
      </c>
      <c r="D176" s="7">
        <v>0.37</v>
      </c>
      <c r="E176" s="8">
        <v>6</v>
      </c>
    </row>
    <row r="177" spans="1:5" ht="30" x14ac:dyDescent="0.25">
      <c r="A177" s="5" t="s">
        <v>425</v>
      </c>
      <c r="B177" s="5" t="s">
        <v>272</v>
      </c>
      <c r="C177" s="6" t="s">
        <v>15</v>
      </c>
      <c r="D177" s="7">
        <v>0.37</v>
      </c>
      <c r="E177" s="8">
        <v>6</v>
      </c>
    </row>
    <row r="178" spans="1:5" x14ac:dyDescent="0.25">
      <c r="A178" s="5" t="s">
        <v>482</v>
      </c>
      <c r="B178" s="9"/>
      <c r="C178" s="6" t="s">
        <v>11</v>
      </c>
      <c r="D178" s="7">
        <v>0.37</v>
      </c>
      <c r="E178" s="8">
        <v>3</v>
      </c>
    </row>
    <row r="179" spans="1:5" ht="45" x14ac:dyDescent="0.25">
      <c r="A179" s="5" t="s">
        <v>282</v>
      </c>
      <c r="B179" s="5" t="s">
        <v>36</v>
      </c>
      <c r="C179" s="18" t="s">
        <v>11</v>
      </c>
      <c r="D179" s="7">
        <v>0.36</v>
      </c>
      <c r="E179" s="8">
        <v>3</v>
      </c>
    </row>
    <row r="180" spans="1:5" ht="45" x14ac:dyDescent="0.25">
      <c r="A180" s="5" t="s">
        <v>315</v>
      </c>
      <c r="B180" s="5" t="s">
        <v>312</v>
      </c>
      <c r="C180" s="6" t="s">
        <v>15</v>
      </c>
      <c r="D180" s="7">
        <v>0.36</v>
      </c>
      <c r="E180" s="8">
        <v>6</v>
      </c>
    </row>
    <row r="181" spans="1:5" x14ac:dyDescent="0.25">
      <c r="A181" s="5" t="s">
        <v>181</v>
      </c>
      <c r="B181" s="5" t="s">
        <v>182</v>
      </c>
      <c r="C181" s="6" t="s">
        <v>11</v>
      </c>
      <c r="D181" s="7">
        <v>0.33</v>
      </c>
      <c r="E181" s="8">
        <v>3</v>
      </c>
    </row>
    <row r="182" spans="1:5" ht="30" x14ac:dyDescent="0.25">
      <c r="A182" s="5" t="s">
        <v>294</v>
      </c>
      <c r="B182" s="5" t="s">
        <v>293</v>
      </c>
      <c r="C182" s="18" t="s">
        <v>11</v>
      </c>
      <c r="D182" s="7">
        <v>0.33</v>
      </c>
      <c r="E182" s="8">
        <v>3</v>
      </c>
    </row>
    <row r="183" spans="1:5" ht="30" x14ac:dyDescent="0.25">
      <c r="A183" s="5" t="s">
        <v>325</v>
      </c>
      <c r="B183" s="5" t="s">
        <v>59</v>
      </c>
      <c r="C183" s="6" t="s">
        <v>11</v>
      </c>
      <c r="D183" s="7">
        <v>0.33</v>
      </c>
      <c r="E183" s="8">
        <v>3</v>
      </c>
    </row>
    <row r="184" spans="1:5" ht="30" x14ac:dyDescent="0.25">
      <c r="A184" s="5" t="s">
        <v>278</v>
      </c>
      <c r="B184" s="5" t="s">
        <v>227</v>
      </c>
      <c r="C184" s="18" t="s">
        <v>11</v>
      </c>
      <c r="D184" s="7">
        <v>0.32</v>
      </c>
      <c r="E184" s="8">
        <v>3</v>
      </c>
    </row>
    <row r="185" spans="1:5" x14ac:dyDescent="0.25">
      <c r="A185" s="5" t="s">
        <v>179</v>
      </c>
      <c r="B185" s="5" t="s">
        <v>180</v>
      </c>
      <c r="C185" s="6" t="s">
        <v>11</v>
      </c>
      <c r="D185" s="7">
        <v>0.31</v>
      </c>
      <c r="E185" s="8">
        <v>3</v>
      </c>
    </row>
    <row r="186" spans="1:5" ht="30" x14ac:dyDescent="0.25">
      <c r="A186" s="5" t="s">
        <v>397</v>
      </c>
      <c r="B186" s="16"/>
      <c r="C186" s="6" t="s">
        <v>11</v>
      </c>
      <c r="D186" s="7">
        <v>0.31</v>
      </c>
      <c r="E186" s="8">
        <v>3</v>
      </c>
    </row>
    <row r="187" spans="1:5" ht="30" x14ac:dyDescent="0.25">
      <c r="A187" s="5" t="s">
        <v>483</v>
      </c>
      <c r="B187" s="5" t="s">
        <v>91</v>
      </c>
      <c r="C187" s="6" t="s">
        <v>11</v>
      </c>
      <c r="D187" s="7">
        <v>0.3</v>
      </c>
      <c r="E187" s="8">
        <v>3</v>
      </c>
    </row>
    <row r="188" spans="1:5" ht="45" x14ac:dyDescent="0.25">
      <c r="A188" s="5" t="s">
        <v>493</v>
      </c>
      <c r="B188" s="16"/>
      <c r="C188" s="6" t="s">
        <v>11</v>
      </c>
      <c r="D188" s="7">
        <v>0.3</v>
      </c>
      <c r="E188" s="8">
        <v>3</v>
      </c>
    </row>
    <row r="189" spans="1:5" ht="30" x14ac:dyDescent="0.25">
      <c r="A189" s="5" t="s">
        <v>193</v>
      </c>
      <c r="B189" s="5" t="s">
        <v>17</v>
      </c>
      <c r="C189" s="18" t="s">
        <v>11</v>
      </c>
      <c r="D189" s="7">
        <v>0.28999999999999998</v>
      </c>
      <c r="E189" s="8">
        <v>3</v>
      </c>
    </row>
    <row r="190" spans="1:5" ht="30" x14ac:dyDescent="0.25">
      <c r="A190" s="5" t="s">
        <v>310</v>
      </c>
      <c r="B190" s="5" t="s">
        <v>312</v>
      </c>
      <c r="C190" s="6" t="s">
        <v>15</v>
      </c>
      <c r="D190" s="7">
        <v>0.28000000000000003</v>
      </c>
      <c r="E190" s="8">
        <v>6</v>
      </c>
    </row>
    <row r="191" spans="1:5" ht="30" x14ac:dyDescent="0.25">
      <c r="A191" s="5" t="s">
        <v>153</v>
      </c>
      <c r="B191" s="5" t="s">
        <v>154</v>
      </c>
      <c r="C191" s="6" t="s">
        <v>11</v>
      </c>
      <c r="D191" s="7">
        <v>0.27</v>
      </c>
      <c r="E191" s="8">
        <v>3</v>
      </c>
    </row>
    <row r="192" spans="1:5" ht="30" x14ac:dyDescent="0.25">
      <c r="A192" s="5" t="s">
        <v>424</v>
      </c>
      <c r="B192" s="16"/>
      <c r="C192" s="6" t="s">
        <v>11</v>
      </c>
      <c r="D192" s="7">
        <v>0.27</v>
      </c>
      <c r="E192" s="8">
        <v>3</v>
      </c>
    </row>
    <row r="193" spans="1:5" ht="30" x14ac:dyDescent="0.25">
      <c r="A193" s="5" t="s">
        <v>301</v>
      </c>
      <c r="B193" s="5" t="s">
        <v>300</v>
      </c>
      <c r="C193" s="6" t="s">
        <v>11</v>
      </c>
      <c r="D193" s="7">
        <v>0.26</v>
      </c>
      <c r="E193" s="8">
        <v>3</v>
      </c>
    </row>
    <row r="194" spans="1:5" x14ac:dyDescent="0.25">
      <c r="A194" s="5" t="s">
        <v>332</v>
      </c>
      <c r="B194" s="5" t="s">
        <v>184</v>
      </c>
      <c r="C194" s="6" t="s">
        <v>11</v>
      </c>
      <c r="D194" s="7">
        <v>0.26</v>
      </c>
      <c r="E194" s="8">
        <v>3</v>
      </c>
    </row>
    <row r="195" spans="1:5" ht="30" x14ac:dyDescent="0.25">
      <c r="A195" s="5" t="s">
        <v>155</v>
      </c>
      <c r="B195" s="5" t="s">
        <v>156</v>
      </c>
      <c r="C195" s="6" t="s">
        <v>11</v>
      </c>
      <c r="D195" s="7">
        <v>0.25</v>
      </c>
      <c r="E195" s="8">
        <v>3</v>
      </c>
    </row>
    <row r="196" spans="1:5" ht="30" x14ac:dyDescent="0.25">
      <c r="A196" s="5" t="s">
        <v>485</v>
      </c>
      <c r="B196" s="9"/>
      <c r="C196" s="6" t="s">
        <v>11</v>
      </c>
      <c r="D196" s="7">
        <v>0.25</v>
      </c>
      <c r="E196" s="8">
        <v>3</v>
      </c>
    </row>
    <row r="197" spans="1:5" ht="30" x14ac:dyDescent="0.25">
      <c r="A197" s="5" t="s">
        <v>450</v>
      </c>
      <c r="B197" s="9"/>
      <c r="C197" s="6" t="s">
        <v>451</v>
      </c>
      <c r="D197" s="7">
        <v>0.23</v>
      </c>
      <c r="E197" s="8">
        <v>3</v>
      </c>
    </row>
    <row r="198" spans="1:5" ht="30" x14ac:dyDescent="0.25">
      <c r="A198" s="5" t="s">
        <v>163</v>
      </c>
      <c r="B198" s="5" t="s">
        <v>164</v>
      </c>
      <c r="C198" s="6" t="s">
        <v>11</v>
      </c>
      <c r="D198" s="7">
        <v>0.22</v>
      </c>
      <c r="E198" s="8">
        <v>3</v>
      </c>
    </row>
    <row r="199" spans="1:5" x14ac:dyDescent="0.25">
      <c r="A199" s="5" t="s">
        <v>183</v>
      </c>
      <c r="B199" s="5" t="s">
        <v>185</v>
      </c>
      <c r="C199" s="6" t="s">
        <v>11</v>
      </c>
      <c r="D199" s="7">
        <v>0.22</v>
      </c>
      <c r="E199" s="8">
        <v>3</v>
      </c>
    </row>
    <row r="200" spans="1:5" ht="30" x14ac:dyDescent="0.25">
      <c r="A200" s="5" t="s">
        <v>205</v>
      </c>
      <c r="B200" s="5" t="s">
        <v>206</v>
      </c>
      <c r="C200" s="18" t="s">
        <v>11</v>
      </c>
      <c r="D200" s="7">
        <v>0.22</v>
      </c>
      <c r="E200" s="8">
        <v>3</v>
      </c>
    </row>
    <row r="201" spans="1:5" ht="30" x14ac:dyDescent="0.25">
      <c r="A201" s="5" t="s">
        <v>159</v>
      </c>
      <c r="B201" s="5" t="s">
        <v>160</v>
      </c>
      <c r="C201" s="6" t="s">
        <v>11</v>
      </c>
      <c r="D201" s="7">
        <v>0.21</v>
      </c>
      <c r="E201" s="8">
        <v>3</v>
      </c>
    </row>
    <row r="202" spans="1:5" x14ac:dyDescent="0.25">
      <c r="A202" s="5" t="s">
        <v>187</v>
      </c>
      <c r="B202" s="5" t="s">
        <v>188</v>
      </c>
      <c r="C202" s="6" t="s">
        <v>11</v>
      </c>
      <c r="D202" s="7">
        <v>0.21</v>
      </c>
      <c r="E202" s="8">
        <v>3</v>
      </c>
    </row>
    <row r="203" spans="1:5" ht="30" x14ac:dyDescent="0.25">
      <c r="A203" s="5" t="s">
        <v>310</v>
      </c>
      <c r="B203" s="5" t="s">
        <v>311</v>
      </c>
      <c r="C203" s="6" t="s">
        <v>15</v>
      </c>
      <c r="D203" s="7">
        <v>0.21</v>
      </c>
      <c r="E203" s="8">
        <v>6</v>
      </c>
    </row>
    <row r="204" spans="1:5" ht="30" x14ac:dyDescent="0.25">
      <c r="A204" s="5" t="s">
        <v>314</v>
      </c>
      <c r="B204" s="5" t="s">
        <v>311</v>
      </c>
      <c r="C204" s="6" t="s">
        <v>15</v>
      </c>
      <c r="D204" s="7">
        <v>0.2</v>
      </c>
      <c r="E204" s="8">
        <v>6</v>
      </c>
    </row>
    <row r="205" spans="1:5" ht="30" x14ac:dyDescent="0.25">
      <c r="A205" s="5" t="s">
        <v>394</v>
      </c>
      <c r="B205" s="5" t="s">
        <v>40</v>
      </c>
      <c r="C205" s="6" t="s">
        <v>11</v>
      </c>
      <c r="D205" s="7">
        <v>0.2</v>
      </c>
      <c r="E205" s="8">
        <v>3</v>
      </c>
    </row>
    <row r="206" spans="1:5" x14ac:dyDescent="0.25">
      <c r="A206" s="5" t="s">
        <v>183</v>
      </c>
      <c r="B206" s="5" t="s">
        <v>184</v>
      </c>
      <c r="C206" s="6" t="s">
        <v>11</v>
      </c>
      <c r="D206" s="7">
        <v>0.19</v>
      </c>
      <c r="E206" s="8">
        <v>3</v>
      </c>
    </row>
    <row r="207" spans="1:5" ht="30" x14ac:dyDescent="0.25">
      <c r="A207" s="5" t="s">
        <v>198</v>
      </c>
      <c r="B207" s="5" t="s">
        <v>199</v>
      </c>
      <c r="C207" s="18" t="s">
        <v>11</v>
      </c>
      <c r="D207" s="7">
        <v>0.19</v>
      </c>
      <c r="E207" s="8">
        <v>3</v>
      </c>
    </row>
    <row r="208" spans="1:5" ht="30" x14ac:dyDescent="0.25">
      <c r="A208" s="5" t="s">
        <v>481</v>
      </c>
      <c r="B208" s="9"/>
      <c r="C208" s="6" t="s">
        <v>11</v>
      </c>
      <c r="D208" s="7">
        <v>0.19</v>
      </c>
      <c r="E208" s="8">
        <v>3</v>
      </c>
    </row>
    <row r="209" spans="1:5" ht="30" x14ac:dyDescent="0.25">
      <c r="A209" s="5" t="s">
        <v>173</v>
      </c>
      <c r="B209" s="5" t="s">
        <v>174</v>
      </c>
      <c r="C209" s="6" t="s">
        <v>11</v>
      </c>
      <c r="D209" s="7">
        <v>0.18</v>
      </c>
      <c r="E209" s="8">
        <v>3</v>
      </c>
    </row>
    <row r="210" spans="1:5" ht="45" x14ac:dyDescent="0.25">
      <c r="A210" s="5" t="s">
        <v>315</v>
      </c>
      <c r="B210" s="5" t="s">
        <v>311</v>
      </c>
      <c r="C210" s="6" t="s">
        <v>15</v>
      </c>
      <c r="D210" s="7">
        <v>0.16</v>
      </c>
      <c r="E210" s="8">
        <v>6</v>
      </c>
    </row>
    <row r="211" spans="1:5" ht="45" x14ac:dyDescent="0.25">
      <c r="A211" s="5" t="s">
        <v>429</v>
      </c>
      <c r="B211" s="5" t="s">
        <v>430</v>
      </c>
      <c r="C211" s="6" t="s">
        <v>15</v>
      </c>
      <c r="D211" s="7">
        <v>0.16</v>
      </c>
      <c r="E211" s="8">
        <v>6</v>
      </c>
    </row>
    <row r="212" spans="1:5" ht="30" x14ac:dyDescent="0.25">
      <c r="A212" s="5" t="s">
        <v>484</v>
      </c>
      <c r="B212" s="9"/>
      <c r="C212" s="6" t="s">
        <v>15</v>
      </c>
      <c r="D212" s="7">
        <v>0.16</v>
      </c>
      <c r="E212" s="8">
        <v>6</v>
      </c>
    </row>
    <row r="213" spans="1:5" x14ac:dyDescent="0.25">
      <c r="A213" s="5" t="s">
        <v>189</v>
      </c>
      <c r="B213" s="5" t="s">
        <v>192</v>
      </c>
      <c r="C213" s="6" t="s">
        <v>15</v>
      </c>
      <c r="D213" s="7">
        <v>0.15</v>
      </c>
      <c r="E213" s="8">
        <v>6</v>
      </c>
    </row>
    <row r="214" spans="1:5" ht="45" x14ac:dyDescent="0.25">
      <c r="A214" s="5" t="s">
        <v>285</v>
      </c>
      <c r="B214" s="5" t="s">
        <v>36</v>
      </c>
      <c r="C214" s="18" t="s">
        <v>11</v>
      </c>
      <c r="D214" s="7">
        <v>0.15</v>
      </c>
      <c r="E214" s="8">
        <v>3</v>
      </c>
    </row>
    <row r="215" spans="1:5" x14ac:dyDescent="0.25">
      <c r="A215" s="5" t="s">
        <v>189</v>
      </c>
      <c r="B215" s="5" t="s">
        <v>167</v>
      </c>
      <c r="C215" s="6" t="s">
        <v>15</v>
      </c>
      <c r="D215" s="7">
        <v>0.14000000000000001</v>
      </c>
      <c r="E215" s="8">
        <v>6</v>
      </c>
    </row>
    <row r="216" spans="1:5" ht="30" x14ac:dyDescent="0.25">
      <c r="A216" s="5" t="s">
        <v>324</v>
      </c>
      <c r="B216" s="5" t="s">
        <v>59</v>
      </c>
      <c r="C216" s="6" t="s">
        <v>11</v>
      </c>
      <c r="D216" s="7">
        <v>0.14000000000000001</v>
      </c>
      <c r="E216" s="8">
        <v>3</v>
      </c>
    </row>
    <row r="217" spans="1:5" ht="30" x14ac:dyDescent="0.25">
      <c r="A217" s="5" t="s">
        <v>157</v>
      </c>
      <c r="B217" s="5" t="s">
        <v>158</v>
      </c>
      <c r="C217" s="6" t="s">
        <v>11</v>
      </c>
      <c r="D217" s="7">
        <v>0.13</v>
      </c>
      <c r="E217" s="8">
        <v>3</v>
      </c>
    </row>
    <row r="218" spans="1:5" ht="30" x14ac:dyDescent="0.25">
      <c r="A218" s="5" t="s">
        <v>161</v>
      </c>
      <c r="B218" s="5" t="s">
        <v>162</v>
      </c>
      <c r="C218" s="6" t="s">
        <v>11</v>
      </c>
      <c r="D218" s="7">
        <v>0.13</v>
      </c>
      <c r="E218" s="8">
        <v>3</v>
      </c>
    </row>
    <row r="219" spans="1:5" x14ac:dyDescent="0.25">
      <c r="A219" s="5" t="s">
        <v>371</v>
      </c>
      <c r="B219" s="5" t="s">
        <v>184</v>
      </c>
      <c r="C219" s="6" t="s">
        <v>11</v>
      </c>
      <c r="D219" s="7">
        <v>0.13</v>
      </c>
      <c r="E219" s="8">
        <v>3</v>
      </c>
    </row>
    <row r="220" spans="1:5" ht="45" x14ac:dyDescent="0.25">
      <c r="A220" s="5" t="s">
        <v>151</v>
      </c>
      <c r="B220" s="5" t="s">
        <v>152</v>
      </c>
      <c r="C220" s="6" t="s">
        <v>11</v>
      </c>
      <c r="D220" s="7">
        <v>0.12</v>
      </c>
      <c r="E220" s="8">
        <v>3</v>
      </c>
    </row>
    <row r="221" spans="1:5" x14ac:dyDescent="0.25">
      <c r="A221" s="5" t="s">
        <v>189</v>
      </c>
      <c r="B221" s="5" t="s">
        <v>190</v>
      </c>
      <c r="C221" s="6" t="s">
        <v>15</v>
      </c>
      <c r="D221" s="7">
        <v>0.12</v>
      </c>
      <c r="E221" s="8">
        <v>6</v>
      </c>
    </row>
    <row r="222" spans="1:5" x14ac:dyDescent="0.25">
      <c r="A222" s="5" t="s">
        <v>189</v>
      </c>
      <c r="B222" s="5" t="s">
        <v>191</v>
      </c>
      <c r="C222" s="6" t="s">
        <v>15</v>
      </c>
      <c r="D222" s="7">
        <v>0.12</v>
      </c>
      <c r="E222" s="8">
        <v>6</v>
      </c>
    </row>
    <row r="223" spans="1:5" ht="30" x14ac:dyDescent="0.25">
      <c r="A223" s="5" t="s">
        <v>196</v>
      </c>
      <c r="B223" s="5" t="s">
        <v>197</v>
      </c>
      <c r="C223" s="18" t="s">
        <v>11</v>
      </c>
      <c r="D223" s="7">
        <v>0.11</v>
      </c>
      <c r="E223" s="8">
        <v>3</v>
      </c>
    </row>
    <row r="224" spans="1:5" ht="60" x14ac:dyDescent="0.25">
      <c r="A224" s="5" t="s">
        <v>346</v>
      </c>
      <c r="B224" s="20" t="s">
        <v>347</v>
      </c>
      <c r="C224" s="21" t="s">
        <v>15</v>
      </c>
      <c r="D224" s="22">
        <v>0.11</v>
      </c>
      <c r="E224" s="23">
        <v>6</v>
      </c>
    </row>
    <row r="225" spans="1:5" x14ac:dyDescent="0.25">
      <c r="A225" s="5" t="s">
        <v>165</v>
      </c>
      <c r="B225" s="5" t="s">
        <v>167</v>
      </c>
      <c r="C225" s="6" t="s">
        <v>15</v>
      </c>
      <c r="D225" s="7">
        <v>0.1</v>
      </c>
      <c r="E225" s="8">
        <v>6</v>
      </c>
    </row>
    <row r="226" spans="1:5" x14ac:dyDescent="0.25">
      <c r="A226" s="5" t="s">
        <v>165</v>
      </c>
      <c r="B226" s="5" t="s">
        <v>168</v>
      </c>
      <c r="C226" s="6" t="s">
        <v>15</v>
      </c>
      <c r="D226" s="7">
        <v>0.1</v>
      </c>
      <c r="E226" s="8">
        <v>6</v>
      </c>
    </row>
    <row r="227" spans="1:5" ht="30" x14ac:dyDescent="0.25">
      <c r="A227" s="5" t="s">
        <v>389</v>
      </c>
      <c r="B227" s="5" t="s">
        <v>390</v>
      </c>
      <c r="C227" s="18" t="s">
        <v>385</v>
      </c>
      <c r="D227" s="7">
        <v>0.1</v>
      </c>
      <c r="E227" s="8">
        <v>3</v>
      </c>
    </row>
    <row r="228" spans="1:5" ht="45" x14ac:dyDescent="0.25">
      <c r="A228" s="5" t="s">
        <v>447</v>
      </c>
      <c r="B228" s="5" t="s">
        <v>448</v>
      </c>
      <c r="C228" s="6" t="s">
        <v>11</v>
      </c>
      <c r="D228" s="7">
        <v>0.1</v>
      </c>
      <c r="E228" s="8">
        <v>3</v>
      </c>
    </row>
    <row r="229" spans="1:5" x14ac:dyDescent="0.25">
      <c r="A229" s="5" t="s">
        <v>165</v>
      </c>
      <c r="B229" s="5" t="s">
        <v>169</v>
      </c>
      <c r="C229" s="6" t="s">
        <v>15</v>
      </c>
      <c r="D229" s="7">
        <v>0.09</v>
      </c>
      <c r="E229" s="8">
        <v>6</v>
      </c>
    </row>
    <row r="230" spans="1:5" x14ac:dyDescent="0.25">
      <c r="A230" s="5" t="s">
        <v>165</v>
      </c>
      <c r="B230" s="5" t="s">
        <v>166</v>
      </c>
      <c r="C230" s="6" t="s">
        <v>15</v>
      </c>
      <c r="D230" s="7">
        <v>0.08</v>
      </c>
      <c r="E230" s="8">
        <v>6</v>
      </c>
    </row>
    <row r="231" spans="1:5" ht="30" x14ac:dyDescent="0.25">
      <c r="A231" s="5" t="s">
        <v>356</v>
      </c>
      <c r="B231" s="5" t="s">
        <v>357</v>
      </c>
      <c r="C231" s="6" t="s">
        <v>11</v>
      </c>
      <c r="D231" s="7">
        <v>0.08</v>
      </c>
      <c r="E231" s="8">
        <v>3</v>
      </c>
    </row>
    <row r="232" spans="1:5" x14ac:dyDescent="0.25">
      <c r="A232" s="5" t="s">
        <v>365</v>
      </c>
      <c r="B232" s="5" t="s">
        <v>357</v>
      </c>
      <c r="C232" s="6" t="s">
        <v>11</v>
      </c>
      <c r="D232" s="7">
        <v>0.08</v>
      </c>
      <c r="E232" s="8">
        <v>3</v>
      </c>
    </row>
    <row r="233" spans="1:5" x14ac:dyDescent="0.25">
      <c r="A233" s="5" t="s">
        <v>446</v>
      </c>
      <c r="B233" s="5" t="s">
        <v>271</v>
      </c>
      <c r="C233" s="6" t="s">
        <v>15</v>
      </c>
      <c r="D233" s="7">
        <v>0.08</v>
      </c>
      <c r="E233" s="8">
        <v>6</v>
      </c>
    </row>
    <row r="234" spans="1:5" ht="75" x14ac:dyDescent="0.25">
      <c r="A234" s="5" t="s">
        <v>343</v>
      </c>
      <c r="B234" s="20" t="s">
        <v>344</v>
      </c>
      <c r="C234" s="21" t="s">
        <v>15</v>
      </c>
      <c r="D234" s="22">
        <v>7.0000000000000007E-2</v>
      </c>
      <c r="E234" s="23">
        <v>6</v>
      </c>
    </row>
    <row r="235" spans="1:5" x14ac:dyDescent="0.25">
      <c r="A235" s="5" t="s">
        <v>165</v>
      </c>
      <c r="B235" s="5" t="s">
        <v>170</v>
      </c>
      <c r="C235" s="6" t="s">
        <v>15</v>
      </c>
      <c r="D235" s="7">
        <v>0.06</v>
      </c>
      <c r="E235" s="8">
        <v>6</v>
      </c>
    </row>
    <row r="236" spans="1:5" ht="30" x14ac:dyDescent="0.25">
      <c r="A236" s="5" t="s">
        <v>307</v>
      </c>
      <c r="B236" s="5" t="s">
        <v>305</v>
      </c>
      <c r="C236" s="6" t="s">
        <v>15</v>
      </c>
      <c r="D236" s="7">
        <v>0.06</v>
      </c>
      <c r="E236" s="8">
        <v>6</v>
      </c>
    </row>
    <row r="237" spans="1:5" x14ac:dyDescent="0.25">
      <c r="A237" s="5" t="s">
        <v>358</v>
      </c>
      <c r="B237" s="5" t="s">
        <v>361</v>
      </c>
      <c r="C237" s="6" t="s">
        <v>15</v>
      </c>
      <c r="D237" s="7">
        <v>0.06</v>
      </c>
      <c r="E237" s="8">
        <v>6</v>
      </c>
    </row>
    <row r="238" spans="1:5" ht="30" x14ac:dyDescent="0.25">
      <c r="A238" s="5" t="s">
        <v>306</v>
      </c>
      <c r="B238" s="5" t="s">
        <v>305</v>
      </c>
      <c r="C238" s="6" t="s">
        <v>15</v>
      </c>
      <c r="D238" s="7">
        <v>0.05</v>
      </c>
      <c r="E238" s="8">
        <v>6</v>
      </c>
    </row>
    <row r="239" spans="1:5" x14ac:dyDescent="0.25">
      <c r="A239" s="5" t="s">
        <v>358</v>
      </c>
      <c r="B239" s="5" t="s">
        <v>271</v>
      </c>
      <c r="C239" s="6" t="s">
        <v>15</v>
      </c>
      <c r="D239" s="7">
        <v>0.05</v>
      </c>
      <c r="E239" s="8">
        <v>6</v>
      </c>
    </row>
    <row r="240" spans="1:5" ht="30" x14ac:dyDescent="0.25">
      <c r="A240" s="5" t="s">
        <v>362</v>
      </c>
      <c r="B240" s="5" t="s">
        <v>364</v>
      </c>
      <c r="C240" s="6" t="s">
        <v>15</v>
      </c>
      <c r="D240" s="7">
        <v>0.05</v>
      </c>
      <c r="E240" s="8">
        <v>6</v>
      </c>
    </row>
    <row r="241" spans="1:5" ht="45" x14ac:dyDescent="0.25">
      <c r="A241" s="5" t="s">
        <v>428</v>
      </c>
      <c r="B241" s="5" t="s">
        <v>410</v>
      </c>
      <c r="C241" s="6" t="s">
        <v>15</v>
      </c>
      <c r="D241" s="7">
        <v>0.05</v>
      </c>
      <c r="E241" s="8">
        <v>6</v>
      </c>
    </row>
    <row r="242" spans="1:5" ht="45" x14ac:dyDescent="0.25">
      <c r="A242" s="5" t="s">
        <v>431</v>
      </c>
      <c r="B242" s="5" t="s">
        <v>432</v>
      </c>
      <c r="C242" s="6" t="s">
        <v>15</v>
      </c>
      <c r="D242" s="7">
        <v>0.05</v>
      </c>
      <c r="E242" s="8">
        <v>6</v>
      </c>
    </row>
    <row r="243" spans="1:5" x14ac:dyDescent="0.25">
      <c r="A243" s="5" t="s">
        <v>358</v>
      </c>
      <c r="B243" s="5" t="s">
        <v>359</v>
      </c>
      <c r="C243" s="6" t="s">
        <v>15</v>
      </c>
      <c r="D243" s="7">
        <v>0.04</v>
      </c>
      <c r="E243" s="8">
        <v>6</v>
      </c>
    </row>
    <row r="244" spans="1:5" x14ac:dyDescent="0.25">
      <c r="A244" s="5" t="s">
        <v>358</v>
      </c>
      <c r="B244" s="5" t="s">
        <v>360</v>
      </c>
      <c r="C244" s="6" t="s">
        <v>15</v>
      </c>
      <c r="D244" s="7">
        <v>0.04</v>
      </c>
      <c r="E244" s="8">
        <v>6</v>
      </c>
    </row>
    <row r="245" spans="1:5" x14ac:dyDescent="0.25">
      <c r="A245" s="5" t="s">
        <v>362</v>
      </c>
      <c r="B245" s="5" t="s">
        <v>359</v>
      </c>
      <c r="C245" s="6" t="s">
        <v>15</v>
      </c>
      <c r="D245" s="7">
        <v>0.04</v>
      </c>
      <c r="E245" s="8">
        <v>6</v>
      </c>
    </row>
    <row r="246" spans="1:5" ht="30" x14ac:dyDescent="0.25">
      <c r="A246" s="5" t="s">
        <v>362</v>
      </c>
      <c r="B246" s="5" t="s">
        <v>363</v>
      </c>
      <c r="C246" s="6" t="s">
        <v>11</v>
      </c>
      <c r="D246" s="7">
        <v>0.04</v>
      </c>
      <c r="E246" s="8">
        <v>3</v>
      </c>
    </row>
    <row r="247" spans="1:5" x14ac:dyDescent="0.25">
      <c r="A247" s="5" t="s">
        <v>362</v>
      </c>
      <c r="B247" s="5" t="s">
        <v>357</v>
      </c>
      <c r="C247" s="6" t="s">
        <v>11</v>
      </c>
      <c r="D247" s="7">
        <v>0.04</v>
      </c>
      <c r="E247" s="8">
        <v>3</v>
      </c>
    </row>
    <row r="248" spans="1:5" ht="30" x14ac:dyDescent="0.25">
      <c r="A248" s="5" t="s">
        <v>304</v>
      </c>
      <c r="B248" s="5" t="s">
        <v>305</v>
      </c>
      <c r="C248" s="6" t="s">
        <v>15</v>
      </c>
      <c r="D248" s="7">
        <v>0.03</v>
      </c>
      <c r="E248" s="8">
        <v>6</v>
      </c>
    </row>
    <row r="249" spans="1:5" x14ac:dyDescent="0.25">
      <c r="A249" s="5" t="s">
        <v>358</v>
      </c>
      <c r="B249" s="5" t="s">
        <v>272</v>
      </c>
      <c r="C249" s="6" t="s">
        <v>15</v>
      </c>
      <c r="D249" s="7">
        <v>0.03</v>
      </c>
      <c r="E249" s="8">
        <v>6</v>
      </c>
    </row>
    <row r="250" spans="1:5" x14ac:dyDescent="0.25">
      <c r="A250" s="5" t="s">
        <v>362</v>
      </c>
      <c r="B250" s="5" t="s">
        <v>271</v>
      </c>
      <c r="C250" s="6" t="s">
        <v>15</v>
      </c>
      <c r="D250" s="7">
        <v>0.03</v>
      </c>
      <c r="E250" s="8">
        <v>6</v>
      </c>
    </row>
    <row r="251" spans="1:5" x14ac:dyDescent="0.25">
      <c r="A251" s="5" t="s">
        <v>207</v>
      </c>
      <c r="B251" s="5" t="s">
        <v>208</v>
      </c>
      <c r="C251" s="18" t="s">
        <v>11</v>
      </c>
      <c r="D251" s="7">
        <v>0.02</v>
      </c>
      <c r="E251" s="8">
        <v>3</v>
      </c>
    </row>
    <row r="252" spans="1:5" x14ac:dyDescent="0.25">
      <c r="A252" s="5" t="s">
        <v>209</v>
      </c>
      <c r="B252" s="5" t="s">
        <v>208</v>
      </c>
      <c r="C252" s="18" t="s">
        <v>11</v>
      </c>
      <c r="D252" s="7">
        <v>0.02</v>
      </c>
      <c r="E252" s="8">
        <v>3</v>
      </c>
    </row>
    <row r="253" spans="1:5" ht="30" x14ac:dyDescent="0.25">
      <c r="A253" s="5" t="s">
        <v>309</v>
      </c>
      <c r="B253" s="5" t="s">
        <v>305</v>
      </c>
      <c r="C253" s="6" t="s">
        <v>15</v>
      </c>
      <c r="D253" s="7">
        <v>0.02</v>
      </c>
      <c r="E253" s="8">
        <v>6</v>
      </c>
    </row>
    <row r="254" spans="1:5" ht="75" x14ac:dyDescent="0.25">
      <c r="A254" s="5" t="s">
        <v>345</v>
      </c>
      <c r="B254" s="20" t="s">
        <v>336</v>
      </c>
      <c r="C254" s="21" t="s">
        <v>15</v>
      </c>
      <c r="D254" s="22">
        <v>0.02</v>
      </c>
      <c r="E254" s="23">
        <v>6</v>
      </c>
    </row>
    <row r="255" spans="1:5" x14ac:dyDescent="0.25">
      <c r="A255" s="5" t="s">
        <v>358</v>
      </c>
      <c r="B255" s="5" t="s">
        <v>252</v>
      </c>
      <c r="C255" s="6" t="s">
        <v>15</v>
      </c>
      <c r="D255" s="7">
        <v>0.02</v>
      </c>
      <c r="E255" s="8">
        <v>6</v>
      </c>
    </row>
    <row r="256" spans="1:5" x14ac:dyDescent="0.25">
      <c r="A256" s="5" t="s">
        <v>362</v>
      </c>
      <c r="B256" s="5" t="s">
        <v>272</v>
      </c>
      <c r="C256" s="6" t="s">
        <v>15</v>
      </c>
      <c r="D256" s="7">
        <v>0.02</v>
      </c>
      <c r="E256" s="8">
        <v>6</v>
      </c>
    </row>
    <row r="257" spans="1:5" ht="30" x14ac:dyDescent="0.25">
      <c r="A257" s="5" t="s">
        <v>290</v>
      </c>
      <c r="B257" s="5" t="s">
        <v>174</v>
      </c>
      <c r="C257" s="18" t="s">
        <v>11</v>
      </c>
      <c r="D257" s="7">
        <v>0.01</v>
      </c>
      <c r="E257" s="8">
        <v>3</v>
      </c>
    </row>
    <row r="258" spans="1:5" ht="30" x14ac:dyDescent="0.25">
      <c r="A258" s="5" t="s">
        <v>374</v>
      </c>
      <c r="B258" s="5" t="s">
        <v>375</v>
      </c>
      <c r="C258" s="6" t="s">
        <v>15</v>
      </c>
      <c r="D258" s="7">
        <v>0.01</v>
      </c>
      <c r="E258" s="8">
        <v>6</v>
      </c>
    </row>
    <row r="259" spans="1:5" ht="30" x14ac:dyDescent="0.25">
      <c r="A259" s="5" t="s">
        <v>376</v>
      </c>
      <c r="B259" s="5" t="s">
        <v>377</v>
      </c>
      <c r="C259" s="6" t="s">
        <v>15</v>
      </c>
      <c r="D259" s="7">
        <v>0.01</v>
      </c>
      <c r="E259" s="8">
        <v>6</v>
      </c>
    </row>
    <row r="260" spans="1:5" ht="30" x14ac:dyDescent="0.25">
      <c r="A260" s="5" t="s">
        <v>286</v>
      </c>
      <c r="B260" s="9"/>
      <c r="C260" s="6" t="s">
        <v>15</v>
      </c>
      <c r="D260" s="7">
        <v>0</v>
      </c>
      <c r="E260" s="8">
        <v>3</v>
      </c>
    </row>
    <row r="261" spans="1:5" x14ac:dyDescent="0.25">
      <c r="A261" s="5" t="s">
        <v>287</v>
      </c>
      <c r="B261" s="5" t="s">
        <v>288</v>
      </c>
      <c r="C261" s="6" t="s">
        <v>15</v>
      </c>
      <c r="D261" s="7">
        <v>0</v>
      </c>
      <c r="E261" s="8">
        <v>6</v>
      </c>
    </row>
    <row r="262" spans="1:5" x14ac:dyDescent="0.25">
      <c r="A262" s="5" t="s">
        <v>289</v>
      </c>
      <c r="B262" s="5" t="s">
        <v>288</v>
      </c>
      <c r="C262" s="6" t="s">
        <v>15</v>
      </c>
      <c r="D262" s="7">
        <v>0</v>
      </c>
      <c r="E262" s="8">
        <v>6</v>
      </c>
    </row>
    <row r="263" spans="1:5" x14ac:dyDescent="0.25">
      <c r="A263" s="5" t="s">
        <v>291</v>
      </c>
      <c r="B263" s="5" t="s">
        <v>184</v>
      </c>
      <c r="C263" s="18" t="s">
        <v>11</v>
      </c>
      <c r="D263" s="7">
        <v>0</v>
      </c>
      <c r="E263" s="8">
        <v>3</v>
      </c>
    </row>
    <row r="264" spans="1:5" ht="45" x14ac:dyDescent="0.25">
      <c r="A264" s="5" t="s">
        <v>316</v>
      </c>
      <c r="B264" s="5" t="s">
        <v>317</v>
      </c>
      <c r="C264" s="6" t="s">
        <v>15</v>
      </c>
      <c r="D264" s="7">
        <v>0</v>
      </c>
      <c r="E264" s="8">
        <v>6</v>
      </c>
    </row>
    <row r="265" spans="1:5" ht="45" x14ac:dyDescent="0.25">
      <c r="A265" s="5" t="s">
        <v>318</v>
      </c>
      <c r="B265" s="5" t="s">
        <v>317</v>
      </c>
      <c r="C265" s="6" t="s">
        <v>15</v>
      </c>
      <c r="D265" s="7">
        <v>0</v>
      </c>
      <c r="E265" s="8">
        <v>6</v>
      </c>
    </row>
    <row r="266" spans="1:5" ht="30" x14ac:dyDescent="0.25">
      <c r="A266" s="5" t="s">
        <v>335</v>
      </c>
      <c r="B266" s="5" t="s">
        <v>336</v>
      </c>
      <c r="C266" s="6" t="s">
        <v>15</v>
      </c>
      <c r="D266" s="7">
        <v>0</v>
      </c>
      <c r="E266" s="8">
        <v>6</v>
      </c>
    </row>
    <row r="267" spans="1:5" ht="30" x14ac:dyDescent="0.25">
      <c r="A267" s="5" t="s">
        <v>335</v>
      </c>
      <c r="B267" s="5" t="s">
        <v>337</v>
      </c>
      <c r="C267" s="6" t="s">
        <v>15</v>
      </c>
      <c r="D267" s="7">
        <v>0</v>
      </c>
      <c r="E267" s="8">
        <v>6</v>
      </c>
    </row>
    <row r="268" spans="1:5" ht="30" x14ac:dyDescent="0.25">
      <c r="A268" s="5" t="s">
        <v>335</v>
      </c>
      <c r="B268" s="5" t="s">
        <v>329</v>
      </c>
      <c r="C268" s="6" t="s">
        <v>15</v>
      </c>
      <c r="D268" s="7">
        <v>0</v>
      </c>
      <c r="E268" s="8">
        <v>6</v>
      </c>
    </row>
    <row r="269" spans="1:5" ht="30" x14ac:dyDescent="0.25">
      <c r="A269" s="5" t="s">
        <v>335</v>
      </c>
      <c r="B269" s="5" t="s">
        <v>338</v>
      </c>
      <c r="C269" s="6" t="s">
        <v>15</v>
      </c>
      <c r="D269" s="7">
        <v>0</v>
      </c>
      <c r="E269" s="8">
        <v>6</v>
      </c>
    </row>
    <row r="270" spans="1:5" ht="30" x14ac:dyDescent="0.25">
      <c r="A270" s="5" t="s">
        <v>335</v>
      </c>
      <c r="B270" s="5" t="s">
        <v>339</v>
      </c>
      <c r="C270" s="6" t="s">
        <v>15</v>
      </c>
      <c r="D270" s="7">
        <v>0</v>
      </c>
      <c r="E270" s="8">
        <v>6</v>
      </c>
    </row>
    <row r="271" spans="1:5" ht="30" x14ac:dyDescent="0.25">
      <c r="A271" s="5" t="s">
        <v>335</v>
      </c>
      <c r="B271" s="5" t="s">
        <v>340</v>
      </c>
      <c r="C271" s="6" t="s">
        <v>15</v>
      </c>
      <c r="D271" s="7">
        <v>0</v>
      </c>
      <c r="E271" s="8">
        <v>6</v>
      </c>
    </row>
    <row r="272" spans="1:5" ht="30" x14ac:dyDescent="0.25">
      <c r="A272" s="5" t="s">
        <v>335</v>
      </c>
      <c r="B272" s="5" t="s">
        <v>341</v>
      </c>
      <c r="C272" s="6" t="s">
        <v>15</v>
      </c>
      <c r="D272" s="7">
        <v>0</v>
      </c>
      <c r="E272" s="8">
        <v>6</v>
      </c>
    </row>
    <row r="273" spans="1:5" ht="30" x14ac:dyDescent="0.25">
      <c r="A273" s="5" t="s">
        <v>335</v>
      </c>
      <c r="B273" s="5" t="s">
        <v>342</v>
      </c>
      <c r="C273" s="6" t="s">
        <v>15</v>
      </c>
      <c r="D273" s="7">
        <v>0</v>
      </c>
      <c r="E273" s="8">
        <v>6</v>
      </c>
    </row>
    <row r="274" spans="1:5" ht="45" x14ac:dyDescent="0.25">
      <c r="A274" s="5" t="s">
        <v>348</v>
      </c>
      <c r="B274" s="5" t="s">
        <v>338</v>
      </c>
      <c r="C274" s="6" t="s">
        <v>15</v>
      </c>
      <c r="D274" s="7">
        <v>0</v>
      </c>
      <c r="E274" s="8">
        <v>6</v>
      </c>
    </row>
    <row r="275" spans="1:5" ht="60" x14ac:dyDescent="0.25">
      <c r="A275" s="5" t="s">
        <v>349</v>
      </c>
      <c r="B275" s="20" t="s">
        <v>350</v>
      </c>
      <c r="C275" s="21" t="s">
        <v>15</v>
      </c>
      <c r="D275" s="22">
        <v>0</v>
      </c>
      <c r="E275" s="23">
        <v>6</v>
      </c>
    </row>
    <row r="276" spans="1:5" ht="60" x14ac:dyDescent="0.25">
      <c r="A276" s="5" t="s">
        <v>351</v>
      </c>
      <c r="B276" s="20" t="s">
        <v>350</v>
      </c>
      <c r="C276" s="21" t="s">
        <v>15</v>
      </c>
      <c r="D276" s="22">
        <v>0</v>
      </c>
      <c r="E276" s="23">
        <v>6</v>
      </c>
    </row>
    <row r="277" spans="1:5" x14ac:dyDescent="0.25">
      <c r="A277" s="5" t="s">
        <v>362</v>
      </c>
      <c r="B277" s="5" t="s">
        <v>252</v>
      </c>
      <c r="C277" s="6" t="s">
        <v>15</v>
      </c>
      <c r="D277" s="7">
        <v>0</v>
      </c>
      <c r="E277" s="8">
        <v>6</v>
      </c>
    </row>
    <row r="278" spans="1:5" ht="30" x14ac:dyDescent="0.25">
      <c r="A278" s="5" t="s">
        <v>366</v>
      </c>
      <c r="B278" s="5" t="s">
        <v>184</v>
      </c>
      <c r="C278" s="6" t="s">
        <v>11</v>
      </c>
      <c r="D278" s="7">
        <v>0</v>
      </c>
      <c r="E278" s="8">
        <v>3</v>
      </c>
    </row>
    <row r="279" spans="1:5" ht="30" x14ac:dyDescent="0.25">
      <c r="A279" s="5" t="s">
        <v>367</v>
      </c>
      <c r="B279" s="5" t="s">
        <v>368</v>
      </c>
      <c r="C279" s="6" t="s">
        <v>15</v>
      </c>
      <c r="D279" s="7">
        <v>0</v>
      </c>
      <c r="E279" s="8">
        <v>6</v>
      </c>
    </row>
    <row r="280" spans="1:5" ht="30" x14ac:dyDescent="0.25">
      <c r="A280" s="5" t="s">
        <v>369</v>
      </c>
      <c r="B280" s="5" t="s">
        <v>370</v>
      </c>
      <c r="C280" s="6" t="s">
        <v>11</v>
      </c>
      <c r="D280" s="7">
        <v>0</v>
      </c>
      <c r="E280" s="8">
        <v>3</v>
      </c>
    </row>
    <row r="281" spans="1:5" ht="30" x14ac:dyDescent="0.25">
      <c r="A281" s="5" t="s">
        <v>378</v>
      </c>
      <c r="B281" s="5" t="s">
        <v>375</v>
      </c>
      <c r="C281" s="6" t="s">
        <v>15</v>
      </c>
      <c r="D281" s="7">
        <v>0</v>
      </c>
      <c r="E281" s="8">
        <v>6</v>
      </c>
    </row>
    <row r="282" spans="1:5" x14ac:dyDescent="0.25">
      <c r="A282" s="5" t="s">
        <v>449</v>
      </c>
      <c r="B282" s="5" t="s">
        <v>272</v>
      </c>
      <c r="C282" s="6" t="s">
        <v>15</v>
      </c>
      <c r="D282" s="7">
        <v>0</v>
      </c>
      <c r="E282" s="8">
        <v>6</v>
      </c>
    </row>
    <row r="283" spans="1:5" x14ac:dyDescent="0.25">
      <c r="A283" s="5" t="s">
        <v>449</v>
      </c>
      <c r="B283" s="5" t="s">
        <v>271</v>
      </c>
      <c r="C283" s="6" t="s">
        <v>15</v>
      </c>
      <c r="D283" s="7">
        <v>0</v>
      </c>
      <c r="E283" s="8">
        <v>6</v>
      </c>
    </row>
  </sheetData>
  <autoFilter ref="A1:E283" xr:uid="{222D659D-78E3-4576-ADF7-4FA908EC3AEA}">
    <sortState xmlns:xlrd2="http://schemas.microsoft.com/office/spreadsheetml/2017/richdata2" ref="A2:E283">
      <sortCondition descending="1" ref="D2:D283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0C82-21FE-4713-B0F9-9EE6064BCA23}">
  <dimension ref="A1:H132"/>
  <sheetViews>
    <sheetView workbookViewId="0">
      <selection activeCell="G2" sqref="G2:H6"/>
    </sheetView>
  </sheetViews>
  <sheetFormatPr defaultRowHeight="15" x14ac:dyDescent="0.25"/>
  <cols>
    <col min="1" max="2" width="16.140625" customWidth="1"/>
    <col min="3" max="3" width="12.5703125" customWidth="1"/>
    <col min="4" max="4" width="13.140625" customWidth="1"/>
    <col min="5" max="5" width="11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2559</v>
      </c>
      <c r="B2" s="5" t="s">
        <v>2555</v>
      </c>
      <c r="C2" s="6" t="s">
        <v>15</v>
      </c>
      <c r="D2" s="7">
        <v>1052.44</v>
      </c>
      <c r="E2" s="8">
        <v>3</v>
      </c>
      <c r="G2" s="32" t="s">
        <v>2653</v>
      </c>
      <c r="H2" s="33">
        <f>AVERAGE(D2:D132)</f>
        <v>98.577328244274838</v>
      </c>
    </row>
    <row r="3" spans="1:8" ht="45" x14ac:dyDescent="0.25">
      <c r="A3" s="5" t="s">
        <v>2527</v>
      </c>
      <c r="B3" s="5" t="s">
        <v>2522</v>
      </c>
      <c r="C3" s="6" t="s">
        <v>15</v>
      </c>
      <c r="D3" s="7">
        <v>1019.69</v>
      </c>
      <c r="E3" s="8">
        <v>3</v>
      </c>
      <c r="G3" s="32" t="s">
        <v>2654</v>
      </c>
      <c r="H3" s="33">
        <f>MEDIAN(D2:D132)</f>
        <v>3.27</v>
      </c>
    </row>
    <row r="4" spans="1:8" ht="45" x14ac:dyDescent="0.25">
      <c r="A4" s="5" t="s">
        <v>2528</v>
      </c>
      <c r="B4" s="5" t="s">
        <v>2522</v>
      </c>
      <c r="C4" s="6" t="s">
        <v>15</v>
      </c>
      <c r="D4" s="7">
        <v>796.59</v>
      </c>
      <c r="E4" s="8">
        <v>3</v>
      </c>
      <c r="G4" s="32" t="s">
        <v>2655</v>
      </c>
      <c r="H4" s="33">
        <f>MIN(D2:D132)</f>
        <v>0.01</v>
      </c>
    </row>
    <row r="5" spans="1:8" x14ac:dyDescent="0.25">
      <c r="A5" s="5" t="s">
        <v>2630</v>
      </c>
      <c r="B5" s="5" t="s">
        <v>2571</v>
      </c>
      <c r="C5" s="6" t="s">
        <v>11</v>
      </c>
      <c r="D5" s="7">
        <v>731.18</v>
      </c>
      <c r="E5" s="8">
        <v>5</v>
      </c>
      <c r="G5" s="32" t="s">
        <v>2656</v>
      </c>
      <c r="H5" s="33">
        <f>MAX(D2:D132)</f>
        <v>1052.44</v>
      </c>
    </row>
    <row r="6" spans="1:8" ht="45" x14ac:dyDescent="0.25">
      <c r="A6" s="5" t="s">
        <v>2482</v>
      </c>
      <c r="B6" s="5" t="s">
        <v>2483</v>
      </c>
      <c r="C6" s="6" t="s">
        <v>11</v>
      </c>
      <c r="D6" s="7">
        <v>725.35</v>
      </c>
      <c r="E6" s="8">
        <v>5</v>
      </c>
      <c r="G6" s="32" t="s">
        <v>2657</v>
      </c>
      <c r="H6" s="34">
        <f>_xlfn.STDEV.P(D2:D132)</f>
        <v>204.7657083119519</v>
      </c>
    </row>
    <row r="7" spans="1:8" ht="30" x14ac:dyDescent="0.25">
      <c r="A7" s="5" t="s">
        <v>2649</v>
      </c>
      <c r="B7" s="5" t="s">
        <v>2650</v>
      </c>
      <c r="C7" s="6" t="s">
        <v>15</v>
      </c>
      <c r="D7" s="7">
        <v>701.93</v>
      </c>
      <c r="E7" s="8">
        <v>3</v>
      </c>
    </row>
    <row r="8" spans="1:8" ht="30" x14ac:dyDescent="0.25">
      <c r="A8" s="5" t="s">
        <v>2566</v>
      </c>
      <c r="B8" s="9"/>
      <c r="C8" s="6" t="s">
        <v>15</v>
      </c>
      <c r="D8" s="7">
        <v>613.49</v>
      </c>
      <c r="E8" s="8">
        <v>3</v>
      </c>
    </row>
    <row r="9" spans="1:8" ht="45" x14ac:dyDescent="0.25">
      <c r="A9" s="5" t="s">
        <v>2503</v>
      </c>
      <c r="B9" s="16"/>
      <c r="C9" s="6" t="s">
        <v>11</v>
      </c>
      <c r="D9" s="7">
        <v>536.04999999999995</v>
      </c>
      <c r="E9" s="6" t="s">
        <v>713</v>
      </c>
    </row>
    <row r="10" spans="1:8" ht="30" x14ac:dyDescent="0.25">
      <c r="A10" s="5" t="s">
        <v>2496</v>
      </c>
      <c r="B10" s="5" t="s">
        <v>2497</v>
      </c>
      <c r="C10" s="6" t="s">
        <v>15</v>
      </c>
      <c r="D10" s="7">
        <v>530.63</v>
      </c>
      <c r="E10" s="8">
        <v>3</v>
      </c>
    </row>
    <row r="11" spans="1:8" ht="30" x14ac:dyDescent="0.25">
      <c r="A11" s="5" t="s">
        <v>2628</v>
      </c>
      <c r="B11" s="5" t="s">
        <v>2488</v>
      </c>
      <c r="C11" s="6" t="s">
        <v>11</v>
      </c>
      <c r="D11" s="7">
        <v>449.98</v>
      </c>
      <c r="E11" s="8">
        <v>5</v>
      </c>
    </row>
    <row r="12" spans="1:8" ht="45" x14ac:dyDescent="0.25">
      <c r="A12" s="5" t="s">
        <v>2480</v>
      </c>
      <c r="B12" s="5" t="s">
        <v>2481</v>
      </c>
      <c r="C12" s="6" t="s">
        <v>11</v>
      </c>
      <c r="D12" s="7">
        <v>444.2</v>
      </c>
      <c r="E12" s="8">
        <v>5</v>
      </c>
    </row>
    <row r="13" spans="1:8" ht="30" x14ac:dyDescent="0.25">
      <c r="A13" s="5" t="s">
        <v>2484</v>
      </c>
      <c r="B13" s="5" t="s">
        <v>2483</v>
      </c>
      <c r="C13" s="6" t="s">
        <v>11</v>
      </c>
      <c r="D13" s="7">
        <v>329.54</v>
      </c>
      <c r="E13" s="8">
        <v>5</v>
      </c>
    </row>
    <row r="14" spans="1:8" ht="60" x14ac:dyDescent="0.25">
      <c r="A14" s="5" t="s">
        <v>2529</v>
      </c>
      <c r="B14" s="5" t="s">
        <v>2522</v>
      </c>
      <c r="C14" s="6" t="s">
        <v>15</v>
      </c>
      <c r="D14" s="7">
        <v>320.7</v>
      </c>
      <c r="E14" s="6" t="s">
        <v>935</v>
      </c>
    </row>
    <row r="15" spans="1:8" ht="30" x14ac:dyDescent="0.25">
      <c r="A15" s="5" t="s">
        <v>2609</v>
      </c>
      <c r="B15" s="5" t="s">
        <v>2488</v>
      </c>
      <c r="C15" s="6" t="s">
        <v>11</v>
      </c>
      <c r="D15" s="7">
        <v>301.83</v>
      </c>
      <c r="E15" s="8">
        <v>5</v>
      </c>
    </row>
    <row r="16" spans="1:8" ht="30" x14ac:dyDescent="0.25">
      <c r="A16" s="5" t="s">
        <v>2490</v>
      </c>
      <c r="B16" s="5" t="s">
        <v>2491</v>
      </c>
      <c r="C16" s="6" t="s">
        <v>15</v>
      </c>
      <c r="D16" s="7">
        <v>293.77999999999997</v>
      </c>
      <c r="E16" s="8">
        <v>3</v>
      </c>
    </row>
    <row r="17" spans="1:5" x14ac:dyDescent="0.25">
      <c r="A17" s="5" t="s">
        <v>2565</v>
      </c>
      <c r="B17" s="9"/>
      <c r="C17" s="6" t="s">
        <v>15</v>
      </c>
      <c r="D17" s="7">
        <v>288.68</v>
      </c>
      <c r="E17" s="8">
        <v>3</v>
      </c>
    </row>
    <row r="18" spans="1:5" ht="45" x14ac:dyDescent="0.25">
      <c r="A18" s="5" t="s">
        <v>2567</v>
      </c>
      <c r="B18" s="5" t="s">
        <v>2568</v>
      </c>
      <c r="C18" s="6" t="s">
        <v>15</v>
      </c>
      <c r="D18" s="7">
        <v>281.2</v>
      </c>
      <c r="E18" s="8">
        <v>3</v>
      </c>
    </row>
    <row r="19" spans="1:5" ht="30" x14ac:dyDescent="0.25">
      <c r="A19" s="5" t="s">
        <v>2604</v>
      </c>
      <c r="B19" s="5" t="s">
        <v>2491</v>
      </c>
      <c r="C19" s="6" t="s">
        <v>15</v>
      </c>
      <c r="D19" s="7">
        <v>281.14</v>
      </c>
      <c r="E19" s="8">
        <v>3</v>
      </c>
    </row>
    <row r="20" spans="1:5" x14ac:dyDescent="0.25">
      <c r="A20" s="5" t="s">
        <v>2525</v>
      </c>
      <c r="B20" s="5" t="s">
        <v>2522</v>
      </c>
      <c r="C20" s="6" t="s">
        <v>15</v>
      </c>
      <c r="D20" s="7">
        <v>260.97000000000003</v>
      </c>
      <c r="E20" s="8">
        <v>3</v>
      </c>
    </row>
    <row r="21" spans="1:5" ht="45" x14ac:dyDescent="0.25">
      <c r="A21" s="5" t="s">
        <v>2521</v>
      </c>
      <c r="B21" s="5" t="s">
        <v>2522</v>
      </c>
      <c r="C21" s="6" t="s">
        <v>15</v>
      </c>
      <c r="D21" s="7">
        <v>249.56</v>
      </c>
      <c r="E21" s="8">
        <v>3</v>
      </c>
    </row>
    <row r="22" spans="1:5" ht="30" x14ac:dyDescent="0.25">
      <c r="A22" s="5" t="s">
        <v>2551</v>
      </c>
      <c r="B22" s="5" t="s">
        <v>2495</v>
      </c>
      <c r="C22" s="6" t="s">
        <v>15</v>
      </c>
      <c r="D22" s="7">
        <v>235.55</v>
      </c>
      <c r="E22" s="8">
        <v>3</v>
      </c>
    </row>
    <row r="23" spans="1:5" ht="30" x14ac:dyDescent="0.25">
      <c r="A23" s="5" t="s">
        <v>2492</v>
      </c>
      <c r="B23" s="5" t="s">
        <v>2493</v>
      </c>
      <c r="C23" s="6" t="s">
        <v>15</v>
      </c>
      <c r="D23" s="7">
        <v>222.32</v>
      </c>
      <c r="E23" s="8">
        <v>3</v>
      </c>
    </row>
    <row r="24" spans="1:5" ht="30" x14ac:dyDescent="0.25">
      <c r="A24" s="5" t="s">
        <v>2631</v>
      </c>
      <c r="B24" s="5" t="s">
        <v>2632</v>
      </c>
      <c r="C24" s="6" t="s">
        <v>15</v>
      </c>
      <c r="D24" s="7">
        <v>197.6</v>
      </c>
      <c r="E24" s="8">
        <v>3</v>
      </c>
    </row>
    <row r="25" spans="1:5" ht="45" x14ac:dyDescent="0.25">
      <c r="A25" s="5" t="s">
        <v>2620</v>
      </c>
      <c r="B25" s="5" t="s">
        <v>2621</v>
      </c>
      <c r="C25" s="6" t="s">
        <v>15</v>
      </c>
      <c r="D25" s="7">
        <v>185.74</v>
      </c>
      <c r="E25" s="8">
        <v>3</v>
      </c>
    </row>
    <row r="26" spans="1:5" x14ac:dyDescent="0.25">
      <c r="A26" s="5" t="s">
        <v>2519</v>
      </c>
      <c r="B26" s="5" t="s">
        <v>2500</v>
      </c>
      <c r="C26" s="6" t="s">
        <v>15</v>
      </c>
      <c r="D26" s="7">
        <v>165.9</v>
      </c>
      <c r="E26" s="8">
        <v>3</v>
      </c>
    </row>
    <row r="27" spans="1:5" ht="30" x14ac:dyDescent="0.25">
      <c r="A27" s="5" t="s">
        <v>2627</v>
      </c>
      <c r="B27" s="5" t="s">
        <v>2495</v>
      </c>
      <c r="C27" s="6" t="s">
        <v>15</v>
      </c>
      <c r="D27" s="7">
        <v>140.08000000000001</v>
      </c>
      <c r="E27" s="8">
        <v>3</v>
      </c>
    </row>
    <row r="28" spans="1:5" ht="45" x14ac:dyDescent="0.25">
      <c r="A28" s="5" t="s">
        <v>2537</v>
      </c>
      <c r="B28" s="5" t="s">
        <v>2538</v>
      </c>
      <c r="C28" s="6" t="s">
        <v>15</v>
      </c>
      <c r="D28" s="7">
        <v>138.54</v>
      </c>
      <c r="E28" s="8">
        <v>3</v>
      </c>
    </row>
    <row r="29" spans="1:5" ht="45" x14ac:dyDescent="0.25">
      <c r="A29" s="5" t="s">
        <v>2600</v>
      </c>
      <c r="B29" s="5" t="s">
        <v>2601</v>
      </c>
      <c r="C29" s="6" t="s">
        <v>15</v>
      </c>
      <c r="D29" s="7">
        <v>118.54</v>
      </c>
      <c r="E29" s="8">
        <v>3</v>
      </c>
    </row>
    <row r="30" spans="1:5" ht="30" x14ac:dyDescent="0.25">
      <c r="A30" s="5" t="s">
        <v>2552</v>
      </c>
      <c r="B30" s="5" t="s">
        <v>2502</v>
      </c>
      <c r="C30" s="6" t="s">
        <v>15</v>
      </c>
      <c r="D30" s="7">
        <v>108.13</v>
      </c>
      <c r="E30" s="8">
        <v>3</v>
      </c>
    </row>
    <row r="31" spans="1:5" ht="45" x14ac:dyDescent="0.25">
      <c r="A31" s="5" t="s">
        <v>2643</v>
      </c>
      <c r="B31" s="5" t="s">
        <v>2548</v>
      </c>
      <c r="C31" s="6" t="s">
        <v>15</v>
      </c>
      <c r="D31" s="7">
        <v>87.7</v>
      </c>
      <c r="E31" s="8">
        <v>3</v>
      </c>
    </row>
    <row r="32" spans="1:5" x14ac:dyDescent="0.25">
      <c r="A32" s="5" t="s">
        <v>2635</v>
      </c>
      <c r="B32" s="5" t="s">
        <v>2636</v>
      </c>
      <c r="C32" s="6" t="s">
        <v>15</v>
      </c>
      <c r="D32" s="7">
        <v>77.48</v>
      </c>
      <c r="E32" s="8">
        <v>3</v>
      </c>
    </row>
    <row r="33" spans="1:5" x14ac:dyDescent="0.25">
      <c r="A33" s="5" t="s">
        <v>2617</v>
      </c>
      <c r="B33" s="5" t="s">
        <v>2618</v>
      </c>
      <c r="C33" s="6" t="s">
        <v>15</v>
      </c>
      <c r="D33" s="7">
        <v>65.81</v>
      </c>
      <c r="E33" s="8">
        <v>3</v>
      </c>
    </row>
    <row r="34" spans="1:5" x14ac:dyDescent="0.25">
      <c r="A34" s="5" t="s">
        <v>2570</v>
      </c>
      <c r="B34" s="5" t="s">
        <v>2571</v>
      </c>
      <c r="C34" s="6" t="s">
        <v>11</v>
      </c>
      <c r="D34" s="7">
        <v>62.16</v>
      </c>
      <c r="E34" s="8">
        <v>5</v>
      </c>
    </row>
    <row r="35" spans="1:5" ht="45" x14ac:dyDescent="0.25">
      <c r="A35" s="5" t="s">
        <v>2607</v>
      </c>
      <c r="B35" s="5" t="s">
        <v>2493</v>
      </c>
      <c r="C35" s="6" t="s">
        <v>11</v>
      </c>
      <c r="D35" s="7">
        <v>56.69</v>
      </c>
      <c r="E35" s="8">
        <v>3</v>
      </c>
    </row>
    <row r="36" spans="1:5" ht="45" x14ac:dyDescent="0.25">
      <c r="A36" s="5" t="s">
        <v>2506</v>
      </c>
      <c r="B36" s="5" t="s">
        <v>2505</v>
      </c>
      <c r="C36" s="6" t="s">
        <v>15</v>
      </c>
      <c r="D36" s="7">
        <v>52.51</v>
      </c>
      <c r="E36" s="8">
        <v>3</v>
      </c>
    </row>
    <row r="37" spans="1:5" ht="30" x14ac:dyDescent="0.25">
      <c r="A37" s="5" t="s">
        <v>2579</v>
      </c>
      <c r="B37" s="5" t="s">
        <v>2580</v>
      </c>
      <c r="C37" s="6" t="s">
        <v>15</v>
      </c>
      <c r="D37" s="7">
        <v>51.38</v>
      </c>
      <c r="E37" s="8">
        <v>3</v>
      </c>
    </row>
    <row r="38" spans="1:5" ht="30" x14ac:dyDescent="0.25">
      <c r="A38" s="5" t="s">
        <v>2569</v>
      </c>
      <c r="B38" s="5" t="s">
        <v>2488</v>
      </c>
      <c r="C38" s="6" t="s">
        <v>11</v>
      </c>
      <c r="D38" s="7">
        <v>49.62</v>
      </c>
      <c r="E38" s="8">
        <v>5</v>
      </c>
    </row>
    <row r="39" spans="1:5" x14ac:dyDescent="0.25">
      <c r="A39" s="5" t="s">
        <v>2612</v>
      </c>
      <c r="B39" s="5" t="s">
        <v>2502</v>
      </c>
      <c r="C39" s="6" t="s">
        <v>15</v>
      </c>
      <c r="D39" s="7">
        <v>49.58</v>
      </c>
      <c r="E39" s="8">
        <v>3</v>
      </c>
    </row>
    <row r="40" spans="1:5" ht="45" x14ac:dyDescent="0.25">
      <c r="A40" s="5" t="s">
        <v>2504</v>
      </c>
      <c r="B40" s="5" t="s">
        <v>2505</v>
      </c>
      <c r="C40" s="6" t="s">
        <v>15</v>
      </c>
      <c r="D40" s="7">
        <v>44.8</v>
      </c>
      <c r="E40" s="8">
        <v>3</v>
      </c>
    </row>
    <row r="41" spans="1:5" ht="30" x14ac:dyDescent="0.25">
      <c r="A41" s="5" t="s">
        <v>2508</v>
      </c>
      <c r="B41" s="5" t="s">
        <v>2507</v>
      </c>
      <c r="C41" s="6" t="s">
        <v>15</v>
      </c>
      <c r="D41" s="7">
        <v>43.56</v>
      </c>
      <c r="E41" s="8">
        <v>3</v>
      </c>
    </row>
    <row r="42" spans="1:5" ht="30" x14ac:dyDescent="0.25">
      <c r="A42" s="5" t="s">
        <v>2577</v>
      </c>
      <c r="B42" s="5" t="s">
        <v>2578</v>
      </c>
      <c r="C42" s="6" t="s">
        <v>11</v>
      </c>
      <c r="D42" s="7">
        <v>42.83</v>
      </c>
      <c r="E42" s="8">
        <v>3</v>
      </c>
    </row>
    <row r="43" spans="1:5" ht="30" x14ac:dyDescent="0.25">
      <c r="A43" s="5" t="s">
        <v>2506</v>
      </c>
      <c r="B43" s="5" t="s">
        <v>2507</v>
      </c>
      <c r="C43" s="6" t="s">
        <v>15</v>
      </c>
      <c r="D43" s="7">
        <v>40.51</v>
      </c>
      <c r="E43" s="8">
        <v>3</v>
      </c>
    </row>
    <row r="44" spans="1:5" ht="30" x14ac:dyDescent="0.25">
      <c r="A44" s="5" t="s">
        <v>2539</v>
      </c>
      <c r="B44" s="5" t="s">
        <v>2540</v>
      </c>
      <c r="C44" s="6" t="s">
        <v>11</v>
      </c>
      <c r="D44" s="7">
        <v>39.97</v>
      </c>
      <c r="E44" s="6" t="s">
        <v>713</v>
      </c>
    </row>
    <row r="45" spans="1:5" ht="30" x14ac:dyDescent="0.25">
      <c r="A45" s="5" t="s">
        <v>2553</v>
      </c>
      <c r="B45" s="5" t="s">
        <v>2488</v>
      </c>
      <c r="C45" s="6" t="s">
        <v>11</v>
      </c>
      <c r="D45" s="7">
        <v>36.270000000000003</v>
      </c>
      <c r="E45" s="8">
        <v>5</v>
      </c>
    </row>
    <row r="46" spans="1:5" ht="30" x14ac:dyDescent="0.25">
      <c r="A46" s="5" t="s">
        <v>2543</v>
      </c>
      <c r="B46" s="5" t="s">
        <v>2502</v>
      </c>
      <c r="C46" s="6" t="s">
        <v>15</v>
      </c>
      <c r="D46" s="7">
        <v>35.85</v>
      </c>
      <c r="E46" s="8">
        <v>3</v>
      </c>
    </row>
    <row r="47" spans="1:5" ht="30" x14ac:dyDescent="0.25">
      <c r="A47" s="5" t="s">
        <v>2478</v>
      </c>
      <c r="B47" s="5" t="s">
        <v>2477</v>
      </c>
      <c r="C47" s="6" t="s">
        <v>15</v>
      </c>
      <c r="D47" s="7">
        <v>35.68</v>
      </c>
      <c r="E47" s="8">
        <v>3</v>
      </c>
    </row>
    <row r="48" spans="1:5" ht="45" x14ac:dyDescent="0.25">
      <c r="A48" s="5" t="s">
        <v>2608</v>
      </c>
      <c r="B48" s="5" t="s">
        <v>2493</v>
      </c>
      <c r="C48" s="6" t="s">
        <v>15</v>
      </c>
      <c r="D48" s="7">
        <v>32.479999999999997</v>
      </c>
      <c r="E48" s="8">
        <v>3</v>
      </c>
    </row>
    <row r="49" spans="1:5" ht="45" x14ac:dyDescent="0.25">
      <c r="A49" s="5" t="s">
        <v>2476</v>
      </c>
      <c r="B49" s="5" t="s">
        <v>2477</v>
      </c>
      <c r="C49" s="6" t="s">
        <v>15</v>
      </c>
      <c r="D49" s="7">
        <v>30.81</v>
      </c>
      <c r="E49" s="8">
        <v>3</v>
      </c>
    </row>
    <row r="50" spans="1:5" ht="60" x14ac:dyDescent="0.25">
      <c r="A50" s="20" t="s">
        <v>2633</v>
      </c>
      <c r="B50" s="5" t="s">
        <v>2634</v>
      </c>
      <c r="C50" s="21" t="s">
        <v>11</v>
      </c>
      <c r="D50" s="22">
        <v>29.97</v>
      </c>
      <c r="E50" s="23">
        <v>3</v>
      </c>
    </row>
    <row r="51" spans="1:5" ht="30" x14ac:dyDescent="0.25">
      <c r="A51" s="5" t="s">
        <v>2479</v>
      </c>
      <c r="B51" s="5" t="s">
        <v>2477</v>
      </c>
      <c r="C51" s="6" t="s">
        <v>15</v>
      </c>
      <c r="D51" s="7">
        <v>29.72</v>
      </c>
      <c r="E51" s="8">
        <v>3</v>
      </c>
    </row>
    <row r="52" spans="1:5" ht="30" x14ac:dyDescent="0.25">
      <c r="A52" s="5" t="s">
        <v>2605</v>
      </c>
      <c r="B52" s="5" t="s">
        <v>2493</v>
      </c>
      <c r="C52" s="6" t="s">
        <v>15</v>
      </c>
      <c r="D52" s="7">
        <v>23.25</v>
      </c>
      <c r="E52" s="8">
        <v>3</v>
      </c>
    </row>
    <row r="53" spans="1:5" ht="45" x14ac:dyDescent="0.25">
      <c r="A53" s="5" t="s">
        <v>2623</v>
      </c>
      <c r="B53" s="5" t="s">
        <v>2624</v>
      </c>
      <c r="C53" s="6" t="s">
        <v>15</v>
      </c>
      <c r="D53" s="7">
        <v>19.36</v>
      </c>
      <c r="E53" s="8">
        <v>3</v>
      </c>
    </row>
    <row r="54" spans="1:5" x14ac:dyDescent="0.25">
      <c r="A54" s="5" t="s">
        <v>2602</v>
      </c>
      <c r="B54" s="5" t="s">
        <v>2603</v>
      </c>
      <c r="C54" s="6" t="s">
        <v>15</v>
      </c>
      <c r="D54" s="7">
        <v>14.76</v>
      </c>
      <c r="E54" s="8">
        <v>3</v>
      </c>
    </row>
    <row r="55" spans="1:5" ht="60" x14ac:dyDescent="0.25">
      <c r="A55" s="5" t="s">
        <v>2511</v>
      </c>
      <c r="B55" s="5" t="s">
        <v>2512</v>
      </c>
      <c r="C55" s="6" t="s">
        <v>11</v>
      </c>
      <c r="D55" s="7">
        <v>12.58</v>
      </c>
      <c r="E55" s="8">
        <v>3</v>
      </c>
    </row>
    <row r="56" spans="1:5" ht="45" x14ac:dyDescent="0.25">
      <c r="A56" s="5" t="s">
        <v>2524</v>
      </c>
      <c r="B56" s="5" t="s">
        <v>2522</v>
      </c>
      <c r="C56" s="6" t="s">
        <v>15</v>
      </c>
      <c r="D56" s="7">
        <v>12.35</v>
      </c>
      <c r="E56" s="8">
        <v>3</v>
      </c>
    </row>
    <row r="57" spans="1:5" ht="30" x14ac:dyDescent="0.25">
      <c r="A57" s="5" t="s">
        <v>2648</v>
      </c>
      <c r="B57" s="5" t="s">
        <v>2495</v>
      </c>
      <c r="C57" s="6" t="s">
        <v>15</v>
      </c>
      <c r="D57" s="7">
        <v>11.29</v>
      </c>
      <c r="E57" s="8">
        <v>3</v>
      </c>
    </row>
    <row r="58" spans="1:5" ht="30" x14ac:dyDescent="0.25">
      <c r="A58" s="5" t="s">
        <v>2489</v>
      </c>
      <c r="B58" s="5" t="s">
        <v>2488</v>
      </c>
      <c r="C58" s="6" t="s">
        <v>11</v>
      </c>
      <c r="D58" s="7">
        <v>7.13</v>
      </c>
      <c r="E58" s="8">
        <v>5</v>
      </c>
    </row>
    <row r="59" spans="1:5" ht="45" x14ac:dyDescent="0.25">
      <c r="A59" s="5" t="s">
        <v>2560</v>
      </c>
      <c r="B59" s="5" t="s">
        <v>2555</v>
      </c>
      <c r="C59" s="6" t="s">
        <v>15</v>
      </c>
      <c r="D59" s="7">
        <v>6.05</v>
      </c>
      <c r="E59" s="6" t="s">
        <v>935</v>
      </c>
    </row>
    <row r="60" spans="1:5" ht="30" x14ac:dyDescent="0.25">
      <c r="A60" s="5" t="s">
        <v>2550</v>
      </c>
      <c r="B60" s="5" t="s">
        <v>2495</v>
      </c>
      <c r="C60" s="6" t="s">
        <v>15</v>
      </c>
      <c r="D60" s="7">
        <v>5.97</v>
      </c>
      <c r="E60" s="8">
        <v>3</v>
      </c>
    </row>
    <row r="61" spans="1:5" ht="30" x14ac:dyDescent="0.25">
      <c r="A61" s="5" t="s">
        <v>2640</v>
      </c>
      <c r="B61" s="5" t="s">
        <v>380</v>
      </c>
      <c r="C61" s="6" t="s">
        <v>380</v>
      </c>
      <c r="D61" s="7">
        <v>4.7</v>
      </c>
      <c r="E61" s="8">
        <v>3</v>
      </c>
    </row>
    <row r="62" spans="1:5" ht="30" x14ac:dyDescent="0.25">
      <c r="A62" s="5" t="s">
        <v>2606</v>
      </c>
      <c r="B62" s="5" t="s">
        <v>2493</v>
      </c>
      <c r="C62" s="6" t="s">
        <v>15</v>
      </c>
      <c r="D62" s="7">
        <v>4.4800000000000004</v>
      </c>
      <c r="E62" s="8">
        <v>3</v>
      </c>
    </row>
    <row r="63" spans="1:5" ht="30" x14ac:dyDescent="0.25">
      <c r="A63" s="5" t="s">
        <v>2572</v>
      </c>
      <c r="B63" s="5" t="s">
        <v>2488</v>
      </c>
      <c r="C63" s="6" t="s">
        <v>11</v>
      </c>
      <c r="D63" s="7">
        <v>4.26</v>
      </c>
      <c r="E63" s="6" t="s">
        <v>2573</v>
      </c>
    </row>
    <row r="64" spans="1:5" ht="30" x14ac:dyDescent="0.25">
      <c r="A64" s="5" t="s">
        <v>2652</v>
      </c>
      <c r="B64" s="9"/>
      <c r="C64" s="6" t="s">
        <v>15</v>
      </c>
      <c r="D64" s="7">
        <v>3.88</v>
      </c>
      <c r="E64" s="8">
        <v>3</v>
      </c>
    </row>
    <row r="65" spans="1:5" ht="30" x14ac:dyDescent="0.25">
      <c r="A65" s="5" t="s">
        <v>2563</v>
      </c>
      <c r="B65" s="5" t="s">
        <v>2564</v>
      </c>
      <c r="C65" s="6" t="s">
        <v>15</v>
      </c>
      <c r="D65" s="7">
        <v>3.71</v>
      </c>
      <c r="E65" s="6" t="s">
        <v>935</v>
      </c>
    </row>
    <row r="66" spans="1:5" ht="45" x14ac:dyDescent="0.25">
      <c r="A66" s="5" t="s">
        <v>2598</v>
      </c>
      <c r="B66" s="5" t="s">
        <v>2564</v>
      </c>
      <c r="C66" s="6" t="s">
        <v>15</v>
      </c>
      <c r="D66" s="7">
        <v>3.47</v>
      </c>
      <c r="E66" s="6" t="s">
        <v>935</v>
      </c>
    </row>
    <row r="67" spans="1:5" ht="30" x14ac:dyDescent="0.25">
      <c r="A67" s="5" t="s">
        <v>2613</v>
      </c>
      <c r="B67" s="5" t="s">
        <v>2614</v>
      </c>
      <c r="C67" s="6" t="s">
        <v>15</v>
      </c>
      <c r="D67" s="7">
        <v>3.27</v>
      </c>
      <c r="E67" s="6" t="s">
        <v>935</v>
      </c>
    </row>
    <row r="68" spans="1:5" ht="30" x14ac:dyDescent="0.25">
      <c r="A68" s="5" t="s">
        <v>2583</v>
      </c>
      <c r="B68" s="9"/>
      <c r="C68" s="6" t="s">
        <v>11</v>
      </c>
      <c r="D68" s="7">
        <v>3.11</v>
      </c>
      <c r="E68" s="6" t="s">
        <v>713</v>
      </c>
    </row>
    <row r="69" spans="1:5" ht="30" x14ac:dyDescent="0.25">
      <c r="A69" s="5" t="s">
        <v>2646</v>
      </c>
      <c r="B69" s="5" t="s">
        <v>2647</v>
      </c>
      <c r="C69" s="6" t="s">
        <v>11</v>
      </c>
      <c r="D69" s="7">
        <v>3.04</v>
      </c>
      <c r="E69" s="6" t="s">
        <v>713</v>
      </c>
    </row>
    <row r="70" spans="1:5" ht="60" x14ac:dyDescent="0.25">
      <c r="A70" s="5" t="s">
        <v>2642</v>
      </c>
      <c r="B70" s="5" t="s">
        <v>2522</v>
      </c>
      <c r="C70" s="6" t="s">
        <v>15</v>
      </c>
      <c r="D70" s="7">
        <v>2.95</v>
      </c>
      <c r="E70" s="6" t="s">
        <v>935</v>
      </c>
    </row>
    <row r="71" spans="1:5" ht="60" x14ac:dyDescent="0.25">
      <c r="A71" s="5" t="s">
        <v>2591</v>
      </c>
      <c r="B71" s="5" t="s">
        <v>2564</v>
      </c>
      <c r="C71" s="6" t="s">
        <v>15</v>
      </c>
      <c r="D71" s="7">
        <v>2.56</v>
      </c>
      <c r="E71" s="6" t="s">
        <v>935</v>
      </c>
    </row>
    <row r="72" spans="1:5" ht="45" x14ac:dyDescent="0.25">
      <c r="A72" s="5" t="s">
        <v>2641</v>
      </c>
      <c r="B72" s="16"/>
      <c r="C72" s="6" t="s">
        <v>11</v>
      </c>
      <c r="D72" s="7">
        <v>2.5299999999999998</v>
      </c>
      <c r="E72" s="6" t="s">
        <v>713</v>
      </c>
    </row>
    <row r="73" spans="1:5" ht="45" x14ac:dyDescent="0.25">
      <c r="A73" s="5" t="s">
        <v>2549</v>
      </c>
      <c r="B73" s="5" t="s">
        <v>2495</v>
      </c>
      <c r="C73" s="6" t="s">
        <v>15</v>
      </c>
      <c r="D73" s="7">
        <v>2.4500000000000002</v>
      </c>
      <c r="E73" s="8">
        <v>3</v>
      </c>
    </row>
    <row r="74" spans="1:5" x14ac:dyDescent="0.25">
      <c r="A74" s="5" t="s">
        <v>2509</v>
      </c>
      <c r="B74" s="9"/>
      <c r="C74" s="6" t="s">
        <v>1080</v>
      </c>
      <c r="D74" s="7">
        <v>2.29</v>
      </c>
      <c r="E74" s="6" t="s">
        <v>935</v>
      </c>
    </row>
    <row r="75" spans="1:5" ht="30" x14ac:dyDescent="0.25">
      <c r="A75" s="5" t="s">
        <v>2583</v>
      </c>
      <c r="B75" s="5" t="s">
        <v>2584</v>
      </c>
      <c r="C75" s="6" t="s">
        <v>11</v>
      </c>
      <c r="D75" s="7">
        <v>2.29</v>
      </c>
      <c r="E75" s="6" t="s">
        <v>713</v>
      </c>
    </row>
    <row r="76" spans="1:5" ht="30" x14ac:dyDescent="0.25">
      <c r="A76" s="5" t="s">
        <v>2474</v>
      </c>
      <c r="B76" s="5" t="s">
        <v>2475</v>
      </c>
      <c r="C76" s="6" t="s">
        <v>15</v>
      </c>
      <c r="D76" s="7">
        <v>2.2799999999999998</v>
      </c>
      <c r="E76" s="8">
        <v>3</v>
      </c>
    </row>
    <row r="77" spans="1:5" ht="45" x14ac:dyDescent="0.25">
      <c r="A77" s="5" t="s">
        <v>2594</v>
      </c>
      <c r="B77" s="5" t="s">
        <v>2564</v>
      </c>
      <c r="C77" s="6" t="s">
        <v>15</v>
      </c>
      <c r="D77" s="7">
        <v>2.13</v>
      </c>
      <c r="E77" s="8">
        <v>3</v>
      </c>
    </row>
    <row r="78" spans="1:5" ht="30" x14ac:dyDescent="0.25">
      <c r="A78" s="5" t="s">
        <v>2494</v>
      </c>
      <c r="B78" s="5" t="s">
        <v>2495</v>
      </c>
      <c r="C78" s="6" t="s">
        <v>15</v>
      </c>
      <c r="D78" s="7">
        <v>2.0299999999999998</v>
      </c>
      <c r="E78" s="6" t="s">
        <v>713</v>
      </c>
    </row>
    <row r="79" spans="1:5" ht="45" x14ac:dyDescent="0.25">
      <c r="A79" s="5" t="s">
        <v>2638</v>
      </c>
      <c r="B79" s="5" t="s">
        <v>2639</v>
      </c>
      <c r="C79" s="6" t="s">
        <v>15</v>
      </c>
      <c r="D79" s="7">
        <v>1.99</v>
      </c>
      <c r="E79" s="8">
        <v>3</v>
      </c>
    </row>
    <row r="80" spans="1:5" ht="60" x14ac:dyDescent="0.25">
      <c r="A80" s="5" t="s">
        <v>2557</v>
      </c>
      <c r="B80" s="5" t="s">
        <v>2555</v>
      </c>
      <c r="C80" s="6" t="s">
        <v>15</v>
      </c>
      <c r="D80" s="7">
        <v>1.78</v>
      </c>
      <c r="E80" s="6" t="s">
        <v>935</v>
      </c>
    </row>
    <row r="81" spans="1:5" ht="30" x14ac:dyDescent="0.25">
      <c r="A81" s="5" t="s">
        <v>2499</v>
      </c>
      <c r="B81" s="5" t="s">
        <v>2500</v>
      </c>
      <c r="C81" s="6" t="s">
        <v>15</v>
      </c>
      <c r="D81" s="7">
        <v>1.74</v>
      </c>
      <c r="E81" s="8">
        <v>3</v>
      </c>
    </row>
    <row r="82" spans="1:5" ht="30" x14ac:dyDescent="0.25">
      <c r="A82" s="5" t="s">
        <v>2561</v>
      </c>
      <c r="B82" s="5" t="s">
        <v>2562</v>
      </c>
      <c r="C82" s="6" t="s">
        <v>11</v>
      </c>
      <c r="D82" s="7">
        <v>1.48</v>
      </c>
      <c r="E82" s="8">
        <v>3</v>
      </c>
    </row>
    <row r="83" spans="1:5" ht="30" x14ac:dyDescent="0.25">
      <c r="A83" s="5" t="s">
        <v>2644</v>
      </c>
      <c r="B83" s="5" t="s">
        <v>2645</v>
      </c>
      <c r="C83" s="6" t="s">
        <v>11</v>
      </c>
      <c r="D83" s="7">
        <v>1.4</v>
      </c>
      <c r="E83" s="6" t="s">
        <v>713</v>
      </c>
    </row>
    <row r="84" spans="1:5" ht="45" x14ac:dyDescent="0.25">
      <c r="A84" s="5" t="s">
        <v>2615</v>
      </c>
      <c r="B84" s="5" t="s">
        <v>2616</v>
      </c>
      <c r="C84" s="6" t="s">
        <v>11</v>
      </c>
      <c r="D84" s="7">
        <v>1.38</v>
      </c>
      <c r="E84" s="6" t="s">
        <v>713</v>
      </c>
    </row>
    <row r="85" spans="1:5" ht="30" x14ac:dyDescent="0.25">
      <c r="A85" s="5" t="s">
        <v>2544</v>
      </c>
      <c r="B85" s="5" t="s">
        <v>115</v>
      </c>
      <c r="C85" s="6" t="s">
        <v>11</v>
      </c>
      <c r="D85" s="7">
        <v>1.2</v>
      </c>
      <c r="E85" s="8">
        <v>3</v>
      </c>
    </row>
    <row r="86" spans="1:5" ht="30" x14ac:dyDescent="0.25">
      <c r="A86" s="5" t="s">
        <v>2471</v>
      </c>
      <c r="B86" s="5" t="s">
        <v>2472</v>
      </c>
      <c r="C86" s="6" t="s">
        <v>11</v>
      </c>
      <c r="D86" s="7">
        <v>1.1299999999999999</v>
      </c>
      <c r="E86" s="6" t="s">
        <v>713</v>
      </c>
    </row>
    <row r="87" spans="1:5" ht="30" x14ac:dyDescent="0.25">
      <c r="A87" s="5" t="s">
        <v>2513</v>
      </c>
      <c r="B87" s="5" t="s">
        <v>2514</v>
      </c>
      <c r="C87" s="6" t="s">
        <v>11</v>
      </c>
      <c r="D87" s="7">
        <v>1.07</v>
      </c>
      <c r="E87" s="6" t="s">
        <v>713</v>
      </c>
    </row>
    <row r="88" spans="1:5" ht="30" x14ac:dyDescent="0.25">
      <c r="A88" s="5" t="s">
        <v>2485</v>
      </c>
      <c r="B88" s="5" t="s">
        <v>2486</v>
      </c>
      <c r="C88" s="6" t="s">
        <v>11</v>
      </c>
      <c r="D88" s="7">
        <v>0.98</v>
      </c>
      <c r="E88" s="6" t="s">
        <v>713</v>
      </c>
    </row>
    <row r="89" spans="1:5" ht="30" x14ac:dyDescent="0.25">
      <c r="A89" s="5" t="s">
        <v>2501</v>
      </c>
      <c r="B89" s="5" t="s">
        <v>2502</v>
      </c>
      <c r="C89" s="6" t="s">
        <v>15</v>
      </c>
      <c r="D89" s="7">
        <v>0.95</v>
      </c>
      <c r="E89" s="6" t="s">
        <v>935</v>
      </c>
    </row>
    <row r="90" spans="1:5" ht="30" x14ac:dyDescent="0.25">
      <c r="A90" s="5" t="s">
        <v>2622</v>
      </c>
      <c r="B90" s="5" t="s">
        <v>2522</v>
      </c>
      <c r="C90" s="6" t="s">
        <v>15</v>
      </c>
      <c r="D90" s="7">
        <v>0.95</v>
      </c>
      <c r="E90" s="8">
        <v>3</v>
      </c>
    </row>
    <row r="91" spans="1:5" ht="30" x14ac:dyDescent="0.25">
      <c r="A91" s="5" t="s">
        <v>2629</v>
      </c>
      <c r="B91" s="9"/>
      <c r="C91" s="6" t="s">
        <v>11</v>
      </c>
      <c r="D91" s="7">
        <v>0.94</v>
      </c>
      <c r="E91" s="8">
        <v>3</v>
      </c>
    </row>
    <row r="92" spans="1:5" ht="30" x14ac:dyDescent="0.25">
      <c r="A92" s="5" t="s">
        <v>2498</v>
      </c>
      <c r="B92" s="5" t="s">
        <v>2497</v>
      </c>
      <c r="C92" s="6" t="s">
        <v>15</v>
      </c>
      <c r="D92" s="7">
        <v>0.88</v>
      </c>
      <c r="E92" s="8">
        <v>3</v>
      </c>
    </row>
    <row r="93" spans="1:5" ht="30" x14ac:dyDescent="0.25">
      <c r="A93" s="5" t="s">
        <v>2523</v>
      </c>
      <c r="B93" s="5" t="s">
        <v>2522</v>
      </c>
      <c r="C93" s="6" t="s">
        <v>15</v>
      </c>
      <c r="D93" s="7">
        <v>0.77</v>
      </c>
      <c r="E93" s="8">
        <v>3</v>
      </c>
    </row>
    <row r="94" spans="1:5" ht="60" x14ac:dyDescent="0.25">
      <c r="A94" s="5" t="s">
        <v>2558</v>
      </c>
      <c r="B94" s="5" t="s">
        <v>2555</v>
      </c>
      <c r="C94" s="6" t="s">
        <v>15</v>
      </c>
      <c r="D94" s="7">
        <v>0.69</v>
      </c>
      <c r="E94" s="8">
        <v>3</v>
      </c>
    </row>
    <row r="95" spans="1:5" ht="30" x14ac:dyDescent="0.25">
      <c r="A95" s="5" t="s">
        <v>2595</v>
      </c>
      <c r="B95" s="5" t="s">
        <v>2564</v>
      </c>
      <c r="C95" s="6" t="s">
        <v>15</v>
      </c>
      <c r="D95" s="7">
        <v>0.69</v>
      </c>
      <c r="E95" s="8">
        <v>3</v>
      </c>
    </row>
    <row r="96" spans="1:5" ht="45" x14ac:dyDescent="0.25">
      <c r="A96" s="5" t="s">
        <v>2534</v>
      </c>
      <c r="B96" s="5" t="s">
        <v>2533</v>
      </c>
      <c r="C96" s="6" t="s">
        <v>15</v>
      </c>
      <c r="D96" s="7">
        <v>0.67</v>
      </c>
      <c r="E96" s="8">
        <v>3</v>
      </c>
    </row>
    <row r="97" spans="1:5" ht="30" x14ac:dyDescent="0.25">
      <c r="A97" s="5" t="s">
        <v>2547</v>
      </c>
      <c r="B97" s="5" t="s">
        <v>2548</v>
      </c>
      <c r="C97" s="6" t="s">
        <v>15</v>
      </c>
      <c r="D97" s="7">
        <v>0.67</v>
      </c>
      <c r="E97" s="8">
        <v>3</v>
      </c>
    </row>
    <row r="98" spans="1:5" ht="30" x14ac:dyDescent="0.25">
      <c r="A98" s="5" t="s">
        <v>2535</v>
      </c>
      <c r="B98" s="5" t="s">
        <v>115</v>
      </c>
      <c r="C98" s="6" t="s">
        <v>11</v>
      </c>
      <c r="D98" s="7">
        <v>0.66</v>
      </c>
      <c r="E98" s="8">
        <v>3</v>
      </c>
    </row>
    <row r="99" spans="1:5" ht="30" x14ac:dyDescent="0.25">
      <c r="A99" s="5" t="s">
        <v>2487</v>
      </c>
      <c r="B99" s="5" t="s">
        <v>2488</v>
      </c>
      <c r="C99" s="6" t="s">
        <v>11</v>
      </c>
      <c r="D99" s="7">
        <v>0.64</v>
      </c>
      <c r="E99" s="8">
        <v>5</v>
      </c>
    </row>
    <row r="100" spans="1:5" ht="45" x14ac:dyDescent="0.25">
      <c r="A100" s="5" t="s">
        <v>2586</v>
      </c>
      <c r="B100" s="5" t="s">
        <v>2475</v>
      </c>
      <c r="C100" s="6" t="s">
        <v>15</v>
      </c>
      <c r="D100" s="7">
        <v>0.62</v>
      </c>
      <c r="E100" s="6" t="s">
        <v>935</v>
      </c>
    </row>
    <row r="101" spans="1:5" ht="60" x14ac:dyDescent="0.25">
      <c r="A101" s="5" t="s">
        <v>2574</v>
      </c>
      <c r="B101" s="16"/>
      <c r="C101" s="6" t="s">
        <v>15</v>
      </c>
      <c r="D101" s="7">
        <v>0.56999999999999995</v>
      </c>
      <c r="E101" s="8">
        <v>3</v>
      </c>
    </row>
    <row r="102" spans="1:5" ht="30" x14ac:dyDescent="0.25">
      <c r="A102" s="5" t="s">
        <v>2530</v>
      </c>
      <c r="B102" s="5" t="s">
        <v>2531</v>
      </c>
      <c r="C102" s="6" t="s">
        <v>11</v>
      </c>
      <c r="D102" s="7">
        <v>0.55000000000000004</v>
      </c>
      <c r="E102" s="8">
        <v>3</v>
      </c>
    </row>
    <row r="103" spans="1:5" ht="30" x14ac:dyDescent="0.25">
      <c r="A103" s="5" t="s">
        <v>2619</v>
      </c>
      <c r="B103" s="5" t="s">
        <v>2502</v>
      </c>
      <c r="C103" s="6" t="s">
        <v>15</v>
      </c>
      <c r="D103" s="7">
        <v>0.49</v>
      </c>
      <c r="E103" s="8">
        <v>3</v>
      </c>
    </row>
    <row r="104" spans="1:5" ht="30" x14ac:dyDescent="0.25">
      <c r="A104" s="5" t="s">
        <v>2520</v>
      </c>
      <c r="B104" s="9"/>
      <c r="C104" s="6" t="s">
        <v>11</v>
      </c>
      <c r="D104" s="7">
        <v>0.42</v>
      </c>
      <c r="E104" s="8">
        <v>3</v>
      </c>
    </row>
    <row r="105" spans="1:5" ht="30" x14ac:dyDescent="0.25">
      <c r="A105" s="5" t="s">
        <v>2515</v>
      </c>
      <c r="B105" s="5" t="s">
        <v>2517</v>
      </c>
      <c r="C105" s="6" t="s">
        <v>11</v>
      </c>
      <c r="D105" s="7">
        <v>0.34</v>
      </c>
      <c r="E105" s="8">
        <v>3</v>
      </c>
    </row>
    <row r="106" spans="1:5" ht="60" x14ac:dyDescent="0.25">
      <c r="A106" s="5" t="s">
        <v>2575</v>
      </c>
      <c r="B106" s="5" t="s">
        <v>2576</v>
      </c>
      <c r="C106" s="6" t="s">
        <v>15</v>
      </c>
      <c r="D106" s="7">
        <v>0.34</v>
      </c>
      <c r="E106" s="8">
        <v>3</v>
      </c>
    </row>
    <row r="107" spans="1:5" ht="30" x14ac:dyDescent="0.25">
      <c r="A107" s="5" t="s">
        <v>2541</v>
      </c>
      <c r="B107" s="5" t="s">
        <v>2542</v>
      </c>
      <c r="C107" s="6" t="s">
        <v>15</v>
      </c>
      <c r="D107" s="7">
        <v>0.33</v>
      </c>
      <c r="E107" s="8">
        <v>3</v>
      </c>
    </row>
    <row r="108" spans="1:5" ht="45" x14ac:dyDescent="0.25">
      <c r="A108" s="5" t="s">
        <v>2597</v>
      </c>
      <c r="B108" s="5" t="s">
        <v>2564</v>
      </c>
      <c r="C108" s="6" t="s">
        <v>15</v>
      </c>
      <c r="D108" s="7">
        <v>0.32</v>
      </c>
      <c r="E108" s="6" t="s">
        <v>935</v>
      </c>
    </row>
    <row r="109" spans="1:5" ht="30" x14ac:dyDescent="0.25">
      <c r="A109" s="5" t="s">
        <v>2545</v>
      </c>
      <c r="B109" s="5" t="s">
        <v>2546</v>
      </c>
      <c r="C109" s="6" t="s">
        <v>11</v>
      </c>
      <c r="D109" s="7">
        <v>0.2</v>
      </c>
      <c r="E109" s="8">
        <v>3</v>
      </c>
    </row>
    <row r="110" spans="1:5" ht="30" x14ac:dyDescent="0.25">
      <c r="A110" s="5" t="s">
        <v>2515</v>
      </c>
      <c r="B110" s="5" t="s">
        <v>2516</v>
      </c>
      <c r="C110" s="6" t="s">
        <v>15</v>
      </c>
      <c r="D110" s="7">
        <v>0.19</v>
      </c>
      <c r="E110" s="6" t="s">
        <v>935</v>
      </c>
    </row>
    <row r="111" spans="1:5" ht="30" x14ac:dyDescent="0.25">
      <c r="A111" s="5" t="s">
        <v>2526</v>
      </c>
      <c r="B111" s="5" t="s">
        <v>2522</v>
      </c>
      <c r="C111" s="6" t="s">
        <v>15</v>
      </c>
      <c r="D111" s="7">
        <v>0.19</v>
      </c>
      <c r="E111" s="8">
        <v>3</v>
      </c>
    </row>
    <row r="112" spans="1:5" ht="30" x14ac:dyDescent="0.25">
      <c r="A112" s="5" t="s">
        <v>2581</v>
      </c>
      <c r="B112" s="5" t="s">
        <v>2582</v>
      </c>
      <c r="C112" s="6" t="s">
        <v>15</v>
      </c>
      <c r="D112" s="7">
        <v>0.15</v>
      </c>
      <c r="E112" s="8">
        <v>3</v>
      </c>
    </row>
    <row r="113" spans="1:5" ht="30" x14ac:dyDescent="0.25">
      <c r="A113" s="5" t="s">
        <v>2596</v>
      </c>
      <c r="B113" s="5" t="s">
        <v>2564</v>
      </c>
      <c r="C113" s="6" t="s">
        <v>15</v>
      </c>
      <c r="D113" s="7">
        <v>0.15</v>
      </c>
      <c r="E113" s="8">
        <v>3</v>
      </c>
    </row>
    <row r="114" spans="1:5" ht="60" x14ac:dyDescent="0.25">
      <c r="A114" s="5" t="s">
        <v>2593</v>
      </c>
      <c r="B114" s="5" t="s">
        <v>2564</v>
      </c>
      <c r="C114" s="6" t="s">
        <v>15</v>
      </c>
      <c r="D114" s="7">
        <v>0.14000000000000001</v>
      </c>
      <c r="E114" s="8">
        <v>3</v>
      </c>
    </row>
    <row r="115" spans="1:5" x14ac:dyDescent="0.25">
      <c r="A115" s="5" t="s">
        <v>2473</v>
      </c>
      <c r="B115" s="9"/>
      <c r="C115" s="6" t="s">
        <v>11</v>
      </c>
      <c r="D115" s="7">
        <v>0.13</v>
      </c>
      <c r="E115" s="8">
        <v>3</v>
      </c>
    </row>
    <row r="116" spans="1:5" ht="45" x14ac:dyDescent="0.25">
      <c r="A116" s="5" t="s">
        <v>2587</v>
      </c>
      <c r="B116" s="5" t="s">
        <v>2475</v>
      </c>
      <c r="C116" s="6" t="s">
        <v>15</v>
      </c>
      <c r="D116" s="7">
        <v>0.12</v>
      </c>
      <c r="E116" s="8">
        <v>3</v>
      </c>
    </row>
    <row r="117" spans="1:5" ht="30" x14ac:dyDescent="0.25">
      <c r="A117" s="5" t="s">
        <v>2599</v>
      </c>
      <c r="B117" s="5" t="s">
        <v>2564</v>
      </c>
      <c r="C117" s="6" t="s">
        <v>15</v>
      </c>
      <c r="D117" s="7">
        <v>0.12</v>
      </c>
      <c r="E117" s="8">
        <v>3</v>
      </c>
    </row>
    <row r="118" spans="1:5" ht="45" x14ac:dyDescent="0.25">
      <c r="A118" s="5" t="s">
        <v>2610</v>
      </c>
      <c r="B118" s="5" t="s">
        <v>2611</v>
      </c>
      <c r="C118" s="6" t="s">
        <v>11</v>
      </c>
      <c r="D118" s="7">
        <v>0.11</v>
      </c>
      <c r="E118" s="8">
        <v>3</v>
      </c>
    </row>
    <row r="119" spans="1:5" ht="30" x14ac:dyDescent="0.25">
      <c r="A119" s="5" t="s">
        <v>2518</v>
      </c>
      <c r="B119" s="5" t="s">
        <v>2502</v>
      </c>
      <c r="C119" s="6" t="s">
        <v>15</v>
      </c>
      <c r="D119" s="7">
        <v>0.08</v>
      </c>
      <c r="E119" s="8">
        <v>3</v>
      </c>
    </row>
    <row r="120" spans="1:5" ht="45" x14ac:dyDescent="0.25">
      <c r="A120" s="5" t="s">
        <v>2590</v>
      </c>
      <c r="B120" s="5" t="s">
        <v>2475</v>
      </c>
      <c r="C120" s="6" t="s">
        <v>15</v>
      </c>
      <c r="D120" s="7">
        <v>0.08</v>
      </c>
      <c r="E120" s="8">
        <v>3</v>
      </c>
    </row>
    <row r="121" spans="1:5" ht="30" x14ac:dyDescent="0.25">
      <c r="A121" s="5" t="s">
        <v>2585</v>
      </c>
      <c r="B121" s="5" t="s">
        <v>2475</v>
      </c>
      <c r="C121" s="6" t="s">
        <v>15</v>
      </c>
      <c r="D121" s="7">
        <v>7.0000000000000007E-2</v>
      </c>
      <c r="E121" s="8">
        <v>3</v>
      </c>
    </row>
    <row r="122" spans="1:5" ht="45" x14ac:dyDescent="0.25">
      <c r="A122" s="5" t="s">
        <v>2592</v>
      </c>
      <c r="B122" s="5" t="s">
        <v>2564</v>
      </c>
      <c r="C122" s="6" t="s">
        <v>15</v>
      </c>
      <c r="D122" s="7">
        <v>7.0000000000000007E-2</v>
      </c>
      <c r="E122" s="8">
        <v>3</v>
      </c>
    </row>
    <row r="123" spans="1:5" ht="30" x14ac:dyDescent="0.25">
      <c r="A123" s="5" t="s">
        <v>2510</v>
      </c>
      <c r="B123" s="5" t="s">
        <v>2495</v>
      </c>
      <c r="C123" s="6" t="s">
        <v>15</v>
      </c>
      <c r="D123" s="7">
        <v>0.05</v>
      </c>
      <c r="E123" s="8">
        <v>3</v>
      </c>
    </row>
    <row r="124" spans="1:5" x14ac:dyDescent="0.25">
      <c r="A124" s="5" t="s">
        <v>2536</v>
      </c>
      <c r="B124" s="9"/>
      <c r="C124" s="6" t="s">
        <v>11</v>
      </c>
      <c r="D124" s="7">
        <v>0.05</v>
      </c>
      <c r="E124" s="8">
        <v>3</v>
      </c>
    </row>
    <row r="125" spans="1:5" ht="30" x14ac:dyDescent="0.25">
      <c r="A125" s="5" t="s">
        <v>2532</v>
      </c>
      <c r="B125" s="5" t="s">
        <v>2533</v>
      </c>
      <c r="C125" s="6" t="s">
        <v>15</v>
      </c>
      <c r="D125" s="7">
        <v>0.04</v>
      </c>
      <c r="E125" s="8">
        <v>3</v>
      </c>
    </row>
    <row r="126" spans="1:5" ht="60" x14ac:dyDescent="0.25">
      <c r="A126" s="5" t="s">
        <v>2589</v>
      </c>
      <c r="B126" s="5" t="s">
        <v>2475</v>
      </c>
      <c r="C126" s="6" t="s">
        <v>15</v>
      </c>
      <c r="D126" s="7">
        <v>0.04</v>
      </c>
      <c r="E126" s="8">
        <v>3</v>
      </c>
    </row>
    <row r="127" spans="1:5" ht="30" x14ac:dyDescent="0.25">
      <c r="A127" s="5" t="s">
        <v>2637</v>
      </c>
      <c r="B127" s="9"/>
      <c r="C127" s="6" t="s">
        <v>15</v>
      </c>
      <c r="D127" s="7">
        <v>0.04</v>
      </c>
      <c r="E127" s="8">
        <v>3</v>
      </c>
    </row>
    <row r="128" spans="1:5" x14ac:dyDescent="0.25">
      <c r="A128" s="5" t="s">
        <v>2651</v>
      </c>
      <c r="B128" s="5" t="s">
        <v>2522</v>
      </c>
      <c r="C128" s="6" t="s">
        <v>15</v>
      </c>
      <c r="D128" s="7">
        <v>0.04</v>
      </c>
      <c r="E128" s="8">
        <v>3</v>
      </c>
    </row>
    <row r="129" spans="1:5" ht="60" x14ac:dyDescent="0.25">
      <c r="A129" s="5" t="s">
        <v>2556</v>
      </c>
      <c r="B129" s="5" t="s">
        <v>2555</v>
      </c>
      <c r="C129" s="6" t="s">
        <v>15</v>
      </c>
      <c r="D129" s="7">
        <v>0.02</v>
      </c>
      <c r="E129" s="8">
        <v>3</v>
      </c>
    </row>
    <row r="130" spans="1:5" ht="30" x14ac:dyDescent="0.25">
      <c r="A130" s="5" t="s">
        <v>2554</v>
      </c>
      <c r="B130" s="5" t="s">
        <v>2555</v>
      </c>
      <c r="C130" s="6" t="s">
        <v>15</v>
      </c>
      <c r="D130" s="7">
        <v>0.01</v>
      </c>
      <c r="E130" s="8">
        <v>3</v>
      </c>
    </row>
    <row r="131" spans="1:5" ht="45" x14ac:dyDescent="0.25">
      <c r="A131" s="5" t="s">
        <v>2588</v>
      </c>
      <c r="B131" s="5" t="s">
        <v>2475</v>
      </c>
      <c r="C131" s="6" t="s">
        <v>15</v>
      </c>
      <c r="D131" s="7">
        <v>0.01</v>
      </c>
      <c r="E131" s="8">
        <v>3</v>
      </c>
    </row>
    <row r="132" spans="1:5" ht="45" x14ac:dyDescent="0.25">
      <c r="A132" s="5" t="s">
        <v>2625</v>
      </c>
      <c r="B132" s="5" t="s">
        <v>2626</v>
      </c>
      <c r="C132" s="6" t="s">
        <v>15</v>
      </c>
      <c r="D132" s="7">
        <v>0.01</v>
      </c>
      <c r="E132" s="8">
        <v>3</v>
      </c>
    </row>
  </sheetData>
  <autoFilter ref="A1:E132" xr:uid="{2FEEC92C-D9BF-4062-9F72-4CF7F5193442}"/>
  <sortState xmlns:xlrd2="http://schemas.microsoft.com/office/spreadsheetml/2017/richdata2" ref="A2:E132">
    <sortCondition descending="1" ref="D2:D1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00BB-7E18-44C3-9233-BF5718674D94}">
  <dimension ref="A1:H91"/>
  <sheetViews>
    <sheetView workbookViewId="0">
      <selection activeCell="G2" sqref="G2:H6"/>
    </sheetView>
  </sheetViews>
  <sheetFormatPr defaultRowHeight="15" x14ac:dyDescent="0.25"/>
  <cols>
    <col min="1" max="1" width="21" customWidth="1"/>
    <col min="2" max="2" width="16.28515625" customWidth="1"/>
    <col min="3" max="3" width="11.5703125" customWidth="1"/>
    <col min="4" max="4" width="16.140625" customWidth="1"/>
    <col min="5" max="5" width="10.28515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x14ac:dyDescent="0.25">
      <c r="A2" s="5" t="s">
        <v>513</v>
      </c>
      <c r="B2" s="5" t="s">
        <v>501</v>
      </c>
      <c r="C2" s="6" t="s">
        <v>15</v>
      </c>
      <c r="D2" s="7">
        <v>4.84</v>
      </c>
      <c r="E2" s="8">
        <v>3</v>
      </c>
      <c r="G2" s="32" t="s">
        <v>2653</v>
      </c>
      <c r="H2" s="33">
        <f>AVERAGE(D2:D91)</f>
        <v>1.0859999999999999</v>
      </c>
    </row>
    <row r="3" spans="1:8" x14ac:dyDescent="0.25">
      <c r="A3" s="5" t="s">
        <v>505</v>
      </c>
      <c r="B3" s="5" t="s">
        <v>506</v>
      </c>
      <c r="C3" s="6" t="s">
        <v>15</v>
      </c>
      <c r="D3" s="7">
        <v>4.29</v>
      </c>
      <c r="E3" s="8">
        <v>6</v>
      </c>
      <c r="G3" s="32" t="s">
        <v>2654</v>
      </c>
      <c r="H3" s="33">
        <f>MEDIAN(D2:D91)</f>
        <v>0.88500000000000001</v>
      </c>
    </row>
    <row r="4" spans="1:8" x14ac:dyDescent="0.25">
      <c r="A4" s="5" t="s">
        <v>570</v>
      </c>
      <c r="B4" s="5" t="s">
        <v>501</v>
      </c>
      <c r="C4" s="6" t="s">
        <v>15</v>
      </c>
      <c r="D4" s="7">
        <v>4.01</v>
      </c>
      <c r="E4" s="8">
        <v>3</v>
      </c>
      <c r="G4" s="32" t="s">
        <v>2655</v>
      </c>
      <c r="H4" s="33">
        <f>MIN(D2:D91)</f>
        <v>0.16</v>
      </c>
    </row>
    <row r="5" spans="1:8" ht="30" x14ac:dyDescent="0.25">
      <c r="A5" s="5" t="s">
        <v>597</v>
      </c>
      <c r="B5" s="5" t="s">
        <v>509</v>
      </c>
      <c r="C5" s="6" t="s">
        <v>15</v>
      </c>
      <c r="D5" s="7">
        <v>3.41</v>
      </c>
      <c r="E5" s="8">
        <v>6</v>
      </c>
      <c r="G5" s="32" t="s">
        <v>2656</v>
      </c>
      <c r="H5" s="33">
        <f>MAX(D2:D91)</f>
        <v>4.84</v>
      </c>
    </row>
    <row r="6" spans="1:8" ht="30" x14ac:dyDescent="0.25">
      <c r="A6" s="5" t="s">
        <v>588</v>
      </c>
      <c r="B6" s="5" t="s">
        <v>509</v>
      </c>
      <c r="C6" s="6" t="s">
        <v>15</v>
      </c>
      <c r="D6" s="7">
        <v>2.5099999999999998</v>
      </c>
      <c r="E6" s="8">
        <v>3</v>
      </c>
      <c r="G6" s="32" t="s">
        <v>2657</v>
      </c>
      <c r="H6" s="34">
        <f>_xlfn.STDEV.P((D2:D91))</f>
        <v>0.8348117552278882</v>
      </c>
    </row>
    <row r="7" spans="1:8" ht="30" x14ac:dyDescent="0.25">
      <c r="A7" s="5" t="s">
        <v>536</v>
      </c>
      <c r="B7" s="5" t="s">
        <v>509</v>
      </c>
      <c r="C7" s="6" t="s">
        <v>15</v>
      </c>
      <c r="D7" s="7">
        <v>2.17</v>
      </c>
      <c r="E7" s="8">
        <v>3</v>
      </c>
    </row>
    <row r="8" spans="1:8" x14ac:dyDescent="0.25">
      <c r="A8" s="5" t="s">
        <v>563</v>
      </c>
      <c r="B8" s="5" t="s">
        <v>564</v>
      </c>
      <c r="C8" s="6" t="s">
        <v>11</v>
      </c>
      <c r="D8" s="7">
        <v>2.11</v>
      </c>
      <c r="E8" s="8">
        <v>3</v>
      </c>
    </row>
    <row r="9" spans="1:8" x14ac:dyDescent="0.25">
      <c r="A9" s="5" t="s">
        <v>553</v>
      </c>
      <c r="B9" s="9"/>
      <c r="C9" s="6" t="s">
        <v>15</v>
      </c>
      <c r="D9" s="7">
        <v>1.97</v>
      </c>
      <c r="E9" s="8">
        <v>3</v>
      </c>
    </row>
    <row r="10" spans="1:8" ht="75" x14ac:dyDescent="0.25">
      <c r="A10" s="5" t="s">
        <v>504</v>
      </c>
      <c r="B10" s="5" t="s">
        <v>503</v>
      </c>
      <c r="C10" s="6" t="s">
        <v>11</v>
      </c>
      <c r="D10" s="7">
        <v>1.96</v>
      </c>
      <c r="E10" s="8">
        <v>3</v>
      </c>
    </row>
    <row r="11" spans="1:8" ht="30" x14ac:dyDescent="0.25">
      <c r="A11" s="5" t="s">
        <v>563</v>
      </c>
      <c r="B11" s="5" t="s">
        <v>565</v>
      </c>
      <c r="C11" s="6" t="s">
        <v>11</v>
      </c>
      <c r="D11" s="7">
        <v>1.89</v>
      </c>
      <c r="E11" s="8">
        <v>3</v>
      </c>
    </row>
    <row r="12" spans="1:8" x14ac:dyDescent="0.25">
      <c r="A12" s="5" t="s">
        <v>585</v>
      </c>
      <c r="B12" s="5" t="s">
        <v>501</v>
      </c>
      <c r="C12" s="6" t="s">
        <v>11</v>
      </c>
      <c r="D12" s="7">
        <v>1.83</v>
      </c>
      <c r="E12" s="8">
        <v>3</v>
      </c>
    </row>
    <row r="13" spans="1:8" ht="45" x14ac:dyDescent="0.25">
      <c r="A13" s="5" t="s">
        <v>563</v>
      </c>
      <c r="B13" s="5" t="s">
        <v>566</v>
      </c>
      <c r="C13" s="6" t="s">
        <v>11</v>
      </c>
      <c r="D13" s="7">
        <v>1.79</v>
      </c>
      <c r="E13" s="8">
        <v>3</v>
      </c>
    </row>
    <row r="14" spans="1:8" x14ac:dyDescent="0.25">
      <c r="A14" s="5" t="s">
        <v>500</v>
      </c>
      <c r="B14" s="5" t="s">
        <v>501</v>
      </c>
      <c r="C14" s="6" t="s">
        <v>15</v>
      </c>
      <c r="D14" s="7">
        <v>1.68</v>
      </c>
      <c r="E14" s="8">
        <v>3</v>
      </c>
    </row>
    <row r="15" spans="1:8" ht="75" x14ac:dyDescent="0.25">
      <c r="A15" s="5" t="s">
        <v>502</v>
      </c>
      <c r="B15" s="5" t="s">
        <v>503</v>
      </c>
      <c r="C15" s="6" t="s">
        <v>11</v>
      </c>
      <c r="D15" s="7">
        <v>1.68</v>
      </c>
      <c r="E15" s="8">
        <v>3</v>
      </c>
    </row>
    <row r="16" spans="1:8" ht="30" x14ac:dyDescent="0.25">
      <c r="A16" s="5" t="s">
        <v>596</v>
      </c>
      <c r="B16" s="5" t="s">
        <v>509</v>
      </c>
      <c r="C16" s="6" t="s">
        <v>15</v>
      </c>
      <c r="D16" s="7">
        <v>1.67</v>
      </c>
      <c r="E16" s="8">
        <v>3</v>
      </c>
    </row>
    <row r="17" spans="1:5" x14ac:dyDescent="0.25">
      <c r="A17" s="5" t="s">
        <v>595</v>
      </c>
      <c r="B17" s="5" t="s">
        <v>572</v>
      </c>
      <c r="C17" s="6" t="s">
        <v>15</v>
      </c>
      <c r="D17" s="7">
        <v>1.64</v>
      </c>
      <c r="E17" s="8">
        <v>3</v>
      </c>
    </row>
    <row r="18" spans="1:5" x14ac:dyDescent="0.25">
      <c r="A18" s="5" t="s">
        <v>500</v>
      </c>
      <c r="B18" s="5" t="s">
        <v>501</v>
      </c>
      <c r="C18" s="6" t="s">
        <v>15</v>
      </c>
      <c r="D18" s="7">
        <v>1.56</v>
      </c>
      <c r="E18" s="8">
        <v>6</v>
      </c>
    </row>
    <row r="19" spans="1:5" x14ac:dyDescent="0.25">
      <c r="A19" s="5" t="s">
        <v>510</v>
      </c>
      <c r="B19" s="5" t="s">
        <v>501</v>
      </c>
      <c r="C19" s="6" t="s">
        <v>15</v>
      </c>
      <c r="D19" s="7">
        <v>1.56</v>
      </c>
      <c r="E19" s="8">
        <v>6</v>
      </c>
    </row>
    <row r="20" spans="1:5" x14ac:dyDescent="0.25">
      <c r="A20" s="5" t="s">
        <v>585</v>
      </c>
      <c r="B20" s="5" t="s">
        <v>501</v>
      </c>
      <c r="C20" s="6" t="s">
        <v>15</v>
      </c>
      <c r="D20" s="7">
        <v>1.56</v>
      </c>
      <c r="E20" s="8">
        <v>3</v>
      </c>
    </row>
    <row r="21" spans="1:5" ht="30" x14ac:dyDescent="0.25">
      <c r="A21" s="5" t="s">
        <v>591</v>
      </c>
      <c r="B21" s="5" t="s">
        <v>592</v>
      </c>
      <c r="C21" s="6" t="s">
        <v>15</v>
      </c>
      <c r="D21" s="7">
        <v>1.3</v>
      </c>
      <c r="E21" s="8">
        <v>3</v>
      </c>
    </row>
    <row r="22" spans="1:5" x14ac:dyDescent="0.25">
      <c r="A22" s="5" t="s">
        <v>521</v>
      </c>
      <c r="B22" s="5" t="s">
        <v>501</v>
      </c>
      <c r="C22" s="6" t="s">
        <v>15</v>
      </c>
      <c r="D22" s="7">
        <v>1.28</v>
      </c>
      <c r="E22" s="8">
        <v>6</v>
      </c>
    </row>
    <row r="23" spans="1:5" x14ac:dyDescent="0.25">
      <c r="A23" s="5" t="s">
        <v>573</v>
      </c>
      <c r="B23" s="5" t="s">
        <v>572</v>
      </c>
      <c r="C23" s="6" t="s">
        <v>15</v>
      </c>
      <c r="D23" s="7">
        <v>1.26</v>
      </c>
      <c r="E23" s="8">
        <v>3</v>
      </c>
    </row>
    <row r="24" spans="1:5" x14ac:dyDescent="0.25">
      <c r="A24" s="5" t="s">
        <v>521</v>
      </c>
      <c r="B24" s="5" t="s">
        <v>506</v>
      </c>
      <c r="C24" s="6" t="s">
        <v>15</v>
      </c>
      <c r="D24" s="7">
        <v>1.23</v>
      </c>
      <c r="E24" s="8">
        <v>6</v>
      </c>
    </row>
    <row r="25" spans="1:5" x14ac:dyDescent="0.25">
      <c r="A25" s="5" t="s">
        <v>505</v>
      </c>
      <c r="B25" s="5" t="s">
        <v>497</v>
      </c>
      <c r="C25" s="6" t="s">
        <v>15</v>
      </c>
      <c r="D25" s="7">
        <v>1.21</v>
      </c>
      <c r="E25" s="8">
        <v>3</v>
      </c>
    </row>
    <row r="26" spans="1:5" x14ac:dyDescent="0.25">
      <c r="A26" s="5" t="s">
        <v>496</v>
      </c>
      <c r="B26" s="5" t="s">
        <v>497</v>
      </c>
      <c r="C26" s="6" t="s">
        <v>15</v>
      </c>
      <c r="D26" s="7">
        <v>1.2</v>
      </c>
      <c r="E26" s="8">
        <v>3</v>
      </c>
    </row>
    <row r="27" spans="1:5" x14ac:dyDescent="0.25">
      <c r="A27" s="5" t="s">
        <v>520</v>
      </c>
      <c r="B27" s="5" t="s">
        <v>520</v>
      </c>
      <c r="C27" s="6" t="s">
        <v>15</v>
      </c>
      <c r="D27" s="7">
        <v>1.18</v>
      </c>
      <c r="E27" s="8">
        <v>3</v>
      </c>
    </row>
    <row r="28" spans="1:5" ht="30" x14ac:dyDescent="0.25">
      <c r="A28" s="5" t="s">
        <v>594</v>
      </c>
      <c r="B28" s="5" t="s">
        <v>509</v>
      </c>
      <c r="C28" s="6" t="s">
        <v>15</v>
      </c>
      <c r="D28" s="7">
        <v>1.17</v>
      </c>
      <c r="E28" s="8">
        <v>3</v>
      </c>
    </row>
    <row r="29" spans="1:5" x14ac:dyDescent="0.25">
      <c r="A29" s="5" t="s">
        <v>574</v>
      </c>
      <c r="B29" s="5" t="s">
        <v>501</v>
      </c>
      <c r="C29" s="6" t="s">
        <v>15</v>
      </c>
      <c r="D29" s="7">
        <v>1.1599999999999999</v>
      </c>
      <c r="E29" s="8">
        <v>3</v>
      </c>
    </row>
    <row r="30" spans="1:5" ht="75" x14ac:dyDescent="0.25">
      <c r="A30" s="20" t="s">
        <v>561</v>
      </c>
      <c r="B30" s="5" t="s">
        <v>562</v>
      </c>
      <c r="C30" s="21" t="s">
        <v>11</v>
      </c>
      <c r="D30" s="22">
        <v>1.1399999999999999</v>
      </c>
      <c r="E30" s="23">
        <v>3</v>
      </c>
    </row>
    <row r="31" spans="1:5" x14ac:dyDescent="0.25">
      <c r="A31" s="5" t="s">
        <v>514</v>
      </c>
      <c r="B31" s="5" t="s">
        <v>501</v>
      </c>
      <c r="C31" s="6" t="s">
        <v>15</v>
      </c>
      <c r="D31" s="7">
        <v>1.1299999999999999</v>
      </c>
      <c r="E31" s="8">
        <v>6</v>
      </c>
    </row>
    <row r="32" spans="1:5" ht="30" x14ac:dyDescent="0.25">
      <c r="A32" s="5" t="s">
        <v>508</v>
      </c>
      <c r="B32" s="5" t="s">
        <v>509</v>
      </c>
      <c r="C32" s="6" t="s">
        <v>15</v>
      </c>
      <c r="D32" s="7">
        <v>1.1200000000000001</v>
      </c>
      <c r="E32" s="8">
        <v>6</v>
      </c>
    </row>
    <row r="33" spans="1:5" x14ac:dyDescent="0.25">
      <c r="A33" s="5" t="s">
        <v>589</v>
      </c>
      <c r="B33" s="5" t="s">
        <v>590</v>
      </c>
      <c r="C33" s="6" t="s">
        <v>15</v>
      </c>
      <c r="D33" s="7">
        <v>1.1200000000000001</v>
      </c>
      <c r="E33" s="8">
        <v>6</v>
      </c>
    </row>
    <row r="34" spans="1:5" ht="30" x14ac:dyDescent="0.25">
      <c r="A34" s="5" t="s">
        <v>508</v>
      </c>
      <c r="B34" s="5" t="s">
        <v>509</v>
      </c>
      <c r="C34" s="6" t="s">
        <v>15</v>
      </c>
      <c r="D34" s="7">
        <v>1.0900000000000001</v>
      </c>
      <c r="E34" s="8">
        <v>3</v>
      </c>
    </row>
    <row r="35" spans="1:5" ht="30" x14ac:dyDescent="0.25">
      <c r="A35" s="5" t="s">
        <v>543</v>
      </c>
      <c r="B35" s="5" t="s">
        <v>497</v>
      </c>
      <c r="C35" s="6" t="s">
        <v>15</v>
      </c>
      <c r="D35" s="7">
        <v>1.0900000000000001</v>
      </c>
      <c r="E35" s="8">
        <v>3</v>
      </c>
    </row>
    <row r="36" spans="1:5" x14ac:dyDescent="0.25">
      <c r="A36" s="5" t="s">
        <v>567</v>
      </c>
      <c r="B36" s="5" t="s">
        <v>501</v>
      </c>
      <c r="C36" s="6" t="s">
        <v>15</v>
      </c>
      <c r="D36" s="7">
        <v>1.05</v>
      </c>
      <c r="E36" s="8">
        <v>3</v>
      </c>
    </row>
    <row r="37" spans="1:5" ht="30" x14ac:dyDescent="0.25">
      <c r="A37" s="5" t="s">
        <v>545</v>
      </c>
      <c r="B37" s="5" t="s">
        <v>509</v>
      </c>
      <c r="C37" s="6" t="s">
        <v>15</v>
      </c>
      <c r="D37" s="7">
        <v>1.04</v>
      </c>
      <c r="E37" s="8">
        <v>3</v>
      </c>
    </row>
    <row r="38" spans="1:5" x14ac:dyDescent="0.25">
      <c r="A38" s="5" t="s">
        <v>586</v>
      </c>
      <c r="B38" s="5" t="s">
        <v>499</v>
      </c>
      <c r="C38" s="6" t="s">
        <v>15</v>
      </c>
      <c r="D38" s="7">
        <v>1.03</v>
      </c>
      <c r="E38" s="8">
        <v>3</v>
      </c>
    </row>
    <row r="39" spans="1:5" x14ac:dyDescent="0.25">
      <c r="A39" s="5" t="s">
        <v>577</v>
      </c>
      <c r="B39" s="5" t="s">
        <v>506</v>
      </c>
      <c r="C39" s="6" t="s">
        <v>15</v>
      </c>
      <c r="D39" s="7">
        <v>1.02</v>
      </c>
      <c r="E39" s="8">
        <v>6</v>
      </c>
    </row>
    <row r="40" spans="1:5" ht="30" x14ac:dyDescent="0.25">
      <c r="A40" s="5" t="s">
        <v>587</v>
      </c>
      <c r="B40" s="5" t="s">
        <v>499</v>
      </c>
      <c r="C40" s="6" t="s">
        <v>15</v>
      </c>
      <c r="D40" s="7">
        <v>1.01</v>
      </c>
      <c r="E40" s="8">
        <v>3</v>
      </c>
    </row>
    <row r="41" spans="1:5" x14ac:dyDescent="0.25">
      <c r="A41" s="5" t="s">
        <v>537</v>
      </c>
      <c r="B41" s="5" t="s">
        <v>259</v>
      </c>
      <c r="C41" s="6" t="s">
        <v>11</v>
      </c>
      <c r="D41" s="7">
        <v>0.99</v>
      </c>
      <c r="E41" s="8">
        <v>3</v>
      </c>
    </row>
    <row r="42" spans="1:5" ht="30" x14ac:dyDescent="0.25">
      <c r="A42" s="5" t="s">
        <v>521</v>
      </c>
      <c r="B42" s="5" t="s">
        <v>523</v>
      </c>
      <c r="C42" s="6" t="s">
        <v>11</v>
      </c>
      <c r="D42" s="7">
        <v>0.98</v>
      </c>
      <c r="E42" s="8">
        <v>3</v>
      </c>
    </row>
    <row r="43" spans="1:5" x14ac:dyDescent="0.25">
      <c r="A43" s="5" t="s">
        <v>508</v>
      </c>
      <c r="B43" s="5" t="s">
        <v>259</v>
      </c>
      <c r="C43" s="6" t="s">
        <v>11</v>
      </c>
      <c r="D43" s="7">
        <v>0.97</v>
      </c>
      <c r="E43" s="8">
        <v>3</v>
      </c>
    </row>
    <row r="44" spans="1:5" x14ac:dyDescent="0.25">
      <c r="A44" s="5" t="s">
        <v>539</v>
      </c>
      <c r="B44" s="5" t="s">
        <v>501</v>
      </c>
      <c r="C44" s="6" t="s">
        <v>15</v>
      </c>
      <c r="D44" s="7">
        <v>0.9</v>
      </c>
      <c r="E44" s="8">
        <v>6</v>
      </c>
    </row>
    <row r="45" spans="1:5" ht="90" x14ac:dyDescent="0.25">
      <c r="A45" s="20" t="s">
        <v>583</v>
      </c>
      <c r="B45" s="5" t="s">
        <v>584</v>
      </c>
      <c r="C45" s="21" t="s">
        <v>11</v>
      </c>
      <c r="D45" s="22">
        <v>0.9</v>
      </c>
      <c r="E45" s="23">
        <v>3</v>
      </c>
    </row>
    <row r="46" spans="1:5" x14ac:dyDescent="0.25">
      <c r="A46" s="5" t="s">
        <v>540</v>
      </c>
      <c r="B46" s="5" t="s">
        <v>501</v>
      </c>
      <c r="C46" s="6" t="s">
        <v>15</v>
      </c>
      <c r="D46" s="7">
        <v>0.89</v>
      </c>
      <c r="E46" s="8">
        <v>3</v>
      </c>
    </row>
    <row r="47" spans="1:5" ht="60" x14ac:dyDescent="0.25">
      <c r="A47" s="5" t="s">
        <v>511</v>
      </c>
      <c r="B47" s="5" t="s">
        <v>512</v>
      </c>
      <c r="C47" s="6" t="s">
        <v>11</v>
      </c>
      <c r="D47" s="7">
        <v>0.88</v>
      </c>
      <c r="E47" s="8">
        <v>3</v>
      </c>
    </row>
    <row r="48" spans="1:5" ht="30" x14ac:dyDescent="0.25">
      <c r="A48" s="5" t="s">
        <v>517</v>
      </c>
      <c r="B48" s="5" t="s">
        <v>518</v>
      </c>
      <c r="C48" s="6" t="s">
        <v>15</v>
      </c>
      <c r="D48" s="7">
        <v>0.88</v>
      </c>
      <c r="E48" s="8">
        <v>6</v>
      </c>
    </row>
    <row r="49" spans="1:5" x14ac:dyDescent="0.25">
      <c r="A49" s="5" t="s">
        <v>542</v>
      </c>
      <c r="B49" s="9"/>
      <c r="C49" s="6" t="s">
        <v>15</v>
      </c>
      <c r="D49" s="7">
        <v>0.88</v>
      </c>
      <c r="E49" s="8">
        <v>3</v>
      </c>
    </row>
    <row r="50" spans="1:5" x14ac:dyDescent="0.25">
      <c r="A50" s="5" t="s">
        <v>578</v>
      </c>
      <c r="B50" s="5" t="s">
        <v>501</v>
      </c>
      <c r="C50" s="6" t="s">
        <v>15</v>
      </c>
      <c r="D50" s="7">
        <v>0.88</v>
      </c>
      <c r="E50" s="8">
        <v>3</v>
      </c>
    </row>
    <row r="51" spans="1:5" x14ac:dyDescent="0.25">
      <c r="A51" s="5" t="s">
        <v>577</v>
      </c>
      <c r="B51" s="5" t="s">
        <v>501</v>
      </c>
      <c r="C51" s="6" t="s">
        <v>15</v>
      </c>
      <c r="D51" s="7">
        <v>0.86</v>
      </c>
      <c r="E51" s="8">
        <v>6</v>
      </c>
    </row>
    <row r="52" spans="1:5" x14ac:dyDescent="0.25">
      <c r="A52" s="5" t="s">
        <v>521</v>
      </c>
      <c r="B52" s="5" t="s">
        <v>522</v>
      </c>
      <c r="C52" s="6" t="s">
        <v>15</v>
      </c>
      <c r="D52" s="7">
        <v>0.85</v>
      </c>
      <c r="E52" s="8">
        <v>3</v>
      </c>
    </row>
    <row r="53" spans="1:5" x14ac:dyDescent="0.25">
      <c r="A53" s="5" t="s">
        <v>560</v>
      </c>
      <c r="B53" s="5" t="s">
        <v>506</v>
      </c>
      <c r="C53" s="6" t="s">
        <v>15</v>
      </c>
      <c r="D53" s="7">
        <v>0.84</v>
      </c>
      <c r="E53" s="8">
        <v>6</v>
      </c>
    </row>
    <row r="54" spans="1:5" ht="30" x14ac:dyDescent="0.25">
      <c r="A54" s="5" t="s">
        <v>593</v>
      </c>
      <c r="B54" s="5" t="s">
        <v>592</v>
      </c>
      <c r="C54" s="6" t="s">
        <v>15</v>
      </c>
      <c r="D54" s="7">
        <v>0.8</v>
      </c>
      <c r="E54" s="8">
        <v>3</v>
      </c>
    </row>
    <row r="55" spans="1:5" ht="30" x14ac:dyDescent="0.25">
      <c r="A55" s="5" t="s">
        <v>517</v>
      </c>
      <c r="B55" s="5" t="s">
        <v>519</v>
      </c>
      <c r="C55" s="6" t="s">
        <v>15</v>
      </c>
      <c r="D55" s="7">
        <v>0.78</v>
      </c>
      <c r="E55" s="8">
        <v>6</v>
      </c>
    </row>
    <row r="56" spans="1:5" x14ac:dyDescent="0.25">
      <c r="A56" s="5" t="s">
        <v>574</v>
      </c>
      <c r="B56" s="5" t="s">
        <v>497</v>
      </c>
      <c r="C56" s="6" t="s">
        <v>15</v>
      </c>
      <c r="D56" s="7">
        <v>0.77</v>
      </c>
      <c r="E56" s="8">
        <v>6</v>
      </c>
    </row>
    <row r="57" spans="1:5" x14ac:dyDescent="0.25">
      <c r="A57" s="5" t="s">
        <v>574</v>
      </c>
      <c r="B57" s="5" t="s">
        <v>575</v>
      </c>
      <c r="C57" s="6" t="s">
        <v>15</v>
      </c>
      <c r="D57" s="7">
        <v>0.75</v>
      </c>
      <c r="E57" s="8">
        <v>3</v>
      </c>
    </row>
    <row r="58" spans="1:5" x14ac:dyDescent="0.25">
      <c r="A58" s="5" t="s">
        <v>531</v>
      </c>
      <c r="B58" s="5" t="s">
        <v>501</v>
      </c>
      <c r="C58" s="6" t="s">
        <v>15</v>
      </c>
      <c r="D58" s="7">
        <v>0.74</v>
      </c>
      <c r="E58" s="8">
        <v>3</v>
      </c>
    </row>
    <row r="59" spans="1:5" x14ac:dyDescent="0.25">
      <c r="A59" s="5" t="s">
        <v>569</v>
      </c>
      <c r="B59" s="5" t="s">
        <v>497</v>
      </c>
      <c r="C59" s="6" t="s">
        <v>15</v>
      </c>
      <c r="D59" s="7">
        <v>0.73</v>
      </c>
      <c r="E59" s="8">
        <v>3</v>
      </c>
    </row>
    <row r="60" spans="1:5" ht="30" x14ac:dyDescent="0.25">
      <c r="A60" s="5" t="s">
        <v>515</v>
      </c>
      <c r="B60" s="5" t="s">
        <v>516</v>
      </c>
      <c r="C60" s="6" t="s">
        <v>15</v>
      </c>
      <c r="D60" s="7">
        <v>0.72</v>
      </c>
      <c r="E60" s="8">
        <v>6</v>
      </c>
    </row>
    <row r="61" spans="1:5" ht="30" x14ac:dyDescent="0.25">
      <c r="A61" s="5" t="s">
        <v>521</v>
      </c>
      <c r="B61" s="5" t="s">
        <v>524</v>
      </c>
      <c r="C61" s="6" t="s">
        <v>11</v>
      </c>
      <c r="D61" s="7">
        <v>0.7</v>
      </c>
      <c r="E61" s="8">
        <v>3</v>
      </c>
    </row>
    <row r="62" spans="1:5" ht="45" x14ac:dyDescent="0.25">
      <c r="A62" s="5" t="s">
        <v>527</v>
      </c>
      <c r="B62" s="5" t="s">
        <v>528</v>
      </c>
      <c r="C62" s="6" t="s">
        <v>11</v>
      </c>
      <c r="D62" s="7">
        <v>0.66</v>
      </c>
      <c r="E62" s="8">
        <v>3</v>
      </c>
    </row>
    <row r="63" spans="1:5" ht="30" x14ac:dyDescent="0.25">
      <c r="A63" s="5" t="s">
        <v>556</v>
      </c>
      <c r="B63" s="5" t="s">
        <v>557</v>
      </c>
      <c r="C63" s="6" t="s">
        <v>11</v>
      </c>
      <c r="D63" s="7">
        <v>0.66</v>
      </c>
      <c r="E63" s="8">
        <v>3</v>
      </c>
    </row>
    <row r="64" spans="1:5" x14ac:dyDescent="0.25">
      <c r="A64" s="5" t="s">
        <v>552</v>
      </c>
      <c r="B64" s="5" t="s">
        <v>501</v>
      </c>
      <c r="C64" s="6" t="s">
        <v>15</v>
      </c>
      <c r="D64" s="7">
        <v>0.64</v>
      </c>
      <c r="E64" s="8">
        <v>3</v>
      </c>
    </row>
    <row r="65" spans="1:5" ht="30" x14ac:dyDescent="0.25">
      <c r="A65" s="5" t="s">
        <v>525</v>
      </c>
      <c r="B65" s="5" t="s">
        <v>526</v>
      </c>
      <c r="C65" s="6" t="s">
        <v>11</v>
      </c>
      <c r="D65" s="7">
        <v>0.62</v>
      </c>
      <c r="E65" s="8">
        <v>3</v>
      </c>
    </row>
    <row r="66" spans="1:5" ht="45" x14ac:dyDescent="0.25">
      <c r="A66" s="5" t="s">
        <v>534</v>
      </c>
      <c r="B66" s="5" t="s">
        <v>533</v>
      </c>
      <c r="C66" s="6" t="s">
        <v>15</v>
      </c>
      <c r="D66" s="7">
        <v>0.59</v>
      </c>
      <c r="E66" s="8">
        <v>3</v>
      </c>
    </row>
    <row r="67" spans="1:5" x14ac:dyDescent="0.25">
      <c r="A67" s="5" t="s">
        <v>546</v>
      </c>
      <c r="B67" s="5" t="s">
        <v>501</v>
      </c>
      <c r="C67" s="6" t="s">
        <v>15</v>
      </c>
      <c r="D67" s="7">
        <v>0.57999999999999996</v>
      </c>
      <c r="E67" s="8">
        <v>3</v>
      </c>
    </row>
    <row r="68" spans="1:5" x14ac:dyDescent="0.25">
      <c r="A68" s="5" t="s">
        <v>547</v>
      </c>
      <c r="B68" s="5" t="s">
        <v>548</v>
      </c>
      <c r="C68" s="6" t="s">
        <v>15</v>
      </c>
      <c r="D68" s="7">
        <v>0.55000000000000004</v>
      </c>
      <c r="E68" s="8">
        <v>3</v>
      </c>
    </row>
    <row r="69" spans="1:5" ht="30" x14ac:dyDescent="0.25">
      <c r="A69" s="5" t="s">
        <v>507</v>
      </c>
      <c r="B69" s="5" t="s">
        <v>499</v>
      </c>
      <c r="C69" s="6" t="s">
        <v>15</v>
      </c>
      <c r="D69" s="7">
        <v>0.53</v>
      </c>
      <c r="E69" s="8">
        <v>6</v>
      </c>
    </row>
    <row r="70" spans="1:5" x14ac:dyDescent="0.25">
      <c r="A70" s="5" t="s">
        <v>538</v>
      </c>
      <c r="B70" s="5" t="s">
        <v>259</v>
      </c>
      <c r="C70" s="6" t="s">
        <v>11</v>
      </c>
      <c r="D70" s="7">
        <v>0.53</v>
      </c>
      <c r="E70" s="8">
        <v>3</v>
      </c>
    </row>
    <row r="71" spans="1:5" ht="45" x14ac:dyDescent="0.25">
      <c r="A71" s="5" t="s">
        <v>550</v>
      </c>
      <c r="B71" s="5" t="s">
        <v>528</v>
      </c>
      <c r="C71" s="6" t="s">
        <v>11</v>
      </c>
      <c r="D71" s="7">
        <v>0.53</v>
      </c>
      <c r="E71" s="8">
        <v>3</v>
      </c>
    </row>
    <row r="72" spans="1:5" x14ac:dyDescent="0.25">
      <c r="A72" s="5" t="s">
        <v>551</v>
      </c>
      <c r="B72" s="5" t="s">
        <v>501</v>
      </c>
      <c r="C72" s="6" t="s">
        <v>15</v>
      </c>
      <c r="D72" s="7">
        <v>0.53</v>
      </c>
      <c r="E72" s="8">
        <v>3</v>
      </c>
    </row>
    <row r="73" spans="1:5" ht="45" x14ac:dyDescent="0.25">
      <c r="A73" s="5" t="s">
        <v>532</v>
      </c>
      <c r="B73" s="5" t="s">
        <v>533</v>
      </c>
      <c r="C73" s="6" t="s">
        <v>15</v>
      </c>
      <c r="D73" s="7">
        <v>0.52</v>
      </c>
      <c r="E73" s="8">
        <v>3</v>
      </c>
    </row>
    <row r="74" spans="1:5" ht="30" x14ac:dyDescent="0.25">
      <c r="A74" s="5" t="s">
        <v>530</v>
      </c>
      <c r="B74" s="5" t="s">
        <v>519</v>
      </c>
      <c r="C74" s="6" t="s">
        <v>15</v>
      </c>
      <c r="D74" s="7">
        <v>0.5</v>
      </c>
      <c r="E74" s="8">
        <v>6</v>
      </c>
    </row>
    <row r="75" spans="1:5" ht="30" x14ac:dyDescent="0.25">
      <c r="A75" s="5" t="s">
        <v>556</v>
      </c>
      <c r="B75" s="5" t="s">
        <v>524</v>
      </c>
      <c r="C75" s="6" t="s">
        <v>11</v>
      </c>
      <c r="D75" s="7">
        <v>0.48</v>
      </c>
      <c r="E75" s="8">
        <v>3</v>
      </c>
    </row>
    <row r="76" spans="1:5" ht="30" x14ac:dyDescent="0.25">
      <c r="A76" s="5" t="s">
        <v>529</v>
      </c>
      <c r="B76" s="5" t="s">
        <v>506</v>
      </c>
      <c r="C76" s="6" t="s">
        <v>15</v>
      </c>
      <c r="D76" s="7">
        <v>0.46</v>
      </c>
      <c r="E76" s="8">
        <v>6</v>
      </c>
    </row>
    <row r="77" spans="1:5" ht="45" x14ac:dyDescent="0.25">
      <c r="A77" s="5" t="s">
        <v>535</v>
      </c>
      <c r="B77" s="5" t="s">
        <v>533</v>
      </c>
      <c r="C77" s="6" t="s">
        <v>15</v>
      </c>
      <c r="D77" s="7">
        <v>0.45</v>
      </c>
      <c r="E77" s="8">
        <v>3</v>
      </c>
    </row>
    <row r="78" spans="1:5" x14ac:dyDescent="0.25">
      <c r="A78" s="5" t="s">
        <v>558</v>
      </c>
      <c r="B78" s="5" t="s">
        <v>559</v>
      </c>
      <c r="C78" s="6" t="s">
        <v>15</v>
      </c>
      <c r="D78" s="7">
        <v>0.44</v>
      </c>
      <c r="E78" s="8">
        <v>3</v>
      </c>
    </row>
    <row r="79" spans="1:5" x14ac:dyDescent="0.25">
      <c r="A79" s="5" t="s">
        <v>571</v>
      </c>
      <c r="B79" s="5" t="s">
        <v>499</v>
      </c>
      <c r="C79" s="6" t="s">
        <v>15</v>
      </c>
      <c r="D79" s="7">
        <v>0.43</v>
      </c>
      <c r="E79" s="8">
        <v>3</v>
      </c>
    </row>
    <row r="80" spans="1:5" ht="30" x14ac:dyDescent="0.25">
      <c r="A80" s="5" t="s">
        <v>554</v>
      </c>
      <c r="B80" s="5" t="s">
        <v>555</v>
      </c>
      <c r="C80" s="6" t="s">
        <v>11</v>
      </c>
      <c r="D80" s="7">
        <v>0.41</v>
      </c>
      <c r="E80" s="8">
        <v>3</v>
      </c>
    </row>
    <row r="81" spans="1:5" x14ac:dyDescent="0.25">
      <c r="A81" s="5" t="s">
        <v>576</v>
      </c>
      <c r="B81" s="9"/>
      <c r="C81" s="6" t="s">
        <v>15</v>
      </c>
      <c r="D81" s="7">
        <v>0.37</v>
      </c>
      <c r="E81" s="8">
        <v>3</v>
      </c>
    </row>
    <row r="82" spans="1:5" x14ac:dyDescent="0.25">
      <c r="A82" s="5" t="s">
        <v>549</v>
      </c>
      <c r="B82" s="5" t="s">
        <v>499</v>
      </c>
      <c r="C82" s="6" t="s">
        <v>15</v>
      </c>
      <c r="D82" s="7">
        <v>0.36</v>
      </c>
      <c r="E82" s="8">
        <v>3</v>
      </c>
    </row>
    <row r="83" spans="1:5" ht="30" x14ac:dyDescent="0.25">
      <c r="A83" s="5" t="s">
        <v>544</v>
      </c>
      <c r="B83" s="5" t="s">
        <v>497</v>
      </c>
      <c r="C83" s="6" t="s">
        <v>15</v>
      </c>
      <c r="D83" s="7">
        <v>0.34</v>
      </c>
      <c r="E83" s="8">
        <v>3</v>
      </c>
    </row>
    <row r="84" spans="1:5" x14ac:dyDescent="0.25">
      <c r="A84" s="5" t="s">
        <v>580</v>
      </c>
      <c r="B84" s="5" t="s">
        <v>564</v>
      </c>
      <c r="C84" s="6" t="s">
        <v>11</v>
      </c>
      <c r="D84" s="7">
        <v>0.3</v>
      </c>
      <c r="E84" s="8">
        <v>3</v>
      </c>
    </row>
    <row r="85" spans="1:5" x14ac:dyDescent="0.25">
      <c r="A85" s="5" t="s">
        <v>571</v>
      </c>
      <c r="B85" s="5" t="s">
        <v>572</v>
      </c>
      <c r="C85" s="6" t="s">
        <v>15</v>
      </c>
      <c r="D85" s="7">
        <v>0.28999999999999998</v>
      </c>
      <c r="E85" s="8">
        <v>3</v>
      </c>
    </row>
    <row r="86" spans="1:5" x14ac:dyDescent="0.25">
      <c r="A86" s="5" t="s">
        <v>579</v>
      </c>
      <c r="B86" s="5" t="s">
        <v>572</v>
      </c>
      <c r="C86" s="6" t="s">
        <v>15</v>
      </c>
      <c r="D86" s="7">
        <v>0.24</v>
      </c>
      <c r="E86" s="8">
        <v>3</v>
      </c>
    </row>
    <row r="87" spans="1:5" x14ac:dyDescent="0.25">
      <c r="A87" s="5" t="s">
        <v>581</v>
      </c>
      <c r="B87" s="5" t="s">
        <v>582</v>
      </c>
      <c r="C87" s="6" t="s">
        <v>15</v>
      </c>
      <c r="D87" s="7">
        <v>0.24</v>
      </c>
      <c r="E87" s="8">
        <v>3</v>
      </c>
    </row>
    <row r="88" spans="1:5" x14ac:dyDescent="0.25">
      <c r="A88" s="5" t="s">
        <v>541</v>
      </c>
      <c r="B88" s="5" t="s">
        <v>501</v>
      </c>
      <c r="C88" s="6" t="s">
        <v>15</v>
      </c>
      <c r="D88" s="7">
        <v>0.23</v>
      </c>
      <c r="E88" s="8">
        <v>3</v>
      </c>
    </row>
    <row r="89" spans="1:5" ht="30" x14ac:dyDescent="0.25">
      <c r="A89" s="5" t="s">
        <v>568</v>
      </c>
      <c r="B89" s="5" t="s">
        <v>497</v>
      </c>
      <c r="C89" s="6" t="s">
        <v>15</v>
      </c>
      <c r="D89" s="7">
        <v>0.23</v>
      </c>
      <c r="E89" s="8">
        <v>6</v>
      </c>
    </row>
    <row r="90" spans="1:5" x14ac:dyDescent="0.25">
      <c r="A90" s="5" t="s">
        <v>581</v>
      </c>
      <c r="B90" s="5" t="s">
        <v>497</v>
      </c>
      <c r="C90" s="6" t="s">
        <v>15</v>
      </c>
      <c r="D90" s="7">
        <v>0.22</v>
      </c>
      <c r="E90" s="8">
        <v>3</v>
      </c>
    </row>
    <row r="91" spans="1:5" ht="30" x14ac:dyDescent="0.25">
      <c r="A91" s="5" t="s">
        <v>498</v>
      </c>
      <c r="B91" s="5" t="s">
        <v>499</v>
      </c>
      <c r="C91" s="6" t="s">
        <v>15</v>
      </c>
      <c r="D91" s="7">
        <v>0.16</v>
      </c>
      <c r="E91" s="8">
        <v>6</v>
      </c>
    </row>
  </sheetData>
  <autoFilter ref="A1:E91" xr:uid="{D2D842B7-9C27-4598-9B68-730BD2097820}"/>
  <sortState xmlns:xlrd2="http://schemas.microsoft.com/office/spreadsheetml/2017/richdata2" ref="A2:E91">
    <sortCondition descending="1" ref="D2:D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34DA-4668-476E-8B68-9FFB84355999}">
  <dimension ref="A1:H81"/>
  <sheetViews>
    <sheetView workbookViewId="0">
      <selection activeCell="G2" sqref="G2:H6"/>
    </sheetView>
  </sheetViews>
  <sheetFormatPr defaultRowHeight="15" x14ac:dyDescent="0.25"/>
  <cols>
    <col min="1" max="1" width="20.28515625" customWidth="1"/>
    <col min="2" max="2" width="15.7109375" customWidth="1"/>
    <col min="3" max="3" width="12.5703125" customWidth="1"/>
    <col min="4" max="4" width="14.7109375" customWidth="1"/>
    <col min="5" max="5" width="10.5703125" customWidth="1"/>
    <col min="8" max="8" width="12.71093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45" x14ac:dyDescent="0.25">
      <c r="A2" s="5" t="s">
        <v>618</v>
      </c>
      <c r="B2" s="5" t="s">
        <v>616</v>
      </c>
      <c r="C2" s="6" t="s">
        <v>11</v>
      </c>
      <c r="D2" s="7">
        <v>14.98</v>
      </c>
      <c r="E2" s="8">
        <v>3</v>
      </c>
      <c r="G2" s="32" t="s">
        <v>2653</v>
      </c>
      <c r="H2" s="33">
        <f>AVERAGE(D2:D81)</f>
        <v>4.927999999999999</v>
      </c>
    </row>
    <row r="3" spans="1:8" ht="60" x14ac:dyDescent="0.25">
      <c r="A3" s="5" t="s">
        <v>619</v>
      </c>
      <c r="B3" s="5" t="s">
        <v>616</v>
      </c>
      <c r="C3" s="6" t="s">
        <v>11</v>
      </c>
      <c r="D3" s="7">
        <v>14.79</v>
      </c>
      <c r="E3" s="8">
        <v>3</v>
      </c>
      <c r="G3" s="32" t="s">
        <v>2654</v>
      </c>
      <c r="H3" s="33">
        <f>MEDIAN(D2:D81)</f>
        <v>2.335</v>
      </c>
    </row>
    <row r="4" spans="1:8" ht="60" x14ac:dyDescent="0.25">
      <c r="A4" s="5" t="s">
        <v>621</v>
      </c>
      <c r="B4" s="5" t="s">
        <v>616</v>
      </c>
      <c r="C4" s="21" t="s">
        <v>11</v>
      </c>
      <c r="D4" s="22">
        <v>14.47</v>
      </c>
      <c r="E4" s="23">
        <v>3</v>
      </c>
      <c r="G4" s="32" t="s">
        <v>2655</v>
      </c>
      <c r="H4" s="33">
        <f>MIN(D2:D81)</f>
        <v>0.05</v>
      </c>
    </row>
    <row r="5" spans="1:8" ht="30" x14ac:dyDescent="0.25">
      <c r="A5" s="5" t="s">
        <v>598</v>
      </c>
      <c r="B5" s="5" t="s">
        <v>201</v>
      </c>
      <c r="C5" s="6" t="s">
        <v>11</v>
      </c>
      <c r="D5" s="7">
        <v>13.74</v>
      </c>
      <c r="E5" s="8">
        <v>3</v>
      </c>
      <c r="G5" s="32" t="s">
        <v>2656</v>
      </c>
      <c r="H5" s="33">
        <f>MAX(D2:D81)</f>
        <v>14.98</v>
      </c>
    </row>
    <row r="6" spans="1:8" ht="45" x14ac:dyDescent="0.25">
      <c r="A6" s="5" t="s">
        <v>626</v>
      </c>
      <c r="B6" s="5" t="s">
        <v>627</v>
      </c>
      <c r="C6" s="6" t="s">
        <v>11</v>
      </c>
      <c r="D6" s="7">
        <v>13.58</v>
      </c>
      <c r="E6" s="8">
        <v>3</v>
      </c>
      <c r="G6" s="32" t="s">
        <v>2657</v>
      </c>
      <c r="H6" s="34">
        <f>_xlfn.STDEV.P(D2:D81)</f>
        <v>4.8187167378877991</v>
      </c>
    </row>
    <row r="7" spans="1:8" ht="60" x14ac:dyDescent="0.25">
      <c r="A7" s="5" t="s">
        <v>620</v>
      </c>
      <c r="B7" s="5" t="s">
        <v>616</v>
      </c>
      <c r="C7" s="6" t="s">
        <v>11</v>
      </c>
      <c r="D7" s="7">
        <v>13.56</v>
      </c>
      <c r="E7" s="8">
        <v>3</v>
      </c>
    </row>
    <row r="8" spans="1:8" ht="30" x14ac:dyDescent="0.25">
      <c r="A8" s="5" t="s">
        <v>622</v>
      </c>
      <c r="B8" s="5" t="s">
        <v>623</v>
      </c>
      <c r="C8" s="6" t="s">
        <v>11</v>
      </c>
      <c r="D8" s="7">
        <v>13.44</v>
      </c>
      <c r="E8" s="8">
        <v>3</v>
      </c>
    </row>
    <row r="9" spans="1:8" ht="45" x14ac:dyDescent="0.25">
      <c r="A9" s="5" t="s">
        <v>615</v>
      </c>
      <c r="B9" s="5" t="s">
        <v>616</v>
      </c>
      <c r="C9" s="6" t="s">
        <v>11</v>
      </c>
      <c r="D9" s="7">
        <v>13.29</v>
      </c>
      <c r="E9" s="8">
        <v>3</v>
      </c>
    </row>
    <row r="10" spans="1:8" ht="45" x14ac:dyDescent="0.25">
      <c r="A10" s="5" t="s">
        <v>617</v>
      </c>
      <c r="B10" s="5" t="s">
        <v>616</v>
      </c>
      <c r="C10" s="6" t="s">
        <v>11</v>
      </c>
      <c r="D10" s="7">
        <v>12.62</v>
      </c>
      <c r="E10" s="8">
        <v>3</v>
      </c>
    </row>
    <row r="11" spans="1:8" ht="45" x14ac:dyDescent="0.25">
      <c r="A11" s="5" t="s">
        <v>632</v>
      </c>
      <c r="B11" s="5" t="s">
        <v>614</v>
      </c>
      <c r="C11" s="6" t="s">
        <v>11</v>
      </c>
      <c r="D11" s="7">
        <v>12.26</v>
      </c>
      <c r="E11" s="8">
        <v>3</v>
      </c>
    </row>
    <row r="12" spans="1:8" ht="45" x14ac:dyDescent="0.25">
      <c r="A12" s="5" t="s">
        <v>628</v>
      </c>
      <c r="B12" s="5" t="s">
        <v>627</v>
      </c>
      <c r="C12" s="6" t="s">
        <v>11</v>
      </c>
      <c r="D12" s="7">
        <v>12.09</v>
      </c>
      <c r="E12" s="8">
        <v>3</v>
      </c>
    </row>
    <row r="13" spans="1:8" ht="45" x14ac:dyDescent="0.25">
      <c r="A13" s="5" t="s">
        <v>636</v>
      </c>
      <c r="B13" s="5" t="s">
        <v>637</v>
      </c>
      <c r="C13" s="6" t="s">
        <v>11</v>
      </c>
      <c r="D13" s="7">
        <v>11.67</v>
      </c>
      <c r="E13" s="8">
        <v>3</v>
      </c>
    </row>
    <row r="14" spans="1:8" ht="45" x14ac:dyDescent="0.25">
      <c r="A14" s="5" t="s">
        <v>639</v>
      </c>
      <c r="B14" s="5" t="s">
        <v>293</v>
      </c>
      <c r="C14" s="6" t="s">
        <v>11</v>
      </c>
      <c r="D14" s="7">
        <v>11.35</v>
      </c>
      <c r="E14" s="8">
        <v>3</v>
      </c>
    </row>
    <row r="15" spans="1:8" ht="30" x14ac:dyDescent="0.25">
      <c r="A15" s="5" t="s">
        <v>613</v>
      </c>
      <c r="B15" s="5" t="s">
        <v>614</v>
      </c>
      <c r="C15" s="6" t="s">
        <v>11</v>
      </c>
      <c r="D15" s="7">
        <v>11.22</v>
      </c>
      <c r="E15" s="8">
        <v>3</v>
      </c>
    </row>
    <row r="16" spans="1:8" ht="30" x14ac:dyDescent="0.25">
      <c r="A16" s="5" t="s">
        <v>634</v>
      </c>
      <c r="B16" s="5" t="s">
        <v>635</v>
      </c>
      <c r="C16" s="6" t="s">
        <v>11</v>
      </c>
      <c r="D16" s="7">
        <v>11</v>
      </c>
      <c r="E16" s="8">
        <v>3</v>
      </c>
    </row>
    <row r="17" spans="1:5" ht="45" x14ac:dyDescent="0.25">
      <c r="A17" s="5" t="s">
        <v>629</v>
      </c>
      <c r="B17" s="5" t="s">
        <v>614</v>
      </c>
      <c r="C17" s="6" t="s">
        <v>11</v>
      </c>
      <c r="D17" s="7">
        <v>10.74</v>
      </c>
      <c r="E17" s="8">
        <v>3</v>
      </c>
    </row>
    <row r="18" spans="1:5" ht="45" x14ac:dyDescent="0.25">
      <c r="A18" s="5" t="s">
        <v>644</v>
      </c>
      <c r="B18" s="5" t="s">
        <v>646</v>
      </c>
      <c r="C18" s="6" t="s">
        <v>15</v>
      </c>
      <c r="D18" s="7">
        <v>10.47</v>
      </c>
      <c r="E18" s="8">
        <v>6</v>
      </c>
    </row>
    <row r="19" spans="1:5" ht="60" x14ac:dyDescent="0.25">
      <c r="A19" s="5" t="s">
        <v>631</v>
      </c>
      <c r="B19" s="5" t="s">
        <v>614</v>
      </c>
      <c r="C19" s="6" t="s">
        <v>11</v>
      </c>
      <c r="D19" s="7">
        <v>10.33</v>
      </c>
      <c r="E19" s="8">
        <v>3</v>
      </c>
    </row>
    <row r="20" spans="1:5" ht="45" x14ac:dyDescent="0.25">
      <c r="A20" s="5" t="s">
        <v>625</v>
      </c>
      <c r="B20" s="5" t="s">
        <v>564</v>
      </c>
      <c r="C20" s="6" t="s">
        <v>11</v>
      </c>
      <c r="D20" s="7">
        <v>9.0399999999999991</v>
      </c>
      <c r="E20" s="8">
        <v>3</v>
      </c>
    </row>
    <row r="21" spans="1:5" ht="60" x14ac:dyDescent="0.25">
      <c r="A21" s="5" t="s">
        <v>638</v>
      </c>
      <c r="B21" s="5" t="s">
        <v>637</v>
      </c>
      <c r="C21" s="6" t="s">
        <v>11</v>
      </c>
      <c r="D21" s="7">
        <v>9.0299999999999994</v>
      </c>
      <c r="E21" s="8">
        <v>3</v>
      </c>
    </row>
    <row r="22" spans="1:5" ht="45" x14ac:dyDescent="0.25">
      <c r="A22" s="5" t="s">
        <v>669</v>
      </c>
      <c r="B22" s="5" t="s">
        <v>670</v>
      </c>
      <c r="C22" s="6" t="s">
        <v>11</v>
      </c>
      <c r="D22" s="7">
        <v>8.83</v>
      </c>
      <c r="E22" s="8">
        <v>3</v>
      </c>
    </row>
    <row r="23" spans="1:5" ht="60" x14ac:dyDescent="0.25">
      <c r="A23" s="5" t="s">
        <v>630</v>
      </c>
      <c r="B23" s="5" t="s">
        <v>627</v>
      </c>
      <c r="C23" s="6" t="s">
        <v>11</v>
      </c>
      <c r="D23" s="7">
        <v>8.3800000000000008</v>
      </c>
      <c r="E23" s="8">
        <v>3</v>
      </c>
    </row>
    <row r="24" spans="1:5" ht="30" x14ac:dyDescent="0.25">
      <c r="A24" s="5" t="s">
        <v>662</v>
      </c>
      <c r="B24" s="5" t="s">
        <v>259</v>
      </c>
      <c r="C24" s="6" t="s">
        <v>11</v>
      </c>
      <c r="D24" s="7">
        <v>7.87</v>
      </c>
      <c r="E24" s="8">
        <v>3</v>
      </c>
    </row>
    <row r="25" spans="1:5" ht="30" x14ac:dyDescent="0.25">
      <c r="A25" s="5" t="s">
        <v>622</v>
      </c>
      <c r="B25" s="5" t="s">
        <v>201</v>
      </c>
      <c r="C25" s="6" t="s">
        <v>11</v>
      </c>
      <c r="D25" s="7">
        <v>7.83</v>
      </c>
      <c r="E25" s="8">
        <v>3</v>
      </c>
    </row>
    <row r="26" spans="1:5" ht="30" x14ac:dyDescent="0.25">
      <c r="A26" s="5" t="s">
        <v>624</v>
      </c>
      <c r="B26" s="5" t="s">
        <v>605</v>
      </c>
      <c r="C26" s="6" t="s">
        <v>11</v>
      </c>
      <c r="D26" s="7">
        <v>7.67</v>
      </c>
      <c r="E26" s="8">
        <v>3</v>
      </c>
    </row>
    <row r="27" spans="1:5" ht="45" x14ac:dyDescent="0.25">
      <c r="A27" s="5" t="s">
        <v>633</v>
      </c>
      <c r="B27" s="5" t="s">
        <v>614</v>
      </c>
      <c r="C27" s="6" t="s">
        <v>11</v>
      </c>
      <c r="D27" s="7">
        <v>7.64</v>
      </c>
      <c r="E27" s="8">
        <v>3</v>
      </c>
    </row>
    <row r="28" spans="1:5" ht="60" x14ac:dyDescent="0.25">
      <c r="A28" s="5" t="s">
        <v>665</v>
      </c>
      <c r="B28" s="5" t="s">
        <v>616</v>
      </c>
      <c r="C28" s="6" t="s">
        <v>11</v>
      </c>
      <c r="D28" s="7">
        <v>7.4</v>
      </c>
      <c r="E28" s="8">
        <v>3</v>
      </c>
    </row>
    <row r="29" spans="1:5" ht="45" x14ac:dyDescent="0.25">
      <c r="A29" s="5" t="s">
        <v>644</v>
      </c>
      <c r="B29" s="5" t="s">
        <v>645</v>
      </c>
      <c r="C29" s="6" t="s">
        <v>15</v>
      </c>
      <c r="D29" s="7">
        <v>7.28</v>
      </c>
      <c r="E29" s="8">
        <v>6</v>
      </c>
    </row>
    <row r="30" spans="1:5" ht="30" x14ac:dyDescent="0.25">
      <c r="A30" s="5" t="s">
        <v>660</v>
      </c>
      <c r="B30" s="5" t="s">
        <v>605</v>
      </c>
      <c r="C30" s="6" t="s">
        <v>11</v>
      </c>
      <c r="D30" s="7">
        <v>6.23</v>
      </c>
      <c r="E30" s="8">
        <v>3</v>
      </c>
    </row>
    <row r="31" spans="1:5" ht="30" x14ac:dyDescent="0.25">
      <c r="A31" s="5" t="s">
        <v>674</v>
      </c>
      <c r="B31" s="5" t="s">
        <v>605</v>
      </c>
      <c r="C31" s="6" t="s">
        <v>11</v>
      </c>
      <c r="D31" s="7">
        <v>5.31</v>
      </c>
      <c r="E31" s="8">
        <v>3</v>
      </c>
    </row>
    <row r="32" spans="1:5" ht="45" x14ac:dyDescent="0.25">
      <c r="A32" s="5" t="s">
        <v>657</v>
      </c>
      <c r="B32" s="5" t="s">
        <v>201</v>
      </c>
      <c r="C32" s="6" t="s">
        <v>11</v>
      </c>
      <c r="D32" s="7">
        <v>5.0599999999999996</v>
      </c>
      <c r="E32" s="8">
        <v>3</v>
      </c>
    </row>
    <row r="33" spans="1:5" ht="30" x14ac:dyDescent="0.25">
      <c r="A33" s="5" t="s">
        <v>664</v>
      </c>
      <c r="B33" s="5" t="s">
        <v>201</v>
      </c>
      <c r="C33" s="6" t="s">
        <v>11</v>
      </c>
      <c r="D33" s="7">
        <v>4.9400000000000004</v>
      </c>
      <c r="E33" s="8">
        <v>3</v>
      </c>
    </row>
    <row r="34" spans="1:5" x14ac:dyDescent="0.25">
      <c r="A34" s="5" t="s">
        <v>642</v>
      </c>
      <c r="B34" s="5" t="s">
        <v>201</v>
      </c>
      <c r="C34" s="6" t="s">
        <v>11</v>
      </c>
      <c r="D34" s="7">
        <v>4.7300000000000004</v>
      </c>
      <c r="E34" s="8">
        <v>3</v>
      </c>
    </row>
    <row r="35" spans="1:5" ht="30" x14ac:dyDescent="0.25">
      <c r="A35" s="5" t="s">
        <v>686</v>
      </c>
      <c r="B35" s="5" t="s">
        <v>607</v>
      </c>
      <c r="C35" s="6" t="s">
        <v>11</v>
      </c>
      <c r="D35" s="7">
        <v>4.71</v>
      </c>
      <c r="E35" s="8">
        <v>3</v>
      </c>
    </row>
    <row r="36" spans="1:5" ht="45" x14ac:dyDescent="0.25">
      <c r="A36" s="5" t="s">
        <v>668</v>
      </c>
      <c r="B36" s="5" t="s">
        <v>646</v>
      </c>
      <c r="C36" s="6" t="s">
        <v>15</v>
      </c>
      <c r="D36" s="7">
        <v>4.1900000000000004</v>
      </c>
      <c r="E36" s="8">
        <v>6</v>
      </c>
    </row>
    <row r="37" spans="1:5" ht="45" x14ac:dyDescent="0.25">
      <c r="A37" s="5" t="s">
        <v>643</v>
      </c>
      <c r="B37" s="5" t="s">
        <v>201</v>
      </c>
      <c r="C37" s="6" t="s">
        <v>11</v>
      </c>
      <c r="D37" s="7">
        <v>3.59</v>
      </c>
      <c r="E37" s="8">
        <v>3</v>
      </c>
    </row>
    <row r="38" spans="1:5" ht="90" x14ac:dyDescent="0.25">
      <c r="A38" s="5" t="s">
        <v>699</v>
      </c>
      <c r="B38" s="20" t="s">
        <v>697</v>
      </c>
      <c r="C38" s="21" t="s">
        <v>11</v>
      </c>
      <c r="D38" s="22">
        <v>3.55</v>
      </c>
      <c r="E38" s="23">
        <v>3</v>
      </c>
    </row>
    <row r="39" spans="1:5" ht="45" x14ac:dyDescent="0.25">
      <c r="A39" s="5" t="s">
        <v>608</v>
      </c>
      <c r="B39" s="5" t="s">
        <v>609</v>
      </c>
      <c r="C39" s="6" t="s">
        <v>11</v>
      </c>
      <c r="D39" s="7">
        <v>3.08</v>
      </c>
      <c r="E39" s="8">
        <v>3</v>
      </c>
    </row>
    <row r="40" spans="1:5" ht="30" x14ac:dyDescent="0.25">
      <c r="A40" s="5" t="s">
        <v>695</v>
      </c>
      <c r="B40" s="9"/>
      <c r="C40" s="6" t="s">
        <v>15</v>
      </c>
      <c r="D40" s="7">
        <v>2.76</v>
      </c>
      <c r="E40" s="8">
        <v>6</v>
      </c>
    </row>
    <row r="41" spans="1:5" ht="45" x14ac:dyDescent="0.25">
      <c r="A41" s="5" t="s">
        <v>667</v>
      </c>
      <c r="B41" s="5" t="s">
        <v>646</v>
      </c>
      <c r="C41" s="6" t="s">
        <v>15</v>
      </c>
      <c r="D41" s="7">
        <v>2.57</v>
      </c>
      <c r="E41" s="8">
        <v>6</v>
      </c>
    </row>
    <row r="42" spans="1:5" ht="75" x14ac:dyDescent="0.25">
      <c r="A42" s="5" t="s">
        <v>698</v>
      </c>
      <c r="B42" s="5" t="s">
        <v>697</v>
      </c>
      <c r="C42" s="6" t="s">
        <v>11</v>
      </c>
      <c r="D42" s="7">
        <v>2.1</v>
      </c>
      <c r="E42" s="8">
        <v>3</v>
      </c>
    </row>
    <row r="43" spans="1:5" ht="75" x14ac:dyDescent="0.25">
      <c r="A43" s="5" t="s">
        <v>696</v>
      </c>
      <c r="B43" s="5" t="s">
        <v>697</v>
      </c>
      <c r="C43" s="6" t="s">
        <v>11</v>
      </c>
      <c r="D43" s="7">
        <v>1.96</v>
      </c>
      <c r="E43" s="8">
        <v>3</v>
      </c>
    </row>
    <row r="44" spans="1:5" ht="30" x14ac:dyDescent="0.25">
      <c r="A44" s="5" t="s">
        <v>650</v>
      </c>
      <c r="B44" s="5" t="s">
        <v>651</v>
      </c>
      <c r="C44" s="6" t="s">
        <v>15</v>
      </c>
      <c r="D44" s="7">
        <v>1.95</v>
      </c>
      <c r="E44" s="8">
        <v>6</v>
      </c>
    </row>
    <row r="45" spans="1:5" ht="30" x14ac:dyDescent="0.25">
      <c r="A45" s="5" t="s">
        <v>640</v>
      </c>
      <c r="B45" s="5" t="s">
        <v>641</v>
      </c>
      <c r="C45" s="6" t="s">
        <v>11</v>
      </c>
      <c r="D45" s="7">
        <v>1.71</v>
      </c>
      <c r="E45" s="8">
        <v>3</v>
      </c>
    </row>
    <row r="46" spans="1:5" ht="30" x14ac:dyDescent="0.25">
      <c r="A46" s="5" t="s">
        <v>650</v>
      </c>
      <c r="B46" s="5" t="s">
        <v>646</v>
      </c>
      <c r="C46" s="6" t="s">
        <v>15</v>
      </c>
      <c r="D46" s="7">
        <v>1.55</v>
      </c>
      <c r="E46" s="8">
        <v>6</v>
      </c>
    </row>
    <row r="47" spans="1:5" ht="45" x14ac:dyDescent="0.25">
      <c r="A47" s="5" t="s">
        <v>653</v>
      </c>
      <c r="B47" s="5" t="s">
        <v>646</v>
      </c>
      <c r="C47" s="6" t="s">
        <v>15</v>
      </c>
      <c r="D47" s="7">
        <v>1.5</v>
      </c>
      <c r="E47" s="8">
        <v>6</v>
      </c>
    </row>
    <row r="48" spans="1:5" ht="30" x14ac:dyDescent="0.25">
      <c r="A48" s="5" t="s">
        <v>647</v>
      </c>
      <c r="B48" s="5" t="s">
        <v>201</v>
      </c>
      <c r="C48" s="6" t="s">
        <v>11</v>
      </c>
      <c r="D48" s="7">
        <v>1.48</v>
      </c>
      <c r="E48" s="8">
        <v>3</v>
      </c>
    </row>
    <row r="49" spans="1:5" ht="30" x14ac:dyDescent="0.25">
      <c r="A49" s="5" t="s">
        <v>648</v>
      </c>
      <c r="B49" s="5" t="s">
        <v>649</v>
      </c>
      <c r="C49" s="6" t="s">
        <v>11</v>
      </c>
      <c r="D49" s="7">
        <v>1.44</v>
      </c>
      <c r="E49" s="8">
        <v>3</v>
      </c>
    </row>
    <row r="50" spans="1:5" x14ac:dyDescent="0.25">
      <c r="A50" s="5" t="s">
        <v>599</v>
      </c>
      <c r="B50" s="5" t="s">
        <v>600</v>
      </c>
      <c r="C50" s="6" t="s">
        <v>15</v>
      </c>
      <c r="D50" s="7">
        <v>1.4</v>
      </c>
      <c r="E50" s="8">
        <v>6</v>
      </c>
    </row>
    <row r="51" spans="1:5" ht="30" x14ac:dyDescent="0.25">
      <c r="A51" s="5" t="s">
        <v>604</v>
      </c>
      <c r="B51" s="5" t="s">
        <v>605</v>
      </c>
      <c r="C51" s="6" t="s">
        <v>11</v>
      </c>
      <c r="D51" s="7">
        <v>1.31</v>
      </c>
      <c r="E51" s="8">
        <v>3</v>
      </c>
    </row>
    <row r="52" spans="1:5" ht="30" x14ac:dyDescent="0.25">
      <c r="A52" s="5" t="s">
        <v>650</v>
      </c>
      <c r="B52" s="5" t="s">
        <v>652</v>
      </c>
      <c r="C52" s="6" t="s">
        <v>15</v>
      </c>
      <c r="D52" s="7">
        <v>1.25</v>
      </c>
      <c r="E52" s="8">
        <v>6</v>
      </c>
    </row>
    <row r="53" spans="1:5" x14ac:dyDescent="0.25">
      <c r="A53" s="5" t="s">
        <v>687</v>
      </c>
      <c r="B53" s="5" t="s">
        <v>607</v>
      </c>
      <c r="C53" s="6" t="s">
        <v>11</v>
      </c>
      <c r="D53" s="7">
        <v>1.25</v>
      </c>
      <c r="E53" s="8">
        <v>3</v>
      </c>
    </row>
    <row r="54" spans="1:5" ht="30" x14ac:dyDescent="0.25">
      <c r="A54" s="5" t="s">
        <v>661</v>
      </c>
      <c r="B54" s="5" t="s">
        <v>605</v>
      </c>
      <c r="C54" s="6" t="s">
        <v>11</v>
      </c>
      <c r="D54" s="7">
        <v>1.2</v>
      </c>
      <c r="E54" s="8">
        <v>3</v>
      </c>
    </row>
    <row r="55" spans="1:5" ht="45" x14ac:dyDescent="0.25">
      <c r="A55" s="5" t="s">
        <v>675</v>
      </c>
      <c r="B55" s="5" t="s">
        <v>201</v>
      </c>
      <c r="C55" s="6" t="s">
        <v>11</v>
      </c>
      <c r="D55" s="7">
        <v>1.2</v>
      </c>
      <c r="E55" s="8">
        <v>3</v>
      </c>
    </row>
    <row r="56" spans="1:5" ht="30" x14ac:dyDescent="0.25">
      <c r="A56" s="5" t="s">
        <v>610</v>
      </c>
      <c r="B56" s="5" t="s">
        <v>611</v>
      </c>
      <c r="C56" s="6" t="s">
        <v>11</v>
      </c>
      <c r="D56" s="7">
        <v>1.1499999999999999</v>
      </c>
      <c r="E56" s="8">
        <v>3</v>
      </c>
    </row>
    <row r="57" spans="1:5" ht="30" x14ac:dyDescent="0.25">
      <c r="A57" s="5" t="s">
        <v>694</v>
      </c>
      <c r="B57" s="5" t="s">
        <v>611</v>
      </c>
      <c r="C57" s="6" t="s">
        <v>11</v>
      </c>
      <c r="D57" s="7">
        <v>1.1000000000000001</v>
      </c>
      <c r="E57" s="8">
        <v>3</v>
      </c>
    </row>
    <row r="58" spans="1:5" ht="60" x14ac:dyDescent="0.25">
      <c r="A58" s="5" t="s">
        <v>663</v>
      </c>
      <c r="B58" s="5" t="s">
        <v>655</v>
      </c>
      <c r="C58" s="6" t="s">
        <v>15</v>
      </c>
      <c r="D58" s="7">
        <v>1.08</v>
      </c>
      <c r="E58" s="6" t="s">
        <v>656</v>
      </c>
    </row>
    <row r="59" spans="1:5" ht="60" x14ac:dyDescent="0.25">
      <c r="A59" s="5" t="s">
        <v>654</v>
      </c>
      <c r="B59" s="5" t="s">
        <v>655</v>
      </c>
      <c r="C59" s="6" t="s">
        <v>15</v>
      </c>
      <c r="D59" s="7">
        <v>1.07</v>
      </c>
      <c r="E59" s="6" t="s">
        <v>656</v>
      </c>
    </row>
    <row r="60" spans="1:5" ht="30" x14ac:dyDescent="0.25">
      <c r="A60" s="5" t="s">
        <v>693</v>
      </c>
      <c r="B60" s="5" t="s">
        <v>655</v>
      </c>
      <c r="C60" s="6" t="s">
        <v>15</v>
      </c>
      <c r="D60" s="7">
        <v>0.96</v>
      </c>
      <c r="E60" s="6" t="s">
        <v>656</v>
      </c>
    </row>
    <row r="61" spans="1:5" ht="45" x14ac:dyDescent="0.25">
      <c r="A61" s="5" t="s">
        <v>680</v>
      </c>
      <c r="B61" s="5" t="s">
        <v>681</v>
      </c>
      <c r="C61" s="6" t="s">
        <v>15</v>
      </c>
      <c r="D61" s="7">
        <v>0.83</v>
      </c>
      <c r="E61" s="8">
        <v>6</v>
      </c>
    </row>
    <row r="62" spans="1:5" ht="45" x14ac:dyDescent="0.25">
      <c r="A62" s="5" t="s">
        <v>676</v>
      </c>
      <c r="B62" s="5" t="s">
        <v>201</v>
      </c>
      <c r="C62" s="6" t="s">
        <v>11</v>
      </c>
      <c r="D62" s="7">
        <v>0.82</v>
      </c>
      <c r="E62" s="8">
        <v>3</v>
      </c>
    </row>
    <row r="63" spans="1:5" ht="30" x14ac:dyDescent="0.25">
      <c r="A63" s="5" t="s">
        <v>666</v>
      </c>
      <c r="B63" s="5" t="s">
        <v>659</v>
      </c>
      <c r="C63" s="6" t="s">
        <v>11</v>
      </c>
      <c r="D63" s="7">
        <v>0.8</v>
      </c>
      <c r="E63" s="8">
        <v>3</v>
      </c>
    </row>
    <row r="64" spans="1:5" x14ac:dyDescent="0.25">
      <c r="A64" s="5" t="s">
        <v>685</v>
      </c>
      <c r="B64" s="5" t="s">
        <v>329</v>
      </c>
      <c r="C64" s="6" t="s">
        <v>15</v>
      </c>
      <c r="D64" s="7">
        <v>0.78</v>
      </c>
      <c r="E64" s="8">
        <v>6</v>
      </c>
    </row>
    <row r="65" spans="1:5" ht="30" x14ac:dyDescent="0.25">
      <c r="A65" s="5" t="s">
        <v>682</v>
      </c>
      <c r="B65" s="5" t="s">
        <v>683</v>
      </c>
      <c r="C65" s="6" t="s">
        <v>15</v>
      </c>
      <c r="D65" s="7">
        <v>0.76</v>
      </c>
      <c r="E65" s="8">
        <v>6</v>
      </c>
    </row>
    <row r="66" spans="1:5" x14ac:dyDescent="0.25">
      <c r="A66" s="5" t="s">
        <v>601</v>
      </c>
      <c r="B66" s="9"/>
      <c r="C66" s="6" t="s">
        <v>15</v>
      </c>
      <c r="D66" s="7">
        <v>0.73</v>
      </c>
      <c r="E66" s="8">
        <v>6</v>
      </c>
    </row>
    <row r="67" spans="1:5" ht="30" x14ac:dyDescent="0.25">
      <c r="A67" s="5" t="s">
        <v>612</v>
      </c>
      <c r="B67" s="5" t="s">
        <v>259</v>
      </c>
      <c r="C67" s="6" t="s">
        <v>11</v>
      </c>
      <c r="D67" s="7">
        <v>0.73</v>
      </c>
      <c r="E67" s="8">
        <v>3</v>
      </c>
    </row>
    <row r="68" spans="1:5" ht="30" x14ac:dyDescent="0.25">
      <c r="A68" s="5" t="s">
        <v>658</v>
      </c>
      <c r="B68" s="5" t="s">
        <v>659</v>
      </c>
      <c r="C68" s="6" t="s">
        <v>11</v>
      </c>
      <c r="D68" s="7">
        <v>0.73</v>
      </c>
      <c r="E68" s="8">
        <v>3</v>
      </c>
    </row>
    <row r="69" spans="1:5" ht="30" x14ac:dyDescent="0.25">
      <c r="A69" s="5" t="s">
        <v>602</v>
      </c>
      <c r="B69" s="5" t="s">
        <v>603</v>
      </c>
      <c r="C69" s="6" t="s">
        <v>15</v>
      </c>
      <c r="D69" s="7">
        <v>0.72</v>
      </c>
      <c r="E69" s="8">
        <v>6</v>
      </c>
    </row>
    <row r="70" spans="1:5" ht="30" x14ac:dyDescent="0.25">
      <c r="A70" s="5" t="s">
        <v>688</v>
      </c>
      <c r="B70" s="5" t="s">
        <v>605</v>
      </c>
      <c r="C70" s="6" t="s">
        <v>11</v>
      </c>
      <c r="D70" s="7">
        <v>0.69</v>
      </c>
      <c r="E70" s="8">
        <v>3</v>
      </c>
    </row>
    <row r="71" spans="1:5" ht="45" x14ac:dyDescent="0.25">
      <c r="A71" s="5" t="s">
        <v>671</v>
      </c>
      <c r="B71" s="5" t="s">
        <v>672</v>
      </c>
      <c r="C71" s="6" t="s">
        <v>11</v>
      </c>
      <c r="D71" s="7">
        <v>0.62</v>
      </c>
      <c r="E71" s="8">
        <v>3</v>
      </c>
    </row>
    <row r="72" spans="1:5" ht="30" x14ac:dyDescent="0.25">
      <c r="A72" s="5" t="s">
        <v>682</v>
      </c>
      <c r="B72" s="5" t="s">
        <v>329</v>
      </c>
      <c r="C72" s="6" t="s">
        <v>15</v>
      </c>
      <c r="D72" s="7">
        <v>0.6</v>
      </c>
      <c r="E72" s="8">
        <v>6</v>
      </c>
    </row>
    <row r="73" spans="1:5" ht="30" x14ac:dyDescent="0.25">
      <c r="A73" s="5" t="s">
        <v>684</v>
      </c>
      <c r="B73" s="5" t="s">
        <v>683</v>
      </c>
      <c r="C73" s="6" t="s">
        <v>15</v>
      </c>
      <c r="D73" s="7">
        <v>0.4</v>
      </c>
      <c r="E73" s="8">
        <v>6</v>
      </c>
    </row>
    <row r="74" spans="1:5" ht="30" x14ac:dyDescent="0.25">
      <c r="A74" s="5" t="s">
        <v>682</v>
      </c>
      <c r="B74" s="5" t="s">
        <v>499</v>
      </c>
      <c r="C74" s="6" t="s">
        <v>15</v>
      </c>
      <c r="D74" s="7">
        <v>0.36</v>
      </c>
      <c r="E74" s="8">
        <v>6</v>
      </c>
    </row>
    <row r="75" spans="1:5" ht="30" x14ac:dyDescent="0.25">
      <c r="A75" s="5" t="s">
        <v>673</v>
      </c>
      <c r="B75" s="5" t="s">
        <v>623</v>
      </c>
      <c r="C75" s="6" t="s">
        <v>11</v>
      </c>
      <c r="D75" s="7">
        <v>0.23</v>
      </c>
      <c r="E75" s="8">
        <v>3</v>
      </c>
    </row>
    <row r="76" spans="1:5" x14ac:dyDescent="0.25">
      <c r="A76" s="5" t="s">
        <v>606</v>
      </c>
      <c r="B76" s="5" t="s">
        <v>607</v>
      </c>
      <c r="C76" s="6" t="s">
        <v>11</v>
      </c>
      <c r="D76" s="7">
        <v>0.11</v>
      </c>
      <c r="E76" s="8">
        <v>3</v>
      </c>
    </row>
    <row r="77" spans="1:5" ht="45" x14ac:dyDescent="0.25">
      <c r="A77" s="5" t="s">
        <v>679</v>
      </c>
      <c r="B77" s="5" t="s">
        <v>645</v>
      </c>
      <c r="C77" s="6" t="s">
        <v>15</v>
      </c>
      <c r="D77" s="7">
        <v>0.1</v>
      </c>
      <c r="E77" s="8">
        <v>6</v>
      </c>
    </row>
    <row r="78" spans="1:5" ht="30" x14ac:dyDescent="0.25">
      <c r="A78" s="5" t="s">
        <v>677</v>
      </c>
      <c r="B78" s="5" t="s">
        <v>329</v>
      </c>
      <c r="C78" s="6" t="s">
        <v>15</v>
      </c>
      <c r="D78" s="7">
        <v>0.09</v>
      </c>
      <c r="E78" s="8">
        <v>6</v>
      </c>
    </row>
    <row r="79" spans="1:5" ht="30" x14ac:dyDescent="0.25">
      <c r="A79" s="5" t="s">
        <v>678</v>
      </c>
      <c r="B79" s="5" t="s">
        <v>312</v>
      </c>
      <c r="C79" s="6" t="s">
        <v>15</v>
      </c>
      <c r="D79" s="7">
        <v>0.09</v>
      </c>
      <c r="E79" s="8">
        <v>6</v>
      </c>
    </row>
    <row r="80" spans="1:5" ht="30" x14ac:dyDescent="0.25">
      <c r="A80" s="5" t="s">
        <v>689</v>
      </c>
      <c r="B80" s="5" t="s">
        <v>690</v>
      </c>
      <c r="C80" s="6" t="s">
        <v>11</v>
      </c>
      <c r="D80" s="7">
        <v>0.05</v>
      </c>
      <c r="E80" s="8">
        <v>3</v>
      </c>
    </row>
    <row r="81" spans="1:5" ht="30" x14ac:dyDescent="0.25">
      <c r="A81" s="24" t="s">
        <v>691</v>
      </c>
      <c r="B81" s="24" t="s">
        <v>692</v>
      </c>
      <c r="C81" s="28" t="s">
        <v>11</v>
      </c>
      <c r="D81" s="29">
        <v>0.05</v>
      </c>
      <c r="E81" s="30">
        <v>3</v>
      </c>
    </row>
  </sheetData>
  <autoFilter ref="A1:E81" xr:uid="{3F69307C-9B7E-4F9D-ADC0-E80F6167D703}"/>
  <sortState xmlns:xlrd2="http://schemas.microsoft.com/office/spreadsheetml/2017/richdata2" ref="A2:E81">
    <sortCondition descending="1" ref="D2:D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D4BF-725D-4A1B-8F26-F143D6319A66}">
  <dimension ref="A1:H87"/>
  <sheetViews>
    <sheetView workbookViewId="0">
      <selection activeCell="G2" sqref="G2:H6"/>
    </sheetView>
  </sheetViews>
  <sheetFormatPr defaultRowHeight="15" x14ac:dyDescent="0.25"/>
  <cols>
    <col min="1" max="1" width="17.85546875" customWidth="1"/>
    <col min="2" max="2" width="16" customWidth="1"/>
    <col min="3" max="3" width="14" customWidth="1"/>
    <col min="4" max="4" width="16.140625" customWidth="1"/>
    <col min="5" max="5" width="11.57031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30" x14ac:dyDescent="0.25">
      <c r="A2" s="5" t="s">
        <v>714</v>
      </c>
      <c r="B2" s="5" t="s">
        <v>107</v>
      </c>
      <c r="C2" s="6" t="s">
        <v>11</v>
      </c>
      <c r="D2" s="7">
        <v>0.78</v>
      </c>
      <c r="E2" s="8">
        <v>3</v>
      </c>
      <c r="G2" s="32" t="s">
        <v>2653</v>
      </c>
      <c r="H2" s="33">
        <f>AVERAGE(D2:D87)</f>
        <v>0.14151162790697669</v>
      </c>
    </row>
    <row r="3" spans="1:8" ht="45" x14ac:dyDescent="0.25">
      <c r="A3" s="5" t="s">
        <v>739</v>
      </c>
      <c r="B3" s="5" t="s">
        <v>740</v>
      </c>
      <c r="C3" s="6" t="s">
        <v>15</v>
      </c>
      <c r="D3" s="7">
        <v>0.76</v>
      </c>
      <c r="E3" s="8">
        <v>6</v>
      </c>
      <c r="G3" s="32" t="s">
        <v>2654</v>
      </c>
      <c r="H3" s="33">
        <f>MEDIAN(D2:D87)</f>
        <v>0.06</v>
      </c>
    </row>
    <row r="4" spans="1:8" ht="60" x14ac:dyDescent="0.25">
      <c r="A4" s="5" t="s">
        <v>741</v>
      </c>
      <c r="B4" s="5" t="s">
        <v>742</v>
      </c>
      <c r="C4" s="6" t="s">
        <v>15</v>
      </c>
      <c r="D4" s="7">
        <v>0.71</v>
      </c>
      <c r="E4" s="8">
        <v>6</v>
      </c>
      <c r="G4" s="32" t="s">
        <v>2655</v>
      </c>
      <c r="H4" s="33">
        <f>MIN(D2:D87)</f>
        <v>0</v>
      </c>
    </row>
    <row r="5" spans="1:8" x14ac:dyDescent="0.25">
      <c r="A5" s="5" t="s">
        <v>730</v>
      </c>
      <c r="B5" s="5" t="s">
        <v>227</v>
      </c>
      <c r="C5" s="6" t="s">
        <v>11</v>
      </c>
      <c r="D5" s="7">
        <v>0.65</v>
      </c>
      <c r="E5" s="6" t="s">
        <v>713</v>
      </c>
      <c r="G5" s="32" t="s">
        <v>2656</v>
      </c>
      <c r="H5" s="33">
        <f>MAX(D2:D87)</f>
        <v>0.78</v>
      </c>
    </row>
    <row r="6" spans="1:8" ht="30" x14ac:dyDescent="0.25">
      <c r="A6" s="5" t="s">
        <v>716</v>
      </c>
      <c r="B6" s="5" t="s">
        <v>458</v>
      </c>
      <c r="C6" s="6" t="s">
        <v>11</v>
      </c>
      <c r="D6" s="7">
        <v>0.54</v>
      </c>
      <c r="E6" s="6" t="s">
        <v>713</v>
      </c>
      <c r="G6" s="32" t="s">
        <v>2657</v>
      </c>
      <c r="H6" s="34">
        <f>_xlfn.STDEV.P(D2:D87)</f>
        <v>0.17710539131329006</v>
      </c>
    </row>
    <row r="7" spans="1:8" ht="30" x14ac:dyDescent="0.25">
      <c r="A7" s="5" t="s">
        <v>731</v>
      </c>
      <c r="B7" s="5" t="s">
        <v>451</v>
      </c>
      <c r="C7" s="6" t="s">
        <v>11</v>
      </c>
      <c r="D7" s="7">
        <v>0.54</v>
      </c>
      <c r="E7" s="6" t="s">
        <v>713</v>
      </c>
    </row>
    <row r="8" spans="1:8" ht="45" x14ac:dyDescent="0.25">
      <c r="A8" s="5" t="s">
        <v>739</v>
      </c>
      <c r="B8" s="5" t="s">
        <v>329</v>
      </c>
      <c r="C8" s="6" t="s">
        <v>15</v>
      </c>
      <c r="D8" s="7">
        <v>0.5</v>
      </c>
      <c r="E8" s="8">
        <v>6</v>
      </c>
    </row>
    <row r="9" spans="1:8" ht="30" x14ac:dyDescent="0.25">
      <c r="A9" s="5" t="s">
        <v>779</v>
      </c>
      <c r="B9" s="5" t="s">
        <v>312</v>
      </c>
      <c r="C9" s="6" t="s">
        <v>15</v>
      </c>
      <c r="D9" s="7">
        <v>0.45</v>
      </c>
      <c r="E9" s="8">
        <v>6</v>
      </c>
    </row>
    <row r="10" spans="1:8" x14ac:dyDescent="0.25">
      <c r="A10" s="5" t="s">
        <v>729</v>
      </c>
      <c r="B10" s="5" t="s">
        <v>227</v>
      </c>
      <c r="C10" s="6" t="s">
        <v>11</v>
      </c>
      <c r="D10" s="7">
        <v>0.43</v>
      </c>
      <c r="E10" s="6" t="s">
        <v>713</v>
      </c>
    </row>
    <row r="11" spans="1:8" ht="45" x14ac:dyDescent="0.25">
      <c r="A11" s="5" t="s">
        <v>765</v>
      </c>
      <c r="B11" s="5" t="s">
        <v>762</v>
      </c>
      <c r="C11" s="6" t="s">
        <v>11</v>
      </c>
      <c r="D11" s="7">
        <v>0.42</v>
      </c>
      <c r="E11" s="8">
        <v>5</v>
      </c>
    </row>
    <row r="12" spans="1:8" ht="30" x14ac:dyDescent="0.25">
      <c r="A12" s="5" t="s">
        <v>766</v>
      </c>
      <c r="B12" s="5" t="s">
        <v>762</v>
      </c>
      <c r="C12" s="6" t="s">
        <v>11</v>
      </c>
      <c r="D12" s="7">
        <v>0.35</v>
      </c>
      <c r="E12" s="8">
        <v>5</v>
      </c>
    </row>
    <row r="13" spans="1:8" ht="30" x14ac:dyDescent="0.25">
      <c r="A13" s="5" t="s">
        <v>744</v>
      </c>
      <c r="B13" s="5" t="s">
        <v>745</v>
      </c>
      <c r="C13" s="6" t="s">
        <v>11</v>
      </c>
      <c r="D13" s="7">
        <v>0.32</v>
      </c>
      <c r="E13" s="8">
        <v>3</v>
      </c>
    </row>
    <row r="14" spans="1:8" ht="45" x14ac:dyDescent="0.25">
      <c r="A14" s="5" t="s">
        <v>764</v>
      </c>
      <c r="B14" s="5" t="s">
        <v>762</v>
      </c>
      <c r="C14" s="6" t="s">
        <v>11</v>
      </c>
      <c r="D14" s="7">
        <v>0.27</v>
      </c>
      <c r="E14" s="8">
        <v>5</v>
      </c>
    </row>
    <row r="15" spans="1:8" ht="30" x14ac:dyDescent="0.25">
      <c r="A15" s="5" t="s">
        <v>782</v>
      </c>
      <c r="B15" s="5" t="s">
        <v>107</v>
      </c>
      <c r="C15" s="6" t="s">
        <v>11</v>
      </c>
      <c r="D15" s="7">
        <v>0.25</v>
      </c>
      <c r="E15" s="8">
        <v>3</v>
      </c>
    </row>
    <row r="16" spans="1:8" ht="30" x14ac:dyDescent="0.25">
      <c r="A16" s="5" t="s">
        <v>712</v>
      </c>
      <c r="B16" s="5" t="s">
        <v>227</v>
      </c>
      <c r="C16" s="6" t="s">
        <v>11</v>
      </c>
      <c r="D16" s="7">
        <v>0.22</v>
      </c>
      <c r="E16" s="6" t="s">
        <v>713</v>
      </c>
    </row>
    <row r="17" spans="1:5" x14ac:dyDescent="0.25">
      <c r="A17" s="5" t="s">
        <v>744</v>
      </c>
      <c r="B17" s="5" t="s">
        <v>259</v>
      </c>
      <c r="C17" s="6" t="s">
        <v>11</v>
      </c>
      <c r="D17" s="7">
        <v>0.22</v>
      </c>
      <c r="E17" s="8">
        <v>3</v>
      </c>
    </row>
    <row r="18" spans="1:5" ht="30" x14ac:dyDescent="0.25">
      <c r="A18" s="5" t="s">
        <v>747</v>
      </c>
      <c r="B18" s="5" t="s">
        <v>748</v>
      </c>
      <c r="C18" s="6" t="s">
        <v>11</v>
      </c>
      <c r="D18" s="7">
        <v>0.21</v>
      </c>
      <c r="E18" s="8">
        <v>3</v>
      </c>
    </row>
    <row r="19" spans="1:5" ht="30" x14ac:dyDescent="0.25">
      <c r="A19" s="5" t="s">
        <v>768</v>
      </c>
      <c r="B19" s="5" t="s">
        <v>762</v>
      </c>
      <c r="C19" s="6" t="s">
        <v>11</v>
      </c>
      <c r="D19" s="7">
        <v>0.2</v>
      </c>
      <c r="E19" s="8">
        <v>5</v>
      </c>
    </row>
    <row r="20" spans="1:5" ht="45" x14ac:dyDescent="0.25">
      <c r="A20" s="5" t="s">
        <v>723</v>
      </c>
      <c r="B20" s="5" t="s">
        <v>582</v>
      </c>
      <c r="C20" s="6" t="s">
        <v>11</v>
      </c>
      <c r="D20" s="7">
        <v>0.19</v>
      </c>
      <c r="E20" s="8">
        <v>3</v>
      </c>
    </row>
    <row r="21" spans="1:5" ht="30" x14ac:dyDescent="0.25">
      <c r="A21" s="5" t="s">
        <v>751</v>
      </c>
      <c r="B21" s="5" t="s">
        <v>646</v>
      </c>
      <c r="C21" s="6" t="s">
        <v>15</v>
      </c>
      <c r="D21" s="7">
        <v>0.17</v>
      </c>
      <c r="E21" s="8">
        <v>6</v>
      </c>
    </row>
    <row r="22" spans="1:5" x14ac:dyDescent="0.25">
      <c r="A22" s="5" t="s">
        <v>771</v>
      </c>
      <c r="B22" s="5" t="s">
        <v>107</v>
      </c>
      <c r="C22" s="6" t="s">
        <v>11</v>
      </c>
      <c r="D22" s="7">
        <v>0.15</v>
      </c>
      <c r="E22" s="8">
        <v>3</v>
      </c>
    </row>
    <row r="23" spans="1:5" ht="30" x14ac:dyDescent="0.25">
      <c r="A23" s="5" t="s">
        <v>752</v>
      </c>
      <c r="B23" s="5" t="s">
        <v>329</v>
      </c>
      <c r="C23" s="6" t="s">
        <v>15</v>
      </c>
      <c r="D23" s="7">
        <v>0.14000000000000001</v>
      </c>
      <c r="E23" s="8">
        <v>6</v>
      </c>
    </row>
    <row r="24" spans="1:5" ht="45" x14ac:dyDescent="0.25">
      <c r="A24" s="5" t="s">
        <v>786</v>
      </c>
      <c r="B24" s="5" t="s">
        <v>338</v>
      </c>
      <c r="C24" s="6" t="s">
        <v>15</v>
      </c>
      <c r="D24" s="7">
        <v>0.13</v>
      </c>
      <c r="E24" s="8">
        <v>6</v>
      </c>
    </row>
    <row r="25" spans="1:5" ht="45" x14ac:dyDescent="0.25">
      <c r="A25" s="5" t="s">
        <v>718</v>
      </c>
      <c r="B25" s="5" t="s">
        <v>719</v>
      </c>
      <c r="C25" s="6" t="s">
        <v>15</v>
      </c>
      <c r="D25" s="7">
        <v>0.12</v>
      </c>
      <c r="E25" s="6" t="s">
        <v>656</v>
      </c>
    </row>
    <row r="26" spans="1:5" x14ac:dyDescent="0.25">
      <c r="A26" s="5" t="s">
        <v>774</v>
      </c>
      <c r="B26" s="5" t="s">
        <v>252</v>
      </c>
      <c r="C26" s="6" t="s">
        <v>15</v>
      </c>
      <c r="D26" s="7">
        <v>0.12</v>
      </c>
      <c r="E26" s="8">
        <v>6</v>
      </c>
    </row>
    <row r="27" spans="1:5" ht="45" x14ac:dyDescent="0.25">
      <c r="A27" s="5" t="s">
        <v>718</v>
      </c>
      <c r="B27" s="5" t="s">
        <v>721</v>
      </c>
      <c r="C27" s="6" t="s">
        <v>15</v>
      </c>
      <c r="D27" s="7">
        <v>0.11</v>
      </c>
      <c r="E27" s="6" t="s">
        <v>656</v>
      </c>
    </row>
    <row r="28" spans="1:5" ht="30" x14ac:dyDescent="0.25">
      <c r="A28" s="5" t="s">
        <v>777</v>
      </c>
      <c r="B28" s="5" t="s">
        <v>778</v>
      </c>
      <c r="C28" s="6" t="s">
        <v>15</v>
      </c>
      <c r="D28" s="7">
        <v>0.11</v>
      </c>
      <c r="E28" s="8">
        <v>6</v>
      </c>
    </row>
    <row r="29" spans="1:5" x14ac:dyDescent="0.25">
      <c r="A29" s="5" t="s">
        <v>784</v>
      </c>
      <c r="B29" s="5" t="s">
        <v>107</v>
      </c>
      <c r="C29" s="6" t="s">
        <v>11</v>
      </c>
      <c r="D29" s="7">
        <v>0.11</v>
      </c>
      <c r="E29" s="8">
        <v>3</v>
      </c>
    </row>
    <row r="30" spans="1:5" ht="45" x14ac:dyDescent="0.25">
      <c r="A30" s="5" t="s">
        <v>718</v>
      </c>
      <c r="B30" s="5" t="s">
        <v>720</v>
      </c>
      <c r="C30" s="6" t="s">
        <v>15</v>
      </c>
      <c r="D30" s="7">
        <v>0.1</v>
      </c>
      <c r="E30" s="6" t="s">
        <v>656</v>
      </c>
    </row>
    <row r="31" spans="1:5" ht="30" x14ac:dyDescent="0.25">
      <c r="A31" s="5" t="s">
        <v>722</v>
      </c>
      <c r="B31" s="5" t="s">
        <v>329</v>
      </c>
      <c r="C31" s="6" t="s">
        <v>15</v>
      </c>
      <c r="D31" s="7">
        <v>0.1</v>
      </c>
      <c r="E31" s="8">
        <v>6</v>
      </c>
    </row>
    <row r="32" spans="1:5" ht="30" x14ac:dyDescent="0.25">
      <c r="A32" s="5" t="s">
        <v>733</v>
      </c>
      <c r="B32" s="5" t="s">
        <v>107</v>
      </c>
      <c r="C32" s="6" t="s">
        <v>11</v>
      </c>
      <c r="D32" s="7">
        <v>0.1</v>
      </c>
      <c r="E32" s="8">
        <v>3</v>
      </c>
    </row>
    <row r="33" spans="1:5" ht="30" x14ac:dyDescent="0.25">
      <c r="A33" s="5" t="s">
        <v>715</v>
      </c>
      <c r="B33" s="5" t="s">
        <v>582</v>
      </c>
      <c r="C33" s="6" t="s">
        <v>15</v>
      </c>
      <c r="D33" s="7">
        <v>0.09</v>
      </c>
      <c r="E33" s="6" t="s">
        <v>656</v>
      </c>
    </row>
    <row r="34" spans="1:5" ht="30" x14ac:dyDescent="0.25">
      <c r="A34" s="5" t="s">
        <v>773</v>
      </c>
      <c r="B34" s="5" t="s">
        <v>107</v>
      </c>
      <c r="C34" s="6" t="s">
        <v>11</v>
      </c>
      <c r="D34" s="7">
        <v>0.09</v>
      </c>
      <c r="E34" s="8">
        <v>3</v>
      </c>
    </row>
    <row r="35" spans="1:5" ht="30" x14ac:dyDescent="0.25">
      <c r="A35" s="5" t="s">
        <v>732</v>
      </c>
      <c r="B35" s="5" t="s">
        <v>329</v>
      </c>
      <c r="C35" s="6" t="s">
        <v>15</v>
      </c>
      <c r="D35" s="7">
        <v>0.08</v>
      </c>
      <c r="E35" s="6" t="s">
        <v>656</v>
      </c>
    </row>
    <row r="36" spans="1:5" ht="30" x14ac:dyDescent="0.25">
      <c r="A36" s="5" t="s">
        <v>785</v>
      </c>
      <c r="B36" s="5" t="s">
        <v>107</v>
      </c>
      <c r="C36" s="6" t="s">
        <v>11</v>
      </c>
      <c r="D36" s="7">
        <v>0.08</v>
      </c>
      <c r="E36" s="8">
        <v>3</v>
      </c>
    </row>
    <row r="37" spans="1:5" ht="30" x14ac:dyDescent="0.25">
      <c r="A37" s="5" t="s">
        <v>732</v>
      </c>
      <c r="B37" s="5" t="s">
        <v>582</v>
      </c>
      <c r="C37" s="6" t="s">
        <v>15</v>
      </c>
      <c r="D37" s="7">
        <v>7.0000000000000007E-2</v>
      </c>
      <c r="E37" s="6" t="s">
        <v>656</v>
      </c>
    </row>
    <row r="38" spans="1:5" x14ac:dyDescent="0.25">
      <c r="A38" s="5" t="s">
        <v>736</v>
      </c>
      <c r="B38" s="5" t="s">
        <v>107</v>
      </c>
      <c r="C38" s="6" t="s">
        <v>11</v>
      </c>
      <c r="D38" s="7">
        <v>7.0000000000000007E-2</v>
      </c>
      <c r="E38" s="8">
        <v>3</v>
      </c>
    </row>
    <row r="39" spans="1:5" ht="30" x14ac:dyDescent="0.25">
      <c r="A39" s="5" t="s">
        <v>746</v>
      </c>
      <c r="B39" s="5" t="s">
        <v>312</v>
      </c>
      <c r="C39" s="6" t="s">
        <v>15</v>
      </c>
      <c r="D39" s="7">
        <v>7.0000000000000007E-2</v>
      </c>
      <c r="E39" s="8">
        <v>6</v>
      </c>
    </row>
    <row r="40" spans="1:5" ht="45" x14ac:dyDescent="0.25">
      <c r="A40" s="5" t="s">
        <v>703</v>
      </c>
      <c r="B40" s="5" t="s">
        <v>704</v>
      </c>
      <c r="C40" s="6" t="s">
        <v>15</v>
      </c>
      <c r="D40" s="7">
        <v>0.06</v>
      </c>
      <c r="E40" s="8">
        <v>6</v>
      </c>
    </row>
    <row r="41" spans="1:5" ht="60" x14ac:dyDescent="0.25">
      <c r="A41" s="5" t="s">
        <v>705</v>
      </c>
      <c r="B41" s="5" t="s">
        <v>329</v>
      </c>
      <c r="C41" s="6" t="s">
        <v>15</v>
      </c>
      <c r="D41" s="7">
        <v>0.06</v>
      </c>
      <c r="E41" s="8">
        <v>6</v>
      </c>
    </row>
    <row r="42" spans="1:5" ht="30" x14ac:dyDescent="0.25">
      <c r="A42" s="5" t="s">
        <v>715</v>
      </c>
      <c r="B42" s="5" t="s">
        <v>329</v>
      </c>
      <c r="C42" s="6" t="s">
        <v>15</v>
      </c>
      <c r="D42" s="7">
        <v>0.06</v>
      </c>
      <c r="E42" s="6" t="s">
        <v>656</v>
      </c>
    </row>
    <row r="43" spans="1:5" ht="45" x14ac:dyDescent="0.25">
      <c r="A43" s="5" t="s">
        <v>717</v>
      </c>
      <c r="B43" s="5" t="s">
        <v>329</v>
      </c>
      <c r="C43" s="6" t="s">
        <v>15</v>
      </c>
      <c r="D43" s="7">
        <v>0.06</v>
      </c>
      <c r="E43" s="6" t="s">
        <v>656</v>
      </c>
    </row>
    <row r="44" spans="1:5" ht="45" x14ac:dyDescent="0.25">
      <c r="A44" s="5" t="s">
        <v>718</v>
      </c>
      <c r="B44" s="5" t="s">
        <v>329</v>
      </c>
      <c r="C44" s="6" t="s">
        <v>15</v>
      </c>
      <c r="D44" s="7">
        <v>0.06</v>
      </c>
      <c r="E44" s="6" t="s">
        <v>656</v>
      </c>
    </row>
    <row r="45" spans="1:5" ht="30" x14ac:dyDescent="0.25">
      <c r="A45" s="5" t="s">
        <v>722</v>
      </c>
      <c r="B45" s="5" t="s">
        <v>582</v>
      </c>
      <c r="C45" s="6" t="s">
        <v>15</v>
      </c>
      <c r="D45" s="7">
        <v>0.06</v>
      </c>
      <c r="E45" s="8">
        <v>6</v>
      </c>
    </row>
    <row r="46" spans="1:5" ht="45" x14ac:dyDescent="0.25">
      <c r="A46" s="5" t="s">
        <v>724</v>
      </c>
      <c r="B46" s="5" t="s">
        <v>708</v>
      </c>
      <c r="C46" s="6" t="s">
        <v>15</v>
      </c>
      <c r="D46" s="7">
        <v>0.06</v>
      </c>
      <c r="E46" s="8">
        <v>6</v>
      </c>
    </row>
    <row r="47" spans="1:5" x14ac:dyDescent="0.25">
      <c r="A47" s="5" t="s">
        <v>735</v>
      </c>
      <c r="B47" s="5" t="s">
        <v>107</v>
      </c>
      <c r="C47" s="6" t="s">
        <v>11</v>
      </c>
      <c r="D47" s="7">
        <v>0.06</v>
      </c>
      <c r="E47" s="8">
        <v>3</v>
      </c>
    </row>
    <row r="48" spans="1:5" ht="30" x14ac:dyDescent="0.25">
      <c r="A48" s="5" t="s">
        <v>743</v>
      </c>
      <c r="B48" s="5" t="s">
        <v>740</v>
      </c>
      <c r="C48" s="6" t="s">
        <v>15</v>
      </c>
      <c r="D48" s="7">
        <v>0.06</v>
      </c>
      <c r="E48" s="8">
        <v>6</v>
      </c>
    </row>
    <row r="49" spans="1:5" ht="30" x14ac:dyDescent="0.25">
      <c r="A49" s="5" t="s">
        <v>746</v>
      </c>
      <c r="B49" s="5" t="s">
        <v>329</v>
      </c>
      <c r="C49" s="6" t="s">
        <v>15</v>
      </c>
      <c r="D49" s="7">
        <v>0.06</v>
      </c>
      <c r="E49" s="8">
        <v>6</v>
      </c>
    </row>
    <row r="50" spans="1:5" x14ac:dyDescent="0.25">
      <c r="A50" s="5" t="s">
        <v>771</v>
      </c>
      <c r="B50" s="5" t="s">
        <v>329</v>
      </c>
      <c r="C50" s="6" t="s">
        <v>15</v>
      </c>
      <c r="D50" s="7">
        <v>0.06</v>
      </c>
      <c r="E50" s="8">
        <v>3</v>
      </c>
    </row>
    <row r="51" spans="1:5" ht="30" x14ac:dyDescent="0.25">
      <c r="A51" s="5" t="s">
        <v>780</v>
      </c>
      <c r="B51" s="5" t="s">
        <v>742</v>
      </c>
      <c r="C51" s="6" t="s">
        <v>15</v>
      </c>
      <c r="D51" s="7">
        <v>0.06</v>
      </c>
      <c r="E51" s="8">
        <v>6</v>
      </c>
    </row>
    <row r="52" spans="1:5" x14ac:dyDescent="0.25">
      <c r="A52" s="5" t="s">
        <v>783</v>
      </c>
      <c r="B52" s="5" t="s">
        <v>107</v>
      </c>
      <c r="C52" s="6" t="s">
        <v>11</v>
      </c>
      <c r="D52" s="7">
        <v>0.06</v>
      </c>
      <c r="E52" s="8">
        <v>3</v>
      </c>
    </row>
    <row r="53" spans="1:5" ht="30" x14ac:dyDescent="0.25">
      <c r="A53" s="5" t="s">
        <v>700</v>
      </c>
      <c r="B53" s="5" t="s">
        <v>107</v>
      </c>
      <c r="C53" s="6" t="s">
        <v>11</v>
      </c>
      <c r="D53" s="7">
        <v>0.05</v>
      </c>
      <c r="E53" s="8">
        <v>3</v>
      </c>
    </row>
    <row r="54" spans="1:5" ht="30" x14ac:dyDescent="0.25">
      <c r="A54" s="5" t="s">
        <v>701</v>
      </c>
      <c r="B54" s="5" t="s">
        <v>107</v>
      </c>
      <c r="C54" s="6" t="s">
        <v>11</v>
      </c>
      <c r="D54" s="7">
        <v>0.05</v>
      </c>
      <c r="E54" s="8">
        <v>3</v>
      </c>
    </row>
    <row r="55" spans="1:5" ht="45" x14ac:dyDescent="0.25">
      <c r="A55" s="5" t="s">
        <v>727</v>
      </c>
      <c r="B55" s="5" t="s">
        <v>708</v>
      </c>
      <c r="C55" s="6" t="s">
        <v>15</v>
      </c>
      <c r="D55" s="7">
        <v>0.05</v>
      </c>
      <c r="E55" s="8">
        <v>6</v>
      </c>
    </row>
    <row r="56" spans="1:5" x14ac:dyDescent="0.25">
      <c r="A56" s="5" t="s">
        <v>734</v>
      </c>
      <c r="B56" s="5" t="s">
        <v>107</v>
      </c>
      <c r="C56" s="6" t="s">
        <v>11</v>
      </c>
      <c r="D56" s="7">
        <v>0.05</v>
      </c>
      <c r="E56" s="8">
        <v>3</v>
      </c>
    </row>
    <row r="57" spans="1:5" ht="30" x14ac:dyDescent="0.25">
      <c r="A57" s="5" t="s">
        <v>743</v>
      </c>
      <c r="B57" s="5" t="s">
        <v>742</v>
      </c>
      <c r="C57" s="6" t="s">
        <v>15</v>
      </c>
      <c r="D57" s="7">
        <v>0.05</v>
      </c>
      <c r="E57" s="8">
        <v>6</v>
      </c>
    </row>
    <row r="58" spans="1:5" x14ac:dyDescent="0.25">
      <c r="A58" s="5" t="s">
        <v>749</v>
      </c>
      <c r="B58" s="5" t="s">
        <v>15</v>
      </c>
      <c r="C58" s="6" t="s">
        <v>15</v>
      </c>
      <c r="D58" s="7">
        <v>0.05</v>
      </c>
      <c r="E58" s="8">
        <v>6</v>
      </c>
    </row>
    <row r="59" spans="1:5" x14ac:dyDescent="0.25">
      <c r="A59" s="5" t="s">
        <v>754</v>
      </c>
      <c r="B59" s="5" t="s">
        <v>107</v>
      </c>
      <c r="C59" s="6" t="s">
        <v>11</v>
      </c>
      <c r="D59" s="7">
        <v>0.05</v>
      </c>
      <c r="E59" s="8">
        <v>3</v>
      </c>
    </row>
    <row r="60" spans="1:5" ht="45" x14ac:dyDescent="0.25">
      <c r="A60" s="5" t="s">
        <v>757</v>
      </c>
      <c r="B60" s="5" t="s">
        <v>107</v>
      </c>
      <c r="C60" s="6" t="s">
        <v>11</v>
      </c>
      <c r="D60" s="7">
        <v>0.05</v>
      </c>
      <c r="E60" s="8">
        <v>3</v>
      </c>
    </row>
    <row r="61" spans="1:5" ht="45" x14ac:dyDescent="0.25">
      <c r="A61" s="5" t="s">
        <v>758</v>
      </c>
      <c r="B61" s="5" t="s">
        <v>759</v>
      </c>
      <c r="C61" s="6" t="s">
        <v>11</v>
      </c>
      <c r="D61" s="7">
        <v>0.05</v>
      </c>
      <c r="E61" s="8">
        <v>3</v>
      </c>
    </row>
    <row r="62" spans="1:5" ht="30" x14ac:dyDescent="0.25">
      <c r="A62" s="5" t="s">
        <v>763</v>
      </c>
      <c r="B62" s="5" t="s">
        <v>762</v>
      </c>
      <c r="C62" s="6" t="s">
        <v>11</v>
      </c>
      <c r="D62" s="7">
        <v>0.05</v>
      </c>
      <c r="E62" s="8">
        <v>5</v>
      </c>
    </row>
    <row r="63" spans="1:5" ht="45" x14ac:dyDescent="0.25">
      <c r="A63" s="5" t="s">
        <v>767</v>
      </c>
      <c r="B63" s="5" t="s">
        <v>759</v>
      </c>
      <c r="C63" s="6" t="s">
        <v>11</v>
      </c>
      <c r="D63" s="7">
        <v>0.05</v>
      </c>
      <c r="E63" s="8">
        <v>3</v>
      </c>
    </row>
    <row r="64" spans="1:5" ht="30" x14ac:dyDescent="0.25">
      <c r="A64" s="5" t="s">
        <v>781</v>
      </c>
      <c r="B64" s="5" t="s">
        <v>312</v>
      </c>
      <c r="C64" s="6" t="s">
        <v>15</v>
      </c>
      <c r="D64" s="7">
        <v>0.05</v>
      </c>
      <c r="E64" s="8">
        <v>6</v>
      </c>
    </row>
    <row r="65" spans="1:5" ht="30" x14ac:dyDescent="0.25">
      <c r="A65" s="5" t="s">
        <v>702</v>
      </c>
      <c r="B65" s="5" t="s">
        <v>107</v>
      </c>
      <c r="C65" s="6" t="s">
        <v>11</v>
      </c>
      <c r="D65" s="7">
        <v>0.04</v>
      </c>
      <c r="E65" s="8">
        <v>3</v>
      </c>
    </row>
    <row r="66" spans="1:5" ht="60" x14ac:dyDescent="0.25">
      <c r="A66" s="5" t="s">
        <v>705</v>
      </c>
      <c r="B66" s="5" t="s">
        <v>706</v>
      </c>
      <c r="C66" s="6" t="s">
        <v>15</v>
      </c>
      <c r="D66" s="7">
        <v>0.04</v>
      </c>
      <c r="E66" s="8">
        <v>6</v>
      </c>
    </row>
    <row r="67" spans="1:5" ht="45" x14ac:dyDescent="0.25">
      <c r="A67" s="5" t="s">
        <v>709</v>
      </c>
      <c r="B67" s="5" t="s">
        <v>710</v>
      </c>
      <c r="C67" s="6" t="s">
        <v>15</v>
      </c>
      <c r="D67" s="7">
        <v>0.04</v>
      </c>
      <c r="E67" s="8">
        <v>6</v>
      </c>
    </row>
    <row r="68" spans="1:5" ht="60" x14ac:dyDescent="0.25">
      <c r="A68" s="5" t="s">
        <v>711</v>
      </c>
      <c r="B68" s="5" t="s">
        <v>708</v>
      </c>
      <c r="C68" s="6" t="s">
        <v>15</v>
      </c>
      <c r="D68" s="7">
        <v>0.04</v>
      </c>
      <c r="E68" s="8">
        <v>6</v>
      </c>
    </row>
    <row r="69" spans="1:5" ht="45" x14ac:dyDescent="0.25">
      <c r="A69" s="5" t="s">
        <v>717</v>
      </c>
      <c r="B69" s="5" t="s">
        <v>582</v>
      </c>
      <c r="C69" s="6" t="s">
        <v>15</v>
      </c>
      <c r="D69" s="7">
        <v>0.04</v>
      </c>
      <c r="E69" s="6" t="s">
        <v>656</v>
      </c>
    </row>
    <row r="70" spans="1:5" ht="45" x14ac:dyDescent="0.25">
      <c r="A70" s="5" t="s">
        <v>727</v>
      </c>
      <c r="B70" s="5" t="s">
        <v>728</v>
      </c>
      <c r="C70" s="6" t="s">
        <v>15</v>
      </c>
      <c r="D70" s="7">
        <v>0.04</v>
      </c>
      <c r="E70" s="8">
        <v>6</v>
      </c>
    </row>
    <row r="71" spans="1:5" x14ac:dyDescent="0.25">
      <c r="A71" s="5" t="s">
        <v>737</v>
      </c>
      <c r="B71" s="5" t="s">
        <v>107</v>
      </c>
      <c r="C71" s="6" t="s">
        <v>11</v>
      </c>
      <c r="D71" s="7">
        <v>0.04</v>
      </c>
      <c r="E71" s="8">
        <v>3</v>
      </c>
    </row>
    <row r="72" spans="1:5" x14ac:dyDescent="0.25">
      <c r="A72" s="5" t="s">
        <v>750</v>
      </c>
      <c r="B72" s="5" t="s">
        <v>15</v>
      </c>
      <c r="C72" s="6" t="s">
        <v>15</v>
      </c>
      <c r="D72" s="7">
        <v>0.04</v>
      </c>
      <c r="E72" s="8">
        <v>6</v>
      </c>
    </row>
    <row r="73" spans="1:5" ht="30" x14ac:dyDescent="0.25">
      <c r="A73" s="5" t="s">
        <v>753</v>
      </c>
      <c r="B73" s="5" t="s">
        <v>107</v>
      </c>
      <c r="C73" s="6" t="s">
        <v>11</v>
      </c>
      <c r="D73" s="7">
        <v>0.04</v>
      </c>
      <c r="E73" s="8">
        <v>3</v>
      </c>
    </row>
    <row r="74" spans="1:5" ht="30" x14ac:dyDescent="0.25">
      <c r="A74" s="5" t="s">
        <v>755</v>
      </c>
      <c r="B74" s="5" t="s">
        <v>107</v>
      </c>
      <c r="C74" s="6" t="s">
        <v>11</v>
      </c>
      <c r="D74" s="7">
        <v>0.04</v>
      </c>
      <c r="E74" s="8">
        <v>3</v>
      </c>
    </row>
    <row r="75" spans="1:5" ht="45" x14ac:dyDescent="0.25">
      <c r="A75" s="5" t="s">
        <v>756</v>
      </c>
      <c r="B75" s="5" t="s">
        <v>107</v>
      </c>
      <c r="C75" s="6" t="s">
        <v>11</v>
      </c>
      <c r="D75" s="7">
        <v>0.04</v>
      </c>
      <c r="E75" s="8">
        <v>3</v>
      </c>
    </row>
    <row r="76" spans="1:5" x14ac:dyDescent="0.25">
      <c r="A76" s="5" t="s">
        <v>760</v>
      </c>
      <c r="B76" s="5" t="s">
        <v>15</v>
      </c>
      <c r="C76" s="6" t="s">
        <v>15</v>
      </c>
      <c r="D76" s="7">
        <v>0.04</v>
      </c>
      <c r="E76" s="8">
        <v>6</v>
      </c>
    </row>
    <row r="77" spans="1:5" x14ac:dyDescent="0.25">
      <c r="A77" s="5" t="s">
        <v>761</v>
      </c>
      <c r="B77" s="5" t="s">
        <v>107</v>
      </c>
      <c r="C77" s="6" t="s">
        <v>11</v>
      </c>
      <c r="D77" s="7">
        <v>0.04</v>
      </c>
      <c r="E77" s="8">
        <v>3</v>
      </c>
    </row>
    <row r="78" spans="1:5" ht="30" x14ac:dyDescent="0.25">
      <c r="A78" s="5" t="s">
        <v>769</v>
      </c>
      <c r="B78" s="5" t="s">
        <v>107</v>
      </c>
      <c r="C78" s="6" t="s">
        <v>11</v>
      </c>
      <c r="D78" s="7">
        <v>0.04</v>
      </c>
      <c r="E78" s="8">
        <v>3</v>
      </c>
    </row>
    <row r="79" spans="1:5" ht="45" x14ac:dyDescent="0.25">
      <c r="A79" s="5" t="s">
        <v>770</v>
      </c>
      <c r="B79" s="5" t="s">
        <v>759</v>
      </c>
      <c r="C79" s="6" t="s">
        <v>11</v>
      </c>
      <c r="D79" s="7">
        <v>0.04</v>
      </c>
      <c r="E79" s="8">
        <v>3</v>
      </c>
    </row>
    <row r="80" spans="1:5" x14ac:dyDescent="0.25">
      <c r="A80" s="5" t="s">
        <v>776</v>
      </c>
      <c r="B80" s="5" t="s">
        <v>329</v>
      </c>
      <c r="C80" s="6" t="s">
        <v>15</v>
      </c>
      <c r="D80" s="7">
        <v>0.04</v>
      </c>
      <c r="E80" s="8">
        <v>6</v>
      </c>
    </row>
    <row r="81" spans="1:5" ht="60" x14ac:dyDescent="0.25">
      <c r="A81" s="5" t="s">
        <v>707</v>
      </c>
      <c r="B81" s="5" t="s">
        <v>708</v>
      </c>
      <c r="C81" s="6" t="s">
        <v>15</v>
      </c>
      <c r="D81" s="7">
        <v>0.03</v>
      </c>
      <c r="E81" s="8">
        <v>6</v>
      </c>
    </row>
    <row r="82" spans="1:5" ht="45" x14ac:dyDescent="0.25">
      <c r="A82" s="5" t="s">
        <v>725</v>
      </c>
      <c r="B82" s="5" t="s">
        <v>726</v>
      </c>
      <c r="C82" s="6" t="s">
        <v>15</v>
      </c>
      <c r="D82" s="7">
        <v>0.03</v>
      </c>
      <c r="E82" s="8">
        <v>6</v>
      </c>
    </row>
    <row r="83" spans="1:5" ht="30" x14ac:dyDescent="0.25">
      <c r="A83" s="5" t="s">
        <v>761</v>
      </c>
      <c r="B83" s="5" t="s">
        <v>762</v>
      </c>
      <c r="C83" s="6" t="s">
        <v>11</v>
      </c>
      <c r="D83" s="7">
        <v>0.03</v>
      </c>
      <c r="E83" s="8">
        <v>5</v>
      </c>
    </row>
    <row r="84" spans="1:5" x14ac:dyDescent="0.25">
      <c r="A84" s="5" t="s">
        <v>771</v>
      </c>
      <c r="B84" s="5" t="s">
        <v>312</v>
      </c>
      <c r="C84" s="6" t="s">
        <v>15</v>
      </c>
      <c r="D84" s="7">
        <v>0.03</v>
      </c>
      <c r="E84" s="8">
        <v>6</v>
      </c>
    </row>
    <row r="85" spans="1:5" x14ac:dyDescent="0.25">
      <c r="A85" s="5" t="s">
        <v>771</v>
      </c>
      <c r="B85" s="5" t="s">
        <v>772</v>
      </c>
      <c r="C85" s="6" t="s">
        <v>15</v>
      </c>
      <c r="D85" s="7">
        <v>0.01</v>
      </c>
      <c r="E85" s="8">
        <v>6</v>
      </c>
    </row>
    <row r="86" spans="1:5" x14ac:dyDescent="0.25">
      <c r="A86" s="5" t="s">
        <v>738</v>
      </c>
      <c r="B86" s="5" t="s">
        <v>271</v>
      </c>
      <c r="C86" s="6" t="s">
        <v>15</v>
      </c>
      <c r="D86" s="7">
        <v>0</v>
      </c>
      <c r="E86" s="8">
        <v>6</v>
      </c>
    </row>
    <row r="87" spans="1:5" x14ac:dyDescent="0.25">
      <c r="A87" s="5" t="s">
        <v>775</v>
      </c>
      <c r="B87" s="5" t="s">
        <v>272</v>
      </c>
      <c r="C87" s="6" t="s">
        <v>15</v>
      </c>
      <c r="D87" s="7">
        <v>0</v>
      </c>
      <c r="E87" s="8">
        <v>6</v>
      </c>
    </row>
  </sheetData>
  <autoFilter ref="A1:E87" xr:uid="{FA8382E1-92EA-4846-8E00-89FFECDAE378}"/>
  <sortState xmlns:xlrd2="http://schemas.microsoft.com/office/spreadsheetml/2017/richdata2" ref="A2:E87">
    <sortCondition descending="1" ref="D2:D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13F4-C97B-4AA9-8D32-EB3849515519}">
  <dimension ref="A1:H139"/>
  <sheetViews>
    <sheetView workbookViewId="0">
      <selection activeCell="G2" sqref="G2:H6"/>
    </sheetView>
  </sheetViews>
  <sheetFormatPr defaultRowHeight="15" x14ac:dyDescent="0.25"/>
  <cols>
    <col min="1" max="1" width="19.28515625" customWidth="1"/>
    <col min="2" max="2" width="12.85546875" customWidth="1"/>
    <col min="3" max="3" width="12.5703125" customWidth="1"/>
    <col min="4" max="4" width="17.5703125" customWidth="1"/>
    <col min="5" max="5" width="11.140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/>
    </row>
    <row r="2" spans="1:8" ht="45" x14ac:dyDescent="0.25">
      <c r="A2" s="5" t="s">
        <v>878</v>
      </c>
      <c r="B2" s="5" t="s">
        <v>857</v>
      </c>
      <c r="C2" s="6" t="s">
        <v>15</v>
      </c>
      <c r="D2" s="7">
        <v>4.0999999999999996</v>
      </c>
      <c r="E2" s="8">
        <v>6</v>
      </c>
      <c r="F2" s="1"/>
      <c r="G2" s="32" t="s">
        <v>2653</v>
      </c>
      <c r="H2" s="33">
        <f>AVERAGE(D2:D126)</f>
        <v>0.46327999999999997</v>
      </c>
    </row>
    <row r="3" spans="1:8" x14ac:dyDescent="0.25">
      <c r="A3" s="5" t="s">
        <v>898</v>
      </c>
      <c r="B3" s="5" t="s">
        <v>899</v>
      </c>
      <c r="C3" s="6" t="s">
        <v>11</v>
      </c>
      <c r="D3" s="7">
        <v>2.79</v>
      </c>
      <c r="E3" s="8">
        <v>3</v>
      </c>
      <c r="F3" s="1"/>
      <c r="G3" s="32" t="s">
        <v>2654</v>
      </c>
      <c r="H3" s="33">
        <f>MEDIAN(D2:D126)</f>
        <v>0.2</v>
      </c>
    </row>
    <row r="4" spans="1:8" ht="60" x14ac:dyDescent="0.25">
      <c r="A4" s="5" t="s">
        <v>879</v>
      </c>
      <c r="B4" s="5" t="s">
        <v>857</v>
      </c>
      <c r="C4" s="6" t="s">
        <v>15</v>
      </c>
      <c r="D4" s="7">
        <v>2.74</v>
      </c>
      <c r="E4" s="8">
        <v>6</v>
      </c>
      <c r="F4" s="1"/>
      <c r="G4" s="32" t="s">
        <v>2655</v>
      </c>
      <c r="H4" s="33">
        <f>MIN(D2:D126)</f>
        <v>0</v>
      </c>
    </row>
    <row r="5" spans="1:8" ht="45" x14ac:dyDescent="0.25">
      <c r="A5" s="5" t="s">
        <v>877</v>
      </c>
      <c r="B5" s="5" t="s">
        <v>857</v>
      </c>
      <c r="C5" s="6" t="s">
        <v>15</v>
      </c>
      <c r="D5" s="7">
        <v>2.2400000000000002</v>
      </c>
      <c r="E5" s="8">
        <v>6</v>
      </c>
      <c r="F5" s="1"/>
      <c r="G5" s="32" t="s">
        <v>2656</v>
      </c>
      <c r="H5" s="33">
        <f>MAX(D2:D126)</f>
        <v>4.0999999999999996</v>
      </c>
    </row>
    <row r="6" spans="1:8" ht="30" x14ac:dyDescent="0.25">
      <c r="A6" s="5" t="s">
        <v>820</v>
      </c>
      <c r="B6" s="5" t="s">
        <v>821</v>
      </c>
      <c r="C6" s="6" t="s">
        <v>15</v>
      </c>
      <c r="D6" s="7">
        <v>2.23</v>
      </c>
      <c r="E6" s="8">
        <v>6</v>
      </c>
      <c r="F6" s="1"/>
      <c r="G6" s="32" t="s">
        <v>2657</v>
      </c>
      <c r="H6" s="34">
        <f>_xlfn.STDEV.P(D2:D126)</f>
        <v>0.63435103972485163</v>
      </c>
    </row>
    <row r="7" spans="1:8" ht="45" x14ac:dyDescent="0.25">
      <c r="A7" s="5" t="s">
        <v>827</v>
      </c>
      <c r="B7" s="5" t="s">
        <v>828</v>
      </c>
      <c r="C7" s="6" t="s">
        <v>15</v>
      </c>
      <c r="D7" s="7">
        <v>1.84</v>
      </c>
      <c r="E7" s="8">
        <v>6</v>
      </c>
      <c r="F7" s="1"/>
    </row>
    <row r="8" spans="1:8" ht="30" x14ac:dyDescent="0.25">
      <c r="A8" s="5" t="s">
        <v>820</v>
      </c>
      <c r="B8" s="5" t="s">
        <v>823</v>
      </c>
      <c r="C8" s="6" t="s">
        <v>15</v>
      </c>
      <c r="D8" s="7">
        <v>1.72</v>
      </c>
      <c r="E8" s="8">
        <v>6</v>
      </c>
      <c r="F8" s="1"/>
    </row>
    <row r="9" spans="1:8" ht="45" x14ac:dyDescent="0.25">
      <c r="A9" s="5" t="s">
        <v>827</v>
      </c>
      <c r="B9" s="5" t="s">
        <v>329</v>
      </c>
      <c r="C9" s="6" t="s">
        <v>15</v>
      </c>
      <c r="D9" s="7">
        <v>1.56</v>
      </c>
      <c r="E9" s="8">
        <v>6</v>
      </c>
      <c r="F9" s="1"/>
    </row>
    <row r="10" spans="1:8" ht="45" x14ac:dyDescent="0.25">
      <c r="A10" s="5" t="s">
        <v>829</v>
      </c>
      <c r="B10" s="5" t="s">
        <v>828</v>
      </c>
      <c r="C10" s="6" t="s">
        <v>15</v>
      </c>
      <c r="D10" s="7">
        <v>1.54</v>
      </c>
      <c r="E10" s="8">
        <v>6</v>
      </c>
      <c r="F10" s="1"/>
    </row>
    <row r="11" spans="1:8" ht="30" x14ac:dyDescent="0.25">
      <c r="A11" s="5" t="s">
        <v>820</v>
      </c>
      <c r="B11" s="5" t="s">
        <v>822</v>
      </c>
      <c r="C11" s="6" t="s">
        <v>15</v>
      </c>
      <c r="D11" s="7">
        <v>1.38</v>
      </c>
      <c r="E11" s="8">
        <v>6</v>
      </c>
      <c r="F11" s="1"/>
    </row>
    <row r="12" spans="1:8" ht="30" x14ac:dyDescent="0.25">
      <c r="A12" s="5" t="s">
        <v>820</v>
      </c>
      <c r="B12" s="5" t="s">
        <v>329</v>
      </c>
      <c r="C12" s="6" t="s">
        <v>15</v>
      </c>
      <c r="D12" s="7">
        <v>1.29</v>
      </c>
      <c r="E12" s="8">
        <v>6</v>
      </c>
      <c r="F12" s="1"/>
    </row>
    <row r="13" spans="1:8" x14ac:dyDescent="0.25">
      <c r="A13" s="5" t="s">
        <v>830</v>
      </c>
      <c r="B13" s="5" t="s">
        <v>831</v>
      </c>
      <c r="C13" s="6" t="s">
        <v>15</v>
      </c>
      <c r="D13" s="7">
        <v>1.1499999999999999</v>
      </c>
      <c r="E13" s="8">
        <v>6</v>
      </c>
      <c r="F13" s="1"/>
    </row>
    <row r="14" spans="1:8" ht="75" x14ac:dyDescent="0.25">
      <c r="A14" s="5" t="s">
        <v>800</v>
      </c>
      <c r="B14" s="5" t="s">
        <v>796</v>
      </c>
      <c r="C14" s="6" t="s">
        <v>15</v>
      </c>
      <c r="D14" s="7">
        <v>1.0900000000000001</v>
      </c>
      <c r="E14" s="8">
        <v>6</v>
      </c>
      <c r="F14" s="1"/>
    </row>
    <row r="15" spans="1:8" ht="75" x14ac:dyDescent="0.25">
      <c r="A15" s="5" t="s">
        <v>799</v>
      </c>
      <c r="B15" s="5" t="s">
        <v>798</v>
      </c>
      <c r="C15" s="6" t="s">
        <v>15</v>
      </c>
      <c r="D15" s="7">
        <v>1.01</v>
      </c>
      <c r="E15" s="8">
        <v>6</v>
      </c>
      <c r="F15" s="1"/>
    </row>
    <row r="16" spans="1:8" ht="30" x14ac:dyDescent="0.25">
      <c r="A16" s="5" t="s">
        <v>820</v>
      </c>
      <c r="B16" s="5" t="s">
        <v>824</v>
      </c>
      <c r="C16" s="6" t="s">
        <v>15</v>
      </c>
      <c r="D16" s="7">
        <v>1</v>
      </c>
      <c r="E16" s="8">
        <v>6</v>
      </c>
      <c r="F16" s="1"/>
    </row>
    <row r="17" spans="1:6" ht="60" x14ac:dyDescent="0.25">
      <c r="A17" s="5" t="s">
        <v>808</v>
      </c>
      <c r="B17" s="5" t="s">
        <v>796</v>
      </c>
      <c r="C17" s="6" t="s">
        <v>15</v>
      </c>
      <c r="D17" s="7">
        <v>0.98</v>
      </c>
      <c r="E17" s="8">
        <v>6</v>
      </c>
      <c r="F17" s="1"/>
    </row>
    <row r="18" spans="1:6" x14ac:dyDescent="0.25">
      <c r="A18" s="5" t="s">
        <v>830</v>
      </c>
      <c r="B18" s="5" t="s">
        <v>832</v>
      </c>
      <c r="C18" s="6" t="s">
        <v>15</v>
      </c>
      <c r="D18" s="7">
        <v>0.97</v>
      </c>
      <c r="E18" s="8">
        <v>6</v>
      </c>
      <c r="F18" s="1"/>
    </row>
    <row r="19" spans="1:6" ht="30" x14ac:dyDescent="0.25">
      <c r="A19" s="5" t="s">
        <v>818</v>
      </c>
      <c r="B19" s="5" t="s">
        <v>790</v>
      </c>
      <c r="C19" s="6" t="s">
        <v>11</v>
      </c>
      <c r="D19" s="7">
        <v>0.93</v>
      </c>
      <c r="E19" s="8">
        <v>3</v>
      </c>
      <c r="F19" s="1"/>
    </row>
    <row r="20" spans="1:6" ht="75" x14ac:dyDescent="0.25">
      <c r="A20" s="5" t="s">
        <v>797</v>
      </c>
      <c r="B20" s="5" t="s">
        <v>798</v>
      </c>
      <c r="C20" s="6" t="s">
        <v>15</v>
      </c>
      <c r="D20" s="7">
        <v>0.92</v>
      </c>
      <c r="E20" s="8">
        <v>6</v>
      </c>
      <c r="F20" s="1"/>
    </row>
    <row r="21" spans="1:6" ht="60" x14ac:dyDescent="0.25">
      <c r="A21" s="5" t="s">
        <v>807</v>
      </c>
      <c r="B21" s="5" t="s">
        <v>798</v>
      </c>
      <c r="C21" s="6" t="s">
        <v>15</v>
      </c>
      <c r="D21" s="7">
        <v>0.9</v>
      </c>
      <c r="E21" s="8">
        <v>6</v>
      </c>
      <c r="F21" s="1"/>
    </row>
    <row r="22" spans="1:6" ht="75" x14ac:dyDescent="0.25">
      <c r="A22" s="5" t="s">
        <v>825</v>
      </c>
      <c r="B22" s="5" t="s">
        <v>826</v>
      </c>
      <c r="C22" s="6" t="s">
        <v>11</v>
      </c>
      <c r="D22" s="7">
        <v>0.88</v>
      </c>
      <c r="E22" s="8">
        <v>3</v>
      </c>
      <c r="F22" s="1"/>
    </row>
    <row r="23" spans="1:6" ht="30" x14ac:dyDescent="0.25">
      <c r="A23" s="5" t="s">
        <v>834</v>
      </c>
      <c r="B23" s="5" t="s">
        <v>835</v>
      </c>
      <c r="C23" s="6" t="s">
        <v>15</v>
      </c>
      <c r="D23" s="7">
        <v>0.87</v>
      </c>
      <c r="E23" s="8">
        <v>6</v>
      </c>
      <c r="F23" s="1"/>
    </row>
    <row r="24" spans="1:6" ht="60" x14ac:dyDescent="0.25">
      <c r="A24" s="5" t="s">
        <v>801</v>
      </c>
      <c r="B24" s="5" t="s">
        <v>802</v>
      </c>
      <c r="C24" s="6" t="s">
        <v>15</v>
      </c>
      <c r="D24" s="7">
        <v>0.81</v>
      </c>
      <c r="E24" s="8">
        <v>6</v>
      </c>
      <c r="F24" s="1"/>
    </row>
    <row r="25" spans="1:6" ht="60" x14ac:dyDescent="0.25">
      <c r="A25" s="5" t="s">
        <v>795</v>
      </c>
      <c r="B25" s="5" t="s">
        <v>796</v>
      </c>
      <c r="C25" s="6" t="s">
        <v>15</v>
      </c>
      <c r="D25" s="7">
        <v>0.8</v>
      </c>
      <c r="E25" s="8">
        <v>6</v>
      </c>
      <c r="F25" s="1"/>
    </row>
    <row r="26" spans="1:6" ht="45" x14ac:dyDescent="0.25">
      <c r="A26" s="5" t="s">
        <v>813</v>
      </c>
      <c r="B26" s="5" t="s">
        <v>814</v>
      </c>
      <c r="C26" s="6" t="s">
        <v>11</v>
      </c>
      <c r="D26" s="7">
        <v>0.8</v>
      </c>
      <c r="E26" s="8">
        <v>3</v>
      </c>
      <c r="F26" s="1"/>
    </row>
    <row r="27" spans="1:6" ht="45" x14ac:dyDescent="0.25">
      <c r="A27" s="5" t="s">
        <v>883</v>
      </c>
      <c r="B27" s="5" t="s">
        <v>857</v>
      </c>
      <c r="C27" s="6" t="s">
        <v>15</v>
      </c>
      <c r="D27" s="7">
        <v>0.75</v>
      </c>
      <c r="E27" s="8">
        <v>6</v>
      </c>
      <c r="F27" s="1"/>
    </row>
    <row r="28" spans="1:6" ht="45" x14ac:dyDescent="0.25">
      <c r="A28" s="5" t="s">
        <v>815</v>
      </c>
      <c r="B28" s="5" t="s">
        <v>816</v>
      </c>
      <c r="C28" s="6" t="s">
        <v>11</v>
      </c>
      <c r="D28" s="7">
        <v>0.71</v>
      </c>
      <c r="E28" s="8">
        <v>3</v>
      </c>
      <c r="F28" s="1"/>
    </row>
    <row r="29" spans="1:6" ht="60" x14ac:dyDescent="0.25">
      <c r="A29" s="5" t="s">
        <v>806</v>
      </c>
      <c r="B29" s="5" t="s">
        <v>802</v>
      </c>
      <c r="C29" s="6" t="s">
        <v>15</v>
      </c>
      <c r="D29" s="7">
        <v>0.69</v>
      </c>
      <c r="E29" s="8">
        <v>6</v>
      </c>
      <c r="F29" s="1"/>
    </row>
    <row r="30" spans="1:6" ht="45" x14ac:dyDescent="0.25">
      <c r="A30" s="5" t="s">
        <v>876</v>
      </c>
      <c r="B30" s="5" t="s">
        <v>59</v>
      </c>
      <c r="C30" s="6" t="s">
        <v>11</v>
      </c>
      <c r="D30" s="7">
        <v>0.67</v>
      </c>
      <c r="E30" s="8">
        <v>3</v>
      </c>
      <c r="F30" s="1"/>
    </row>
    <row r="31" spans="1:6" ht="60" x14ac:dyDescent="0.25">
      <c r="A31" s="5" t="s">
        <v>817</v>
      </c>
      <c r="B31" s="5" t="s">
        <v>796</v>
      </c>
      <c r="C31" s="6" t="s">
        <v>15</v>
      </c>
      <c r="D31" s="7">
        <v>0.61</v>
      </c>
      <c r="E31" s="8">
        <v>6</v>
      </c>
      <c r="F31" s="1"/>
    </row>
    <row r="32" spans="1:6" x14ac:dyDescent="0.25">
      <c r="A32" s="5" t="s">
        <v>819</v>
      </c>
      <c r="B32" s="5" t="s">
        <v>271</v>
      </c>
      <c r="C32" s="6" t="s">
        <v>15</v>
      </c>
      <c r="D32" s="7">
        <v>0.61</v>
      </c>
      <c r="E32" s="8">
        <v>6</v>
      </c>
      <c r="F32" s="1"/>
    </row>
    <row r="33" spans="1:6" x14ac:dyDescent="0.25">
      <c r="A33" s="5" t="s">
        <v>789</v>
      </c>
      <c r="B33" s="5" t="s">
        <v>790</v>
      </c>
      <c r="C33" s="6" t="s">
        <v>11</v>
      </c>
      <c r="D33" s="7">
        <v>0.6</v>
      </c>
      <c r="E33" s="8">
        <v>3</v>
      </c>
      <c r="F33" s="1"/>
    </row>
    <row r="34" spans="1:6" ht="30" x14ac:dyDescent="0.25">
      <c r="A34" s="5" t="s">
        <v>820</v>
      </c>
      <c r="B34" s="5" t="s">
        <v>790</v>
      </c>
      <c r="C34" s="6" t="s">
        <v>11</v>
      </c>
      <c r="D34" s="7">
        <v>0.6</v>
      </c>
      <c r="E34" s="8">
        <v>3</v>
      </c>
      <c r="F34" s="1"/>
    </row>
    <row r="35" spans="1:6" x14ac:dyDescent="0.25">
      <c r="A35" s="5" t="s">
        <v>791</v>
      </c>
      <c r="B35" s="5" t="s">
        <v>792</v>
      </c>
      <c r="C35" s="6" t="s">
        <v>11</v>
      </c>
      <c r="D35" s="7">
        <v>0.5</v>
      </c>
      <c r="E35" s="8">
        <v>3</v>
      </c>
      <c r="F35" s="1"/>
    </row>
    <row r="36" spans="1:6" ht="30" x14ac:dyDescent="0.25">
      <c r="A36" s="5" t="s">
        <v>794</v>
      </c>
      <c r="B36" s="5" t="s">
        <v>645</v>
      </c>
      <c r="C36" s="6" t="s">
        <v>11</v>
      </c>
      <c r="D36" s="7">
        <v>0.46</v>
      </c>
      <c r="E36" s="8">
        <v>3</v>
      </c>
      <c r="F36" s="1"/>
    </row>
    <row r="37" spans="1:6" ht="30" x14ac:dyDescent="0.25">
      <c r="A37" s="5" t="s">
        <v>861</v>
      </c>
      <c r="B37" s="5" t="s">
        <v>790</v>
      </c>
      <c r="C37" s="6" t="s">
        <v>11</v>
      </c>
      <c r="D37" s="7">
        <v>0.46</v>
      </c>
      <c r="E37" s="8">
        <v>3</v>
      </c>
      <c r="F37" s="1"/>
    </row>
    <row r="38" spans="1:6" ht="30" x14ac:dyDescent="0.25">
      <c r="A38" s="5" t="s">
        <v>861</v>
      </c>
      <c r="B38" s="5" t="s">
        <v>329</v>
      </c>
      <c r="C38" s="6" t="s">
        <v>15</v>
      </c>
      <c r="D38" s="7">
        <v>0.46</v>
      </c>
      <c r="E38" s="8">
        <v>6</v>
      </c>
      <c r="F38" s="1"/>
    </row>
    <row r="39" spans="1:6" ht="30" x14ac:dyDescent="0.25">
      <c r="A39" s="5" t="s">
        <v>838</v>
      </c>
      <c r="B39" s="5" t="s">
        <v>790</v>
      </c>
      <c r="C39" s="6" t="s">
        <v>11</v>
      </c>
      <c r="D39" s="7">
        <v>0.45</v>
      </c>
      <c r="E39" s="8">
        <v>3</v>
      </c>
      <c r="F39" s="1"/>
    </row>
    <row r="40" spans="1:6" ht="60" x14ac:dyDescent="0.25">
      <c r="A40" s="5" t="s">
        <v>810</v>
      </c>
      <c r="B40" s="5" t="s">
        <v>802</v>
      </c>
      <c r="C40" s="6" t="s">
        <v>15</v>
      </c>
      <c r="D40" s="7">
        <v>0.43</v>
      </c>
      <c r="E40" s="8">
        <v>6</v>
      </c>
      <c r="F40" s="1"/>
    </row>
    <row r="41" spans="1:6" ht="45" x14ac:dyDescent="0.25">
      <c r="A41" s="5" t="s">
        <v>887</v>
      </c>
      <c r="B41" s="5" t="s">
        <v>582</v>
      </c>
      <c r="C41" s="6" t="s">
        <v>15</v>
      </c>
      <c r="D41" s="7">
        <v>0.41</v>
      </c>
      <c r="E41" s="8">
        <v>6</v>
      </c>
      <c r="F41" s="1"/>
    </row>
    <row r="42" spans="1:6" ht="60" x14ac:dyDescent="0.25">
      <c r="A42" s="5" t="s">
        <v>889</v>
      </c>
      <c r="B42" s="5" t="s">
        <v>857</v>
      </c>
      <c r="C42" s="6" t="s">
        <v>15</v>
      </c>
      <c r="D42" s="7">
        <v>0.4</v>
      </c>
      <c r="E42" s="8">
        <v>6</v>
      </c>
      <c r="F42" s="1"/>
    </row>
    <row r="43" spans="1:6" ht="60" x14ac:dyDescent="0.25">
      <c r="A43" s="5" t="s">
        <v>809</v>
      </c>
      <c r="B43" s="5" t="s">
        <v>798</v>
      </c>
      <c r="C43" s="6" t="s">
        <v>15</v>
      </c>
      <c r="D43" s="7">
        <v>0.38</v>
      </c>
      <c r="E43" s="8">
        <v>6</v>
      </c>
      <c r="F43" s="1"/>
    </row>
    <row r="44" spans="1:6" ht="45" x14ac:dyDescent="0.25">
      <c r="A44" s="5" t="s">
        <v>811</v>
      </c>
      <c r="B44" s="5" t="s">
        <v>812</v>
      </c>
      <c r="C44" s="6" t="s">
        <v>11</v>
      </c>
      <c r="D44" s="7">
        <v>0.38</v>
      </c>
      <c r="E44" s="8">
        <v>3</v>
      </c>
      <c r="F44" s="1"/>
    </row>
    <row r="45" spans="1:6" ht="45" x14ac:dyDescent="0.25">
      <c r="A45" s="5" t="s">
        <v>845</v>
      </c>
      <c r="B45" s="5" t="s">
        <v>59</v>
      </c>
      <c r="C45" s="6" t="s">
        <v>11</v>
      </c>
      <c r="D45" s="7">
        <v>0.38</v>
      </c>
      <c r="E45" s="8">
        <v>3</v>
      </c>
      <c r="F45" s="1"/>
    </row>
    <row r="46" spans="1:6" ht="30" x14ac:dyDescent="0.25">
      <c r="A46" s="5" t="s">
        <v>793</v>
      </c>
      <c r="B46" s="5" t="s">
        <v>792</v>
      </c>
      <c r="C46" s="6" t="s">
        <v>11</v>
      </c>
      <c r="D46" s="7">
        <v>0.37</v>
      </c>
      <c r="E46" s="8">
        <v>3</v>
      </c>
      <c r="F46" s="1"/>
    </row>
    <row r="47" spans="1:6" ht="45" x14ac:dyDescent="0.25">
      <c r="A47" s="5" t="s">
        <v>862</v>
      </c>
      <c r="B47" s="5" t="s">
        <v>831</v>
      </c>
      <c r="C47" s="6" t="s">
        <v>15</v>
      </c>
      <c r="D47" s="7">
        <v>0.37</v>
      </c>
      <c r="E47" s="8">
        <v>6</v>
      </c>
      <c r="F47" s="1"/>
    </row>
    <row r="48" spans="1:6" ht="45" x14ac:dyDescent="0.25">
      <c r="A48" s="5" t="s">
        <v>880</v>
      </c>
      <c r="B48" s="5" t="s">
        <v>857</v>
      </c>
      <c r="C48" s="6" t="s">
        <v>15</v>
      </c>
      <c r="D48" s="7">
        <v>0.37</v>
      </c>
      <c r="E48" s="8">
        <v>6</v>
      </c>
      <c r="F48" s="1"/>
    </row>
    <row r="49" spans="1:6" ht="30" x14ac:dyDescent="0.25">
      <c r="A49" s="5" t="s">
        <v>885</v>
      </c>
      <c r="B49" s="5" t="s">
        <v>107</v>
      </c>
      <c r="C49" s="6" t="s">
        <v>11</v>
      </c>
      <c r="D49" s="7">
        <v>0.35</v>
      </c>
      <c r="E49" s="8">
        <v>3</v>
      </c>
      <c r="F49" s="1"/>
    </row>
    <row r="50" spans="1:6" ht="30" x14ac:dyDescent="0.25">
      <c r="A50" s="5" t="s">
        <v>842</v>
      </c>
      <c r="B50" s="5" t="s">
        <v>790</v>
      </c>
      <c r="C50" s="6" t="s">
        <v>11</v>
      </c>
      <c r="D50" s="7">
        <v>0.32</v>
      </c>
      <c r="E50" s="8">
        <v>3</v>
      </c>
      <c r="F50" s="1"/>
    </row>
    <row r="51" spans="1:6" ht="30" x14ac:dyDescent="0.25">
      <c r="A51" s="5" t="s">
        <v>875</v>
      </c>
      <c r="B51" s="5" t="s">
        <v>329</v>
      </c>
      <c r="C51" s="6" t="s">
        <v>15</v>
      </c>
      <c r="D51" s="7">
        <v>0.31</v>
      </c>
      <c r="E51" s="8">
        <v>6</v>
      </c>
      <c r="F51" s="1"/>
    </row>
    <row r="52" spans="1:6" ht="60" x14ac:dyDescent="0.25">
      <c r="A52" s="5" t="s">
        <v>889</v>
      </c>
      <c r="B52" s="5" t="s">
        <v>890</v>
      </c>
      <c r="C52" s="6" t="s">
        <v>15</v>
      </c>
      <c r="D52" s="7">
        <v>0.31</v>
      </c>
      <c r="E52" s="8">
        <v>6</v>
      </c>
      <c r="F52" s="1"/>
    </row>
    <row r="53" spans="1:6" ht="60" x14ac:dyDescent="0.25">
      <c r="A53" s="5" t="s">
        <v>904</v>
      </c>
      <c r="B53" s="5" t="s">
        <v>329</v>
      </c>
      <c r="C53" s="6" t="s">
        <v>15</v>
      </c>
      <c r="D53" s="7">
        <v>0.31</v>
      </c>
      <c r="E53" s="8">
        <v>6</v>
      </c>
      <c r="F53" s="1"/>
    </row>
    <row r="54" spans="1:6" ht="30" x14ac:dyDescent="0.25">
      <c r="A54" s="5" t="s">
        <v>834</v>
      </c>
      <c r="B54" s="5" t="s">
        <v>329</v>
      </c>
      <c r="C54" s="6" t="s">
        <v>15</v>
      </c>
      <c r="D54" s="7">
        <v>0.28999999999999998</v>
      </c>
      <c r="E54" s="8">
        <v>6</v>
      </c>
      <c r="F54" s="1"/>
    </row>
    <row r="55" spans="1:6" ht="45" x14ac:dyDescent="0.25">
      <c r="A55" s="5" t="s">
        <v>844</v>
      </c>
      <c r="B55" s="5" t="s">
        <v>59</v>
      </c>
      <c r="C55" s="6" t="s">
        <v>11</v>
      </c>
      <c r="D55" s="7">
        <v>0.28999999999999998</v>
      </c>
      <c r="E55" s="8">
        <v>3</v>
      </c>
      <c r="F55" s="1"/>
    </row>
    <row r="56" spans="1:6" ht="45" x14ac:dyDescent="0.25">
      <c r="A56" s="5" t="s">
        <v>902</v>
      </c>
      <c r="B56" s="5" t="s">
        <v>329</v>
      </c>
      <c r="C56" s="6" t="s">
        <v>15</v>
      </c>
      <c r="D56" s="7">
        <v>0.28000000000000003</v>
      </c>
      <c r="E56" s="8">
        <v>6</v>
      </c>
      <c r="F56" s="1"/>
    </row>
    <row r="57" spans="1:6" ht="45" x14ac:dyDescent="0.25">
      <c r="A57" s="5" t="s">
        <v>902</v>
      </c>
      <c r="B57" s="5" t="s">
        <v>901</v>
      </c>
      <c r="C57" s="6" t="s">
        <v>15</v>
      </c>
      <c r="D57" s="7">
        <v>0.28000000000000003</v>
      </c>
      <c r="E57" s="8">
        <v>6</v>
      </c>
      <c r="F57" s="1"/>
    </row>
    <row r="58" spans="1:6" ht="45" x14ac:dyDescent="0.25">
      <c r="A58" s="5" t="s">
        <v>868</v>
      </c>
      <c r="B58" s="5" t="s">
        <v>864</v>
      </c>
      <c r="C58" s="6" t="s">
        <v>15</v>
      </c>
      <c r="D58" s="7">
        <v>0.27</v>
      </c>
      <c r="E58" s="8">
        <v>6</v>
      </c>
      <c r="F58" s="1"/>
    </row>
    <row r="59" spans="1:6" ht="30" x14ac:dyDescent="0.25">
      <c r="A59" s="5" t="s">
        <v>833</v>
      </c>
      <c r="B59" s="5" t="s">
        <v>790</v>
      </c>
      <c r="C59" s="6" t="s">
        <v>11</v>
      </c>
      <c r="D59" s="7">
        <v>0.26</v>
      </c>
      <c r="E59" s="8">
        <v>3</v>
      </c>
      <c r="F59" s="1"/>
    </row>
    <row r="60" spans="1:6" ht="45" x14ac:dyDescent="0.25">
      <c r="A60" s="5" t="s">
        <v>894</v>
      </c>
      <c r="B60" s="5" t="s">
        <v>895</v>
      </c>
      <c r="C60" s="6" t="s">
        <v>15</v>
      </c>
      <c r="D60" s="7">
        <v>0.26</v>
      </c>
      <c r="E60" s="8">
        <v>6</v>
      </c>
      <c r="F60" s="1"/>
    </row>
    <row r="61" spans="1:6" ht="45" x14ac:dyDescent="0.25">
      <c r="A61" s="5" t="s">
        <v>869</v>
      </c>
      <c r="B61" s="5" t="s">
        <v>864</v>
      </c>
      <c r="C61" s="6" t="s">
        <v>15</v>
      </c>
      <c r="D61" s="7">
        <v>0.23</v>
      </c>
      <c r="E61" s="8">
        <v>6</v>
      </c>
      <c r="F61" s="1"/>
    </row>
    <row r="62" spans="1:6" ht="45" x14ac:dyDescent="0.25">
      <c r="A62" s="5" t="s">
        <v>873</v>
      </c>
      <c r="B62" s="5" t="s">
        <v>872</v>
      </c>
      <c r="C62" s="6" t="s">
        <v>15</v>
      </c>
      <c r="D62" s="7">
        <v>0.21</v>
      </c>
      <c r="E62" s="8">
        <v>6</v>
      </c>
      <c r="F62" s="1"/>
    </row>
    <row r="63" spans="1:6" ht="45" x14ac:dyDescent="0.25">
      <c r="A63" s="5" t="s">
        <v>905</v>
      </c>
      <c r="B63" s="5" t="s">
        <v>814</v>
      </c>
      <c r="C63" s="6" t="s">
        <v>11</v>
      </c>
      <c r="D63" s="7">
        <v>0.21</v>
      </c>
      <c r="E63" s="8">
        <v>3</v>
      </c>
      <c r="F63" s="1"/>
    </row>
    <row r="64" spans="1:6" ht="30" x14ac:dyDescent="0.25">
      <c r="A64" s="5" t="s">
        <v>908</v>
      </c>
      <c r="B64" s="5" t="s">
        <v>329</v>
      </c>
      <c r="C64" s="6" t="s">
        <v>15</v>
      </c>
      <c r="D64" s="7">
        <v>0.2</v>
      </c>
      <c r="E64" s="8">
        <v>6</v>
      </c>
      <c r="F64" s="1"/>
    </row>
    <row r="65" spans="1:6" ht="30" x14ac:dyDescent="0.25">
      <c r="A65" s="5" t="s">
        <v>908</v>
      </c>
      <c r="B65" s="5" t="s">
        <v>864</v>
      </c>
      <c r="C65" s="6" t="s">
        <v>15</v>
      </c>
      <c r="D65" s="7">
        <v>0.2</v>
      </c>
      <c r="E65" s="8">
        <v>6</v>
      </c>
      <c r="F65" s="1"/>
    </row>
    <row r="66" spans="1:6" x14ac:dyDescent="0.25">
      <c r="A66" s="5" t="s">
        <v>787</v>
      </c>
      <c r="B66" s="5" t="s">
        <v>788</v>
      </c>
      <c r="C66" s="6" t="s">
        <v>11</v>
      </c>
      <c r="D66" s="7">
        <v>0.19</v>
      </c>
      <c r="E66" s="8">
        <v>3</v>
      </c>
      <c r="F66" s="1"/>
    </row>
    <row r="67" spans="1:6" ht="30" x14ac:dyDescent="0.25">
      <c r="A67" s="5" t="s">
        <v>839</v>
      </c>
      <c r="B67" s="5" t="s">
        <v>329</v>
      </c>
      <c r="C67" s="6" t="s">
        <v>15</v>
      </c>
      <c r="D67" s="7">
        <v>0.18</v>
      </c>
      <c r="E67" s="8">
        <v>6</v>
      </c>
      <c r="F67" s="1"/>
    </row>
    <row r="68" spans="1:6" ht="30" x14ac:dyDescent="0.25">
      <c r="A68" s="5" t="s">
        <v>900</v>
      </c>
      <c r="B68" s="5" t="s">
        <v>329</v>
      </c>
      <c r="C68" s="6" t="s">
        <v>15</v>
      </c>
      <c r="D68" s="7">
        <v>0.18</v>
      </c>
      <c r="E68" s="8">
        <v>6</v>
      </c>
      <c r="F68" s="1"/>
    </row>
    <row r="69" spans="1:6" ht="45" x14ac:dyDescent="0.25">
      <c r="A69" s="5" t="s">
        <v>863</v>
      </c>
      <c r="B69" s="5" t="s">
        <v>864</v>
      </c>
      <c r="C69" s="6" t="s">
        <v>15</v>
      </c>
      <c r="D69" s="7">
        <v>0.17</v>
      </c>
      <c r="E69" s="8">
        <v>6</v>
      </c>
      <c r="F69" s="1"/>
    </row>
    <row r="70" spans="1:6" ht="45" x14ac:dyDescent="0.25">
      <c r="A70" s="5" t="s">
        <v>873</v>
      </c>
      <c r="B70" s="5" t="s">
        <v>871</v>
      </c>
      <c r="C70" s="6" t="s">
        <v>15</v>
      </c>
      <c r="D70" s="7">
        <v>0.17</v>
      </c>
      <c r="E70" s="8">
        <v>6</v>
      </c>
      <c r="F70" s="1"/>
    </row>
    <row r="71" spans="1:6" ht="45" x14ac:dyDescent="0.25">
      <c r="A71" s="5" t="s">
        <v>903</v>
      </c>
      <c r="B71" s="5" t="s">
        <v>329</v>
      </c>
      <c r="C71" s="6" t="s">
        <v>15</v>
      </c>
      <c r="D71" s="7">
        <v>0.17</v>
      </c>
      <c r="E71" s="8">
        <v>6</v>
      </c>
      <c r="F71" s="1"/>
    </row>
    <row r="72" spans="1:6" ht="30" x14ac:dyDescent="0.25">
      <c r="A72" s="5" t="s">
        <v>913</v>
      </c>
      <c r="B72" s="5" t="s">
        <v>329</v>
      </c>
      <c r="C72" s="6" t="s">
        <v>15</v>
      </c>
      <c r="D72" s="7">
        <v>0.17</v>
      </c>
      <c r="E72" s="8">
        <v>6</v>
      </c>
      <c r="F72" s="1"/>
    </row>
    <row r="73" spans="1:6" ht="30" x14ac:dyDescent="0.25">
      <c r="A73" s="5" t="s">
        <v>913</v>
      </c>
      <c r="B73" s="5" t="s">
        <v>866</v>
      </c>
      <c r="C73" s="6" t="s">
        <v>15</v>
      </c>
      <c r="D73" s="7">
        <v>0.17</v>
      </c>
      <c r="E73" s="8">
        <v>6</v>
      </c>
      <c r="F73" s="1"/>
    </row>
    <row r="74" spans="1:6" ht="30" x14ac:dyDescent="0.25">
      <c r="A74" s="5" t="s">
        <v>839</v>
      </c>
      <c r="B74" s="5" t="s">
        <v>840</v>
      </c>
      <c r="C74" s="6" t="s">
        <v>15</v>
      </c>
      <c r="D74" s="7">
        <v>0.16</v>
      </c>
      <c r="E74" s="8">
        <v>6</v>
      </c>
      <c r="F74" s="1"/>
    </row>
    <row r="75" spans="1:6" x14ac:dyDescent="0.25">
      <c r="A75" s="5" t="s">
        <v>843</v>
      </c>
      <c r="B75" s="5" t="s">
        <v>272</v>
      </c>
      <c r="C75" s="6" t="s">
        <v>15</v>
      </c>
      <c r="D75" s="7">
        <v>0.16</v>
      </c>
      <c r="E75" s="8">
        <v>6</v>
      </c>
      <c r="F75" s="1"/>
    </row>
    <row r="76" spans="1:6" ht="45" x14ac:dyDescent="0.25">
      <c r="A76" s="5" t="s">
        <v>903</v>
      </c>
      <c r="B76" s="5" t="s">
        <v>901</v>
      </c>
      <c r="C76" s="6" t="s">
        <v>15</v>
      </c>
      <c r="D76" s="7">
        <v>0.16</v>
      </c>
      <c r="E76" s="8">
        <v>6</v>
      </c>
      <c r="F76" s="1"/>
    </row>
    <row r="77" spans="1:6" ht="30" x14ac:dyDescent="0.25">
      <c r="A77" s="5" t="s">
        <v>908</v>
      </c>
      <c r="B77" s="5" t="s">
        <v>909</v>
      </c>
      <c r="C77" s="6" t="s">
        <v>15</v>
      </c>
      <c r="D77" s="7">
        <v>0.16</v>
      </c>
      <c r="E77" s="8">
        <v>6</v>
      </c>
      <c r="F77" s="1"/>
    </row>
    <row r="78" spans="1:6" ht="30" x14ac:dyDescent="0.25">
      <c r="A78" s="5" t="s">
        <v>913</v>
      </c>
      <c r="B78" s="5" t="s">
        <v>909</v>
      </c>
      <c r="C78" s="6" t="s">
        <v>15</v>
      </c>
      <c r="D78" s="7">
        <v>0.16</v>
      </c>
      <c r="E78" s="8">
        <v>6</v>
      </c>
      <c r="F78" s="1"/>
    </row>
    <row r="79" spans="1:6" ht="60" x14ac:dyDescent="0.25">
      <c r="A79" s="5" t="s">
        <v>805</v>
      </c>
      <c r="B79" s="5" t="s">
        <v>802</v>
      </c>
      <c r="C79" s="6" t="s">
        <v>15</v>
      </c>
      <c r="D79" s="7">
        <v>0.15</v>
      </c>
      <c r="E79" s="8">
        <v>6</v>
      </c>
      <c r="F79" s="1"/>
    </row>
    <row r="80" spans="1:6" ht="45" x14ac:dyDescent="0.25">
      <c r="A80" s="5" t="s">
        <v>873</v>
      </c>
      <c r="B80" s="5" t="s">
        <v>329</v>
      </c>
      <c r="C80" s="6" t="s">
        <v>15</v>
      </c>
      <c r="D80" s="7">
        <v>0.15</v>
      </c>
      <c r="E80" s="8">
        <v>6</v>
      </c>
      <c r="F80" s="1"/>
    </row>
    <row r="81" spans="1:6" ht="30" x14ac:dyDescent="0.25">
      <c r="A81" s="5" t="s">
        <v>900</v>
      </c>
      <c r="B81" s="5" t="s">
        <v>901</v>
      </c>
      <c r="C81" s="6" t="s">
        <v>15</v>
      </c>
      <c r="D81" s="7">
        <v>0.15</v>
      </c>
      <c r="E81" s="8">
        <v>6</v>
      </c>
      <c r="F81" s="1"/>
    </row>
    <row r="82" spans="1:6" ht="45" x14ac:dyDescent="0.25">
      <c r="A82" s="5" t="s">
        <v>836</v>
      </c>
      <c r="B82" s="5" t="s">
        <v>837</v>
      </c>
      <c r="C82" s="6" t="s">
        <v>15</v>
      </c>
      <c r="D82" s="7">
        <v>0.14000000000000001</v>
      </c>
      <c r="E82" s="8">
        <v>6</v>
      </c>
      <c r="F82" s="1"/>
    </row>
    <row r="83" spans="1:6" ht="45" x14ac:dyDescent="0.25">
      <c r="A83" s="5" t="s">
        <v>869</v>
      </c>
      <c r="B83" s="5" t="s">
        <v>867</v>
      </c>
      <c r="C83" s="6" t="s">
        <v>15</v>
      </c>
      <c r="D83" s="7">
        <v>0.14000000000000001</v>
      </c>
      <c r="E83" s="8">
        <v>6</v>
      </c>
      <c r="F83" s="1"/>
    </row>
    <row r="84" spans="1:6" ht="45" x14ac:dyDescent="0.25">
      <c r="A84" s="5" t="s">
        <v>881</v>
      </c>
      <c r="B84" s="5" t="s">
        <v>857</v>
      </c>
      <c r="C84" s="6" t="s">
        <v>15</v>
      </c>
      <c r="D84" s="7">
        <v>0.14000000000000001</v>
      </c>
      <c r="E84" s="8">
        <v>6</v>
      </c>
      <c r="F84" s="1"/>
    </row>
    <row r="85" spans="1:6" ht="45" x14ac:dyDescent="0.25">
      <c r="A85" s="5" t="s">
        <v>868</v>
      </c>
      <c r="B85" s="5" t="s">
        <v>867</v>
      </c>
      <c r="C85" s="6" t="s">
        <v>15</v>
      </c>
      <c r="D85" s="7">
        <v>0.13</v>
      </c>
      <c r="E85" s="8">
        <v>6</v>
      </c>
      <c r="F85" s="1"/>
    </row>
    <row r="86" spans="1:6" ht="30" x14ac:dyDescent="0.25">
      <c r="A86" s="5" t="s">
        <v>882</v>
      </c>
      <c r="B86" s="5" t="s">
        <v>857</v>
      </c>
      <c r="C86" s="6" t="s">
        <v>15</v>
      </c>
      <c r="D86" s="7">
        <v>0.13</v>
      </c>
      <c r="E86" s="8">
        <v>6</v>
      </c>
      <c r="F86" s="1"/>
    </row>
    <row r="87" spans="1:6" ht="30" x14ac:dyDescent="0.25">
      <c r="A87" s="5" t="s">
        <v>906</v>
      </c>
      <c r="B87" s="5" t="s">
        <v>866</v>
      </c>
      <c r="C87" s="6" t="s">
        <v>15</v>
      </c>
      <c r="D87" s="7">
        <v>0.12</v>
      </c>
      <c r="E87" s="8">
        <v>6</v>
      </c>
      <c r="F87" s="1"/>
    </row>
    <row r="88" spans="1:6" ht="30" x14ac:dyDescent="0.25">
      <c r="A88" s="5" t="s">
        <v>907</v>
      </c>
      <c r="B88" s="5" t="s">
        <v>866</v>
      </c>
      <c r="C88" s="6" t="s">
        <v>15</v>
      </c>
      <c r="D88" s="7">
        <v>0.12</v>
      </c>
      <c r="E88" s="8">
        <v>6</v>
      </c>
      <c r="F88" s="1"/>
    </row>
    <row r="89" spans="1:6" ht="45" x14ac:dyDescent="0.25">
      <c r="A89" s="5" t="s">
        <v>841</v>
      </c>
      <c r="B89" s="5" t="s">
        <v>835</v>
      </c>
      <c r="C89" s="6" t="s">
        <v>15</v>
      </c>
      <c r="D89" s="7">
        <v>0.11</v>
      </c>
      <c r="E89" s="8">
        <v>6</v>
      </c>
      <c r="F89" s="1"/>
    </row>
    <row r="90" spans="1:6" ht="30" x14ac:dyDescent="0.25">
      <c r="A90" s="5" t="s">
        <v>908</v>
      </c>
      <c r="B90" s="5" t="s">
        <v>867</v>
      </c>
      <c r="C90" s="6" t="s">
        <v>15</v>
      </c>
      <c r="D90" s="7">
        <v>0.11</v>
      </c>
      <c r="E90" s="8">
        <v>6</v>
      </c>
      <c r="F90" s="1"/>
    </row>
    <row r="91" spans="1:6" ht="30" x14ac:dyDescent="0.25">
      <c r="A91" s="5" t="s">
        <v>913</v>
      </c>
      <c r="B91" s="5" t="s">
        <v>867</v>
      </c>
      <c r="C91" s="6" t="s">
        <v>15</v>
      </c>
      <c r="D91" s="7">
        <v>0.11</v>
      </c>
      <c r="E91" s="8">
        <v>6</v>
      </c>
      <c r="F91" s="1"/>
    </row>
    <row r="92" spans="1:6" ht="45" x14ac:dyDescent="0.25">
      <c r="A92" s="5" t="s">
        <v>846</v>
      </c>
      <c r="B92" s="5" t="s">
        <v>847</v>
      </c>
      <c r="C92" s="6" t="s">
        <v>15</v>
      </c>
      <c r="D92" s="7">
        <v>0.1</v>
      </c>
      <c r="E92" s="8">
        <v>6</v>
      </c>
      <c r="F92" s="1"/>
    </row>
    <row r="93" spans="1:6" ht="45" x14ac:dyDescent="0.25">
      <c r="A93" s="5" t="s">
        <v>865</v>
      </c>
      <c r="B93" s="5" t="s">
        <v>867</v>
      </c>
      <c r="C93" s="6" t="s">
        <v>15</v>
      </c>
      <c r="D93" s="7">
        <v>0.1</v>
      </c>
      <c r="E93" s="8">
        <v>6</v>
      </c>
      <c r="F93" s="1"/>
    </row>
    <row r="94" spans="1:6" ht="30" x14ac:dyDescent="0.25">
      <c r="A94" s="5" t="s">
        <v>910</v>
      </c>
      <c r="B94" s="5" t="s">
        <v>329</v>
      </c>
      <c r="C94" s="6" t="s">
        <v>15</v>
      </c>
      <c r="D94" s="7">
        <v>0.1</v>
      </c>
      <c r="E94" s="8">
        <v>6</v>
      </c>
      <c r="F94" s="1"/>
    </row>
    <row r="95" spans="1:6" ht="45" x14ac:dyDescent="0.25">
      <c r="A95" s="5" t="s">
        <v>803</v>
      </c>
      <c r="B95" s="5" t="s">
        <v>796</v>
      </c>
      <c r="C95" s="6" t="s">
        <v>15</v>
      </c>
      <c r="D95" s="7">
        <v>0.09</v>
      </c>
      <c r="E95" s="8">
        <v>6</v>
      </c>
      <c r="F95" s="1"/>
    </row>
    <row r="96" spans="1:6" ht="45" x14ac:dyDescent="0.25">
      <c r="A96" s="5" t="s">
        <v>852</v>
      </c>
      <c r="B96" s="5" t="s">
        <v>849</v>
      </c>
      <c r="C96" s="6" t="s">
        <v>15</v>
      </c>
      <c r="D96" s="7">
        <v>0.09</v>
      </c>
      <c r="E96" s="8">
        <v>6</v>
      </c>
      <c r="F96" s="1"/>
    </row>
    <row r="97" spans="1:6" ht="45" x14ac:dyDescent="0.25">
      <c r="A97" s="5" t="s">
        <v>853</v>
      </c>
      <c r="B97" s="5" t="s">
        <v>849</v>
      </c>
      <c r="C97" s="6" t="s">
        <v>15</v>
      </c>
      <c r="D97" s="7">
        <v>0.09</v>
      </c>
      <c r="E97" s="8">
        <v>6</v>
      </c>
      <c r="F97" s="1"/>
    </row>
    <row r="98" spans="1:6" ht="45" x14ac:dyDescent="0.25">
      <c r="A98" s="5" t="s">
        <v>854</v>
      </c>
      <c r="B98" s="5" t="s">
        <v>849</v>
      </c>
      <c r="C98" s="6" t="s">
        <v>15</v>
      </c>
      <c r="D98" s="7">
        <v>0.09</v>
      </c>
      <c r="E98" s="8">
        <v>6</v>
      </c>
      <c r="F98" s="1"/>
    </row>
    <row r="99" spans="1:6" ht="30" x14ac:dyDescent="0.25">
      <c r="A99" s="5" t="s">
        <v>912</v>
      </c>
      <c r="B99" s="5" t="s">
        <v>329</v>
      </c>
      <c r="C99" s="6" t="s">
        <v>15</v>
      </c>
      <c r="D99" s="7">
        <v>0.09</v>
      </c>
      <c r="E99" s="8">
        <v>6</v>
      </c>
      <c r="F99" s="1"/>
    </row>
    <row r="100" spans="1:6" ht="30" x14ac:dyDescent="0.25">
      <c r="A100" s="5" t="s">
        <v>874</v>
      </c>
      <c r="B100" s="5" t="s">
        <v>329</v>
      </c>
      <c r="C100" s="6" t="s">
        <v>15</v>
      </c>
      <c r="D100" s="7">
        <v>0.08</v>
      </c>
      <c r="E100" s="8">
        <v>6</v>
      </c>
      <c r="F100" s="1"/>
    </row>
    <row r="101" spans="1:6" ht="60" x14ac:dyDescent="0.25">
      <c r="A101" s="5" t="s">
        <v>888</v>
      </c>
      <c r="B101" s="5" t="s">
        <v>857</v>
      </c>
      <c r="C101" s="6" t="s">
        <v>15</v>
      </c>
      <c r="D101" s="7">
        <v>0.08</v>
      </c>
      <c r="E101" s="8">
        <v>6</v>
      </c>
      <c r="F101" s="1"/>
    </row>
    <row r="102" spans="1:6" ht="30" x14ac:dyDescent="0.25">
      <c r="A102" s="5" t="s">
        <v>906</v>
      </c>
      <c r="B102" s="5" t="s">
        <v>867</v>
      </c>
      <c r="C102" s="6" t="s">
        <v>15</v>
      </c>
      <c r="D102" s="7">
        <v>0.08</v>
      </c>
      <c r="E102" s="8">
        <v>6</v>
      </c>
      <c r="F102" s="1"/>
    </row>
    <row r="103" spans="1:6" ht="45" x14ac:dyDescent="0.25">
      <c r="A103" s="5" t="s">
        <v>865</v>
      </c>
      <c r="B103" s="5" t="s">
        <v>866</v>
      </c>
      <c r="C103" s="6" t="s">
        <v>15</v>
      </c>
      <c r="D103" s="7">
        <v>7.0000000000000007E-2</v>
      </c>
      <c r="E103" s="8">
        <v>6</v>
      </c>
      <c r="F103" s="1"/>
    </row>
    <row r="104" spans="1:6" ht="30" x14ac:dyDescent="0.25">
      <c r="A104" s="5" t="s">
        <v>907</v>
      </c>
      <c r="B104" s="5" t="s">
        <v>867</v>
      </c>
      <c r="C104" s="6" t="s">
        <v>15</v>
      </c>
      <c r="D104" s="7">
        <v>7.0000000000000007E-2</v>
      </c>
      <c r="E104" s="8">
        <v>6</v>
      </c>
      <c r="F104" s="1"/>
    </row>
    <row r="105" spans="1:6" ht="30" x14ac:dyDescent="0.25">
      <c r="A105" s="5" t="s">
        <v>910</v>
      </c>
      <c r="B105" s="5" t="s">
        <v>867</v>
      </c>
      <c r="C105" s="6" t="s">
        <v>15</v>
      </c>
      <c r="D105" s="7">
        <v>7.0000000000000007E-2</v>
      </c>
      <c r="E105" s="8">
        <v>6</v>
      </c>
      <c r="F105" s="1"/>
    </row>
    <row r="106" spans="1:6" ht="45" x14ac:dyDescent="0.25">
      <c r="A106" s="5" t="s">
        <v>893</v>
      </c>
      <c r="B106" s="5" t="s">
        <v>890</v>
      </c>
      <c r="C106" s="6" t="s">
        <v>15</v>
      </c>
      <c r="D106" s="7">
        <v>0.06</v>
      </c>
      <c r="E106" s="8">
        <v>6</v>
      </c>
      <c r="F106" s="1"/>
    </row>
    <row r="107" spans="1:6" ht="30" x14ac:dyDescent="0.25">
      <c r="A107" s="5" t="s">
        <v>897</v>
      </c>
      <c r="B107" s="5" t="s">
        <v>895</v>
      </c>
      <c r="C107" s="6" t="s">
        <v>15</v>
      </c>
      <c r="D107" s="7">
        <v>0.06</v>
      </c>
      <c r="E107" s="8">
        <v>6</v>
      </c>
      <c r="F107" s="1"/>
    </row>
    <row r="108" spans="1:6" ht="30" x14ac:dyDescent="0.25">
      <c r="A108" s="5" t="s">
        <v>911</v>
      </c>
      <c r="B108" s="5" t="s">
        <v>867</v>
      </c>
      <c r="C108" s="6" t="s">
        <v>15</v>
      </c>
      <c r="D108" s="7">
        <v>0.06</v>
      </c>
      <c r="E108" s="8">
        <v>6</v>
      </c>
      <c r="F108" s="1"/>
    </row>
    <row r="109" spans="1:6" ht="30" x14ac:dyDescent="0.25">
      <c r="A109" s="5" t="s">
        <v>860</v>
      </c>
      <c r="B109" s="5" t="s">
        <v>107</v>
      </c>
      <c r="C109" s="6" t="s">
        <v>11</v>
      </c>
      <c r="D109" s="7">
        <v>0.05</v>
      </c>
      <c r="E109" s="8">
        <v>3</v>
      </c>
      <c r="F109" s="1"/>
    </row>
    <row r="110" spans="1:6" ht="45" x14ac:dyDescent="0.25">
      <c r="A110" s="5" t="s">
        <v>870</v>
      </c>
      <c r="B110" s="5" t="s">
        <v>329</v>
      </c>
      <c r="C110" s="6" t="s">
        <v>15</v>
      </c>
      <c r="D110" s="7">
        <v>0.05</v>
      </c>
      <c r="E110" s="8">
        <v>6</v>
      </c>
      <c r="F110" s="1"/>
    </row>
    <row r="111" spans="1:6" ht="45" x14ac:dyDescent="0.25">
      <c r="A111" s="5" t="s">
        <v>870</v>
      </c>
      <c r="B111" s="5" t="s">
        <v>872</v>
      </c>
      <c r="C111" s="6" t="s">
        <v>15</v>
      </c>
      <c r="D111" s="7">
        <v>0.05</v>
      </c>
      <c r="E111" s="8">
        <v>6</v>
      </c>
      <c r="F111" s="1"/>
    </row>
    <row r="112" spans="1:6" ht="45" x14ac:dyDescent="0.25">
      <c r="A112" s="5" t="s">
        <v>886</v>
      </c>
      <c r="B112" s="5" t="s">
        <v>582</v>
      </c>
      <c r="C112" s="6" t="s">
        <v>15</v>
      </c>
      <c r="D112" s="7">
        <v>0.05</v>
      </c>
      <c r="E112" s="8">
        <v>6</v>
      </c>
      <c r="F112" s="1"/>
    </row>
    <row r="113" spans="1:6" ht="60" x14ac:dyDescent="0.25">
      <c r="A113" s="5" t="s">
        <v>804</v>
      </c>
      <c r="B113" s="5" t="s">
        <v>798</v>
      </c>
      <c r="C113" s="6" t="s">
        <v>15</v>
      </c>
      <c r="D113" s="7">
        <v>0.04</v>
      </c>
      <c r="E113" s="8">
        <v>6</v>
      </c>
      <c r="F113" s="1"/>
    </row>
    <row r="114" spans="1:6" ht="45" x14ac:dyDescent="0.25">
      <c r="A114" s="5" t="s">
        <v>892</v>
      </c>
      <c r="B114" s="5" t="s">
        <v>890</v>
      </c>
      <c r="C114" s="6" t="s">
        <v>15</v>
      </c>
      <c r="D114" s="7">
        <v>0.04</v>
      </c>
      <c r="E114" s="8">
        <v>6</v>
      </c>
      <c r="F114" s="1"/>
    </row>
    <row r="115" spans="1:6" ht="30" x14ac:dyDescent="0.25">
      <c r="A115" s="5" t="s">
        <v>855</v>
      </c>
      <c r="B115" s="5" t="s">
        <v>856</v>
      </c>
      <c r="C115" s="6" t="s">
        <v>15</v>
      </c>
      <c r="D115" s="7">
        <v>0.03</v>
      </c>
      <c r="E115" s="8">
        <v>6</v>
      </c>
      <c r="F115" s="1"/>
    </row>
    <row r="116" spans="1:6" ht="30" x14ac:dyDescent="0.25">
      <c r="A116" s="5" t="s">
        <v>884</v>
      </c>
      <c r="B116" s="5" t="s">
        <v>107</v>
      </c>
      <c r="C116" s="6" t="s">
        <v>11</v>
      </c>
      <c r="D116" s="7">
        <v>0.03</v>
      </c>
      <c r="E116" s="8">
        <v>3</v>
      </c>
      <c r="F116" s="1"/>
    </row>
    <row r="117" spans="1:6" ht="30" x14ac:dyDescent="0.25">
      <c r="A117" s="5" t="s">
        <v>896</v>
      </c>
      <c r="B117" s="5" t="s">
        <v>895</v>
      </c>
      <c r="C117" s="6" t="s">
        <v>15</v>
      </c>
      <c r="D117" s="7">
        <v>0.03</v>
      </c>
      <c r="E117" s="8">
        <v>6</v>
      </c>
      <c r="F117" s="1"/>
    </row>
    <row r="118" spans="1:6" ht="45" x14ac:dyDescent="0.25">
      <c r="A118" s="5" t="s">
        <v>891</v>
      </c>
      <c r="B118" s="5" t="s">
        <v>857</v>
      </c>
      <c r="C118" s="6" t="s">
        <v>15</v>
      </c>
      <c r="D118" s="7">
        <v>0.02</v>
      </c>
      <c r="E118" s="8">
        <v>6</v>
      </c>
      <c r="F118" s="1"/>
    </row>
    <row r="119" spans="1:6" ht="45" x14ac:dyDescent="0.25">
      <c r="A119" s="5" t="s">
        <v>848</v>
      </c>
      <c r="B119" s="5" t="s">
        <v>849</v>
      </c>
      <c r="C119" s="6" t="s">
        <v>15</v>
      </c>
      <c r="D119" s="7">
        <v>0.01</v>
      </c>
      <c r="E119" s="8">
        <v>6</v>
      </c>
      <c r="F119" s="1"/>
    </row>
    <row r="120" spans="1:6" ht="30" x14ac:dyDescent="0.25">
      <c r="A120" s="5" t="s">
        <v>850</v>
      </c>
      <c r="B120" s="5" t="s">
        <v>849</v>
      </c>
      <c r="C120" s="6" t="s">
        <v>15</v>
      </c>
      <c r="D120" s="7">
        <v>0.01</v>
      </c>
      <c r="E120" s="8">
        <v>6</v>
      </c>
      <c r="F120" s="1"/>
    </row>
    <row r="121" spans="1:6" ht="45" x14ac:dyDescent="0.25">
      <c r="A121" s="5" t="s">
        <v>851</v>
      </c>
      <c r="B121" s="5" t="s">
        <v>849</v>
      </c>
      <c r="C121" s="6" t="s">
        <v>15</v>
      </c>
      <c r="D121" s="7">
        <v>0.01</v>
      </c>
      <c r="E121" s="8">
        <v>6</v>
      </c>
      <c r="F121" s="1"/>
    </row>
    <row r="122" spans="1:6" ht="45" x14ac:dyDescent="0.25">
      <c r="A122" s="5" t="s">
        <v>858</v>
      </c>
      <c r="B122" s="5" t="s">
        <v>857</v>
      </c>
      <c r="C122" s="6" t="s">
        <v>15</v>
      </c>
      <c r="D122" s="7">
        <v>0.01</v>
      </c>
      <c r="E122" s="8">
        <v>6</v>
      </c>
      <c r="F122" s="1"/>
    </row>
    <row r="123" spans="1:6" ht="45" x14ac:dyDescent="0.25">
      <c r="A123" s="5" t="s">
        <v>858</v>
      </c>
      <c r="B123" s="5" t="s">
        <v>856</v>
      </c>
      <c r="C123" s="6" t="s">
        <v>15</v>
      </c>
      <c r="D123" s="7">
        <v>0.01</v>
      </c>
      <c r="E123" s="8">
        <v>6</v>
      </c>
      <c r="F123" s="1"/>
    </row>
    <row r="124" spans="1:6" ht="45" x14ac:dyDescent="0.25">
      <c r="A124" s="5" t="s">
        <v>870</v>
      </c>
      <c r="B124" s="5" t="s">
        <v>871</v>
      </c>
      <c r="C124" s="6" t="s">
        <v>15</v>
      </c>
      <c r="D124" s="7">
        <v>0.01</v>
      </c>
      <c r="E124" s="8">
        <v>6</v>
      </c>
      <c r="F124" s="1"/>
    </row>
    <row r="125" spans="1:6" ht="30" x14ac:dyDescent="0.25">
      <c r="A125" s="5" t="s">
        <v>855</v>
      </c>
      <c r="B125" s="5" t="s">
        <v>857</v>
      </c>
      <c r="C125" s="6" t="s">
        <v>15</v>
      </c>
      <c r="D125" s="7">
        <v>0</v>
      </c>
      <c r="E125" s="8">
        <v>6</v>
      </c>
      <c r="F125" s="1"/>
    </row>
    <row r="126" spans="1:6" ht="45" x14ac:dyDescent="0.25">
      <c r="A126" s="5" t="s">
        <v>859</v>
      </c>
      <c r="B126" s="5" t="s">
        <v>201</v>
      </c>
      <c r="C126" s="6" t="s">
        <v>11</v>
      </c>
      <c r="D126" s="7">
        <v>0</v>
      </c>
      <c r="E126" s="8">
        <v>3</v>
      </c>
      <c r="F126" s="1"/>
    </row>
    <row r="127" spans="1:6" x14ac:dyDescent="0.25">
      <c r="F127" s="25"/>
    </row>
    <row r="128" spans="1:6" x14ac:dyDescent="0.25">
      <c r="F128" s="26"/>
    </row>
    <row r="129" spans="6:6" x14ac:dyDescent="0.25">
      <c r="F129" s="26"/>
    </row>
    <row r="130" spans="6:6" x14ac:dyDescent="0.25">
      <c r="F130" s="26"/>
    </row>
    <row r="131" spans="6:6" x14ac:dyDescent="0.25">
      <c r="F131" s="26"/>
    </row>
    <row r="132" spans="6:6" x14ac:dyDescent="0.25">
      <c r="F132" s="26"/>
    </row>
    <row r="133" spans="6:6" x14ac:dyDescent="0.25">
      <c r="F133" s="26"/>
    </row>
    <row r="134" spans="6:6" x14ac:dyDescent="0.25">
      <c r="F134" s="26"/>
    </row>
    <row r="135" spans="6:6" x14ac:dyDescent="0.25">
      <c r="F135" s="26"/>
    </row>
    <row r="136" spans="6:6" x14ac:dyDescent="0.25">
      <c r="F136" s="26"/>
    </row>
    <row r="137" spans="6:6" x14ac:dyDescent="0.25">
      <c r="F137" s="26"/>
    </row>
    <row r="138" spans="6:6" x14ac:dyDescent="0.25">
      <c r="F138" s="26"/>
    </row>
    <row r="139" spans="6:6" x14ac:dyDescent="0.25">
      <c r="F139" s="26"/>
    </row>
  </sheetData>
  <autoFilter ref="A1:E139" xr:uid="{EE5F0003-FB98-4A06-BCEE-F5E44CB63DD4}"/>
  <sortState xmlns:xlrd2="http://schemas.microsoft.com/office/spreadsheetml/2017/richdata2" ref="A2:E139">
    <sortCondition descending="1" ref="D2:D1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3BE1-2526-402B-824A-08E1B38FEB29}">
  <dimension ref="A1:H13"/>
  <sheetViews>
    <sheetView workbookViewId="0">
      <selection activeCell="G2" sqref="G2:H6"/>
    </sheetView>
  </sheetViews>
  <sheetFormatPr defaultRowHeight="15" x14ac:dyDescent="0.25"/>
  <cols>
    <col min="1" max="1" width="18" customWidth="1"/>
    <col min="2" max="2" width="17.85546875" customWidth="1"/>
    <col min="3" max="3" width="10.7109375" customWidth="1"/>
    <col min="4" max="4" width="11.140625" customWidth="1"/>
    <col min="5" max="5" width="11.5703125" customWidth="1"/>
    <col min="8" max="8" width="15.710937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x14ac:dyDescent="0.25">
      <c r="A2" s="5" t="s">
        <v>922</v>
      </c>
      <c r="B2" s="5" t="s">
        <v>917</v>
      </c>
      <c r="C2" s="6" t="s">
        <v>11</v>
      </c>
      <c r="D2" s="7">
        <v>0.16</v>
      </c>
      <c r="E2" s="8">
        <v>3</v>
      </c>
      <c r="G2" s="32" t="s">
        <v>2653</v>
      </c>
      <c r="H2" s="33">
        <f>AVERAGE(D2:D13)</f>
        <v>4.416666666666666E-2</v>
      </c>
    </row>
    <row r="3" spans="1:8" ht="30" x14ac:dyDescent="0.25">
      <c r="A3" s="5" t="s">
        <v>916</v>
      </c>
      <c r="B3" s="5" t="s">
        <v>917</v>
      </c>
      <c r="C3" s="6" t="s">
        <v>11</v>
      </c>
      <c r="D3" s="7">
        <v>0.08</v>
      </c>
      <c r="E3" s="8">
        <v>3</v>
      </c>
      <c r="G3" s="32" t="s">
        <v>2654</v>
      </c>
      <c r="H3" s="33">
        <f>MEDIAN(D2:D13)</f>
        <v>0.04</v>
      </c>
    </row>
    <row r="4" spans="1:8" x14ac:dyDescent="0.25">
      <c r="A4" s="5" t="s">
        <v>919</v>
      </c>
      <c r="B4" s="5" t="s">
        <v>917</v>
      </c>
      <c r="C4" s="6" t="s">
        <v>11</v>
      </c>
      <c r="D4" s="7">
        <v>0.06</v>
      </c>
      <c r="E4" s="8">
        <v>3</v>
      </c>
      <c r="G4" s="32" t="s">
        <v>2655</v>
      </c>
      <c r="H4" s="33">
        <f>MIN(D2:D13)</f>
        <v>0</v>
      </c>
    </row>
    <row r="5" spans="1:8" x14ac:dyDescent="0.25">
      <c r="A5" s="5" t="s">
        <v>920</v>
      </c>
      <c r="B5" s="9"/>
      <c r="C5" s="6" t="s">
        <v>15</v>
      </c>
      <c r="D5" s="7">
        <v>0.05</v>
      </c>
      <c r="E5" s="8">
        <v>6</v>
      </c>
      <c r="G5" s="32" t="s">
        <v>2656</v>
      </c>
      <c r="H5" s="33">
        <f>MAX(D2:D13)</f>
        <v>0.16</v>
      </c>
    </row>
    <row r="6" spans="1:8" x14ac:dyDescent="0.25">
      <c r="A6" s="5" t="s">
        <v>922</v>
      </c>
      <c r="B6" s="5" t="s">
        <v>923</v>
      </c>
      <c r="C6" s="6" t="s">
        <v>11</v>
      </c>
      <c r="D6" s="7">
        <v>0.05</v>
      </c>
      <c r="E6" s="8">
        <v>3</v>
      </c>
      <c r="G6" s="32" t="s">
        <v>2657</v>
      </c>
      <c r="H6" s="34">
        <f>_xlfn.STDEV.P(D2:D13)</f>
        <v>4.2122506520333711E-2</v>
      </c>
    </row>
    <row r="7" spans="1:8" ht="30" x14ac:dyDescent="0.25">
      <c r="A7" s="5" t="s">
        <v>919</v>
      </c>
      <c r="B7" s="5" t="s">
        <v>329</v>
      </c>
      <c r="C7" s="6" t="s">
        <v>15</v>
      </c>
      <c r="D7" s="7">
        <v>0.04</v>
      </c>
      <c r="E7" s="8">
        <v>6</v>
      </c>
    </row>
    <row r="8" spans="1:8" ht="30" x14ac:dyDescent="0.25">
      <c r="A8" s="5" t="s">
        <v>921</v>
      </c>
      <c r="B8" s="9"/>
      <c r="C8" s="6" t="s">
        <v>15</v>
      </c>
      <c r="D8" s="7">
        <v>0.04</v>
      </c>
      <c r="E8" s="8">
        <v>6</v>
      </c>
    </row>
    <row r="9" spans="1:8" x14ac:dyDescent="0.25">
      <c r="A9" s="5" t="s">
        <v>919</v>
      </c>
      <c r="B9" s="9"/>
      <c r="C9" s="6" t="s">
        <v>15</v>
      </c>
      <c r="D9" s="7">
        <v>0.02</v>
      </c>
      <c r="E9" s="8">
        <v>6</v>
      </c>
    </row>
    <row r="10" spans="1:8" x14ac:dyDescent="0.25">
      <c r="A10" s="5" t="s">
        <v>922</v>
      </c>
      <c r="B10" s="9"/>
      <c r="C10" s="6" t="s">
        <v>15</v>
      </c>
      <c r="D10" s="7">
        <v>0.02</v>
      </c>
      <c r="E10" s="8">
        <v>6</v>
      </c>
    </row>
    <row r="11" spans="1:8" x14ac:dyDescent="0.25">
      <c r="A11" s="5" t="s">
        <v>918</v>
      </c>
      <c r="B11" s="9"/>
      <c r="C11" s="6" t="s">
        <v>15</v>
      </c>
      <c r="D11" s="7">
        <v>0.01</v>
      </c>
      <c r="E11" s="8">
        <v>6</v>
      </c>
    </row>
    <row r="12" spans="1:8" x14ac:dyDescent="0.25">
      <c r="A12" s="5" t="s">
        <v>914</v>
      </c>
      <c r="B12" s="5" t="s">
        <v>915</v>
      </c>
      <c r="C12" s="6" t="s">
        <v>15</v>
      </c>
      <c r="D12" s="7">
        <v>0</v>
      </c>
      <c r="E12" s="8">
        <v>3</v>
      </c>
    </row>
    <row r="13" spans="1:8" x14ac:dyDescent="0.25">
      <c r="A13" s="5" t="s">
        <v>918</v>
      </c>
      <c r="B13" s="5" t="s">
        <v>917</v>
      </c>
      <c r="C13" s="6" t="s">
        <v>11</v>
      </c>
      <c r="D13" s="7">
        <v>0</v>
      </c>
      <c r="E13" s="8">
        <v>3</v>
      </c>
    </row>
  </sheetData>
  <autoFilter ref="A1:E13" xr:uid="{8FCD372C-E7FF-46C2-BE9A-B4DE0833CA5E}"/>
  <sortState xmlns:xlrd2="http://schemas.microsoft.com/office/spreadsheetml/2017/richdata2" ref="A2:E13">
    <sortCondition descending="1" ref="D2:D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D1CC-4468-4FDC-AAB4-2B9F9C0EFB5A}">
  <dimension ref="A1:H39"/>
  <sheetViews>
    <sheetView workbookViewId="0">
      <selection activeCell="G2" sqref="G2:H6"/>
    </sheetView>
  </sheetViews>
  <sheetFormatPr defaultRowHeight="15" x14ac:dyDescent="0.25"/>
  <cols>
    <col min="1" max="1" width="18.28515625" customWidth="1"/>
    <col min="2" max="2" width="13.28515625" customWidth="1"/>
    <col min="3" max="3" width="12" customWidth="1"/>
    <col min="4" max="4" width="12.85546875" customWidth="1"/>
    <col min="5" max="5" width="12.57031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/>
    </row>
    <row r="2" spans="1:8" ht="45" x14ac:dyDescent="0.25">
      <c r="A2" s="5" t="s">
        <v>943</v>
      </c>
      <c r="B2" s="5" t="s">
        <v>944</v>
      </c>
      <c r="C2" s="6" t="s">
        <v>11</v>
      </c>
      <c r="D2" s="7">
        <v>1.66</v>
      </c>
      <c r="E2" s="6" t="s">
        <v>713</v>
      </c>
      <c r="F2" s="1"/>
      <c r="G2" s="32" t="s">
        <v>2653</v>
      </c>
      <c r="H2" s="33">
        <f>AVERAGE(D2:D39)</f>
        <v>0.51236842105263147</v>
      </c>
    </row>
    <row r="3" spans="1:8" ht="45" x14ac:dyDescent="0.25">
      <c r="A3" s="5" t="s">
        <v>947</v>
      </c>
      <c r="B3" s="5" t="s">
        <v>944</v>
      </c>
      <c r="C3" s="6" t="s">
        <v>11</v>
      </c>
      <c r="D3" s="7">
        <v>1.53</v>
      </c>
      <c r="E3" s="6" t="s">
        <v>713</v>
      </c>
      <c r="F3" s="1"/>
      <c r="G3" s="32" t="s">
        <v>2654</v>
      </c>
      <c r="H3" s="33">
        <f>MEDIAN(D2:D39)</f>
        <v>0.39500000000000002</v>
      </c>
    </row>
    <row r="4" spans="1:8" ht="30" x14ac:dyDescent="0.25">
      <c r="A4" s="5" t="s">
        <v>941</v>
      </c>
      <c r="B4" s="5" t="s">
        <v>942</v>
      </c>
      <c r="C4" s="6" t="s">
        <v>11</v>
      </c>
      <c r="D4" s="7">
        <v>1.5</v>
      </c>
      <c r="E4" s="6" t="s">
        <v>713</v>
      </c>
      <c r="F4" s="1"/>
      <c r="G4" s="32" t="s">
        <v>2655</v>
      </c>
      <c r="H4" s="33">
        <f>MIN(D2:D39)</f>
        <v>0.19</v>
      </c>
    </row>
    <row r="5" spans="1:8" ht="30" x14ac:dyDescent="0.25">
      <c r="A5" s="5" t="s">
        <v>945</v>
      </c>
      <c r="B5" s="5" t="s">
        <v>942</v>
      </c>
      <c r="C5" s="6" t="s">
        <v>11</v>
      </c>
      <c r="D5" s="7">
        <v>1.38</v>
      </c>
      <c r="E5" s="6" t="s">
        <v>713</v>
      </c>
      <c r="F5" s="1"/>
      <c r="G5" s="32" t="s">
        <v>2656</v>
      </c>
      <c r="H5" s="33">
        <f>MAX(D2:D39)</f>
        <v>1.66</v>
      </c>
    </row>
    <row r="6" spans="1:8" ht="30" x14ac:dyDescent="0.25">
      <c r="A6" s="5" t="s">
        <v>946</v>
      </c>
      <c r="B6" s="5" t="s">
        <v>942</v>
      </c>
      <c r="C6" s="6" t="s">
        <v>11</v>
      </c>
      <c r="D6" s="7">
        <v>1</v>
      </c>
      <c r="E6" s="6" t="s">
        <v>713</v>
      </c>
      <c r="F6" s="1"/>
      <c r="G6" s="32" t="s">
        <v>2657</v>
      </c>
      <c r="H6" s="34">
        <f>_xlfn.STDEV.P(D2:D39)</f>
        <v>0.37509601725513564</v>
      </c>
    </row>
    <row r="7" spans="1:8" x14ac:dyDescent="0.25">
      <c r="A7" s="5" t="s">
        <v>924</v>
      </c>
      <c r="B7" s="5" t="s">
        <v>107</v>
      </c>
      <c r="C7" s="6" t="s">
        <v>11</v>
      </c>
      <c r="D7" s="7">
        <v>0.73</v>
      </c>
      <c r="E7" s="6" t="s">
        <v>713</v>
      </c>
      <c r="F7" s="1"/>
    </row>
    <row r="8" spans="1:8" x14ac:dyDescent="0.25">
      <c r="A8" s="5" t="s">
        <v>961</v>
      </c>
      <c r="B8" s="5" t="s">
        <v>329</v>
      </c>
      <c r="C8" s="6" t="s">
        <v>15</v>
      </c>
      <c r="D8" s="7">
        <v>0.53</v>
      </c>
      <c r="E8" s="6" t="s">
        <v>927</v>
      </c>
      <c r="F8" s="1"/>
    </row>
    <row r="9" spans="1:8" ht="30" x14ac:dyDescent="0.25">
      <c r="A9" s="5" t="s">
        <v>939</v>
      </c>
      <c r="B9" s="5" t="s">
        <v>938</v>
      </c>
      <c r="C9" s="6" t="s">
        <v>11</v>
      </c>
      <c r="D9" s="7">
        <v>0.52</v>
      </c>
      <c r="E9" s="6" t="s">
        <v>713</v>
      </c>
      <c r="F9" s="1"/>
    </row>
    <row r="10" spans="1:8" x14ac:dyDescent="0.25">
      <c r="A10" s="5" t="s">
        <v>929</v>
      </c>
      <c r="B10" s="5" t="s">
        <v>932</v>
      </c>
      <c r="C10" s="6" t="s">
        <v>15</v>
      </c>
      <c r="D10" s="7">
        <v>0.51</v>
      </c>
      <c r="E10" s="6" t="s">
        <v>927</v>
      </c>
      <c r="F10" s="1"/>
    </row>
    <row r="11" spans="1:8" x14ac:dyDescent="0.25">
      <c r="A11" s="5" t="s">
        <v>936</v>
      </c>
      <c r="B11" s="5" t="s">
        <v>649</v>
      </c>
      <c r="C11" s="6" t="s">
        <v>11</v>
      </c>
      <c r="D11" s="7">
        <v>0.49</v>
      </c>
      <c r="E11" s="6" t="s">
        <v>935</v>
      </c>
      <c r="F11" s="1"/>
    </row>
    <row r="12" spans="1:8" x14ac:dyDescent="0.25">
      <c r="A12" s="5" t="s">
        <v>929</v>
      </c>
      <c r="B12" s="5" t="s">
        <v>930</v>
      </c>
      <c r="C12" s="6" t="s">
        <v>15</v>
      </c>
      <c r="D12" s="7">
        <v>0.48</v>
      </c>
      <c r="E12" s="6" t="s">
        <v>927</v>
      </c>
      <c r="F12" s="1"/>
    </row>
    <row r="13" spans="1:8" x14ac:dyDescent="0.25">
      <c r="A13" s="5" t="s">
        <v>961</v>
      </c>
      <c r="B13" s="5" t="s">
        <v>942</v>
      </c>
      <c r="C13" s="6" t="s">
        <v>11</v>
      </c>
      <c r="D13" s="7">
        <v>0.47</v>
      </c>
      <c r="E13" s="6" t="s">
        <v>935</v>
      </c>
      <c r="F13" s="1"/>
    </row>
    <row r="14" spans="1:8" x14ac:dyDescent="0.25">
      <c r="A14" s="5" t="s">
        <v>929</v>
      </c>
      <c r="B14" s="5" t="s">
        <v>931</v>
      </c>
      <c r="C14" s="6" t="s">
        <v>15</v>
      </c>
      <c r="D14" s="7">
        <v>0.46</v>
      </c>
      <c r="E14" s="6" t="s">
        <v>927</v>
      </c>
      <c r="F14" s="1"/>
    </row>
    <row r="15" spans="1:8" ht="60" x14ac:dyDescent="0.25">
      <c r="A15" s="5" t="s">
        <v>933</v>
      </c>
      <c r="B15" s="5" t="s">
        <v>934</v>
      </c>
      <c r="C15" s="6" t="s">
        <v>11</v>
      </c>
      <c r="D15" s="7">
        <v>0.44</v>
      </c>
      <c r="E15" s="6" t="s">
        <v>935</v>
      </c>
      <c r="F15" s="1"/>
    </row>
    <row r="16" spans="1:8" ht="30" x14ac:dyDescent="0.25">
      <c r="A16" s="5" t="s">
        <v>937</v>
      </c>
      <c r="B16" s="5" t="s">
        <v>938</v>
      </c>
      <c r="C16" s="6" t="s">
        <v>11</v>
      </c>
      <c r="D16" s="7">
        <v>0.44</v>
      </c>
      <c r="E16" s="6" t="s">
        <v>713</v>
      </c>
      <c r="F16" s="1"/>
    </row>
    <row r="17" spans="1:6" ht="30" x14ac:dyDescent="0.25">
      <c r="A17" s="5" t="s">
        <v>961</v>
      </c>
      <c r="B17" s="5" t="s">
        <v>963</v>
      </c>
      <c r="C17" s="6" t="s">
        <v>15</v>
      </c>
      <c r="D17" s="7">
        <v>0.43</v>
      </c>
      <c r="E17" s="6" t="s">
        <v>927</v>
      </c>
      <c r="F17" s="1"/>
    </row>
    <row r="18" spans="1:6" ht="30" x14ac:dyDescent="0.25">
      <c r="A18" s="5" t="s">
        <v>949</v>
      </c>
      <c r="B18" s="5" t="s">
        <v>427</v>
      </c>
      <c r="C18" s="6" t="s">
        <v>11</v>
      </c>
      <c r="D18" s="7">
        <v>0.41</v>
      </c>
      <c r="E18" s="6" t="s">
        <v>713</v>
      </c>
      <c r="F18" s="1"/>
    </row>
    <row r="19" spans="1:6" x14ac:dyDescent="0.25">
      <c r="A19" s="5" t="s">
        <v>965</v>
      </c>
      <c r="B19" s="5" t="s">
        <v>930</v>
      </c>
      <c r="C19" s="6" t="s">
        <v>15</v>
      </c>
      <c r="D19" s="7">
        <v>0.41</v>
      </c>
      <c r="E19" s="6" t="s">
        <v>927</v>
      </c>
      <c r="F19" s="1"/>
    </row>
    <row r="20" spans="1:6" ht="30" x14ac:dyDescent="0.25">
      <c r="A20" s="5" t="s">
        <v>940</v>
      </c>
      <c r="B20" s="5" t="s">
        <v>938</v>
      </c>
      <c r="C20" s="6" t="s">
        <v>11</v>
      </c>
      <c r="D20" s="7">
        <v>0.4</v>
      </c>
      <c r="E20" s="6" t="s">
        <v>713</v>
      </c>
      <c r="F20" s="1"/>
    </row>
    <row r="21" spans="1:6" x14ac:dyDescent="0.25">
      <c r="A21" s="5" t="s">
        <v>929</v>
      </c>
      <c r="B21" s="5" t="s">
        <v>329</v>
      </c>
      <c r="C21" s="6" t="s">
        <v>15</v>
      </c>
      <c r="D21" s="7">
        <v>0.39</v>
      </c>
      <c r="E21" s="6" t="s">
        <v>927</v>
      </c>
      <c r="F21" s="1"/>
    </row>
    <row r="22" spans="1:6" ht="30" x14ac:dyDescent="0.25">
      <c r="A22" s="5" t="s">
        <v>925</v>
      </c>
      <c r="B22" s="5" t="s">
        <v>107</v>
      </c>
      <c r="C22" s="6" t="s">
        <v>11</v>
      </c>
      <c r="D22" s="7">
        <v>0.36</v>
      </c>
      <c r="E22" s="6" t="s">
        <v>713</v>
      </c>
      <c r="F22" s="1"/>
    </row>
    <row r="23" spans="1:6" ht="30" x14ac:dyDescent="0.25">
      <c r="A23" s="5" t="s">
        <v>949</v>
      </c>
      <c r="B23" s="5" t="s">
        <v>952</v>
      </c>
      <c r="C23" s="6" t="s">
        <v>11</v>
      </c>
      <c r="D23" s="7">
        <v>0.36</v>
      </c>
      <c r="E23" s="6" t="s">
        <v>935</v>
      </c>
      <c r="F23" s="1"/>
    </row>
    <row r="24" spans="1:6" ht="30" x14ac:dyDescent="0.25">
      <c r="A24" s="5" t="s">
        <v>961</v>
      </c>
      <c r="B24" s="5" t="s">
        <v>962</v>
      </c>
      <c r="C24" s="6" t="s">
        <v>15</v>
      </c>
      <c r="D24" s="7">
        <v>0.35</v>
      </c>
      <c r="E24" s="6" t="s">
        <v>927</v>
      </c>
      <c r="F24" s="1"/>
    </row>
    <row r="25" spans="1:6" x14ac:dyDescent="0.25">
      <c r="A25" s="5" t="s">
        <v>936</v>
      </c>
      <c r="B25" s="5" t="s">
        <v>931</v>
      </c>
      <c r="C25" s="6" t="s">
        <v>15</v>
      </c>
      <c r="D25" s="7">
        <v>0.34</v>
      </c>
      <c r="E25" s="6" t="s">
        <v>927</v>
      </c>
      <c r="F25" s="1"/>
    </row>
    <row r="26" spans="1:6" x14ac:dyDescent="0.25">
      <c r="A26" s="5" t="s">
        <v>965</v>
      </c>
      <c r="B26" s="5" t="s">
        <v>329</v>
      </c>
      <c r="C26" s="6" t="s">
        <v>15</v>
      </c>
      <c r="D26" s="7">
        <v>0.34</v>
      </c>
      <c r="E26" s="6" t="s">
        <v>927</v>
      </c>
      <c r="F26" s="1"/>
    </row>
    <row r="27" spans="1:6" x14ac:dyDescent="0.25">
      <c r="A27" s="5" t="s">
        <v>936</v>
      </c>
      <c r="B27" s="5" t="s">
        <v>329</v>
      </c>
      <c r="C27" s="6" t="s">
        <v>15</v>
      </c>
      <c r="D27" s="7">
        <v>0.33</v>
      </c>
      <c r="E27" s="6" t="s">
        <v>927</v>
      </c>
      <c r="F27" s="1"/>
    </row>
    <row r="28" spans="1:6" x14ac:dyDescent="0.25">
      <c r="A28" s="5" t="s">
        <v>964</v>
      </c>
      <c r="B28" s="5" t="s">
        <v>649</v>
      </c>
      <c r="C28" s="6" t="s">
        <v>11</v>
      </c>
      <c r="D28" s="7">
        <v>0.33</v>
      </c>
      <c r="E28" s="6" t="s">
        <v>935</v>
      </c>
      <c r="F28" s="1"/>
    </row>
    <row r="29" spans="1:6" ht="30" x14ac:dyDescent="0.25">
      <c r="A29" s="5" t="s">
        <v>949</v>
      </c>
      <c r="B29" s="5" t="s">
        <v>953</v>
      </c>
      <c r="C29" s="6" t="s">
        <v>15</v>
      </c>
      <c r="D29" s="7">
        <v>0.31</v>
      </c>
      <c r="E29" s="6" t="s">
        <v>927</v>
      </c>
      <c r="F29" s="27"/>
    </row>
    <row r="30" spans="1:6" ht="45" x14ac:dyDescent="0.25">
      <c r="A30" s="5" t="s">
        <v>956</v>
      </c>
      <c r="B30" s="5" t="s">
        <v>951</v>
      </c>
      <c r="C30" s="6" t="s">
        <v>11</v>
      </c>
      <c r="D30" s="7">
        <v>0.31</v>
      </c>
      <c r="E30" s="6" t="s">
        <v>935</v>
      </c>
      <c r="F30" s="27"/>
    </row>
    <row r="31" spans="1:6" ht="30" x14ac:dyDescent="0.25">
      <c r="A31" s="5" t="s">
        <v>926</v>
      </c>
      <c r="B31" s="5" t="s">
        <v>329</v>
      </c>
      <c r="C31" s="6" t="s">
        <v>15</v>
      </c>
      <c r="D31" s="7">
        <v>0.28999999999999998</v>
      </c>
      <c r="E31" s="6" t="s">
        <v>927</v>
      </c>
      <c r="F31" s="27"/>
    </row>
    <row r="32" spans="1:6" ht="30" x14ac:dyDescent="0.25">
      <c r="A32" s="5" t="s">
        <v>949</v>
      </c>
      <c r="B32" s="5" t="s">
        <v>951</v>
      </c>
      <c r="C32" s="6" t="s">
        <v>11</v>
      </c>
      <c r="D32" s="7">
        <v>0.28999999999999998</v>
      </c>
      <c r="E32" s="6" t="s">
        <v>935</v>
      </c>
      <c r="F32" s="27"/>
    </row>
    <row r="33" spans="1:6" ht="45" x14ac:dyDescent="0.25">
      <c r="A33" s="5" t="s">
        <v>958</v>
      </c>
      <c r="B33" s="5" t="s">
        <v>959</v>
      </c>
      <c r="C33" s="6" t="s">
        <v>11</v>
      </c>
      <c r="D33" s="7">
        <v>0.28999999999999998</v>
      </c>
      <c r="E33" s="6" t="s">
        <v>935</v>
      </c>
      <c r="F33" s="26"/>
    </row>
    <row r="34" spans="1:6" ht="45" x14ac:dyDescent="0.25">
      <c r="A34" s="5" t="s">
        <v>957</v>
      </c>
      <c r="B34" s="5" t="s">
        <v>951</v>
      </c>
      <c r="C34" s="6" t="s">
        <v>11</v>
      </c>
      <c r="D34" s="7">
        <v>0.28000000000000003</v>
      </c>
      <c r="E34" s="6" t="s">
        <v>935</v>
      </c>
      <c r="F34" s="27"/>
    </row>
    <row r="35" spans="1:6" ht="30" x14ac:dyDescent="0.25">
      <c r="A35" s="5" t="s">
        <v>949</v>
      </c>
      <c r="B35" s="5" t="s">
        <v>950</v>
      </c>
      <c r="C35" s="6" t="s">
        <v>15</v>
      </c>
      <c r="D35" s="7">
        <v>0.25</v>
      </c>
      <c r="E35" s="6" t="s">
        <v>927</v>
      </c>
      <c r="F35" s="26"/>
    </row>
    <row r="36" spans="1:6" ht="45" x14ac:dyDescent="0.25">
      <c r="A36" s="5" t="s">
        <v>960</v>
      </c>
      <c r="B36" s="5" t="s">
        <v>959</v>
      </c>
      <c r="C36" s="6" t="s">
        <v>11</v>
      </c>
      <c r="D36" s="7">
        <v>0.25</v>
      </c>
      <c r="E36" s="6" t="s">
        <v>935</v>
      </c>
      <c r="F36" s="27"/>
    </row>
    <row r="37" spans="1:6" x14ac:dyDescent="0.25">
      <c r="A37" s="5" t="s">
        <v>948</v>
      </c>
      <c r="B37" s="5" t="s">
        <v>329</v>
      </c>
      <c r="C37" s="6" t="s">
        <v>15</v>
      </c>
      <c r="D37" s="7">
        <v>0.23</v>
      </c>
      <c r="E37" s="6" t="s">
        <v>927</v>
      </c>
      <c r="F37" s="26"/>
    </row>
    <row r="38" spans="1:6" ht="30" x14ac:dyDescent="0.25">
      <c r="A38" s="5" t="s">
        <v>926</v>
      </c>
      <c r="B38" s="5" t="s">
        <v>928</v>
      </c>
      <c r="C38" s="6" t="s">
        <v>15</v>
      </c>
      <c r="D38" s="7">
        <v>0.19</v>
      </c>
      <c r="E38" s="6" t="s">
        <v>927</v>
      </c>
      <c r="F38" s="26"/>
    </row>
    <row r="39" spans="1:6" ht="30" x14ac:dyDescent="0.25">
      <c r="A39" s="5" t="s">
        <v>954</v>
      </c>
      <c r="B39" s="5" t="s">
        <v>955</v>
      </c>
      <c r="C39" s="6" t="s">
        <v>11</v>
      </c>
      <c r="D39" s="7">
        <v>0.19</v>
      </c>
      <c r="E39" s="6" t="s">
        <v>935</v>
      </c>
      <c r="F39" s="26"/>
    </row>
  </sheetData>
  <autoFilter ref="A1:E39" xr:uid="{F77FB434-C6EB-44CE-8ED4-33DEAADB6F19}"/>
  <sortState xmlns:xlrd2="http://schemas.microsoft.com/office/spreadsheetml/2017/richdata2" ref="A2:E39">
    <sortCondition descending="1" ref="D2:D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6DAC-7288-4581-B1AF-EE8D7196060B}">
  <dimension ref="A1:H33"/>
  <sheetViews>
    <sheetView workbookViewId="0">
      <selection activeCell="G2" sqref="G2:H6"/>
    </sheetView>
  </sheetViews>
  <sheetFormatPr defaultRowHeight="15" x14ac:dyDescent="0.25"/>
  <cols>
    <col min="1" max="1" width="16.85546875" customWidth="1"/>
    <col min="2" max="2" width="15.140625" customWidth="1"/>
    <col min="3" max="3" width="12" customWidth="1"/>
    <col min="4" max="4" width="13.42578125" customWidth="1"/>
    <col min="5" max="5" width="11.140625" customWidth="1"/>
  </cols>
  <sheetData>
    <row r="1" spans="1:8" ht="76.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/>
    </row>
    <row r="2" spans="1:8" ht="45" x14ac:dyDescent="0.25">
      <c r="A2" s="5" t="s">
        <v>978</v>
      </c>
      <c r="B2" s="5" t="s">
        <v>979</v>
      </c>
      <c r="C2" s="6" t="s">
        <v>120</v>
      </c>
      <c r="D2" s="7">
        <v>0.65</v>
      </c>
      <c r="E2" s="8">
        <v>3</v>
      </c>
      <c r="F2" s="1"/>
      <c r="G2" s="32" t="s">
        <v>2653</v>
      </c>
      <c r="H2" s="33">
        <f>AVERAGE(D2:D33)</f>
        <v>0.11062499999999997</v>
      </c>
    </row>
    <row r="3" spans="1:8" ht="45" x14ac:dyDescent="0.25">
      <c r="A3" s="5" t="s">
        <v>987</v>
      </c>
      <c r="B3" s="5" t="s">
        <v>988</v>
      </c>
      <c r="C3" s="6" t="s">
        <v>11</v>
      </c>
      <c r="D3" s="7">
        <v>0.24</v>
      </c>
      <c r="E3" s="8">
        <v>3</v>
      </c>
      <c r="F3" s="1"/>
      <c r="G3" s="32" t="s">
        <v>2654</v>
      </c>
      <c r="H3" s="33">
        <f>MEDIAN(D2:D33)</f>
        <v>0.08</v>
      </c>
    </row>
    <row r="4" spans="1:8" ht="30" x14ac:dyDescent="0.25">
      <c r="A4" s="5" t="s">
        <v>1000</v>
      </c>
      <c r="B4" s="5" t="s">
        <v>1001</v>
      </c>
      <c r="C4" s="6" t="s">
        <v>11</v>
      </c>
      <c r="D4" s="7">
        <v>0.21</v>
      </c>
      <c r="E4" s="8">
        <v>3</v>
      </c>
      <c r="F4" s="1"/>
      <c r="G4" s="32" t="s">
        <v>2655</v>
      </c>
      <c r="H4" s="33">
        <f>MIN(D2:D33)</f>
        <v>0.03</v>
      </c>
    </row>
    <row r="5" spans="1:8" ht="60" x14ac:dyDescent="0.25">
      <c r="A5" s="5" t="s">
        <v>984</v>
      </c>
      <c r="B5" s="5" t="s">
        <v>985</v>
      </c>
      <c r="C5" s="6" t="s">
        <v>11</v>
      </c>
      <c r="D5" s="7">
        <v>0.2</v>
      </c>
      <c r="E5" s="8">
        <v>3</v>
      </c>
      <c r="F5" s="1"/>
      <c r="G5" s="32" t="s">
        <v>2656</v>
      </c>
      <c r="H5" s="33">
        <f>MAX(D2:D33)</f>
        <v>0.65</v>
      </c>
    </row>
    <row r="6" spans="1:8" ht="30" x14ac:dyDescent="0.25">
      <c r="A6" s="5" t="s">
        <v>996</v>
      </c>
      <c r="B6" s="5" t="s">
        <v>15</v>
      </c>
      <c r="C6" s="6" t="s">
        <v>15</v>
      </c>
      <c r="D6" s="7">
        <v>0.14000000000000001</v>
      </c>
      <c r="E6" s="8">
        <v>6</v>
      </c>
      <c r="F6" s="1"/>
      <c r="G6" s="32" t="s">
        <v>2657</v>
      </c>
      <c r="H6" s="34">
        <f>_xlfn.STDEV.P(D2:D33)</f>
        <v>0.10836678169531477</v>
      </c>
    </row>
    <row r="7" spans="1:8" ht="60" x14ac:dyDescent="0.25">
      <c r="A7" s="5" t="s">
        <v>993</v>
      </c>
      <c r="B7" s="5" t="s">
        <v>329</v>
      </c>
      <c r="C7" s="6" t="s">
        <v>15</v>
      </c>
      <c r="D7" s="7">
        <v>0.13</v>
      </c>
      <c r="E7" s="8">
        <v>6</v>
      </c>
      <c r="F7" s="1"/>
    </row>
    <row r="8" spans="1:8" x14ac:dyDescent="0.25">
      <c r="A8" s="5" t="s">
        <v>966</v>
      </c>
      <c r="B8" s="5" t="s">
        <v>967</v>
      </c>
      <c r="C8" s="6" t="s">
        <v>15</v>
      </c>
      <c r="D8" s="7">
        <v>0.12</v>
      </c>
      <c r="E8" s="8">
        <v>6</v>
      </c>
      <c r="F8" s="1"/>
    </row>
    <row r="9" spans="1:8" x14ac:dyDescent="0.25">
      <c r="A9" s="5" t="s">
        <v>980</v>
      </c>
      <c r="B9" s="5" t="s">
        <v>11</v>
      </c>
      <c r="C9" s="6" t="s">
        <v>11</v>
      </c>
      <c r="D9" s="7">
        <v>0.12</v>
      </c>
      <c r="E9" s="8">
        <v>3</v>
      </c>
      <c r="F9" s="1"/>
    </row>
    <row r="10" spans="1:8" ht="45" x14ac:dyDescent="0.25">
      <c r="A10" s="5" t="s">
        <v>998</v>
      </c>
      <c r="B10" s="5" t="s">
        <v>329</v>
      </c>
      <c r="C10" s="6" t="s">
        <v>15</v>
      </c>
      <c r="D10" s="7">
        <v>0.12</v>
      </c>
      <c r="E10" s="8">
        <v>6</v>
      </c>
      <c r="F10" s="1"/>
    </row>
    <row r="11" spans="1:8" ht="30" x14ac:dyDescent="0.25">
      <c r="A11" s="5" t="s">
        <v>981</v>
      </c>
      <c r="B11" s="5" t="s">
        <v>11</v>
      </c>
      <c r="C11" s="6" t="s">
        <v>11</v>
      </c>
      <c r="D11" s="7">
        <v>0.11</v>
      </c>
      <c r="E11" s="8">
        <v>3</v>
      </c>
      <c r="F11" s="1"/>
    </row>
    <row r="12" spans="1:8" ht="60" x14ac:dyDescent="0.25">
      <c r="A12" s="5" t="s">
        <v>993</v>
      </c>
      <c r="B12" s="5" t="s">
        <v>967</v>
      </c>
      <c r="C12" s="6" t="s">
        <v>15</v>
      </c>
      <c r="D12" s="7">
        <v>0.1</v>
      </c>
      <c r="E12" s="8">
        <v>6</v>
      </c>
      <c r="F12" s="1"/>
    </row>
    <row r="13" spans="1:8" ht="45" x14ac:dyDescent="0.25">
      <c r="A13" s="5" t="s">
        <v>998</v>
      </c>
      <c r="B13" s="5" t="s">
        <v>967</v>
      </c>
      <c r="C13" s="6" t="s">
        <v>15</v>
      </c>
      <c r="D13" s="7">
        <v>0.1</v>
      </c>
      <c r="E13" s="8">
        <v>6</v>
      </c>
      <c r="F13" s="1"/>
    </row>
    <row r="14" spans="1:8" ht="45" x14ac:dyDescent="0.25">
      <c r="A14" s="5" t="s">
        <v>998</v>
      </c>
      <c r="B14" s="5" t="s">
        <v>999</v>
      </c>
      <c r="C14" s="6" t="s">
        <v>15</v>
      </c>
      <c r="D14" s="7">
        <v>0.09</v>
      </c>
      <c r="E14" s="8">
        <v>6</v>
      </c>
      <c r="F14" s="1"/>
    </row>
    <row r="15" spans="1:8" ht="30" x14ac:dyDescent="0.25">
      <c r="A15" s="5" t="s">
        <v>1002</v>
      </c>
      <c r="B15" s="5" t="s">
        <v>991</v>
      </c>
      <c r="C15" s="6" t="s">
        <v>15</v>
      </c>
      <c r="D15" s="7">
        <v>0.09</v>
      </c>
      <c r="E15" s="8">
        <v>6</v>
      </c>
      <c r="F15" s="1"/>
    </row>
    <row r="16" spans="1:8" ht="60" x14ac:dyDescent="0.25">
      <c r="A16" s="5" t="s">
        <v>968</v>
      </c>
      <c r="B16" s="5" t="s">
        <v>969</v>
      </c>
      <c r="C16" s="6" t="s">
        <v>15</v>
      </c>
      <c r="D16" s="7">
        <v>0.08</v>
      </c>
      <c r="E16" s="8">
        <v>6</v>
      </c>
      <c r="F16" s="1"/>
    </row>
    <row r="17" spans="1:6" ht="75" x14ac:dyDescent="0.25">
      <c r="A17" s="5" t="s">
        <v>972</v>
      </c>
      <c r="B17" s="5" t="s">
        <v>973</v>
      </c>
      <c r="C17" s="6" t="s">
        <v>15</v>
      </c>
      <c r="D17" s="7">
        <v>0.08</v>
      </c>
      <c r="E17" s="8">
        <v>6</v>
      </c>
      <c r="F17" s="1"/>
    </row>
    <row r="18" spans="1:6" ht="45" x14ac:dyDescent="0.25">
      <c r="A18" s="5" t="s">
        <v>989</v>
      </c>
      <c r="B18" s="5" t="s">
        <v>312</v>
      </c>
      <c r="C18" s="6" t="s">
        <v>15</v>
      </c>
      <c r="D18" s="7">
        <v>0.08</v>
      </c>
      <c r="E18" s="8">
        <v>6</v>
      </c>
      <c r="F18" s="1"/>
    </row>
    <row r="19" spans="1:6" ht="60" x14ac:dyDescent="0.25">
      <c r="A19" s="5" t="s">
        <v>993</v>
      </c>
      <c r="B19" s="5" t="s">
        <v>991</v>
      </c>
      <c r="C19" s="6" t="s">
        <v>15</v>
      </c>
      <c r="D19" s="7">
        <v>0.08</v>
      </c>
      <c r="E19" s="8">
        <v>6</v>
      </c>
      <c r="F19" s="1"/>
    </row>
    <row r="20" spans="1:6" ht="30" x14ac:dyDescent="0.25">
      <c r="A20" s="5" t="s">
        <v>997</v>
      </c>
      <c r="B20" s="5" t="s">
        <v>15</v>
      </c>
      <c r="C20" s="6" t="s">
        <v>15</v>
      </c>
      <c r="D20" s="7">
        <v>0.08</v>
      </c>
      <c r="E20" s="8">
        <v>6</v>
      </c>
      <c r="F20" s="1"/>
    </row>
    <row r="21" spans="1:6" ht="75" x14ac:dyDescent="0.25">
      <c r="A21" s="5" t="s">
        <v>970</v>
      </c>
      <c r="B21" s="5" t="s">
        <v>971</v>
      </c>
      <c r="C21" s="6" t="s">
        <v>15</v>
      </c>
      <c r="D21" s="7">
        <v>7.0000000000000007E-2</v>
      </c>
      <c r="E21" s="8">
        <v>6</v>
      </c>
      <c r="F21" s="1"/>
    </row>
    <row r="22" spans="1:6" ht="60" x14ac:dyDescent="0.25">
      <c r="A22" s="5" t="s">
        <v>974</v>
      </c>
      <c r="B22" s="5" t="s">
        <v>969</v>
      </c>
      <c r="C22" s="6" t="s">
        <v>15</v>
      </c>
      <c r="D22" s="7">
        <v>7.0000000000000007E-2</v>
      </c>
      <c r="E22" s="8">
        <v>6</v>
      </c>
      <c r="F22" s="27"/>
    </row>
    <row r="23" spans="1:6" ht="75" x14ac:dyDescent="0.25">
      <c r="A23" s="5" t="s">
        <v>977</v>
      </c>
      <c r="B23" s="5" t="s">
        <v>973</v>
      </c>
      <c r="C23" s="6" t="s">
        <v>15</v>
      </c>
      <c r="D23" s="7">
        <v>7.0000000000000007E-2</v>
      </c>
      <c r="E23" s="8">
        <v>6</v>
      </c>
      <c r="F23" s="27"/>
    </row>
    <row r="24" spans="1:6" ht="45" x14ac:dyDescent="0.25">
      <c r="A24" s="5" t="s">
        <v>990</v>
      </c>
      <c r="B24" s="5" t="s">
        <v>967</v>
      </c>
      <c r="C24" s="6" t="s">
        <v>15</v>
      </c>
      <c r="D24" s="7">
        <v>7.0000000000000007E-2</v>
      </c>
      <c r="E24" s="8">
        <v>6</v>
      </c>
      <c r="F24" s="27"/>
    </row>
    <row r="25" spans="1:6" ht="45" x14ac:dyDescent="0.25">
      <c r="A25" s="5" t="s">
        <v>990</v>
      </c>
      <c r="B25" s="5" t="s">
        <v>991</v>
      </c>
      <c r="C25" s="6" t="s">
        <v>15</v>
      </c>
      <c r="D25" s="7">
        <v>7.0000000000000007E-2</v>
      </c>
      <c r="E25" s="8">
        <v>6</v>
      </c>
      <c r="F25" s="27"/>
    </row>
    <row r="26" spans="1:6" ht="45" x14ac:dyDescent="0.25">
      <c r="A26" s="5" t="s">
        <v>990</v>
      </c>
      <c r="B26" s="5" t="s">
        <v>329</v>
      </c>
      <c r="C26" s="6" t="s">
        <v>15</v>
      </c>
      <c r="D26" s="7">
        <v>7.0000000000000007E-2</v>
      </c>
      <c r="E26" s="8">
        <v>6</v>
      </c>
      <c r="F26" s="27"/>
    </row>
    <row r="27" spans="1:6" ht="60" x14ac:dyDescent="0.25">
      <c r="A27" s="5" t="s">
        <v>975</v>
      </c>
      <c r="B27" s="5" t="s">
        <v>976</v>
      </c>
      <c r="C27" s="6" t="s">
        <v>15</v>
      </c>
      <c r="D27" s="7">
        <v>0.06</v>
      </c>
      <c r="E27" s="8">
        <v>6</v>
      </c>
      <c r="F27" s="26"/>
    </row>
    <row r="28" spans="1:6" ht="60" x14ac:dyDescent="0.25">
      <c r="A28" s="5" t="s">
        <v>993</v>
      </c>
      <c r="B28" s="5" t="s">
        <v>312</v>
      </c>
      <c r="C28" s="6" t="s">
        <v>15</v>
      </c>
      <c r="D28" s="7">
        <v>0.06</v>
      </c>
      <c r="E28" s="8">
        <v>6</v>
      </c>
      <c r="F28" s="26"/>
    </row>
    <row r="29" spans="1:6" ht="30" x14ac:dyDescent="0.25">
      <c r="A29" s="5" t="s">
        <v>983</v>
      </c>
      <c r="B29" s="5" t="s">
        <v>15</v>
      </c>
      <c r="C29" s="6" t="s">
        <v>15</v>
      </c>
      <c r="D29" s="7">
        <v>0.04</v>
      </c>
      <c r="E29" s="8">
        <v>6</v>
      </c>
      <c r="F29" s="27"/>
    </row>
    <row r="30" spans="1:6" x14ac:dyDescent="0.25">
      <c r="A30" s="5" t="s">
        <v>986</v>
      </c>
      <c r="B30" s="5" t="s">
        <v>11</v>
      </c>
      <c r="C30" s="6" t="s">
        <v>11</v>
      </c>
      <c r="D30" s="7">
        <v>0.04</v>
      </c>
      <c r="E30" s="8">
        <v>3</v>
      </c>
      <c r="F30" s="27"/>
    </row>
    <row r="31" spans="1:6" ht="30" x14ac:dyDescent="0.25">
      <c r="A31" s="5" t="s">
        <v>994</v>
      </c>
      <c r="B31" s="5" t="s">
        <v>995</v>
      </c>
      <c r="C31" s="6" t="s">
        <v>15</v>
      </c>
      <c r="D31" s="7">
        <v>0.04</v>
      </c>
      <c r="E31" s="8">
        <v>6</v>
      </c>
      <c r="F31" s="27"/>
    </row>
    <row r="32" spans="1:6" ht="30" x14ac:dyDescent="0.25">
      <c r="A32" s="5" t="s">
        <v>982</v>
      </c>
      <c r="B32" s="5" t="s">
        <v>15</v>
      </c>
      <c r="C32" s="6" t="s">
        <v>15</v>
      </c>
      <c r="D32" s="7">
        <v>0.03</v>
      </c>
      <c r="E32" s="8">
        <v>6</v>
      </c>
      <c r="F32" s="26"/>
    </row>
    <row r="33" spans="1:6" x14ac:dyDescent="0.25">
      <c r="A33" s="5" t="s">
        <v>992</v>
      </c>
      <c r="B33" s="5" t="s">
        <v>11</v>
      </c>
      <c r="C33" s="6" t="s">
        <v>11</v>
      </c>
      <c r="D33" s="7">
        <v>0.03</v>
      </c>
      <c r="E33" s="8">
        <v>3</v>
      </c>
      <c r="F33" s="26"/>
    </row>
  </sheetData>
  <autoFilter ref="A1:E33" xr:uid="{0B308B1A-FF55-46EA-AF57-7C16E9F0B75D}"/>
  <sortState xmlns:xlrd2="http://schemas.microsoft.com/office/spreadsheetml/2017/richdata2" ref="A2:E33">
    <sortCondition descending="1" ref="D2:D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Berries &amp; Berry Products</vt:lpstr>
      <vt:lpstr>Beverages</vt:lpstr>
      <vt:lpstr>Breakfast Cereals</vt:lpstr>
      <vt:lpstr>Chocolate &amp; Sweets</vt:lpstr>
      <vt:lpstr>Dairy &amp; Dairy Products</vt:lpstr>
      <vt:lpstr>Desserts &amp; Cakes</vt:lpstr>
      <vt:lpstr>Egg</vt:lpstr>
      <vt:lpstr>Fats &amp; Oils</vt:lpstr>
      <vt:lpstr>Fish &amp; Seafood</vt:lpstr>
      <vt:lpstr>Fruits &amp; Fruit Juices</vt:lpstr>
      <vt:lpstr>Grains &amp; Grain Products</vt:lpstr>
      <vt:lpstr>HerbalTraditional Plant Meds</vt:lpstr>
      <vt:lpstr>Legumes</vt:lpstr>
      <vt:lpstr>Meat &amp; Meat Products</vt:lpstr>
      <vt:lpstr>Misc Ingredients</vt:lpstr>
      <vt:lpstr>Nuts &amp; Seeds</vt:lpstr>
      <vt:lpstr>Spices &amp; Herbs</vt:lpstr>
      <vt:lpstr>Poultry &amp; Poultry Products</vt:lpstr>
      <vt:lpstr>Vegetables</vt:lpstr>
      <vt:lpstr>Vitamins &amp; Supplements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Harrison</dc:creator>
  <cp:lastModifiedBy>Elizabeth Harrison</cp:lastModifiedBy>
  <dcterms:created xsi:type="dcterms:W3CDTF">2021-03-22T22:07:54Z</dcterms:created>
  <dcterms:modified xsi:type="dcterms:W3CDTF">2021-03-30T22:02:16Z</dcterms:modified>
</cp:coreProperties>
</file>