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6"/>
  <workbookPr codeName="ThisWorkbook" defaultThemeVersion="202300"/>
  <mc:AlternateContent xmlns:mc="http://schemas.openxmlformats.org/markup-compatibility/2006">
    <mc:Choice Requires="x15">
      <x15ac:absPath xmlns:x15ac="http://schemas.microsoft.com/office/spreadsheetml/2010/11/ac" url="C:\Users\USER\Documents\solved yt excel sheets\8_power_pivot\"/>
    </mc:Choice>
  </mc:AlternateContent>
  <xr:revisionPtr revIDLastSave="0" documentId="13_ncr:1_{0E35F7E5-38F1-462B-91A8-E05833F7EC9E}" xr6:coauthVersionLast="47" xr6:coauthVersionMax="47" xr10:uidLastSave="{00000000-0000-0000-0000-000000000000}"/>
  <bookViews>
    <workbookView xWindow="-110" yWindow="-110" windowWidth="19420" windowHeight="10420" xr2:uid="{6F716FE0-A4DF-418B-900B-3408E44BFC15}"/>
  </bookViews>
  <sheets>
    <sheet name="Skill_Job_Analysis" sheetId="16" r:id="rId1"/>
    <sheet name="salary vs skills" sheetId="17" r:id="rId2"/>
    <sheet name="salary analysis" sheetId="18" r:id="rId3"/>
    <sheet name="skill salary analysis" sheetId="19" r:id="rId4"/>
  </sheets>
  <definedNames>
    <definedName name="Slicer_job_country1">#N/A</definedName>
    <definedName name="Slicer_job_title_short">#N/A</definedName>
  </definedNames>
  <calcPr calcId="191029"/>
  <pivotCaches>
    <pivotCache cacheId="389" r:id="rId5"/>
    <pivotCache cacheId="392" r:id="rId6"/>
    <pivotCache cacheId="401" r:id="rId7"/>
    <pivotCache cacheId="404" r:id="rId8"/>
  </pivotCaches>
  <extLst>
    <ext xmlns:x14="http://schemas.microsoft.com/office/spreadsheetml/2009/9/main" uri="{876F7934-8845-4945-9796-88D515C7AA90}">
      <x14:pivotCaches>
        <pivotCache cacheId="194" r:id="rId9"/>
        <pivotCache cacheId="201"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<sst xmlns="http://schemas.openxmlformats.org/spreadsheetml/2006/main" count="46" uniqueCount="23">
  <si>
    <t>Data Engineer</t>
  </si>
  <si>
    <t>Data Scientist</t>
  </si>
  <si>
    <t>Data Analyst</t>
  </si>
  <si>
    <t>Software Engineer</t>
  </si>
  <si>
    <t>Business Analyst</t>
  </si>
  <si>
    <t>Row Labels</t>
  </si>
  <si>
    <t>Grand Total</t>
  </si>
  <si>
    <t>SQL</t>
  </si>
  <si>
    <t>Tableau</t>
  </si>
  <si>
    <t>SAS</t>
  </si>
  <si>
    <t>Azure</t>
  </si>
  <si>
    <t>AWS</t>
  </si>
  <si>
    <t>Skills Per Job</t>
  </si>
  <si>
    <t>Median Salary</t>
  </si>
  <si>
    <t>Median Salary US</t>
  </si>
  <si>
    <t>Median Salary Non-US</t>
  </si>
  <si>
    <t>Bigquery</t>
  </si>
  <si>
    <t>Chainer</t>
  </si>
  <si>
    <t>Databricks</t>
  </si>
  <si>
    <t>Elasticsearch</t>
  </si>
  <si>
    <t>Gdpr</t>
  </si>
  <si>
    <t>Median Salary-skills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</si>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</sst>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
    <numFmt numFmtId="167"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9" fontId="0" fillId="0" borderId="0" xfId="0" applyNumberFormat="1"/>
  </cellXfs>
  <cellStyles count="1">
    <cellStyle name="Normal" xfId="0" builtinId="0"/>
  </cellStyles>
  <dxfs count="3">
    <dxf>
      <numFmt numFmtId="13" formatCode="0%"/>
    </dxf>
    <dxf>
      <numFmt numFmtId="13" formatCode="0%"/>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[dax_advanced.xlsx]Skill_Job_Analysis!PivotTable2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Databricks</c:v>
                </c:pt>
                <c:pt idx="1">
                  <c:v>Elasticsearch</c:v>
                </c:pt>
                <c:pt idx="2">
                  <c:v>Azure</c:v>
                </c:pt>
                <c:pt idx="3">
                  <c:v>Gdpr</c:v>
                </c:pt>
                <c:pt idx="4">
                  <c:v>Chainer</c:v>
                </c:pt>
                <c:pt idx="5">
                  <c:v>AWS</c:v>
                </c:pt>
                <c:pt idx="6">
                  <c:v>SAS</c:v>
                </c:pt>
                <c:pt idx="7">
                  <c:v>SQL</c:v>
                </c:pt>
                <c:pt idx="8">
                  <c:v>Bigquery</c:v>
                </c:pt>
                <c:pt idx="9">
                  <c:v>Tableau</c:v>
                </c:pt>
              </c:strCache>
            </c:strRef>
          </c:cat>
          <c:val>
            <c:numRef>
              <c:f>Skill_Job_Analysis!$B$4:$B$14</c:f>
              <c:numCache>
                <c:formatCode>0%</c:formatCode>
                <c:ptCount val="10"/>
                <c:pt idx="0">
                  <c:v>0.25</c:v>
                </c:pt>
                <c:pt idx="1">
                  <c:v>0.25</c:v>
                </c:pt>
                <c:pt idx="2">
                  <c:v>0.25</c:v>
                </c:pt>
                <c:pt idx="3">
                  <c:v>0.25</c:v>
                </c:pt>
                <c:pt idx="4">
                  <c:v>0.25</c:v>
                </c:pt>
                <c:pt idx="5">
                  <c:v>0.25</c:v>
                </c:pt>
                <c:pt idx="6">
                  <c:v>0.5</c:v>
                </c:pt>
                <c:pt idx="7">
                  <c:v>0.5</c:v>
                </c:pt>
                <c:pt idx="8">
                  <c:v>0.5</c:v>
                </c:pt>
                <c:pt idx="9">
                  <c:v>0.75</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1.0116337885685382E-2"/>
                  <c:y val="6.0869565217391307E-2"/>
                </c:manualLayout>
              </c:layout>
              <c:tx>
                <c:rich>
                  <a:bodyPr/>
                  <a:lstStyle/>
                  <a:p>
                    <a:fld id="{13C01DE6-4789-4838-BAD4-98BF2463B4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F2F-45CA-9B38-7705547C1D00}"/>
                </c:ext>
              </c:extLst>
            </c:dLbl>
            <c:dLbl>
              <c:idx val="1"/>
              <c:layout>
                <c:manualLayout>
                  <c:x val="-0.16075650118203325"/>
                  <c:y val="-5.7251908396946549E-2"/>
                </c:manualLayout>
              </c:layout>
              <c:tx>
                <c:rich>
                  <a:bodyPr/>
                  <a:lstStyle/>
                  <a:p>
                    <a:fld id="{151EF693-A683-4526-A7C3-0D0BAB32DEC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F2F-45CA-9B38-7705547C1D00}"/>
                </c:ext>
              </c:extLst>
            </c:dLbl>
            <c:dLbl>
              <c:idx val="2"/>
              <c:tx>
                <c:rich>
                  <a:bodyPr/>
                  <a:lstStyle/>
                  <a:p>
                    <a:fld id="{002E158B-8D36-47B2-95D7-4796000942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F2F-45CA-9B38-7705547C1D00}"/>
                </c:ext>
              </c:extLst>
            </c:dLbl>
            <c:dLbl>
              <c:idx val="3"/>
              <c:layout>
                <c:manualLayout>
                  <c:x val="-9.6453900709219859E-2"/>
                  <c:y val="-5.3435114503816862E-2"/>
                </c:manualLayout>
              </c:layout>
              <c:tx>
                <c:rich>
                  <a:bodyPr/>
                  <a:lstStyle/>
                  <a:p>
                    <a:fld id="{A3426F92-1823-4C45-AE25-C3FEA37309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F2F-45CA-9B38-7705547C1D00}"/>
                </c:ext>
              </c:extLst>
            </c:dLbl>
            <c:dLbl>
              <c:idx val="4"/>
              <c:tx>
                <c:rich>
                  <a:bodyPr/>
                  <a:lstStyle/>
                  <a:p>
                    <a:fld id="{6F29D882-4433-4FAB-B83A-681961FC6B7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F2F-45CA-9B38-7705547C1D00}"/>
                </c:ext>
              </c:extLst>
            </c:dLbl>
            <c:dLbl>
              <c:idx val="5"/>
              <c:layout>
                <c:manualLayout>
                  <c:x val="-7.7541371158392436E-2"/>
                  <c:y val="-9.9236641221374045E-2"/>
                </c:manualLayout>
              </c:layout>
              <c:tx>
                <c:rich>
                  <a:bodyPr/>
                  <a:lstStyle/>
                  <a:p>
                    <a:fld id="{B410D920-AD7F-4CE6-9D36-122ADA777B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F2F-45CA-9B38-7705547C1D00}"/>
                </c:ext>
              </c:extLst>
            </c:dLbl>
            <c:dLbl>
              <c:idx val="6"/>
              <c:layout>
                <c:manualLayout>
                  <c:x val="-0.13806146572104019"/>
                  <c:y val="-7.2519083969465714E-2"/>
                </c:manualLayout>
              </c:layout>
              <c:tx>
                <c:rich>
                  <a:bodyPr/>
                  <a:lstStyle/>
                  <a:p>
                    <a:fld id="{B1372DFA-93B6-4C21-9862-A2117BBC6A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F2F-45CA-9B38-7705547C1D00}"/>
                </c:ext>
              </c:extLst>
            </c:dLbl>
            <c:dLbl>
              <c:idx val="7"/>
              <c:tx>
                <c:rich>
                  <a:bodyPr/>
                  <a:lstStyle/>
                  <a:p>
                    <a:fld id="{427444DF-5988-4C0E-9C50-D384FC8756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F2F-45CA-9B38-7705547C1D00}"/>
                </c:ext>
              </c:extLst>
            </c:dLbl>
            <c:dLbl>
              <c:idx val="8"/>
              <c:layout>
                <c:manualLayout>
                  <c:x val="-0.11158392434988182"/>
                  <c:y val="-6.4885496183206104E-2"/>
                </c:manualLayout>
              </c:layout>
              <c:tx>
                <c:rich>
                  <a:bodyPr/>
                  <a:lstStyle/>
                  <a:p>
                    <a:fld id="{474A43BB-0931-4D2D-9B6A-E7EE45B989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F2F-45CA-9B38-7705547C1D00}"/>
                </c:ext>
              </c:extLst>
            </c:dLbl>
            <c:dLbl>
              <c:idx val="9"/>
              <c:tx>
                <c:rich>
                  <a:bodyPr/>
                  <a:lstStyle/>
                  <a:p>
                    <a:fld id="{184FA8FF-FB7E-4E49-B020-36C650FD87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F2F-45CA-9B38-7705547C1D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skills'!$F$2:$F$11</c:f>
              <c:numCache>
                <c:formatCode>General</c:formatCode>
                <c:ptCount val="10"/>
                <c:pt idx="0">
                  <c:v>125000</c:v>
                </c:pt>
                <c:pt idx="1">
                  <c:v>99575</c:v>
                </c:pt>
                <c:pt idx="2">
                  <c:v>98500</c:v>
                </c:pt>
                <c:pt idx="3">
                  <c:v>69300</c:v>
                </c:pt>
                <c:pt idx="4">
                  <c:v>54000</c:v>
                </c:pt>
                <c:pt idx="5">
                  <c:v>98825</c:v>
                </c:pt>
                <c:pt idx="6">
                  <c:v>0</c:v>
                </c:pt>
                <c:pt idx="7">
                  <c:v>0</c:v>
                </c:pt>
                <c:pt idx="8">
                  <c:v>0</c:v>
                </c:pt>
                <c:pt idx="9">
                  <c:v>0</c:v>
                </c:pt>
              </c:numCache>
            </c:numRef>
          </c:xVal>
          <c:yVal>
            <c:numRef>
              <c:f>'salary vs skills'!$G$2:$G$11</c:f>
              <c:numCache>
                <c:formatCode>General</c:formatCode>
                <c:ptCount val="10"/>
                <c:pt idx="0">
                  <c:v>8.6666666666666661</c:v>
                </c:pt>
                <c:pt idx="1">
                  <c:v>6.5</c:v>
                </c:pt>
                <c:pt idx="2">
                  <c:v>6.333333333333333</c:v>
                </c:pt>
                <c:pt idx="3">
                  <c:v>8.5</c:v>
                </c:pt>
                <c:pt idx="4">
                  <c:v>2</c:v>
                </c:pt>
                <c:pt idx="5">
                  <c:v>6.9230769230769234</c:v>
                </c:pt>
                <c:pt idx="6">
                  <c:v>0</c:v>
                </c:pt>
                <c:pt idx="7">
                  <c:v>0</c:v>
                </c:pt>
                <c:pt idx="8">
                  <c:v>0</c:v>
                </c:pt>
                <c:pt idx="9">
                  <c:v>0</c:v>
                </c:pt>
              </c:numCache>
            </c:numRef>
          </c:yVal>
          <c:smooth val="0"/>
          <c:extLst>
            <c:ext xmlns:c15="http://schemas.microsoft.com/office/drawing/2012/chart" uri="{02D57815-91ED-43cb-92C2-25804820EDAC}">
              <c15:datalabelsRange>
                <c15:f>'salary vs skills'!$E$2:$E$11</c15:f>
                <c15:dlblRangeCache>
                  <c:ptCount val="10"/>
                  <c:pt idx="0">
                    <c:v>Data Scientist</c:v>
                  </c:pt>
                  <c:pt idx="1">
                    <c:v>Business Analyst</c:v>
                  </c:pt>
                  <c:pt idx="2">
                    <c:v>Data Analyst</c:v>
                  </c:pt>
                  <c:pt idx="3">
                    <c:v>Data Engineer</c:v>
                  </c:pt>
                  <c:pt idx="4">
                    <c:v>Software Engineer</c:v>
                  </c:pt>
                  <c:pt idx="5">
                    <c:v>Grand Total</c:v>
                  </c:pt>
                  <c:pt idx="6">
                    <c:v>0</c:v>
                  </c:pt>
                  <c:pt idx="7">
                    <c:v>0</c:v>
                  </c:pt>
                  <c:pt idx="8">
                    <c:v>0</c:v>
                  </c:pt>
                  <c:pt idx="9">
                    <c:v>0</c:v>
                  </c:pt>
                </c15:dlblRangeCache>
              </c15:datalabelsRange>
            </c:ext>
            <c:ext xmlns:c16="http://schemas.microsoft.com/office/drawing/2014/chart" uri="{C3380CC4-5D6E-409C-BE32-E72D297353CC}">
              <c16:uniqueId val="{00000000-0F2F-45CA-9B38-7705547C1D00}"/>
            </c:ext>
          </c:extLst>
        </c:ser>
        <c:dLbls>
          <c:showLegendKey val="0"/>
          <c:showVal val="0"/>
          <c:showCatName val="0"/>
          <c:showSerName val="0"/>
          <c:showPercent val="0"/>
          <c:showBubbleSize val="0"/>
        </c:dLbls>
        <c:axId val="996258175"/>
        <c:axId val="477942463"/>
      </c:scatterChart>
      <c:valAx>
        <c:axId val="996258175"/>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942463"/>
        <c:crosses val="autoZero"/>
        <c:crossBetween val="midCat"/>
      </c:valAx>
      <c:valAx>
        <c:axId val="477942463"/>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Required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2581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[dax_advanced.xlsx]skill salary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salary analysis'!$B$1</c:f>
              <c:strCache>
                <c:ptCount val="1"/>
                <c:pt idx="0">
                  <c:v>Median Salary-skills</c:v>
                </c:pt>
              </c:strCache>
            </c:strRef>
          </c:tx>
          <c:spPr>
            <a:solidFill>
              <a:schemeClr val="accent1">
                <a:shade val="76000"/>
              </a:schemeClr>
            </a:solidFill>
            <a:ln>
              <a:noFill/>
            </a:ln>
            <a:effectLst/>
          </c:spPr>
          <c:invertIfNegative val="0"/>
          <c:cat>
            <c:strRef>
              <c:f>'skill salary analysis'!$A$2:$A$12</c:f>
              <c:strCache>
                <c:ptCount val="10"/>
                <c:pt idx="0">
                  <c:v>SAS</c:v>
                </c:pt>
                <c:pt idx="1">
                  <c:v>Elasticsearch</c:v>
                </c:pt>
                <c:pt idx="2">
                  <c:v>Chainer</c:v>
                </c:pt>
                <c:pt idx="3">
                  <c:v>Databricks</c:v>
                </c:pt>
                <c:pt idx="4">
                  <c:v>Tableau</c:v>
                </c:pt>
                <c:pt idx="5">
                  <c:v>SQL</c:v>
                </c:pt>
                <c:pt idx="6">
                  <c:v>Bigquery</c:v>
                </c:pt>
                <c:pt idx="7">
                  <c:v>Azure</c:v>
                </c:pt>
                <c:pt idx="8">
                  <c:v>AWS</c:v>
                </c:pt>
                <c:pt idx="9">
                  <c:v>Gdpr</c:v>
                </c:pt>
              </c:strCache>
            </c:strRef>
          </c:cat>
          <c:val>
            <c:numRef>
              <c:f>'skill salary analysis'!$B$2:$B$12</c:f>
              <c:numCache>
                <c:formatCode>\$#,##0;\(\$#,##0\);\$#,##0</c:formatCode>
                <c:ptCount val="10"/>
                <c:pt idx="0">
                  <c:v>110000</c:v>
                </c:pt>
                <c:pt idx="1">
                  <c:v>110000</c:v>
                </c:pt>
                <c:pt idx="2">
                  <c:v>110000</c:v>
                </c:pt>
                <c:pt idx="3">
                  <c:v>110000</c:v>
                </c:pt>
                <c:pt idx="4">
                  <c:v>99150</c:v>
                </c:pt>
                <c:pt idx="5">
                  <c:v>81075</c:v>
                </c:pt>
                <c:pt idx="6">
                  <c:v>81075</c:v>
                </c:pt>
                <c:pt idx="7">
                  <c:v>63000</c:v>
                </c:pt>
                <c:pt idx="8">
                  <c:v>63000</c:v>
                </c:pt>
                <c:pt idx="9">
                  <c:v>63000</c:v>
                </c:pt>
              </c:numCache>
            </c:numRef>
          </c:val>
          <c:extLst>
            <c:ext xmlns:c16="http://schemas.microsoft.com/office/drawing/2014/chart" uri="{C3380CC4-5D6E-409C-BE32-E72D297353CC}">
              <c16:uniqueId val="{00000000-9B87-49B0-9462-90686D7D4DEF}"/>
            </c:ext>
          </c:extLst>
        </c:ser>
        <c:dLbls>
          <c:showLegendKey val="0"/>
          <c:showVal val="0"/>
          <c:showCatName val="0"/>
          <c:showSerName val="0"/>
          <c:showPercent val="0"/>
          <c:showBubbleSize val="0"/>
        </c:dLbls>
        <c:gapWidth val="219"/>
        <c:axId val="996292975"/>
        <c:axId val="338355615"/>
      </c:barChart>
      <c:lineChart>
        <c:grouping val="standard"/>
        <c:varyColors val="0"/>
        <c:ser>
          <c:idx val="1"/>
          <c:order val="1"/>
          <c:tx>
            <c:strRef>
              <c:f>'skill salary analysis'!$C$1</c:f>
              <c:strCache>
                <c:ptCount val="1"/>
                <c:pt idx="0">
                  <c:v>Skill Likelihood</c:v>
                </c:pt>
              </c:strCache>
            </c:strRef>
          </c:tx>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cat>
            <c:strRef>
              <c:f>'skill salary analysis'!$A$2:$A$12</c:f>
              <c:strCache>
                <c:ptCount val="10"/>
                <c:pt idx="0">
                  <c:v>SAS</c:v>
                </c:pt>
                <c:pt idx="1">
                  <c:v>Elasticsearch</c:v>
                </c:pt>
                <c:pt idx="2">
                  <c:v>Chainer</c:v>
                </c:pt>
                <c:pt idx="3">
                  <c:v>Databricks</c:v>
                </c:pt>
                <c:pt idx="4">
                  <c:v>Tableau</c:v>
                </c:pt>
                <c:pt idx="5">
                  <c:v>SQL</c:v>
                </c:pt>
                <c:pt idx="6">
                  <c:v>Bigquery</c:v>
                </c:pt>
                <c:pt idx="7">
                  <c:v>Azure</c:v>
                </c:pt>
                <c:pt idx="8">
                  <c:v>AWS</c:v>
                </c:pt>
                <c:pt idx="9">
                  <c:v>Gdpr</c:v>
                </c:pt>
              </c:strCache>
            </c:strRef>
          </c:cat>
          <c:val>
            <c:numRef>
              <c:f>'skill salary analysis'!$C$2:$C$12</c:f>
              <c:numCache>
                <c:formatCode>0%</c:formatCode>
                <c:ptCount val="10"/>
                <c:pt idx="0">
                  <c:v>0.5</c:v>
                </c:pt>
                <c:pt idx="1">
                  <c:v>0.25</c:v>
                </c:pt>
                <c:pt idx="2">
                  <c:v>0.25</c:v>
                </c:pt>
                <c:pt idx="3">
                  <c:v>0.25</c:v>
                </c:pt>
                <c:pt idx="4">
                  <c:v>0.75</c:v>
                </c:pt>
                <c:pt idx="5">
                  <c:v>0.5</c:v>
                </c:pt>
                <c:pt idx="6">
                  <c:v>0.5</c:v>
                </c:pt>
                <c:pt idx="7">
                  <c:v>0.25</c:v>
                </c:pt>
                <c:pt idx="8">
                  <c:v>0.25</c:v>
                </c:pt>
                <c:pt idx="9">
                  <c:v>0.25</c:v>
                </c:pt>
              </c:numCache>
            </c:numRef>
          </c:val>
          <c:smooth val="0"/>
          <c:extLst>
            <c:ext xmlns:c16="http://schemas.microsoft.com/office/drawing/2014/chart" uri="{C3380CC4-5D6E-409C-BE32-E72D297353CC}">
              <c16:uniqueId val="{00000001-9B87-49B0-9462-90686D7D4DEF}"/>
            </c:ext>
          </c:extLst>
        </c:ser>
        <c:dLbls>
          <c:showLegendKey val="0"/>
          <c:showVal val="0"/>
          <c:showCatName val="0"/>
          <c:showSerName val="0"/>
          <c:showPercent val="0"/>
          <c:showBubbleSize val="0"/>
        </c:dLbls>
        <c:marker val="1"/>
        <c:smooth val="0"/>
        <c:axId val="996316175"/>
        <c:axId val="1239849151"/>
      </c:lineChart>
      <c:catAx>
        <c:axId val="99629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355615"/>
        <c:crosses val="autoZero"/>
        <c:auto val="1"/>
        <c:lblAlgn val="ctr"/>
        <c:lblOffset val="100"/>
        <c:noMultiLvlLbl val="0"/>
      </c:catAx>
      <c:valAx>
        <c:axId val="338355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292975"/>
        <c:crosses val="autoZero"/>
        <c:crossBetween val="between"/>
      </c:valAx>
      <c:valAx>
        <c:axId val="123984915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316175"/>
        <c:crosses val="max"/>
        <c:crossBetween val="between"/>
      </c:valAx>
      <c:catAx>
        <c:axId val="996316175"/>
        <c:scaling>
          <c:orientation val="minMax"/>
        </c:scaling>
        <c:delete val="1"/>
        <c:axPos val="b"/>
        <c:numFmt formatCode="General" sourceLinked="1"/>
        <c:majorTickMark val="out"/>
        <c:minorTickMark val="none"/>
        <c:tickLblPos val="nextTo"/>
        <c:crossAx val="1239849151"/>
        <c:auto val="1"/>
        <c:lblAlgn val="ctr"/>
        <c:lblOffset val="100"/>
        <c:noMultiLvlLbl val="0"/>
      </c:catAx>
      <c:spPr>
        <a:noFill/>
        <a:ln>
          <a:noFill/>
        </a:ln>
        <a:effectLst/>
      </c:spPr>
    </c:plotArea>
    <c:legend>
      <c:legendPos val="r"/>
      <c:layout>
        <c:manualLayout>
          <c:xMode val="edge"/>
          <c:yMode val="edge"/>
          <c:x val="0.74699988055752076"/>
          <c:y val="1.3642537247899775E-2"/>
          <c:w val="0.227329174284953"/>
          <c:h val="0.11431314580101277"/>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59478</xdr:colOff>
      <xdr:row>0</xdr:row>
      <xdr:rowOff>124037</xdr:rowOff>
    </xdr:from>
    <xdr:to>
      <xdr:col>9</xdr:col>
      <xdr:colOff>496146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69850</xdr:colOff>
      <xdr:row>0</xdr:row>
      <xdr:rowOff>69850</xdr:rowOff>
    </xdr:from>
    <xdr:to>
      <xdr:col>15</xdr:col>
      <xdr:colOff>314325</xdr:colOff>
      <xdr:row>14</xdr:row>
      <xdr:rowOff>25400</xdr:rowOff>
    </xdr:to>
    <xdr:graphicFrame macro="">
      <xdr:nvGraphicFramePr>
        <xdr:cNvPr id="2" name="Chart 1">
          <a:extLst>
            <a:ext uri="{FF2B5EF4-FFF2-40B4-BE49-F238E27FC236}">
              <a16:creationId xmlns:a16="http://schemas.microsoft.com/office/drawing/2014/main" id="{08811A49-E783-3FB4-88FD-117430739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355600</xdr:colOff>
      <xdr:row>0</xdr:row>
      <xdr:rowOff>76200</xdr:rowOff>
    </xdr:from>
    <xdr:to>
      <xdr:col>7</xdr:col>
      <xdr:colOff>355600</xdr:colOff>
      <xdr:row>14</xdr:row>
      <xdr:rowOff>117472</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A6E94A88-939B-0914-4C72-7FF78D484C43}"/>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4737100" y="76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581026</xdr:colOff>
      <xdr:row>0</xdr:row>
      <xdr:rowOff>101600</xdr:rowOff>
    </xdr:from>
    <xdr:to>
      <xdr:col>14</xdr:col>
      <xdr:colOff>306706</xdr:colOff>
      <xdr:row>14</xdr:row>
      <xdr:rowOff>121285</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D8CA6992-E1E8-46FF-8A48-192F87667C82}"/>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9229726" y="101600"/>
              <a:ext cx="1554480" cy="2597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329883</xdr:colOff>
      <xdr:row>0</xdr:row>
      <xdr:rowOff>104776</xdr:rowOff>
    </xdr:from>
    <xdr:to>
      <xdr:col>17</xdr:col>
      <xdr:colOff>53975</xdr:colOff>
      <xdr:row>14</xdr:row>
      <xdr:rowOff>124461</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111D81EB-D4CF-473D-9252-6ADA94E065D6}"/>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0807383" y="104776"/>
              <a:ext cx="1552892" cy="2597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595312</xdr:colOff>
      <xdr:row>0</xdr:row>
      <xdr:rowOff>57151</xdr:rowOff>
    </xdr:from>
    <xdr:to>
      <xdr:col>11</xdr:col>
      <xdr:colOff>460375</xdr:colOff>
      <xdr:row>18</xdr:row>
      <xdr:rowOff>158751</xdr:rowOff>
    </xdr:to>
    <xdr:graphicFrame macro="">
      <xdr:nvGraphicFramePr>
        <xdr:cNvPr id="4" name="Chart 3">
          <a:extLst>
            <a:ext uri="{FF2B5EF4-FFF2-40B4-BE49-F238E27FC236}">
              <a16:creationId xmlns:a16="http://schemas.microsoft.com/office/drawing/2014/main" id="{0BCB48C3-A31D-0EE0-1DC4-776595C27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587416782408" backgroundQuery="1" createdVersion="8" refreshedVersion="8" minRefreshableVersion="3" recordCount="0" supportSubquery="1" supportAdvancedDrill="1" xr:uid="{2331BEAF-C1AC-42AE-AF16-0426206AA06D}">
  <cacheSource type="external" connectionId="3"/>
  <cacheFields count="5">
    <cacheField name="[data_jobs_salary].[job_title_short].[job_title_short]" caption="job_title_short" numFmtId="0" hierarchy="1" level="1">
      <sharedItems count="5">
        <s v="Business Analyst"/>
        <s v="Data Analyst"/>
        <s v="Data Engineer"/>
        <s v="Data Scientist"/>
        <s v="Software Engineer"/>
      </sharedItems>
    </cacheField>
    <cacheField name="[Measures].[Median Salary]" caption="Median Salary" numFmtId="0" hierarchy="26" level="32767"/>
    <cacheField name="[Measures].[Median Salary US]" caption="Median Salary US" numFmtId="0" hierarchy="27" level="32767"/>
    <cacheField name="[Measures].[Median Salary Non-US]" caption="Median Salary Non-US" numFmtId="0" hierarchy="28"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skills]" caption="Median Salary-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58741724537" backgroundQuery="1" createdVersion="8" refreshedVersion="8" minRefreshableVersion="3" recordCount="0" supportSubquery="1" supportAdvancedDrill="1" xr:uid="{B3E912A4-CF2B-4693-A071-73C066E22AA2}">
  <cacheSource type="external" connectionId="3"/>
  <cacheFields count="4">
    <cacheField name="[data_jobs_salary].[job_title_short].[job_title_short]" caption="job_title_short" numFmtId="0" hierarchy="1" level="1">
      <sharedItems count="5">
        <s v="Business Analyst"/>
        <s v="Data Analyst"/>
        <s v="Data Engineer"/>
        <s v="Data Scientist"/>
        <s v="Software Engineer"/>
      </sharedItems>
    </cacheField>
    <cacheField name="[Measures].[Skills Per Job]" caption="Skills Per Job" numFmtId="0" hierarchy="25"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587606828703"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Bigquery"/>
        <s v="Chainer"/>
        <s v="Databricks"/>
        <s v="Elasticsearch"/>
        <s v="Gdpr"/>
        <s v="SAS"/>
        <s v="SQL"/>
        <s v="Tableau"/>
      </sharedItems>
    </cacheField>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587607638889" backgroundQuery="1" createdVersion="8" refreshedVersion="8" minRefreshableVersion="3" recordCount="0" supportSubquery="1" supportAdvancedDrill="1" xr:uid="{12DA6447-21D8-4A5E-B21D-8E917D86A199}">
  <cacheSource type="external" connectionId="3"/>
  <cacheFields count="5">
    <cacheField name="[data_jobs_skills].[job_skills].[job_skills]" caption="job_skills" numFmtId="0" hierarchy="21" level="1">
      <sharedItems count="10">
        <s v="AWS"/>
        <s v="Azure"/>
        <s v="Bigquery"/>
        <s v="Chainer"/>
        <s v="Databricks"/>
        <s v="Elasticsearch"/>
        <s v="Gdpr"/>
        <s v="SAS"/>
        <s v="SQL"/>
        <s v="Tableau"/>
      </sharedItems>
    </cacheField>
    <cacheField name="[Measures].[Median Salary-skills]" caption="Median Salary-skills" numFmtId="0" hierarchy="29" level="32767"/>
    <cacheField name="[Measures].[Skill Likelihood]" caption="Skill Likelihood" numFmtId="0" hierarchy="30"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552414699072" backgroundQuery="1" createdVersion="3" refreshedVersion="8" minRefreshableVersion="3" recordCount="0" supportSubquery="1" supportAdvancedDrill="1" xr:uid="{6B3EE1F2-821C-44C6-B3FF-1FC1140FDFD4}">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01231753"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552420370368" backgroundQuery="1" createdVersion="3" refreshedVersion="8" minRefreshableVersion="3" recordCount="0" supportSubquery="1" supportAdvancedDrill="1" xr:uid="{5837FCCF-45AD-46F6-904A-D3EE25C56F66}">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25034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401"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5"/>
    </i>
    <i>
      <x v="1"/>
    </i>
    <i>
      <x v="6"/>
    </i>
    <i>
      <x v="3"/>
    </i>
    <i>
      <x/>
    </i>
    <i>
      <x v="7"/>
    </i>
    <i>
      <x v="8"/>
    </i>
    <i>
      <x v="2"/>
    </i>
    <i>
      <x v="9"/>
    </i>
    <i t="grand">
      <x/>
    </i>
  </rowItems>
  <colItems count="1">
    <i/>
  </colItems>
  <dataFields count="1">
    <dataField fld="3" subtotal="count" baseField="0" baseItem="0" numFmtId="9"/>
  </dataFields>
  <formats count="2">
    <format dxfId="2">
      <pivotArea outline="0" collapsedLevelsAreSubtotals="1" fieldPosition="0"/>
    </format>
    <format dxfId="0">
      <pivotArea outline="0" collapsedLevelsAreSubtotals="1" fieldPosition="0">
        <references count="1">
          <reference field="4294967294" count="1" selected="0">
            <x v="0"/>
          </reference>
        </references>
      </pivotArea>
    </format>
  </formats>
  <chartFormats count="1">
    <chartFormat chart="0"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Business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Niger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044512-DAD5-44AF-9B30-18244799F5A9}" name="PivotTable1" cacheId="392" applyNumberFormats="0" applyBorderFormats="0" applyFontFormats="0" applyPatternFormats="0" applyAlignmentFormats="0" applyWidthHeightFormats="1" dataCaption="Values" tag="538c2c64-8a74-4380-84c6-04e418aefa4e" updatedVersion="8" minRefreshableVersion="3" useAutoFormatting="1" subtotalHiddenItems="1" itemPrintTitles="1" createdVersion="8" indent="0" outline="1" outlineData="1" multipleFieldFilters="0">
  <location ref="A1:C7" firstHeaderRow="0"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3"/>
    </i>
    <i>
      <x/>
    </i>
    <i>
      <x v="1"/>
    </i>
    <i>
      <x v="2"/>
    </i>
    <i>
      <x v="4"/>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Niger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AA338C-35D4-42EA-9E26-7F6932814F89}" name="PivotTable2" cacheId="389" applyNumberFormats="0" applyBorderFormats="0" applyFontFormats="0" applyPatternFormats="0" applyAlignmentFormats="0" applyWidthHeightFormats="1" dataCaption="Values" tag="464e8f44-dc24-4e5b-9c0c-9749c0d38312" updatedVersion="8" minRefreshableVersion="3" useAutoFormatting="1" itemPrintTitles="1" createdVersion="8" indent="0" outline="1" outlineData="1" multipleFieldFilters="0">
  <location ref="A1:D7"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Niger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286A86-107D-4123-8102-D1E58F678508}" name="PivotTable3" cacheId="404" applyNumberFormats="0" applyBorderFormats="0" applyFontFormats="0" applyPatternFormats="0" applyAlignmentFormats="0" applyWidthHeightFormats="1" dataCaption="Values" tag="e211bb56-b1b1-415e-bbc7-014d3c8a23f6" updatedVersion="8" minRefreshableVersion="3" useAutoFormatting="1" itemPrintTitles="1" createdVersion="8" indent="0" outline="1" outlineData="1" multipleFieldFilters="0" chartFormat="7">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7"/>
    </i>
    <i>
      <x v="5"/>
    </i>
    <i>
      <x v="3"/>
    </i>
    <i>
      <x v="4"/>
    </i>
    <i>
      <x v="9"/>
    </i>
    <i>
      <x v="8"/>
    </i>
    <i>
      <x v="2"/>
    </i>
    <i>
      <x v="1"/>
    </i>
    <i>
      <x/>
    </i>
    <i>
      <x v="6"/>
    </i>
    <i t="grand">
      <x/>
    </i>
  </rowItems>
  <colFields count="1">
    <field x="-2"/>
  </colFields>
  <colItems count="2">
    <i>
      <x/>
    </i>
    <i i="1">
      <x v="1"/>
    </i>
  </colItems>
  <dataFields count="2">
    <dataField fld="1" subtotal="count" baseField="0" baseItem="0"/>
    <dataField fld="2" subtotal="count" baseField="0" baseItem="0" numFmtId="9"/>
  </dataFields>
  <formats count="1">
    <format dxfId="1">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Business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Niger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3"/>
  </pivotTables>
  <data>
    <olap pivotCacheId="92503460">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Data Analyst]" c="Data Analyst"/>
              <i n="[data_jobs_salary].[job_title_short].&amp;[Data Engineer]" c="Data Engineer"/>
              <i n="[data_jobs_salary].[job_title_short].&amp;[Data Scientist]" c="Data Scientist"/>
              <i n="[data_jobs_salary].[job_title_short].&amp;[Software Engineer]" c="Software Engineer"/>
              <i n="[data_jobs_salary].[job_title_short].&amp;[Cloud Engineer]" c="Cloud Engineer" nd="1"/>
              <i n="[data_jobs_salary].[job_title_short].&amp;[Machine Learning Engineer]" c="Machine Learning Engineer" nd="1"/>
              <i n="[data_jobs_salary].[job_title_short].&amp;[Senior Data Analyst]" c="Senior Data Analyst" nd="1"/>
              <i n="[data_jobs_salary].[job_title_short].&amp;[Senior Data Engineer]" c="Senior Data Engineer" nd="1"/>
              <i n="[data_jobs_salary].[job_title_short].&amp;[Senior Data Scientist]" c="Senior Data Scientist" nd="1"/>
            </range>
          </ranges>
        </level>
      </levels>
      <selections count="1">
        <selection n="[data_jobs_salary].[job_title_short].&amp;[Business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F99EE67C-67CE-4261-89C7-69110B051173}" sourceName="[data_jobs_salary].[job_country]">
  <pivotTables>
    <pivotTable tabId="18" name="PivotTable2"/>
    <pivotTable tabId="17" name="PivotTable1"/>
    <pivotTable tabId="19" name="PivotTable3"/>
    <pivotTable tabId="16" name="PivotTable2"/>
  </pivotTables>
  <data>
    <olap pivotCacheId="2001231753">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Niger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1" caption="Country" startItem="66"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F5AFF7A1-B3F6-44E4-8414-5C87FC711CCC}" cache="Slicer_job_country1" caption="Country" startItem="68" level="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53EC54FC-8AFF-4FE4-B21E-DC35351638B6}" cache="Slicer_job_title_short" caption="Job Title" startItem="1" level="1" rowHeight="234950"/>
  <slicer name="job_country 2" xr10:uid="{8027462C-D624-494E-A695-657A5248AEE3}" cache="Slicer_job_country1" caption="Country" startItem="98"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G19" sqref="G19"/>
    </sheetView>
  </sheetViews>
  <sheetFormatPr defaultRowHeight="14.5" x14ac:dyDescent="0.35"/>
  <cols>
    <col min="1" max="1" width="12.453125" bestFit="1" customWidth="1"/>
    <col min="2" max="3" width="13.7265625" bestFit="1" customWidth="1"/>
  </cols>
  <sheetData>
    <row r="3" spans="1:2" x14ac:dyDescent="0.35">
      <c r="A3" s="1" t="s">
        <v>5</v>
      </c>
      <c r="B3" t="s">
        <v>22</v>
      </c>
    </row>
    <row r="4" spans="1:2" x14ac:dyDescent="0.35">
      <c r="A4" s="2" t="s">
        <v>18</v>
      </c>
      <c r="B4" s="5">
        <v>0.25</v>
      </c>
    </row>
    <row r="5" spans="1:2" x14ac:dyDescent="0.35">
      <c r="A5" s="2" t="s">
        <v>19</v>
      </c>
      <c r="B5" s="5">
        <v>0.25</v>
      </c>
    </row>
    <row r="6" spans="1:2" x14ac:dyDescent="0.35">
      <c r="A6" s="2" t="s">
        <v>10</v>
      </c>
      <c r="B6" s="5">
        <v>0.25</v>
      </c>
    </row>
    <row r="7" spans="1:2" x14ac:dyDescent="0.35">
      <c r="A7" s="2" t="s">
        <v>20</v>
      </c>
      <c r="B7" s="5">
        <v>0.25</v>
      </c>
    </row>
    <row r="8" spans="1:2" x14ac:dyDescent="0.35">
      <c r="A8" s="2" t="s">
        <v>17</v>
      </c>
      <c r="B8" s="5">
        <v>0.25</v>
      </c>
    </row>
    <row r="9" spans="1:2" x14ac:dyDescent="0.35">
      <c r="A9" s="2" t="s">
        <v>11</v>
      </c>
      <c r="B9" s="5">
        <v>0.25</v>
      </c>
    </row>
    <row r="10" spans="1:2" x14ac:dyDescent="0.35">
      <c r="A10" s="2" t="s">
        <v>9</v>
      </c>
      <c r="B10" s="5">
        <v>0.5</v>
      </c>
    </row>
    <row r="11" spans="1:2" x14ac:dyDescent="0.35">
      <c r="A11" s="2" t="s">
        <v>7</v>
      </c>
      <c r="B11" s="5">
        <v>0.5</v>
      </c>
    </row>
    <row r="12" spans="1:2" x14ac:dyDescent="0.35">
      <c r="A12" s="2" t="s">
        <v>16</v>
      </c>
      <c r="B12" s="5">
        <v>0.5</v>
      </c>
    </row>
    <row r="13" spans="1:2" x14ac:dyDescent="0.35">
      <c r="A13" s="2" t="s">
        <v>8</v>
      </c>
      <c r="B13" s="5">
        <v>0.75</v>
      </c>
    </row>
    <row r="14" spans="1:2" x14ac:dyDescent="0.35">
      <c r="A14" s="2" t="s">
        <v>6</v>
      </c>
      <c r="B14" s="5">
        <v>3.75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8BCC-0095-4118-9F39-4609912F5C46}">
  <dimension ref="A1:G11"/>
  <sheetViews>
    <sheetView topLeftCell="E1" workbookViewId="0">
      <selection activeCell="U11" sqref="U11"/>
    </sheetView>
  </sheetViews>
  <sheetFormatPr defaultRowHeight="14.5" x14ac:dyDescent="0.35"/>
  <cols>
    <col min="1" max="1" width="15.36328125" bestFit="1" customWidth="1"/>
    <col min="2" max="2" width="12.54296875" bestFit="1" customWidth="1"/>
    <col min="3" max="4" width="11.6328125" bestFit="1" customWidth="1"/>
    <col min="5" max="5" width="22.6328125" bestFit="1" customWidth="1"/>
    <col min="6" max="6" width="12" bestFit="1" customWidth="1"/>
    <col min="7" max="7" width="11.81640625" bestFit="1" customWidth="1"/>
  </cols>
  <sheetData>
    <row r="1" spans="1:7" x14ac:dyDescent="0.35">
      <c r="A1" s="1" t="s">
        <v>5</v>
      </c>
      <c r="B1" t="s">
        <v>13</v>
      </c>
      <c r="C1" t="s">
        <v>12</v>
      </c>
      <c r="E1" t="str" cm="1">
        <f t="array" ref="E1:G11">A1:C11</f>
        <v>Row Labels</v>
      </c>
      <c r="F1" t="str">
        <v>Median Salary</v>
      </c>
      <c r="G1" t="str">
        <v>Skills Per Job</v>
      </c>
    </row>
    <row r="2" spans="1:7" x14ac:dyDescent="0.35">
      <c r="A2" s="2" t="s">
        <v>1</v>
      </c>
      <c r="B2" s="4">
        <v>125000</v>
      </c>
      <c r="C2" s="3">
        <v>8.6666666666666661</v>
      </c>
      <c r="E2" t="str">
        <v>Data Scientist</v>
      </c>
      <c r="F2">
        <v>125000</v>
      </c>
      <c r="G2">
        <v>8.6666666666666661</v>
      </c>
    </row>
    <row r="3" spans="1:7" x14ac:dyDescent="0.35">
      <c r="A3" s="2" t="s">
        <v>4</v>
      </c>
      <c r="B3" s="4">
        <v>99575</v>
      </c>
      <c r="C3" s="3">
        <v>6.5</v>
      </c>
      <c r="E3" t="str">
        <v>Business Analyst</v>
      </c>
      <c r="F3">
        <v>99575</v>
      </c>
      <c r="G3">
        <v>6.5</v>
      </c>
    </row>
    <row r="4" spans="1:7" x14ac:dyDescent="0.35">
      <c r="A4" s="2" t="s">
        <v>2</v>
      </c>
      <c r="B4" s="4">
        <v>98500</v>
      </c>
      <c r="C4" s="3">
        <v>6.333333333333333</v>
      </c>
      <c r="E4" t="str">
        <v>Data Analyst</v>
      </c>
      <c r="F4">
        <v>98500</v>
      </c>
      <c r="G4">
        <v>6.333333333333333</v>
      </c>
    </row>
    <row r="5" spans="1:7" x14ac:dyDescent="0.35">
      <c r="A5" s="2" t="s">
        <v>0</v>
      </c>
      <c r="B5" s="4">
        <v>69300</v>
      </c>
      <c r="C5" s="3">
        <v>8.5</v>
      </c>
      <c r="E5" t="str">
        <v>Data Engineer</v>
      </c>
      <c r="F5">
        <v>69300</v>
      </c>
      <c r="G5">
        <v>8.5</v>
      </c>
    </row>
    <row r="6" spans="1:7" x14ac:dyDescent="0.35">
      <c r="A6" s="2" t="s">
        <v>3</v>
      </c>
      <c r="B6" s="4">
        <v>54000</v>
      </c>
      <c r="C6" s="3">
        <v>2</v>
      </c>
      <c r="E6" t="str">
        <v>Software Engineer</v>
      </c>
      <c r="F6">
        <v>54000</v>
      </c>
      <c r="G6">
        <v>2</v>
      </c>
    </row>
    <row r="7" spans="1:7" x14ac:dyDescent="0.35">
      <c r="A7" s="2" t="s">
        <v>6</v>
      </c>
      <c r="B7" s="4">
        <v>98825</v>
      </c>
      <c r="C7" s="3">
        <v>6.9230769230769234</v>
      </c>
      <c r="E7" t="str">
        <v>Grand Total</v>
      </c>
      <c r="F7">
        <v>98825</v>
      </c>
      <c r="G7">
        <v>6.9230769230769234</v>
      </c>
    </row>
    <row r="8" spans="1:7" x14ac:dyDescent="0.35">
      <c r="E8">
        <v>0</v>
      </c>
      <c r="F8">
        <v>0</v>
      </c>
      <c r="G8">
        <v>0</v>
      </c>
    </row>
    <row r="9" spans="1:7" x14ac:dyDescent="0.35">
      <c r="E9">
        <v>0</v>
      </c>
      <c r="F9">
        <v>0</v>
      </c>
      <c r="G9">
        <v>0</v>
      </c>
    </row>
    <row r="10" spans="1:7" x14ac:dyDescent="0.35">
      <c r="E10">
        <v>0</v>
      </c>
      <c r="F10">
        <v>0</v>
      </c>
      <c r="G10">
        <v>0</v>
      </c>
    </row>
    <row r="11" spans="1:7" x14ac:dyDescent="0.35">
      <c r="E11">
        <v>0</v>
      </c>
      <c r="F11">
        <v>0</v>
      </c>
      <c r="G11">
        <v>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371A0-6440-4F9D-93FE-F943A3BAF7F1}">
  <dimension ref="A1:D7"/>
  <sheetViews>
    <sheetView workbookViewId="0"/>
  </sheetViews>
  <sheetFormatPr defaultRowHeight="14.5" x14ac:dyDescent="0.35"/>
  <cols>
    <col min="1" max="1" width="15.36328125" bestFit="1" customWidth="1"/>
    <col min="2" max="2" width="12.54296875" bestFit="1" customWidth="1"/>
    <col min="3" max="3" width="15.36328125" bestFit="1" customWidth="1"/>
    <col min="4" max="4" width="19.453125" bestFit="1" customWidth="1"/>
  </cols>
  <sheetData>
    <row r="1" spans="1:4" x14ac:dyDescent="0.35">
      <c r="A1" s="1" t="s">
        <v>5</v>
      </c>
      <c r="B1" t="s">
        <v>13</v>
      </c>
      <c r="C1" t="s">
        <v>14</v>
      </c>
      <c r="D1" t="s">
        <v>15</v>
      </c>
    </row>
    <row r="2" spans="1:4" x14ac:dyDescent="0.35">
      <c r="A2" s="2" t="s">
        <v>4</v>
      </c>
      <c r="B2" s="4">
        <v>99575</v>
      </c>
      <c r="C2" s="4">
        <v>90000</v>
      </c>
      <c r="D2" s="4">
        <v>75000</v>
      </c>
    </row>
    <row r="3" spans="1:4" x14ac:dyDescent="0.35">
      <c r="A3" s="2" t="s">
        <v>2</v>
      </c>
      <c r="B3" s="4">
        <v>98500</v>
      </c>
      <c r="C3" s="4">
        <v>90000</v>
      </c>
      <c r="D3" s="4">
        <v>90000</v>
      </c>
    </row>
    <row r="4" spans="1:4" x14ac:dyDescent="0.35">
      <c r="A4" s="2" t="s">
        <v>0</v>
      </c>
      <c r="B4" s="4">
        <v>69300</v>
      </c>
      <c r="C4" s="4">
        <v>125000</v>
      </c>
      <c r="D4" s="4">
        <v>123500</v>
      </c>
    </row>
    <row r="5" spans="1:4" x14ac:dyDescent="0.35">
      <c r="A5" s="2" t="s">
        <v>1</v>
      </c>
      <c r="B5" s="4">
        <v>125000</v>
      </c>
      <c r="C5" s="4">
        <v>130000</v>
      </c>
      <c r="D5" s="4">
        <v>119550</v>
      </c>
    </row>
    <row r="6" spans="1:4" x14ac:dyDescent="0.35">
      <c r="A6" s="2" t="s">
        <v>3</v>
      </c>
      <c r="B6" s="4">
        <v>54000</v>
      </c>
      <c r="C6" s="4">
        <v>125000</v>
      </c>
      <c r="D6" s="4">
        <v>89100</v>
      </c>
    </row>
    <row r="7" spans="1:4" x14ac:dyDescent="0.35">
      <c r="A7" s="2" t="s">
        <v>6</v>
      </c>
      <c r="B7" s="4">
        <v>98825</v>
      </c>
      <c r="C7" s="4">
        <v>118940</v>
      </c>
      <c r="D7"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CF13E-B1D0-4841-B29D-BA9235571DD3}">
  <dimension ref="A1:C12"/>
  <sheetViews>
    <sheetView zoomScaleNormal="100" workbookViewId="0"/>
  </sheetViews>
  <sheetFormatPr defaultRowHeight="14.5" x14ac:dyDescent="0.35"/>
  <cols>
    <col min="1" max="1" width="12.453125" bestFit="1" customWidth="1"/>
    <col min="2" max="2" width="17.81640625" bestFit="1" customWidth="1"/>
    <col min="3" max="5" width="13.7265625" bestFit="1" customWidth="1"/>
  </cols>
  <sheetData>
    <row r="1" spans="1:3" x14ac:dyDescent="0.35">
      <c r="A1" s="1" t="s">
        <v>5</v>
      </c>
      <c r="B1" t="s">
        <v>21</v>
      </c>
      <c r="C1" t="s">
        <v>22</v>
      </c>
    </row>
    <row r="2" spans="1:3" x14ac:dyDescent="0.35">
      <c r="A2" s="2" t="s">
        <v>9</v>
      </c>
      <c r="B2" s="4">
        <v>110000</v>
      </c>
      <c r="C2" s="5">
        <v>0.5</v>
      </c>
    </row>
    <row r="3" spans="1:3" x14ac:dyDescent="0.35">
      <c r="A3" s="2" t="s">
        <v>19</v>
      </c>
      <c r="B3" s="4">
        <v>110000</v>
      </c>
      <c r="C3" s="5">
        <v>0.25</v>
      </c>
    </row>
    <row r="4" spans="1:3" x14ac:dyDescent="0.35">
      <c r="A4" s="2" t="s">
        <v>17</v>
      </c>
      <c r="B4" s="4">
        <v>110000</v>
      </c>
      <c r="C4" s="5">
        <v>0.25</v>
      </c>
    </row>
    <row r="5" spans="1:3" x14ac:dyDescent="0.35">
      <c r="A5" s="2" t="s">
        <v>18</v>
      </c>
      <c r="B5" s="4">
        <v>110000</v>
      </c>
      <c r="C5" s="5">
        <v>0.25</v>
      </c>
    </row>
    <row r="6" spans="1:3" x14ac:dyDescent="0.35">
      <c r="A6" s="2" t="s">
        <v>8</v>
      </c>
      <c r="B6" s="4">
        <v>99150</v>
      </c>
      <c r="C6" s="5">
        <v>0.75</v>
      </c>
    </row>
    <row r="7" spans="1:3" x14ac:dyDescent="0.35">
      <c r="A7" s="2" t="s">
        <v>7</v>
      </c>
      <c r="B7" s="4">
        <v>81075</v>
      </c>
      <c r="C7" s="5">
        <v>0.5</v>
      </c>
    </row>
    <row r="8" spans="1:3" x14ac:dyDescent="0.35">
      <c r="A8" s="2" t="s">
        <v>16</v>
      </c>
      <c r="B8" s="4">
        <v>81075</v>
      </c>
      <c r="C8" s="5">
        <v>0.5</v>
      </c>
    </row>
    <row r="9" spans="1:3" x14ac:dyDescent="0.35">
      <c r="A9" s="2" t="s">
        <v>10</v>
      </c>
      <c r="B9" s="4">
        <v>63000</v>
      </c>
      <c r="C9" s="5">
        <v>0.25</v>
      </c>
    </row>
    <row r="10" spans="1:3" x14ac:dyDescent="0.35">
      <c r="A10" s="2" t="s">
        <v>11</v>
      </c>
      <c r="B10" s="4">
        <v>63000</v>
      </c>
      <c r="C10" s="5">
        <v>0.25</v>
      </c>
    </row>
    <row r="11" spans="1:3" x14ac:dyDescent="0.35">
      <c r="A11" s="2" t="s">
        <v>20</v>
      </c>
      <c r="B11" s="4">
        <v>63000</v>
      </c>
      <c r="C11" s="5">
        <v>0.25</v>
      </c>
    </row>
    <row r="12" spans="1:3" x14ac:dyDescent="0.35">
      <c r="A12" s="2" t="s">
        <v>6</v>
      </c>
      <c r="B12" s="4">
        <v>99150</v>
      </c>
      <c r="C12" s="5">
        <v>3.75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C2798E58-4C7D-41AD-83FC-69385FE9B7FD}">
  <ds:schemaRefs/>
</ds:datastoreItem>
</file>

<file path=customXml/itemProps2.xml><?xml version="1.0" encoding="utf-8"?>
<ds:datastoreItem xmlns:ds="http://schemas.openxmlformats.org/officeDocument/2006/customXml" ds:itemID="{251882AE-68BB-44B4-8C75-BF5C13B276E7}">
  <ds:schemaRefs/>
</ds:datastoreItem>
</file>

<file path=customXml/itemProps3.xml><?xml version="1.0" encoding="utf-8"?>
<ds:datastoreItem xmlns:ds="http://schemas.openxmlformats.org/officeDocument/2006/customXml" ds:itemID="{54EBDA10-54FE-41B5-A6E8-A93F2532175D}">
  <ds:schemaRefs/>
</ds:datastoreItem>
</file>

<file path=customXml/itemProps4.xml><?xml version="1.0" encoding="utf-8"?>
<ds:datastoreItem xmlns:ds="http://schemas.openxmlformats.org/officeDocument/2006/customXml" ds:itemID="{B4224699-315B-4574-9A8A-FD8D7423F83B}">
  <ds:schemaRefs/>
</ds:datastoreItem>
</file>

<file path=customXml/itemProps5.xml><?xml version="1.0" encoding="utf-8"?>
<ds:datastoreItem xmlns:ds="http://schemas.openxmlformats.org/officeDocument/2006/customXml" ds:itemID="{3C328CA2-81E4-448E-B50E-8FC3161CE84A}">
  <ds:schemaRefs>
    <ds:schemaRef ds:uri="http://schemas.microsoft.com/DataMashup"/>
  </ds:schemaRefs>
</ds:datastoreItem>
</file>

<file path=customXml/itemProps6.xml><?xml version="1.0" encoding="utf-8"?>
<ds:datastoreItem xmlns:ds="http://schemas.openxmlformats.org/officeDocument/2006/customXml" ds:itemID="{07DC4AF4-4D02-466A-B181-EE1007F8597F}">
  <ds:schemaRefs/>
</ds:datastoreItem>
</file>

<file path=customXml/itemProps7.xml><?xml version="1.0" encoding="utf-8"?>
<ds:datastoreItem xmlns:ds="http://schemas.openxmlformats.org/officeDocument/2006/customXml" ds:itemID="{B59DA792-0D60-4311-9BFB-9BE005B2BE54}">
  <ds:schemaRefs/>
</ds:datastoreItem>
</file>

<file path=customXml/itemProps8.xml><?xml version="1.0" encoding="utf-8"?>
<ds:datastoreItem xmlns:ds="http://schemas.openxmlformats.org/officeDocument/2006/customXml" ds:itemID="{F405983F-5E1D-4642-81F6-B7E4F873D87E}">
  <ds:schemaRefs/>
</ds:datastoreItem>
</file>

<file path=customXml/itemProps9.xml><?xml version="1.0" encoding="utf-8"?>
<ds:datastoreItem xmlns:ds="http://schemas.openxmlformats.org/officeDocument/2006/customXml" ds:itemID="{0FD3075D-5498-45E1-B271-06736B23E682}">
  <ds:schemaRefs/>
</ds:datastoreItem>
</file>

<file path=customXml/itemProps10.xml><?xml version="1.0" encoding="utf-8"?>
<ds:datastoreItem xmlns:ds="http://schemas.openxmlformats.org/officeDocument/2006/customXml" ds:itemID="{AD038328-33AE-44FB-BDEB-9CB5188B52B8}">
  <ds:schemaRefs/>
</ds:datastoreItem>
</file>

<file path=customXml/itemProps11.xml><?xml version="1.0" encoding="utf-8"?>
<ds:datastoreItem xmlns:ds="http://schemas.openxmlformats.org/officeDocument/2006/customXml" ds:itemID="{D24F1E95-E2EC-4E53-9E37-D7FF866A5525}">
  <ds:schemaRefs/>
</ds:datastoreItem>
</file>

<file path=customXml/itemProps12.xml><?xml version="1.0" encoding="utf-8"?>
<ds:datastoreItem xmlns:ds="http://schemas.openxmlformats.org/officeDocument/2006/customXml" ds:itemID="{ADA2C7E1-6806-454B-AADC-A8DF130EA498}">
  <ds:schemaRefs/>
</ds:datastoreItem>
</file>

<file path=customXml/itemProps13.xml><?xml version="1.0" encoding="utf-8"?>
<ds:datastoreItem xmlns:ds="http://schemas.openxmlformats.org/officeDocument/2006/customXml" ds:itemID="{A49BA830-9A22-4015-AFE6-DF36FF69932D}">
  <ds:schemaRefs/>
</ds:datastoreItem>
</file>

<file path=customXml/itemProps14.xml><?xml version="1.0" encoding="utf-8"?>
<ds:datastoreItem xmlns:ds="http://schemas.openxmlformats.org/officeDocument/2006/customXml" ds:itemID="{22A9559D-4B07-4342-9FD2-251236D71B01}">
  <ds:schemaRefs/>
</ds:datastoreItem>
</file>

<file path=customXml/itemProps15.xml><?xml version="1.0" encoding="utf-8"?>
<ds:datastoreItem xmlns:ds="http://schemas.openxmlformats.org/officeDocument/2006/customXml" ds:itemID="{B700FE7F-1FFE-46C1-984D-8C874B43EFB3}">
  <ds:schemaRefs/>
</ds:datastoreItem>
</file>

<file path=customXml/itemProps16.xml><?xml version="1.0" encoding="utf-8"?>
<ds:datastoreItem xmlns:ds="http://schemas.openxmlformats.org/officeDocument/2006/customXml" ds:itemID="{9E09E829-5987-41D3-97F2-C9F9D67B8EE3}">
  <ds:schemaRefs/>
</ds:datastoreItem>
</file>

<file path=customXml/itemProps17.xml><?xml version="1.0" encoding="utf-8"?>
<ds:datastoreItem xmlns:ds="http://schemas.openxmlformats.org/officeDocument/2006/customXml" ds:itemID="{FA8C3F37-F669-48C5-B250-16455B2C2647}">
  <ds:schemaRefs/>
</ds:datastoreItem>
</file>

<file path=customXml/itemProps18.xml><?xml version="1.0" encoding="utf-8"?>
<ds:datastoreItem xmlns:ds="http://schemas.openxmlformats.org/officeDocument/2006/customXml" ds:itemID="{C1E81E25-220F-47C8-9AF9-6D4D838F743A}">
  <ds:schemaRefs/>
</ds:datastoreItem>
</file>

<file path=customXml/itemProps19.xml><?xml version="1.0" encoding="utf-8"?>
<ds:datastoreItem xmlns:ds="http://schemas.openxmlformats.org/officeDocument/2006/customXml" ds:itemID="{16CF4290-ADC3-4C6B-9F1F-F834C3707310}">
  <ds:schemaRefs/>
</ds:datastoreItem>
</file>

<file path=customXml/itemProps20.xml><?xml version="1.0" encoding="utf-8"?>
<ds:datastoreItem xmlns:ds="http://schemas.openxmlformats.org/officeDocument/2006/customXml" ds:itemID="{4DC770B9-9698-4E0A-851D-BB4DF5658F2D}">
  <ds:schemaRefs/>
</ds:datastoreItem>
</file>

<file path=customXml/itemProps21.xml><?xml version="1.0" encoding="utf-8"?>
<ds:datastoreItem xmlns:ds="http://schemas.openxmlformats.org/officeDocument/2006/customXml" ds:itemID="{DDBD815D-AF17-4145-BD2F-E965CB8E4A03}">
  <ds:schemaRefs/>
</ds:datastoreItem>
</file>

<file path=customXml/itemProps22.xml><?xml version="1.0" encoding="utf-8"?>
<ds:datastoreItem xmlns:ds="http://schemas.openxmlformats.org/officeDocument/2006/customXml" ds:itemID="{D3457F3A-6E0B-412B-934E-3A3E1D2ED7EA}">
  <ds:schemaRefs/>
</ds:datastoreItem>
</file>

<file path=customXml/itemProps23.xml><?xml version="1.0" encoding="utf-8"?>
<ds:datastoreItem xmlns:ds="http://schemas.openxmlformats.org/officeDocument/2006/customXml" ds:itemID="{89CAD7E3-6A8B-4E45-A7CA-8550E8FFE6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 vs skills</vt:lpstr>
      <vt:lpstr>salary analysis</vt:lpstr>
      <vt:lpstr>skill 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USER</cp:lastModifiedBy>
  <dcterms:created xsi:type="dcterms:W3CDTF">2024-08-10T22:21:34Z</dcterms:created>
  <dcterms:modified xsi:type="dcterms:W3CDTF">2026-09-30T15:25:22Z</dcterms:modified>
</cp:coreProperties>
</file>