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6"/>
  <workbookPr codeName="ThisWorkbook" defaultThemeVersion="202300"/>
  <mc:AlternateContent xmlns:mc="http://schemas.openxmlformats.org/markup-compatibility/2006">
    <mc:Choice Requires="x15">
      <x15ac:absPath xmlns:x15ac="http://schemas.microsoft.com/office/spreadsheetml/2010/11/ac" url="C:\Users\USER\Documents\solved yt excel sheets\8_power_pivot\"/>
    </mc:Choice>
  </mc:AlternateContent>
  <xr:revisionPtr revIDLastSave="0" documentId="13_ncr:1_{944ADBF0-FEDC-49F2-B4C4-10F8A10E29B1}" xr6:coauthVersionLast="47" xr6:coauthVersionMax="47" xr10:uidLastSave="{00000000-0000-0000-0000-000000000000}"/>
  <bookViews>
    <workbookView xWindow="-110" yWindow="-110" windowWidth="19420" windowHeight="10420" activeTab="2" xr2:uid="{6F716FE0-A4DF-418B-900B-3408E44BFC15}"/>
  </bookViews>
  <sheets>
    <sheet name="Skill_Job_Analysis" sheetId="16" r:id="rId1"/>
    <sheet name="salary vs skills" sheetId="17" r:id="rId2"/>
    <sheet name="salary analysis" sheetId="18" r:id="rId3"/>
  </sheets>
  <definedNames>
    <definedName name="Slicer_job_country">#N/A</definedName>
    <definedName name="Slicer_job_country1">#N/A</definedName>
    <definedName name="Slicer_job_title_short">#N/A</definedName>
  </definedNames>
  <calcPr calcId="191029"/>
  <pivotCaches>
    <pivotCache cacheId="156" r:id="rId4"/>
    <pivotCache cacheId="160" r:id="rId5"/>
    <pivotCache cacheId="163" r:id="rId6"/>
  </pivotCaches>
  <extLst>
    <ext xmlns:x14="http://schemas.microsoft.com/office/spreadsheetml/2009/9/main" uri="{876F7934-8845-4945-9796-88D515C7AA90}">
      <x14:pivotCaches>
        <pivotCache cacheId="152" r:id="rId7"/>
        <pivotCache cacheId="159"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<sst xmlns="http://schemas.openxmlformats.org/spreadsheetml/2006/main" count="42" uniqueCount="27">
  <si>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</si>
  <si>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</si>
  <si>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</si>
  <si>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</si>
  <si>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</si>
  <si>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</si>
  <si>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</si>
  <si>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</si>
  <si>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</si>
  <si>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</si>
  <si>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</si>
  <si>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</si>
  <si>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</si>
  <si>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</si>
  <si>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</si>
  <si>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</si>
  <si>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</si>
  <si>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</si>
  <si>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</si>
  <si>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Java</t>
  </si>
  <si>
    <t>Azure</t>
  </si>
  <si>
    <t>Spark</t>
  </si>
  <si>
    <t>AWS</t>
  </si>
  <si>
    <t>Skills Per Job</t>
  </si>
  <si>
    <t>Median Salary</t>
  </si>
  <si>
    <t>Median Salary US</t>
  </si>
  <si>
    <t>Median Salary Non-US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</si>
</sst>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6" formatCode="0.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167" fontId="0" fillId="0" borderId="0" xfId="0" applyNumberFormat="1"/>
  </cellXfs>
  <cellStyles count="1">
    <cellStyle name="Normal" xfId="0" builtinId="0"/>
  </cellStyles>
  <dxfs count="9">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[dax_intro.xlsx]Skill_Job_Analysis!PivotTable2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0116337885685382E-2"/>
                  <c:y val="6.0869565217391307E-2"/>
                </c:manualLayout>
              </c:layout>
              <c:tx>
                <c:rich>
                  <a:bodyPr/>
                  <a:lstStyle/>
                  <a:p>
                    <a:fld id="{09AD9EEB-5470-4B72-B33B-40308AC3EB7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F2F-45CA-9B38-7705547C1D00}"/>
                </c:ext>
              </c:extLst>
            </c:dLbl>
            <c:dLbl>
              <c:idx val="1"/>
              <c:layout>
                <c:manualLayout>
                  <c:x val="-0.16075650118203325"/>
                  <c:y val="-5.7251908396946549E-2"/>
                </c:manualLayout>
              </c:layout>
              <c:tx>
                <c:rich>
                  <a:bodyPr/>
                  <a:lstStyle/>
                  <a:p>
                    <a:fld id="{3FB7766F-2ADE-41F8-9041-E07F0EB8CA6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F2F-45CA-9B38-7705547C1D00}"/>
                </c:ext>
              </c:extLst>
            </c:dLbl>
            <c:dLbl>
              <c:idx val="2"/>
              <c:tx>
                <c:rich>
                  <a:bodyPr/>
                  <a:lstStyle/>
                  <a:p>
                    <a:fld id="{8E53AD60-8B6C-451D-9B91-778EDDCE45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F2F-45CA-9B38-7705547C1D00}"/>
                </c:ext>
              </c:extLst>
            </c:dLbl>
            <c:dLbl>
              <c:idx val="3"/>
              <c:layout>
                <c:manualLayout>
                  <c:x val="-9.6453900709219859E-2"/>
                  <c:y val="-5.3435114503816862E-2"/>
                </c:manualLayout>
              </c:layout>
              <c:tx>
                <c:rich>
                  <a:bodyPr/>
                  <a:lstStyle/>
                  <a:p>
                    <a:fld id="{25177EC2-495A-4E3B-8241-6E454AEC0A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F2F-45CA-9B38-7705547C1D00}"/>
                </c:ext>
              </c:extLst>
            </c:dLbl>
            <c:dLbl>
              <c:idx val="4"/>
              <c:tx>
                <c:rich>
                  <a:bodyPr/>
                  <a:lstStyle/>
                  <a:p>
                    <a:fld id="{4AFE3011-9C23-4730-832B-1F2F5A40C7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F2F-45CA-9B38-7705547C1D00}"/>
                </c:ext>
              </c:extLst>
            </c:dLbl>
            <c:dLbl>
              <c:idx val="5"/>
              <c:layout>
                <c:manualLayout>
                  <c:x val="-7.7541371158392436E-2"/>
                  <c:y val="-9.9236641221374045E-2"/>
                </c:manualLayout>
              </c:layout>
              <c:tx>
                <c:rich>
                  <a:bodyPr/>
                  <a:lstStyle/>
                  <a:p>
                    <a:fld id="{AE8C80DA-FE8E-4E6E-9D4B-55EAC57074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F2F-45CA-9B38-7705547C1D00}"/>
                </c:ext>
              </c:extLst>
            </c:dLbl>
            <c:dLbl>
              <c:idx val="6"/>
              <c:layout>
                <c:manualLayout>
                  <c:x val="-0.13806146572104019"/>
                  <c:y val="-7.2519083969465714E-2"/>
                </c:manualLayout>
              </c:layout>
              <c:tx>
                <c:rich>
                  <a:bodyPr/>
                  <a:lstStyle/>
                  <a:p>
                    <a:fld id="{19456DC0-EE84-4130-AD25-A2C3FD0E38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F2F-45CA-9B38-7705547C1D00}"/>
                </c:ext>
              </c:extLst>
            </c:dLbl>
            <c:dLbl>
              <c:idx val="7"/>
              <c:tx>
                <c:rich>
                  <a:bodyPr/>
                  <a:lstStyle/>
                  <a:p>
                    <a:fld id="{95207F60-3530-4FDE-A67B-5CC26D60C0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F2F-45CA-9B38-7705547C1D00}"/>
                </c:ext>
              </c:extLst>
            </c:dLbl>
            <c:dLbl>
              <c:idx val="8"/>
              <c:layout>
                <c:manualLayout>
                  <c:x val="-0.11158392434988182"/>
                  <c:y val="-6.4885496183206104E-2"/>
                </c:manualLayout>
              </c:layout>
              <c:tx>
                <c:rich>
                  <a:bodyPr/>
                  <a:lstStyle/>
                  <a:p>
                    <a:fld id="{71AD4A85-6BA5-4E38-AF80-0A5EC20FAD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F2F-45CA-9B38-7705547C1D00}"/>
                </c:ext>
              </c:extLst>
            </c:dLbl>
            <c:dLbl>
              <c:idx val="9"/>
              <c:tx>
                <c:rich>
                  <a:bodyPr/>
                  <a:lstStyle/>
                  <a:p>
                    <a:fld id="{3ACB0748-78EC-4AB7-81E8-27D7075E715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F2F-45CA-9B38-7705547C1D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0F2F-45CA-9B38-7705547C1D00}"/>
            </c:ext>
          </c:extLst>
        </c:ser>
        <c:dLbls>
          <c:showLegendKey val="0"/>
          <c:showVal val="0"/>
          <c:showCatName val="0"/>
          <c:showSerName val="0"/>
          <c:showPercent val="0"/>
          <c:showBubbleSize val="0"/>
        </c:dLbls>
        <c:axId val="996258175"/>
        <c:axId val="477942463"/>
      </c:scatterChart>
      <c:valAx>
        <c:axId val="996258175"/>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942463"/>
        <c:crosses val="autoZero"/>
        <c:crossBetween val="midCat"/>
      </c:valAx>
      <c:valAx>
        <c:axId val="477942463"/>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Required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2581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736600</xdr:colOff>
      <xdr:row>0</xdr:row>
      <xdr:rowOff>82550</xdr:rowOff>
    </xdr:from>
    <xdr:to>
      <xdr:col>9</xdr:col>
      <xdr:colOff>320675</xdr:colOff>
      <xdr:row>18</xdr:row>
      <xdr:rowOff>95250</xdr:rowOff>
    </xdr:to>
    <xdr:graphicFrame macro="">
      <xdr:nvGraphicFramePr>
        <xdr:cNvPr id="2" name="Chart 1">
          <a:extLst>
            <a:ext uri="{FF2B5EF4-FFF2-40B4-BE49-F238E27FC236}">
              <a16:creationId xmlns:a16="http://schemas.microsoft.com/office/drawing/2014/main" id="{08811A49-E783-3FB4-88FD-117430739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355600</xdr:colOff>
      <xdr:row>0</xdr:row>
      <xdr:rowOff>76200</xdr:rowOff>
    </xdr:from>
    <xdr:to>
      <xdr:col>7</xdr:col>
      <xdr:colOff>355600</xdr:colOff>
      <xdr:row>14</xdr:row>
      <xdr:rowOff>117472</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A6E94A88-939B-0914-4C72-7FF78D484C43}"/>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245100" y="76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4.127794675929" backgroundQuery="1" createdVersion="8" refreshedVersion="8" minRefreshableVersion="3" recordCount="0" supportSubquery="1" supportAdvancedDrill="1" xr:uid="{B3E912A4-CF2B-4693-A071-73C066E22AA2}">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4.12779791667"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Count of job_skills]" caption="Count of job_skills" numFmtId="0" hierarchy="2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4.127964004627" backgroundQuery="1" createdVersion="8" refreshedVersion="8" minRefreshableVersion="3" recordCount="0" supportSubquery="1" supportAdvancedDrill="1" xr:uid="{2331BEAF-C1AC-42AE-AF16-0426206AA06D}">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4.127783449076" backgroundQuery="1" createdVersion="3" refreshedVersion="8" minRefreshableVersion="3" recordCount="0" supportSubquery="1" supportAdvancedDrill="1" xr:uid="{A02AF285-EC76-4C90-B079-B195BB160AA7}">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72976558"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4.127796296299" backgroundQuery="1" createdVersion="3" refreshedVersion="8" minRefreshableVersion="3" recordCount="0" supportSubquery="1" supportAdvancedDrill="1" xr:uid="{865FD312-4DDE-4609-A3D1-8680032A90D2}">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6705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60"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Count of job_skills" fld="1" subtotal="count" baseField="0" baseItem="0" numFmtId="164"/>
  </dataFields>
  <formats count="1">
    <format dxfId="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044512-DAD5-44AF-9B30-18244799F5A9}" name="PivotTable1" cacheId="156" applyNumberFormats="0" applyBorderFormats="0" applyFontFormats="0" applyPatternFormats="0" applyAlignmentFormats="0" applyWidthHeightFormats="1" dataCaption="Values" tag="538c2c64-8a74-4380-84c6-04e418aefa4e" updatedVersion="8" minRefreshableVersion="3" useAutoFormatting="1" subtotalHiddenItems="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AA338C-35D4-42EA-9E26-7F6932814F89}" name="PivotTable2" cacheId="163" applyNumberFormats="0" applyBorderFormats="0" applyFontFormats="0" applyPatternFormats="0" applyAlignmentFormats="0" applyWidthHeightFormats="1" dataCaption="Values" tag="464e8f44-dc24-4e5b-9c0c-9749c0d38312"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s>
  <data>
    <olap pivotCacheId="12067055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s>
  <data>
    <olap pivotCacheId="120670552">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F99EE67C-67CE-4261-89C7-69110B051173}" sourceName="[data_jobs_salary].[job_country]">
  <pivotTables>
    <pivotTable tabId="18" name="PivotTable2"/>
  </pivotTables>
  <data>
    <olap pivotCacheId="87297655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Austral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F5AFF7A1-B3F6-44E4-8414-5C87FC711CCC}" cache="Slicer_job_country1" caption="Country"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I19" sqref="I19"/>
    </sheetView>
  </sheetViews>
  <sheetFormatPr defaultRowHeight="14.5" x14ac:dyDescent="0.35"/>
  <cols>
    <col min="1" max="1" width="12.453125" bestFit="1" customWidth="1"/>
    <col min="2" max="2" width="16.26953125" bestFit="1" customWidth="1"/>
  </cols>
  <sheetData>
    <row r="3" spans="1:2" x14ac:dyDescent="0.35">
      <c r="A3" s="1" t="s">
        <v>10</v>
      </c>
      <c r="B3" t="s">
        <v>12</v>
      </c>
    </row>
    <row r="4" spans="1:2" x14ac:dyDescent="0.35">
      <c r="A4" s="2" t="s">
        <v>19</v>
      </c>
      <c r="B4" s="3">
        <v>3827</v>
      </c>
    </row>
    <row r="5" spans="1:2" x14ac:dyDescent="0.35">
      <c r="A5" s="2" t="s">
        <v>20</v>
      </c>
      <c r="B5" s="3">
        <v>4760</v>
      </c>
    </row>
    <row r="6" spans="1:2" x14ac:dyDescent="0.35">
      <c r="A6" s="2" t="s">
        <v>18</v>
      </c>
      <c r="B6" s="3">
        <v>4806</v>
      </c>
    </row>
    <row r="7" spans="1:2" x14ac:dyDescent="0.35">
      <c r="A7" s="2" t="s">
        <v>21</v>
      </c>
      <c r="B7" s="3">
        <v>5290</v>
      </c>
    </row>
    <row r="8" spans="1:2" x14ac:dyDescent="0.35">
      <c r="A8" s="2" t="s">
        <v>17</v>
      </c>
      <c r="B8" s="3">
        <v>6260</v>
      </c>
    </row>
    <row r="9" spans="1:2" x14ac:dyDescent="0.35">
      <c r="A9" s="2" t="s">
        <v>22</v>
      </c>
      <c r="B9" s="3">
        <v>6844</v>
      </c>
    </row>
    <row r="10" spans="1:2" x14ac:dyDescent="0.35">
      <c r="A10" s="2" t="s">
        <v>16</v>
      </c>
      <c r="B10" s="3">
        <v>6929</v>
      </c>
    </row>
    <row r="11" spans="1:2" x14ac:dyDescent="0.35">
      <c r="A11" s="2" t="s">
        <v>15</v>
      </c>
      <c r="B11" s="3">
        <v>7043</v>
      </c>
    </row>
    <row r="12" spans="1:2" x14ac:dyDescent="0.35">
      <c r="A12" s="2" t="s">
        <v>14</v>
      </c>
      <c r="B12" s="3">
        <v>17689</v>
      </c>
    </row>
    <row r="13" spans="1:2" x14ac:dyDescent="0.35">
      <c r="A13" s="2" t="s">
        <v>13</v>
      </c>
      <c r="B13" s="3">
        <v>18500</v>
      </c>
    </row>
    <row r="14" spans="1:2" x14ac:dyDescent="0.35">
      <c r="A14" s="2" t="s">
        <v>11</v>
      </c>
      <c r="B14"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A8BCC-0095-4118-9F39-4609912F5C46}">
  <dimension ref="A1:G12"/>
  <sheetViews>
    <sheetView workbookViewId="0">
      <selection activeCell="F1" sqref="F1:G11"/>
    </sheetView>
  </sheetViews>
  <sheetFormatPr defaultRowHeight="14.5" x14ac:dyDescent="0.35"/>
  <cols>
    <col min="1" max="1" width="22.6328125" bestFit="1" customWidth="1"/>
    <col min="2" max="2" width="12.54296875" bestFit="1" customWidth="1"/>
    <col min="3" max="4" width="11.6328125" bestFit="1" customWidth="1"/>
  </cols>
  <sheetData>
    <row r="1" spans="1:7" x14ac:dyDescent="0.35">
      <c r="A1" s="1" t="s">
        <v>10</v>
      </c>
      <c r="B1" t="s">
        <v>24</v>
      </c>
      <c r="C1" t="s">
        <v>23</v>
      </c>
      <c r="E1" t="str" cm="1">
        <f t="array" ref="E1:G11">A1:C11</f>
        <v>Row Labels</v>
      </c>
      <c r="F1" t="str">
        <v>Median Salary</v>
      </c>
      <c r="G1" t="str">
        <v>Skills Per Job</v>
      </c>
    </row>
    <row r="2" spans="1:7" x14ac:dyDescent="0.35">
      <c r="A2" s="2" t="s">
        <v>0</v>
      </c>
      <c r="B2" s="5">
        <v>155000</v>
      </c>
      <c r="C2" s="4">
        <v>5.2608262817322053</v>
      </c>
      <c r="E2" t="str">
        <v>Senior Data Scientist</v>
      </c>
      <c r="F2">
        <v>155000</v>
      </c>
      <c r="G2">
        <v>5.2608262817322053</v>
      </c>
    </row>
    <row r="3" spans="1:7" x14ac:dyDescent="0.35">
      <c r="A3" s="2" t="s">
        <v>5</v>
      </c>
      <c r="B3" s="5">
        <v>147500</v>
      </c>
      <c r="C3" s="4">
        <v>8.1405163853028792</v>
      </c>
      <c r="E3" t="str">
        <v>Senior Data Engineer</v>
      </c>
      <c r="F3">
        <v>147500</v>
      </c>
      <c r="G3">
        <v>8.1405163853028792</v>
      </c>
    </row>
    <row r="4" spans="1:7" x14ac:dyDescent="0.35">
      <c r="A4" s="2" t="s">
        <v>4</v>
      </c>
      <c r="B4" s="5">
        <v>127500</v>
      </c>
      <c r="C4" s="4">
        <v>4.9271336080047083</v>
      </c>
      <c r="E4" t="str">
        <v>Data Scientist</v>
      </c>
      <c r="F4">
        <v>127500</v>
      </c>
      <c r="G4">
        <v>4.9271336080047083</v>
      </c>
    </row>
    <row r="5" spans="1:7" x14ac:dyDescent="0.35">
      <c r="A5" s="2" t="s">
        <v>1</v>
      </c>
      <c r="B5" s="5">
        <v>125000</v>
      </c>
      <c r="C5" s="4">
        <v>6.961963732861566</v>
      </c>
      <c r="E5" t="str">
        <v>Data Engineer</v>
      </c>
      <c r="F5">
        <v>125000</v>
      </c>
      <c r="G5">
        <v>6.961963732861566</v>
      </c>
    </row>
    <row r="6" spans="1:7" x14ac:dyDescent="0.35">
      <c r="A6" s="2" t="s">
        <v>2</v>
      </c>
      <c r="B6" s="5">
        <v>111175</v>
      </c>
      <c r="C6" s="4">
        <v>4.3544474393531001</v>
      </c>
      <c r="E6" t="str">
        <v>Senior Data Analyst</v>
      </c>
      <c r="F6">
        <v>111175</v>
      </c>
      <c r="G6">
        <v>4.3544474393531001</v>
      </c>
    </row>
    <row r="7" spans="1:7" x14ac:dyDescent="0.35">
      <c r="A7" s="2" t="s">
        <v>3</v>
      </c>
      <c r="B7" s="5">
        <v>107550</v>
      </c>
      <c r="C7" s="4">
        <v>5.2834138486312403</v>
      </c>
      <c r="E7" t="str">
        <v>Machine Learning Engineer</v>
      </c>
      <c r="F7">
        <v>107550</v>
      </c>
      <c r="G7">
        <v>5.2834138486312403</v>
      </c>
    </row>
    <row r="8" spans="1:7" x14ac:dyDescent="0.35">
      <c r="A8" s="2" t="s">
        <v>7</v>
      </c>
      <c r="B8" s="5">
        <v>99150</v>
      </c>
      <c r="C8" s="4">
        <v>5.5445026178010473</v>
      </c>
      <c r="E8" t="str">
        <v>Software Engineer</v>
      </c>
      <c r="F8">
        <v>99150</v>
      </c>
      <c r="G8">
        <v>5.5445026178010473</v>
      </c>
    </row>
    <row r="9" spans="1:7" x14ac:dyDescent="0.35">
      <c r="A9" s="2" t="s">
        <v>6</v>
      </c>
      <c r="B9" s="5">
        <v>90000</v>
      </c>
      <c r="C9" s="4">
        <v>3.600978555069748</v>
      </c>
      <c r="E9" t="str">
        <v>Data Analyst</v>
      </c>
      <c r="F9">
        <v>90000</v>
      </c>
      <c r="G9">
        <v>3.600978555069748</v>
      </c>
    </row>
    <row r="10" spans="1:7" x14ac:dyDescent="0.35">
      <c r="A10" s="2" t="s">
        <v>9</v>
      </c>
      <c r="B10" s="5">
        <v>90000</v>
      </c>
      <c r="C10" s="4">
        <v>4.8023255813953485</v>
      </c>
      <c r="E10" t="str">
        <v>Cloud Engineer</v>
      </c>
      <c r="F10">
        <v>90000</v>
      </c>
      <c r="G10">
        <v>4.8023255813953485</v>
      </c>
    </row>
    <row r="11" spans="1:7" x14ac:dyDescent="0.35">
      <c r="A11" s="2" t="s">
        <v>8</v>
      </c>
      <c r="B11" s="5">
        <v>85000</v>
      </c>
      <c r="C11" s="4">
        <v>3.2997002997002998</v>
      </c>
      <c r="E11" t="str">
        <v>Business Analyst</v>
      </c>
      <c r="F11">
        <v>85000</v>
      </c>
      <c r="G11">
        <v>3.2997002997002998</v>
      </c>
    </row>
    <row r="12" spans="1:7" x14ac:dyDescent="0.35">
      <c r="A12" s="2" t="s">
        <v>11</v>
      </c>
      <c r="B12" s="5">
        <v>115000</v>
      </c>
      <c r="C12" s="4">
        <v>5.1196743388834474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371A0-6440-4F9D-93FE-F943A3BAF7F1}">
  <dimension ref="A1:D12"/>
  <sheetViews>
    <sheetView tabSelected="1" workbookViewId="0">
      <selection activeCell="K13" sqref="K13"/>
    </sheetView>
  </sheetViews>
  <sheetFormatPr defaultRowHeight="14.5" x14ac:dyDescent="0.35"/>
  <cols>
    <col min="1" max="1" width="22.6328125" bestFit="1" customWidth="1"/>
    <col min="2" max="2" width="12.54296875" bestFit="1" customWidth="1"/>
    <col min="3" max="3" width="15.36328125" bestFit="1" customWidth="1"/>
    <col min="4" max="4" width="19.453125" bestFit="1" customWidth="1"/>
  </cols>
  <sheetData>
    <row r="1" spans="1:4" x14ac:dyDescent="0.35">
      <c r="A1" s="1" t="s">
        <v>10</v>
      </c>
      <c r="B1" t="s">
        <v>24</v>
      </c>
      <c r="C1" t="s">
        <v>25</v>
      </c>
      <c r="D1" t="s">
        <v>26</v>
      </c>
    </row>
    <row r="2" spans="1:4" x14ac:dyDescent="0.35">
      <c r="A2" s="2" t="s">
        <v>8</v>
      </c>
      <c r="B2" s="5">
        <v>70000</v>
      </c>
      <c r="C2" s="5">
        <v>90000</v>
      </c>
      <c r="D2" s="5">
        <v>75000</v>
      </c>
    </row>
    <row r="3" spans="1:4" x14ac:dyDescent="0.35">
      <c r="A3" s="2" t="s">
        <v>9</v>
      </c>
      <c r="B3" s="5">
        <v>110000</v>
      </c>
      <c r="C3" s="5">
        <v>115000</v>
      </c>
      <c r="D3" s="5">
        <v>89100</v>
      </c>
    </row>
    <row r="4" spans="1:4" x14ac:dyDescent="0.35">
      <c r="A4" s="2" t="s">
        <v>6</v>
      </c>
      <c r="B4" s="5">
        <v>100500</v>
      </c>
      <c r="C4" s="5">
        <v>90000</v>
      </c>
      <c r="D4" s="5">
        <v>90000</v>
      </c>
    </row>
    <row r="5" spans="1:4" x14ac:dyDescent="0.35">
      <c r="A5" s="2" t="s">
        <v>1</v>
      </c>
      <c r="B5" s="5">
        <v>102425</v>
      </c>
      <c r="C5" s="5">
        <v>125000</v>
      </c>
      <c r="D5" s="5">
        <v>123500</v>
      </c>
    </row>
    <row r="6" spans="1:4" x14ac:dyDescent="0.35">
      <c r="A6" s="2" t="s">
        <v>4</v>
      </c>
      <c r="B6" s="5">
        <v>139216</v>
      </c>
      <c r="C6" s="5">
        <v>130000</v>
      </c>
      <c r="D6" s="5">
        <v>119550</v>
      </c>
    </row>
    <row r="7" spans="1:4" x14ac:dyDescent="0.35">
      <c r="A7" s="2" t="s">
        <v>3</v>
      </c>
      <c r="B7" s="5">
        <v>101029</v>
      </c>
      <c r="C7" s="5">
        <v>150000</v>
      </c>
      <c r="D7" s="5">
        <v>101029</v>
      </c>
    </row>
    <row r="8" spans="1:4" x14ac:dyDescent="0.35">
      <c r="A8" s="2" t="s">
        <v>2</v>
      </c>
      <c r="B8" s="5">
        <v>50640</v>
      </c>
      <c r="C8" s="5">
        <v>110000</v>
      </c>
      <c r="D8" s="5">
        <v>111175</v>
      </c>
    </row>
    <row r="9" spans="1:4" x14ac:dyDescent="0.35">
      <c r="A9" s="2" t="s">
        <v>5</v>
      </c>
      <c r="B9" s="5">
        <v>147500</v>
      </c>
      <c r="C9" s="5">
        <v>150000</v>
      </c>
      <c r="D9" s="5">
        <v>147500</v>
      </c>
    </row>
    <row r="10" spans="1:4" x14ac:dyDescent="0.35">
      <c r="A10" s="2" t="s">
        <v>0</v>
      </c>
      <c r="B10" s="5">
        <v>157500</v>
      </c>
      <c r="C10" s="5">
        <v>155000</v>
      </c>
      <c r="D10" s="5">
        <v>155000</v>
      </c>
    </row>
    <row r="11" spans="1:4" x14ac:dyDescent="0.35">
      <c r="A11" s="2" t="s">
        <v>7</v>
      </c>
      <c r="B11" s="5">
        <v>157500</v>
      </c>
      <c r="C11" s="5">
        <v>125000</v>
      </c>
      <c r="D11" s="5">
        <v>89100</v>
      </c>
    </row>
    <row r="12" spans="1:4" x14ac:dyDescent="0.35">
      <c r="A12" s="2" t="s">
        <v>11</v>
      </c>
      <c r="B12" s="5">
        <v>118500</v>
      </c>
      <c r="C12" s="5">
        <v>118940</v>
      </c>
      <c r="D12"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2798E58-4C7D-41AD-83FC-69385FE9B7FD}">
  <ds:schemaRefs/>
</ds:datastoreItem>
</file>

<file path=customXml/itemProps2.xml><?xml version="1.0" encoding="utf-8"?>
<ds:datastoreItem xmlns:ds="http://schemas.openxmlformats.org/officeDocument/2006/customXml" ds:itemID="{251882AE-68BB-44B4-8C75-BF5C13B276E7}">
  <ds:schemaRefs/>
</ds:datastoreItem>
</file>

<file path=customXml/itemProps3.xml><?xml version="1.0" encoding="utf-8"?>
<ds:datastoreItem xmlns:ds="http://schemas.openxmlformats.org/officeDocument/2006/customXml" ds:itemID="{7642B243-8DDC-4581-9FEA-8E0432D9F660}">
  <ds:schemaRefs/>
</ds:datastoreItem>
</file>

<file path=customXml/itemProps4.xml><?xml version="1.0" encoding="utf-8"?>
<ds:datastoreItem xmlns:ds="http://schemas.openxmlformats.org/officeDocument/2006/customXml" ds:itemID="{54EBDA10-54FE-41B5-A6E8-A93F2532175D}">
  <ds:schemaRefs/>
</ds:datastoreItem>
</file>

<file path=customXml/itemProps5.xml><?xml version="1.0" encoding="utf-8"?>
<ds:datastoreItem xmlns:ds="http://schemas.openxmlformats.org/officeDocument/2006/customXml" ds:itemID="{B4224699-315B-4574-9A8A-FD8D7423F83B}">
  <ds:schemaRefs/>
</ds:datastoreItem>
</file>

<file path=customXml/itemProps6.xml><?xml version="1.0" encoding="utf-8"?>
<ds:datastoreItem xmlns:ds="http://schemas.openxmlformats.org/officeDocument/2006/customXml" ds:itemID="{6A81B8BA-9DC9-4D0E-9A6B-6EA731E8025C}">
  <ds:schemaRefs/>
</ds:datastoreItem>
</file>

<file path=customXml/itemProps7.xml><?xml version="1.0" encoding="utf-8"?>
<ds:datastoreItem xmlns:ds="http://schemas.openxmlformats.org/officeDocument/2006/customXml" ds:itemID="{3C328CA2-81E4-448E-B50E-8FC3161CE84A}">
  <ds:schemaRefs>
    <ds:schemaRef ds:uri="http://schemas.microsoft.com/DataMashup"/>
  </ds:schemaRefs>
</ds:datastoreItem>
</file>

<file path=customXml/itemProps8.xml><?xml version="1.0" encoding="utf-8"?>
<ds:datastoreItem xmlns:ds="http://schemas.openxmlformats.org/officeDocument/2006/customXml" ds:itemID="{07DC4AF4-4D02-466A-B181-EE1007F8597F}">
  <ds:schemaRefs/>
</ds:datastoreItem>
</file>

<file path=customXml/itemProps9.xml><?xml version="1.0" encoding="utf-8"?>
<ds:datastoreItem xmlns:ds="http://schemas.openxmlformats.org/officeDocument/2006/customXml" ds:itemID="{B59DA792-0D60-4311-9BFB-9BE005B2BE54}">
  <ds:schemaRefs/>
</ds:datastoreItem>
</file>

<file path=customXml/itemProps10.xml><?xml version="1.0" encoding="utf-8"?>
<ds:datastoreItem xmlns:ds="http://schemas.openxmlformats.org/officeDocument/2006/customXml" ds:itemID="{F405983F-5E1D-4642-81F6-B7E4F873D87E}">
  <ds:schemaRefs/>
</ds:datastoreItem>
</file>

<file path=customXml/itemProps11.xml><?xml version="1.0" encoding="utf-8"?>
<ds:datastoreItem xmlns:ds="http://schemas.openxmlformats.org/officeDocument/2006/customXml" ds:itemID="{0FD3075D-5498-45E1-B271-06736B23E682}">
  <ds:schemaRefs/>
</ds:datastoreItem>
</file>

<file path=customXml/itemProps12.xml><?xml version="1.0" encoding="utf-8"?>
<ds:datastoreItem xmlns:ds="http://schemas.openxmlformats.org/officeDocument/2006/customXml" ds:itemID="{AD038328-33AE-44FB-BDEB-9CB5188B52B8}">
  <ds:schemaRefs/>
</ds:datastoreItem>
</file>

<file path=customXml/itemProps13.xml><?xml version="1.0" encoding="utf-8"?>
<ds:datastoreItem xmlns:ds="http://schemas.openxmlformats.org/officeDocument/2006/customXml" ds:itemID="{D24F1E95-E2EC-4E53-9E37-D7FF866A5525}">
  <ds:schemaRefs/>
</ds:datastoreItem>
</file>

<file path=customXml/itemProps14.xml><?xml version="1.0" encoding="utf-8"?>
<ds:datastoreItem xmlns:ds="http://schemas.openxmlformats.org/officeDocument/2006/customXml" ds:itemID="{ADA2C7E1-6806-454B-AADC-A8DF130EA498}">
  <ds:schemaRefs/>
</ds:datastoreItem>
</file>

<file path=customXml/itemProps15.xml><?xml version="1.0" encoding="utf-8"?>
<ds:datastoreItem xmlns:ds="http://schemas.openxmlformats.org/officeDocument/2006/customXml" ds:itemID="{DD3F7550-B80B-449C-8093-81E4FDA31380}">
  <ds:schemaRefs/>
</ds:datastoreItem>
</file>

<file path=customXml/itemProps16.xml><?xml version="1.0" encoding="utf-8"?>
<ds:datastoreItem xmlns:ds="http://schemas.openxmlformats.org/officeDocument/2006/customXml" ds:itemID="{F1D9C1B7-4AB6-4B3D-B1BF-7455B1B38472}">
  <ds:schemaRefs/>
</ds:datastoreItem>
</file>

<file path=customXml/itemProps17.xml><?xml version="1.0" encoding="utf-8"?>
<ds:datastoreItem xmlns:ds="http://schemas.openxmlformats.org/officeDocument/2006/customXml" ds:itemID="{0F1693A5-C525-4D54-B7D1-C7B3AFCE8DE9}">
  <ds:schemaRefs/>
</ds:datastoreItem>
</file>

<file path=customXml/itemProps18.xml><?xml version="1.0" encoding="utf-8"?>
<ds:datastoreItem xmlns:ds="http://schemas.openxmlformats.org/officeDocument/2006/customXml" ds:itemID="{B8FC5F09-FED3-498F-903D-C5C65D9C92EB}">
  <ds:schemaRefs/>
</ds:datastoreItem>
</file>

<file path=customXml/itemProps19.xml><?xml version="1.0" encoding="utf-8"?>
<ds:datastoreItem xmlns:ds="http://schemas.openxmlformats.org/officeDocument/2006/customXml" ds:itemID="{42925364-77C8-4EB8-B119-A17A82BC536A}">
  <ds:schemaRefs/>
</ds:datastoreItem>
</file>

<file path=customXml/itemProps20.xml><?xml version="1.0" encoding="utf-8"?>
<ds:datastoreItem xmlns:ds="http://schemas.openxmlformats.org/officeDocument/2006/customXml" ds:itemID="{3DB89C0E-5CEF-472A-A9E3-1F760C828C39}">
  <ds:schemaRefs/>
</ds:datastoreItem>
</file>

<file path=customXml/itemProps21.xml><?xml version="1.0" encoding="utf-8"?>
<ds:datastoreItem xmlns:ds="http://schemas.openxmlformats.org/officeDocument/2006/customXml" ds:itemID="{AA980406-B504-4661-B4CB-0900609A1A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Skill_Job_Analysis</vt:lpstr>
      <vt:lpstr>salary vs skills</vt:lpstr>
      <vt:lpstr>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USER</cp:lastModifiedBy>
  <dcterms:created xsi:type="dcterms:W3CDTF">2024-08-10T22:21:34Z</dcterms:created>
  <dcterms:modified xsi:type="dcterms:W3CDTF">2026-09-29T02:06:33Z</dcterms:modified>
</cp:coreProperties>
</file>