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ating Algorithm" sheetId="1" r:id="rId4"/>
    <sheet name="Algorithm Tests" sheetId="2" r:id="rId5"/>
    <sheet name="Balance Quality" sheetId="3" r:id="rId6"/>
    <sheet name="Balance Quality Tests" sheetId="4" r:id="rId7"/>
    <sheet name="Balance Quality in Dynamic" sheetId="5" r:id="rId8"/>
    <sheet name="Balance in Dynamic Tests" sheetId="6" r:id="rId9"/>
    <sheet name="Bank Qualitative factors" sheetId="7" r:id="rId10"/>
    <sheet name="Qualitat Factors Tests" sheetId="8" r:id="rId11"/>
    <sheet name="Central Bank Req" sheetId="9" r:id="rId12"/>
    <sheet name="Central Bank Req Tests" sheetId="10" r:id="rId13"/>
    <sheet name="Rating Groups" sheetId="11" r:id="rId14"/>
    <sheet name="Rating Groups Test" sheetId="12" r:id="rId15"/>
    <sheet name="Limit" sheetId="13" r:id="rId16"/>
    <sheet name="Limit Test" sheetId="14" r:id="rId17"/>
    <sheet name="Max Limit" sheetId="15" r:id="rId18"/>
    <sheet name="Set NonZero Values" sheetId="16" r:id="rId19"/>
    <sheet name="SetNonZero Test" sheetId="17" r:id="rId20"/>
    <sheet name="Domain" sheetId="18" r:id="rId21"/>
    <sheet name="Vocabulary" sheetId="19" r:id="rId22"/>
    <sheet name="Test Data" sheetId="20" r:id="rId23"/>
  </sheets>
</workbook>
</file>

<file path=xl/sharedStrings.xml><?xml version="1.0" encoding="utf-8"?>
<sst xmlns="http://schemas.openxmlformats.org/spreadsheetml/2006/main" uniqueCount="693">
  <si>
    <r>
      <rPr>
        <u val="single"/>
        <sz val="10"/>
        <color indexed="11"/>
        <rFont val="Palatino Linotype"/>
      </rPr>
      <t>www.commerzbank.com</t>
    </r>
  </si>
  <si>
    <t>Bank Rating and Limit Calculation</t>
  </si>
  <si>
    <t xml:space="preserve">          This document is designed to calculate the final value of the Limit for transactions that are subject to credit risk from bank-counterparties. The Limit is calculated according to the country of a bank-counterparty, total assets of the bank, its rating group, credit ratings assigned by The Big Three credit rating agencies and the maximum limit allowed on a bank-counterparty.
          To assess the risk of default on the bank-counterparty obligations the financial statement analysis is carried out for determining of the creditworthiness of the bank-counterparty and assigning a rating by internal ranking system to it. This analysis consists of a qualitative and a quantitative analysis of the bank's state. 
         The main methods of the quantitative analysis are a structural analysis of a balance sheet, the analysis of the relative performance of financial and prudential reports (liquidity, profitability, asset quality, liabilities).
         Components of the qualitative analysis are monitoring of bank-counterparty’s ratings assigned by international rating agencies, the existence and nature of the bank's credit history, current level of relationships with the bank, its shareholders and management, the business reputational analysis of the bank, monitoring of relations with a financial supervisory authority.</t>
  </si>
  <si>
    <r>
      <rPr>
        <sz val="10"/>
        <color indexed="16"/>
        <rFont val="Palatino Linotype"/>
      </rPr>
      <t xml:space="preserve">Spreadsheet SpreadsheetResult </t>
    </r>
    <r>
      <rPr>
        <sz val="14"/>
        <color indexed="8"/>
        <rFont val="Palatino Linotype"/>
      </rPr>
      <t>BankRatingCalculation</t>
    </r>
    <r>
      <rPr>
        <sz val="10"/>
        <color indexed="16"/>
        <rFont val="Palatino Linotype"/>
      </rPr>
      <t xml:space="preserve"> (Bank bank)</t>
    </r>
  </si>
  <si>
    <t>properties</t>
  </si>
  <si>
    <t>description</t>
  </si>
  <si>
    <t xml:space="preserve">          At first, Balance Quality Index B is calculated on basis of balance sheet data for assessing the quality of the bank-counterparty's balance sheet.
          Then, the correction indices B1 (Balance Dynamic Index), B2 (Bank Qualitative Index), B3 (IsAdequate Normative Index) for the index B are determined according to the analysis of the dynamic performance of essential financial indicators, the qualitative factors of the bank, the abidance of central bank’s requirements. 
          Thereby, the final bank rating R reflecting the bank-counterparty’s reliability is defined as product of Balance Quality Index B and its three correction indices B1, B2, B3: Bank Rating R = B * B1 * B2 * B3.
           Depending on the calculated value of the bank rating, the bank-counterparty is related to one of five Bank Rating Groups (categories of reliability): R1, R2, R3, R4, R5.
          The final value of the Limit for transactions that are subject to credit risk from the bank-counterparty is calculated as product of the Limit Index (Kl) and the maximum limit allowed on a bank-counterparty (Lmax): L = Kl * Lmax, where Kl is determined by the Bank Rating Group, ratings assigned by international rating agencies, the country and total assets of the bank.</t>
  </si>
  <si>
    <t>Step</t>
  </si>
  <si>
    <t>Description</t>
  </si>
  <si>
    <t>Value</t>
  </si>
  <si>
    <t>CheckCurrentFinancialData</t>
  </si>
  <si>
    <t>= SetNonZeroValues(currentFinancialData)</t>
  </si>
  <si>
    <r>
      <rPr>
        <sz val="10"/>
        <color indexed="11"/>
        <rFont val="Palatino Linotype"/>
      </rPr>
      <t>Set Default Values'!A1</t>
    </r>
  </si>
  <si>
    <t>CheckPreviousPeriodFinancialData</t>
  </si>
  <si>
    <t>= SetNonZeroValues(previousFinancialData)</t>
  </si>
  <si>
    <t>BalanceQualityIndexCalculation</t>
  </si>
  <si>
    <t>= BalanceQualityIndexCalculation(currentFinancialData)</t>
  </si>
  <si>
    <t>BalanceDynamicIndexCalculation</t>
  </si>
  <si>
    <r>
      <rPr>
        <sz val="10"/>
        <color indexed="8"/>
        <rFont val="Palatino Linotype"/>
      </rPr>
      <t xml:space="preserve">Calculate Indices </t>
    </r>
    <r>
      <rPr>
        <sz val="12"/>
        <color indexed="8"/>
        <rFont val="Palatino Linotype"/>
      </rPr>
      <t>B</t>
    </r>
    <r>
      <rPr>
        <sz val="10"/>
        <color indexed="8"/>
        <rFont val="Palatino Linotype"/>
      </rPr>
      <t xml:space="preserve">, </t>
    </r>
    <r>
      <rPr>
        <sz val="12"/>
        <color indexed="8"/>
        <rFont val="Palatino Linotype"/>
      </rPr>
      <t>B1</t>
    </r>
    <r>
      <rPr>
        <sz val="10"/>
        <color indexed="8"/>
        <rFont val="Palatino Linotype"/>
      </rPr>
      <t xml:space="preserve">, </t>
    </r>
    <r>
      <rPr>
        <sz val="12"/>
        <color indexed="8"/>
        <rFont val="Palatino Linotype"/>
      </rPr>
      <t>B2</t>
    </r>
    <r>
      <rPr>
        <sz val="10"/>
        <color indexed="8"/>
        <rFont val="Palatino Linotype"/>
      </rPr>
      <t xml:space="preserve">, </t>
    </r>
    <r>
      <rPr>
        <sz val="12"/>
        <color indexed="8"/>
        <rFont val="Palatino Linotype"/>
      </rPr>
      <t>B3</t>
    </r>
    <r>
      <rPr>
        <sz val="10"/>
        <color indexed="8"/>
        <rFont val="Palatino Linotype"/>
      </rPr>
      <t xml:space="preserve"> accoding to Financial Data and Quality Indicators</t>
    </r>
  </si>
  <si>
    <t>= BalanceDynamicIndexCalculation(currentFinancialData, previousFinancialData)</t>
  </si>
  <si>
    <t>BankQualitativeIndexCalculation</t>
  </si>
  <si>
    <t>= BankQualitativeIndexCalculation(bank)</t>
  </si>
  <si>
    <t>IsAdequateNormativeIndexCalculation</t>
  </si>
  <si>
    <t>= IsAdequateNormativeIndexCalculation(bank)</t>
  </si>
  <si>
    <t>BankRating</t>
  </si>
  <si>
    <r>
      <rPr>
        <sz val="10"/>
        <color indexed="8"/>
        <rFont val="Palatino Linotype"/>
      </rPr>
      <t xml:space="preserve">Bank Rating </t>
    </r>
    <r>
      <rPr>
        <sz val="12"/>
        <color indexed="8"/>
        <rFont val="Palatino Linotype"/>
      </rPr>
      <t>R = B x B1 x B2 x B3</t>
    </r>
  </si>
  <si>
    <t>= round( $BalanceQualityIndexCalculation.$Value$BalanceQualityIndex * $BalanceDynamicIndexCalculation * $BankQualitativeIndexCalculation * $IsAdequateNormativeIndexCalculation, 2)</t>
  </si>
  <si>
    <t>BankRatingGroup</t>
  </si>
  <si>
    <t>Calculate Bank Rating Group</t>
  </si>
  <si>
    <t>= BankRatingGroup($BankRating)</t>
  </si>
  <si>
    <r>
      <rPr>
        <sz val="10"/>
        <color indexed="11"/>
        <rFont val="Palatino Linotype"/>
      </rPr>
      <t>Rating Groups'!A1</t>
    </r>
  </si>
  <si>
    <t>LimitIndex</t>
  </si>
  <si>
    <r>
      <rPr>
        <sz val="10"/>
        <color indexed="8"/>
        <rFont val="Palatino Linotype"/>
      </rPr>
      <t xml:space="preserve">Calculate Limit Index </t>
    </r>
    <r>
      <rPr>
        <sz val="12"/>
        <color indexed="8"/>
        <rFont val="Palatino Linotype"/>
      </rPr>
      <t>Kl</t>
    </r>
  </si>
  <si>
    <t>= BankLimitIndex(bank, $BankRatingGroup)</t>
  </si>
  <si>
    <r>
      <rPr>
        <sz val="10"/>
        <color indexed="11"/>
        <rFont val="Palatino Linotype"/>
      </rPr>
      <t>Limit!A1</t>
    </r>
  </si>
  <si>
    <t>Limit</t>
  </si>
  <si>
    <r>
      <rPr>
        <sz val="10"/>
        <color indexed="8"/>
        <rFont val="Palatino Linotype"/>
      </rPr>
      <t xml:space="preserve">Max Limit which Bank is Allowed
</t>
    </r>
    <r>
      <rPr>
        <sz val="12"/>
        <color indexed="8"/>
        <rFont val="Palatino Linotype"/>
      </rPr>
      <t>L = Kl x Lmax</t>
    </r>
  </si>
  <si>
    <t>= $LimitIndex * MaxLimit</t>
  </si>
  <si>
    <r>
      <rPr>
        <sz val="10"/>
        <color indexed="11"/>
        <rFont val="Palatino Linotype"/>
      </rPr>
      <t>Max Limit'!A1</t>
    </r>
  </si>
  <si>
    <r>
      <rPr>
        <sz val="10"/>
        <color indexed="16"/>
        <rFont val="Palatino Linotype"/>
      </rPr>
      <t xml:space="preserve">Spreadsheet SpreadsheetResult </t>
    </r>
    <r>
      <rPr>
        <sz val="14"/>
        <color indexed="8"/>
        <rFont val="Palatino Linotype"/>
      </rPr>
      <t>BalanceQualityIndexCalculation</t>
    </r>
    <r>
      <rPr>
        <sz val="10"/>
        <color indexed="16"/>
        <rFont val="Palatino Linotype"/>
      </rPr>
      <t xml:space="preserve"> (FinancialData currentFinancialData)</t>
    </r>
  </si>
  <si>
    <r>
      <rPr>
        <u val="single"/>
        <sz val="10"/>
        <color indexed="11"/>
        <rFont val="Palatino Linotype"/>
      </rPr>
      <t>Balance Quality'!A1</t>
    </r>
  </si>
  <si>
    <t xml:space="preserve">          To calculate the Balance Quality Index B, which is used for determining the Bank Rating Group, there identifies the following 10 indicators and its scores: Capital Adequacy (Q1), Claims on  Customer Ratio in Assets (Q2), Quality of Credit Portfolio (Q3), Secured by Property Charges Claims Ratio (Q4), Quick Ratio (Q5), Liquidity Ratio (Q6), High Liquidity Ratio (Q7), Net Liabilities at Money Market (Q8), Liabilities to Customers on Demand Ratio (Q9), Other Assets Ratio (Q10). Each range of possible values of the indicators is assigned a score between 0 and 1 ("0" corresponds to the critical value of the range,"1" - the optimal value). 
          The Balance Quality Index B is calculated as product of score of indicators: B = Q1 * Q2 *...* Q10. Obtained value B reflects current financial bank-counterparty state only due to the balance sheet. It is the basis for further work on the definition of the Limit.</t>
  </si>
  <si>
    <t>CapitalAdequacy</t>
  </si>
  <si>
    <t>Calculate Capital Adequacy (%)</t>
  </si>
  <si>
    <t>= round(capital / totalAssets * 100, 1)</t>
  </si>
  <si>
    <t>CapitalAdequacyScore</t>
  </si>
  <si>
    <r>
      <rPr>
        <sz val="10"/>
        <color indexed="8"/>
        <rFont val="Palatino Linotype"/>
      </rPr>
      <t>Score Q1</t>
    </r>
  </si>
  <si>
    <t>= CapitalAdequacyScore($CapitalAdequacy)</t>
  </si>
  <si>
    <t>ClaimsOnCustomerRatio</t>
  </si>
  <si>
    <t>Calculate Claims on  Customer Ratio in Assets (%)</t>
  </si>
  <si>
    <t>= round(claimsOnCustomers / totalAssets * 100, 1)</t>
  </si>
  <si>
    <t>ClaimsOnCustomerRatioScore</t>
  </si>
  <si>
    <r>
      <rPr>
        <sz val="10"/>
        <color indexed="8"/>
        <rFont val="Palatino Linotype"/>
      </rPr>
      <t>Score Q2</t>
    </r>
  </si>
  <si>
    <t>= ClaimsOnCustomerRatioScore($ClaimsOnCustomerRatio)</t>
  </si>
  <si>
    <t>CreditPortfolioQuality</t>
  </si>
  <si>
    <t>Calculate Quality of Credit Portfolio (%)</t>
  </si>
  <si>
    <t>= round(loanLossProvisionsForClaimsOnCustomers / claimsOnCustomers * 100, 1)</t>
  </si>
  <si>
    <t>CreditPortfolioQualityScore</t>
  </si>
  <si>
    <r>
      <rPr>
        <sz val="10"/>
        <color indexed="8"/>
        <rFont val="Palatino Linotype"/>
      </rPr>
      <t>Score Q3</t>
    </r>
  </si>
  <si>
    <t>= CreditPortfolioQualityScore($CreditPortfolioQuality)</t>
  </si>
  <si>
    <t>SecuredByPropertyChargesClaimsRatio</t>
  </si>
  <si>
    <t>Calculate Secured by Property Charges Claims Ratio (%)</t>
  </si>
  <si>
    <t>= round(claimsSecuredByPropertyCharges / claimsOnCustomers * 100, 1)</t>
  </si>
  <si>
    <t>SecuredByPropertyChargesClaimsRatioScore</t>
  </si>
  <si>
    <r>
      <rPr>
        <sz val="10"/>
        <color indexed="8"/>
        <rFont val="Palatino Linotype"/>
      </rPr>
      <t>Score Q4</t>
    </r>
  </si>
  <si>
    <t>= SecuredByPropertyChargesClaimsRatioScore ($SecuredByPropertyChargesClaimsRatio)</t>
  </si>
  <si>
    <t>QuickRatio</t>
  </si>
  <si>
    <t>Calculate Quick Ratio (%)</t>
  </si>
  <si>
    <t>= round(claimsOnDemand / liabilitiesOnDemand * 100, 1)</t>
  </si>
  <si>
    <t>QuickRatioScore</t>
  </si>
  <si>
    <r>
      <rPr>
        <sz val="10"/>
        <color indexed="8"/>
        <rFont val="Palatino Linotype"/>
      </rPr>
      <t>Score Q5</t>
    </r>
  </si>
  <si>
    <t>= QuickRatioScore($QuickRatio)</t>
  </si>
  <si>
    <t>LiquidityRatio</t>
  </si>
  <si>
    <t>Calculate Liquidity Ratio (%)</t>
  </si>
  <si>
    <t>= round(claimsUpTo3Months / liabilities * 100, 1)</t>
  </si>
  <si>
    <t>LiquidityRatioScore</t>
  </si>
  <si>
    <r>
      <rPr>
        <sz val="10"/>
        <color indexed="8"/>
        <rFont val="Palatino Linotype"/>
      </rPr>
      <t>Score Q6</t>
    </r>
  </si>
  <si>
    <t>= LiquidityRatioScore($LiquidityRatio)</t>
  </si>
  <si>
    <t>HighLiquidityRatio</t>
  </si>
  <si>
    <t>Calculate High Liquidity Ratio (%)</t>
  </si>
  <si>
    <t>= round(claimsOnDemand / totalAssets * 100, 1)</t>
  </si>
  <si>
    <t>HighLiquidityRatioScore</t>
  </si>
  <si>
    <r>
      <rPr>
        <sz val="10"/>
        <color indexed="8"/>
        <rFont val="Palatino Linotype"/>
      </rPr>
      <t>Score Q7</t>
    </r>
  </si>
  <si>
    <t>= HighLiquidityRatioScore($HighLiquidityRatio)</t>
  </si>
  <si>
    <t>NetMoneyMarketLiabilities</t>
  </si>
  <si>
    <t>Calculate Net Liabilities at Money Market (%)</t>
  </si>
  <si>
    <t>= round((liabilitiesToBanks - claimsOnBanks) / totalAssets * 100, 1)</t>
  </si>
  <si>
    <t>NetMoneyMarketLiabilitiesScore</t>
  </si>
  <si>
    <r>
      <rPr>
        <sz val="10"/>
        <color indexed="8"/>
        <rFont val="Palatino Linotype"/>
      </rPr>
      <t>Score Q8</t>
    </r>
  </si>
  <si>
    <t>= NetMoneyMarketLiabilitiesScore($NetMoneyMarketLiabilities)</t>
  </si>
  <si>
    <t>LiabilitiesToCustomersOnDemandRatio</t>
  </si>
  <si>
    <t>Calculate Liabilities to Customers on Demand Ratio (%)</t>
  </si>
  <si>
    <t>= round(liabilitiesToCustomersOnDemand / liabilities * 100, 1)</t>
  </si>
  <si>
    <t>LiabilitiesToCustomersOnDemandRatioScore</t>
  </si>
  <si>
    <r>
      <rPr>
        <sz val="10"/>
        <color indexed="8"/>
        <rFont val="Palatino Linotype"/>
      </rPr>
      <t>Score Q9</t>
    </r>
  </si>
  <si>
    <t>= LiabilitiesToCustomersOnDemandRatioScore ($LiabilitiesToCustomersOnDemandRatio)</t>
  </si>
  <si>
    <t>OtherAssetsRatio</t>
  </si>
  <si>
    <t>Calculate Other Assets Ratio (%)</t>
  </si>
  <si>
    <t>= round(otherAssets / totalAssets * 100, 1)</t>
  </si>
  <si>
    <t>OtherAssetsRatioScore</t>
  </si>
  <si>
    <r>
      <rPr>
        <sz val="10"/>
        <color indexed="8"/>
        <rFont val="Palatino Linotype"/>
      </rPr>
      <t>Score Q10</t>
    </r>
  </si>
  <si>
    <t>= OtherAssetsRatioScore($OtherAssetsRatio)</t>
  </si>
  <si>
    <t>BalanceQualityIndex</t>
  </si>
  <si>
    <r>
      <rPr>
        <sz val="10"/>
        <color indexed="8"/>
        <rFont val="Palatino Linotype"/>
      </rPr>
      <t xml:space="preserve">Balance Quality Index 
</t>
    </r>
    <r>
      <rPr>
        <sz val="12"/>
        <color indexed="8"/>
        <rFont val="Palatino Linotype"/>
      </rPr>
      <t>B = Q1 x Q2 x Q3 x Q4 x Q5 x Q6 x Q7 x x Q8 x Q9 x Q10</t>
    </r>
  </si>
  <si>
    <t>= round($CapitalAdequacyScore * $ClaimsOnCustomerRatioScore * $CreditPortfolioQualityScore * $SecuredByPropertyChargesClaimsRatioScore * $QuickRatioScore * $LiquidityRatioScore * $HighLiquidityRatioScore * $NetMoneyMarketLiabilitiesScore * $LiabilitiesToCustomersOnDemandRatioScore * $OtherAssetsRatioScore, 2)</t>
  </si>
  <si>
    <r>
      <rPr>
        <sz val="10"/>
        <color indexed="16"/>
        <rFont val="Palatino Linotype"/>
      </rPr>
      <t>Spreadsheet Double</t>
    </r>
    <r>
      <rPr>
        <sz val="10"/>
        <color indexed="8"/>
        <rFont val="Palatino Linotype"/>
      </rPr>
      <t xml:space="preserve"> </t>
    </r>
    <r>
      <rPr>
        <sz val="14"/>
        <color indexed="8"/>
        <rFont val="Palatino Linotype"/>
      </rPr>
      <t>BalanceDynamicIndexCalculation</t>
    </r>
    <r>
      <rPr>
        <sz val="10"/>
        <color indexed="8"/>
        <rFont val="Palatino Linotype"/>
      </rPr>
      <t xml:space="preserve"> </t>
    </r>
    <r>
      <rPr>
        <sz val="10"/>
        <color indexed="16"/>
        <rFont val="Palatino Linotype"/>
      </rPr>
      <t>(FinancialData currentFinancialData, FinancialData previousFinancialData)</t>
    </r>
  </si>
  <si>
    <r>
      <rPr>
        <u val="single"/>
        <sz val="10"/>
        <color indexed="11"/>
        <rFont val="Palatino Linotype"/>
      </rPr>
      <t>Balance Quality in Dynamic'!A1</t>
    </r>
  </si>
  <si>
    <t xml:space="preserve">          The analysis of dynamic performance of such factors as capital (D1), quick liquidity (D2), liquidity (D3), profit (D4) and liabilities to customers (D5) is used for calculating the first correction index B1 (Balance Dynamic Index). Final value of B1 is the arithmetic mean of the scores of these five factors obtained: B1 = (D1 + D2 + D3 + D4 + D5) / 5.</t>
  </si>
  <si>
    <t>CapitalDynamic</t>
  </si>
  <si>
    <t>Calculate Capital Dynamic (%)</t>
  </si>
  <si>
    <t>= currentFinancialData.capital / previousFinancialData.capital * 100</t>
  </si>
  <si>
    <t>CapitalDynamicScore</t>
  </si>
  <si>
    <r>
      <rPr>
        <sz val="10"/>
        <color indexed="8"/>
        <rFont val="Palatino Linotype"/>
      </rPr>
      <t>Capital Dynamic Score D1</t>
    </r>
  </si>
  <si>
    <t>= CapitalDynamicScore($CapitalDynamic)</t>
  </si>
  <si>
    <t>QuickLiquidityDynamic</t>
  </si>
  <si>
    <t>Calculate Quick Liquidity Dynamic (%)</t>
  </si>
  <si>
    <t>= currentFinancialData.claimsOnDemand * previousFinancialData.liabilitiesOnDemand / (previousFinancialData.claimsOnDemand * currentFinancialData.liabilitiesOnDemand) * 100</t>
  </si>
  <si>
    <t>QuickLiquidityDynamicScore</t>
  </si>
  <si>
    <r>
      <rPr>
        <sz val="10"/>
        <color indexed="8"/>
        <rFont val="Palatino Linotype"/>
      </rPr>
      <t>Quick Liquidity Dynamic Score D2</t>
    </r>
  </si>
  <si>
    <t>= LiquidityDynamicScore($QuickLiquidityDynamic)</t>
  </si>
  <si>
    <t>LiquidityDynamic</t>
  </si>
  <si>
    <t>Calculate Liquidity Dynamic (%)</t>
  </si>
  <si>
    <t>= currentFinancialData.claimsUpTo3Months * previousFinancialData.liabilities / (previousFinancialData.claimsUpTo3Months * currentFinancialData.liabilities) * 100</t>
  </si>
  <si>
    <t>LiquidityDynamicScore</t>
  </si>
  <si>
    <r>
      <rPr>
        <sz val="10"/>
        <color indexed="8"/>
        <rFont val="Palatino Linotype"/>
      </rPr>
      <t>Liquidity Dynamic Score D3</t>
    </r>
  </si>
  <si>
    <t>= LiquidityDynamicScore($LiquidityDynamic)</t>
  </si>
  <si>
    <t>ProfitDynamic</t>
  </si>
  <si>
    <t>Calculate Profit Dynamic (%)</t>
  </si>
  <si>
    <t>= currentFinancialData.consolidatedProfit / previousFinancialData.consolidatedProfit * 100</t>
  </si>
  <si>
    <t>ProfitDynamicScore</t>
  </si>
  <si>
    <r>
      <rPr>
        <sz val="10"/>
        <color indexed="8"/>
        <rFont val="Palatino Linotype"/>
      </rPr>
      <t>Profit Dynamic Score D4</t>
    </r>
  </si>
  <si>
    <t>= ProfitDynamicScore($ProfitDynamic, currentFinancialData.consolidatedProfit)</t>
  </si>
  <si>
    <t>LiabilitiesToCustomersDynamic</t>
  </si>
  <si>
    <t>Calculate Liabilities to Customers Dynamic (%)</t>
  </si>
  <si>
    <t>= currentFinancialData.liabilitiesToCustomers / previousFinancialData.liabilitiesToCustomers * 100</t>
  </si>
  <si>
    <t>LiabilitiesToCustomersDynamicScore</t>
  </si>
  <si>
    <r>
      <rPr>
        <sz val="10"/>
        <color indexed="8"/>
        <rFont val="Palatino Linotype"/>
      </rPr>
      <t>Liabilities to Customers Dynamic Score D5</t>
    </r>
  </si>
  <si>
    <t>= LiabilitiesToCustomersDynamicScore($LiabilitiesToCustomersDynamic)</t>
  </si>
  <si>
    <t>BalanceDynamicIndex</t>
  </si>
  <si>
    <r>
      <rPr>
        <sz val="10"/>
        <color indexed="8"/>
        <rFont val="Palatino Linotype"/>
      </rPr>
      <t xml:space="preserve">Balance Dynamic Index
</t>
    </r>
    <r>
      <rPr>
        <sz val="12"/>
        <color indexed="8"/>
        <rFont val="Palatino Linotype"/>
      </rPr>
      <t>B1 = (D1 + D2 + D3 + D4 + D5) / 5</t>
    </r>
  </si>
  <si>
    <t>= round(($CapitalDynamicScore + $QuickLiquidityDynamicScore + $LiquidityDynamicScore + $ProfitDynamicScore + $LiabilitiesToCustomersDynamicScore ) / 5, 2)</t>
  </si>
  <si>
    <t>RETURN</t>
  </si>
  <si>
    <t>= $BalanceDynamicIndex</t>
  </si>
  <si>
    <r>
      <rPr>
        <sz val="10"/>
        <color indexed="16"/>
        <rFont val="Palatino Linotype"/>
      </rPr>
      <t>Spreadsheet Double</t>
    </r>
    <r>
      <rPr>
        <sz val="10"/>
        <color indexed="8"/>
        <rFont val="Palatino Linotype"/>
      </rPr>
      <t xml:space="preserve"> </t>
    </r>
    <r>
      <rPr>
        <sz val="14"/>
        <color indexed="8"/>
        <rFont val="Palatino Linotype"/>
      </rPr>
      <t>BankQualitativeIndexCalculation</t>
    </r>
    <r>
      <rPr>
        <sz val="10"/>
        <color indexed="8"/>
        <rFont val="Palatino Linotype"/>
      </rPr>
      <t xml:space="preserve"> </t>
    </r>
    <r>
      <rPr>
        <sz val="10"/>
        <color indexed="16"/>
        <rFont val="Palatino Linotype"/>
      </rPr>
      <t>(Bank bank)</t>
    </r>
  </si>
  <si>
    <r>
      <rPr>
        <sz val="10"/>
        <color indexed="11"/>
        <rFont val="Palatino Linotype"/>
      </rPr>
      <t>Bank Qualitative factors'!A1</t>
    </r>
  </si>
  <si>
    <t xml:space="preserve">          The second correction index B2 (Bank Qualitative Index) is assigned according to the information about the bank profitability and its reputation: losses in the current year (I1), negative history relations (I2), negative mass media information (I3), negative information about shareholders or the bank management (I4), downgrades of bank ratings (I5), total assets (I6). B2 is assumed to be a minimum of these six values obtained: B2 = min {I1, I2, ..., I6}.</t>
  </si>
  <si>
    <t>LossesInThisYearScore</t>
  </si>
  <si>
    <r>
      <rPr>
        <sz val="10"/>
        <color indexed="8"/>
        <rFont val="Palatino Linotype"/>
      </rPr>
      <t>Calculate Qualitative Indices I1, I2, …, I6</t>
    </r>
  </si>
  <si>
    <t>= LossesInThisYearScore(qualityIndicators.lossesInThisYear)</t>
  </si>
  <si>
    <t>NegativeHistoryRelationsScore</t>
  </si>
  <si>
    <t>= NegativeHistoryRelationsScore(qualityIndicators.negativeHistoryRelations)</t>
  </si>
  <si>
    <t>NegativeMassMediaScore</t>
  </si>
  <si>
    <t>= NegativeMassMediaScore(qualityIndicators.negativeMassMedia)</t>
  </si>
  <si>
    <t>NegativeInfoShareHoldersOrManagementScore</t>
  </si>
  <si>
    <t>= NegativeInfoShareHoldersOrManagementScore (qualityIndicators.negativeInfoShareHoldersOrManagement)</t>
  </si>
  <si>
    <t>DowngradesOfBankRatingScore</t>
  </si>
  <si>
    <t>= DowngradesOfBankRatingScore(qualityIndicators.downgradesOfBankRating)</t>
  </si>
  <si>
    <t>TotalBalanceScore</t>
  </si>
  <si>
    <t>= TotalBalanceScore(currentFinancialData.totalAssets, countryCode)</t>
  </si>
  <si>
    <t>BankQualitativeIndex</t>
  </si>
  <si>
    <r>
      <rPr>
        <sz val="10"/>
        <color indexed="8"/>
        <rFont val="Palatino Linotype"/>
      </rPr>
      <t xml:space="preserve">Bank Qualitative Index
</t>
    </r>
    <r>
      <rPr>
        <sz val="12"/>
        <color indexed="8"/>
        <rFont val="Palatino Linotype"/>
      </rPr>
      <t>B2 = min {I1, I2, …, I6}</t>
    </r>
  </si>
  <si>
    <t>= min($LossesInThisYearScore:$TotalBalanceScore)</t>
  </si>
  <si>
    <t>= $BankQualitativeIndex</t>
  </si>
  <si>
    <r>
      <rPr>
        <sz val="10"/>
        <color indexed="16"/>
        <rFont val="Palatino Linotype"/>
      </rPr>
      <t>Spreadsheet Double</t>
    </r>
    <r>
      <rPr>
        <sz val="10"/>
        <color indexed="8"/>
        <rFont val="Palatino Linotype"/>
      </rPr>
      <t xml:space="preserve"> </t>
    </r>
    <r>
      <rPr>
        <sz val="14"/>
        <color indexed="8"/>
        <rFont val="Palatino Linotype"/>
      </rPr>
      <t>IsAdequateNormativeIndexCalculation</t>
    </r>
    <r>
      <rPr>
        <sz val="10"/>
        <color indexed="8"/>
        <rFont val="Palatino Linotype"/>
      </rPr>
      <t xml:space="preserve"> </t>
    </r>
    <r>
      <rPr>
        <sz val="10"/>
        <color indexed="16"/>
        <rFont val="Palatino Linotype"/>
      </rPr>
      <t>(Bank bank)</t>
    </r>
  </si>
  <si>
    <r>
      <rPr>
        <sz val="10"/>
        <color indexed="11"/>
        <rFont val="Palatino Linotype"/>
      </rPr>
      <t>Central Bank Req'!A1</t>
    </r>
  </si>
  <si>
    <t xml:space="preserve">          The third correction index B3 (IsAdequate Normative Index) is determined on basis of the abidance of requirements established by the central bank of the bank-counterparty: adequate core capital ratio (N1), adequate liquidity ratio (N2), adequate max credit risk (N3). For banks – residents of Belarus it is also used the indicator of equity (N4). B3 is taken as the minimum value of these four values obtained: B3 = min {N1, N2, N3, N4}.</t>
  </si>
  <si>
    <t>IsAdequateCoreCapitalRatioScore</t>
  </si>
  <si>
    <r>
      <rPr>
        <sz val="10"/>
        <color indexed="8"/>
        <rFont val="Palatino Linotype"/>
      </rPr>
      <t>Calculate Qualitative Indices N1, N2, N3, N4</t>
    </r>
  </si>
  <si>
    <t>= IsAdequateCoreCapitalRatioScore(qualityIndicators.isAdequateCoreCapitalRatio)</t>
  </si>
  <si>
    <t>IsAdequateLiquidityRatioScore</t>
  </si>
  <si>
    <t>= IsAdequateLiquidityRatioScore(qualityIndicators.isAdequateLiquidityRatio)</t>
  </si>
  <si>
    <t>IsAdequateMaxCreditRiskScore</t>
  </si>
  <si>
    <t>= IsAdequateMaxCreditRiskScore(countryCode, qualityIndicators.isAdequateMaxCreditRisk)</t>
  </si>
  <si>
    <t>EquityScore</t>
  </si>
  <si>
    <t>= EquityScore(countryCode, currentFinancialData.equity)</t>
  </si>
  <si>
    <t>IsAdequateNormativeIndex</t>
  </si>
  <si>
    <r>
      <rPr>
        <sz val="10"/>
        <color indexed="8"/>
        <rFont val="Palatino Linotype"/>
      </rPr>
      <t xml:space="preserve">Calculate IsAdequateNormative Index
</t>
    </r>
    <r>
      <rPr>
        <sz val="12"/>
        <color indexed="8"/>
        <rFont val="Palatino Linotype"/>
      </rPr>
      <t>B3 = min {N1, N2, N3, N4}</t>
    </r>
  </si>
  <si>
    <t>= min($IsAdequateCoreCapitalRatioScore:$EquityScore)</t>
  </si>
  <si>
    <t>= $IsAdequateNormativeIndex</t>
  </si>
  <si>
    <t>Tests for "Rating Algorithm"</t>
  </si>
  <si>
    <t>Test  BankRatingCalculation BankRatingTest</t>
  </si>
  <si>
    <t>bank</t>
  </si>
  <si>
    <t>_res_.$Value$BankRatingGroup</t>
  </si>
  <si>
    <t>_res_.$Value$Limit</t>
  </si>
  <si>
    <t>&gt;bankData</t>
  </si>
  <si>
    <t>bank ID</t>
  </si>
  <si>
    <t>Bank Rating Group</t>
  </si>
  <si>
    <t>commerz</t>
  </si>
  <si>
    <t>R3</t>
  </si>
  <si>
    <t>Test BalanceQualityIndexCalculation QualityIndexTest</t>
  </si>
  <si>
    <t>currentFinancialData</t>
  </si>
  <si>
    <t>_res_.$Value$BalanceQualityIndex</t>
  </si>
  <si>
    <t>&gt;bankFinancialData</t>
  </si>
  <si>
    <t xml:space="preserve">rowID Financial Data </t>
  </si>
  <si>
    <t>Balance Quality Index</t>
  </si>
  <si>
    <t>Test BalanceDynamicIndexCalculation DynamicIndexTest</t>
  </si>
  <si>
    <t xml:space="preserve"> previousFinancialData</t>
  </si>
  <si>
    <t>_res_</t>
  </si>
  <si>
    <t>rowID Financial Data of Report Period</t>
  </si>
  <si>
    <t>rowID Financial Data of Previous Period</t>
  </si>
  <si>
    <t>Balance Dynamic Index</t>
  </si>
  <si>
    <t>Test BankQualitativeIndexCalculation QualitativeIndexTest</t>
  </si>
  <si>
    <t>Bank Qualitative Index</t>
  </si>
  <si>
    <t>Test  IsAdequateNormativeIndexCalculation IsAdequateNormativeIndexTest</t>
  </si>
  <si>
    <t xml:space="preserve">IsAdequate Normative Index Calculation </t>
  </si>
  <si>
    <r>
      <rPr>
        <sz val="10"/>
        <color indexed="11"/>
        <rFont val="Palatino Linotype"/>
      </rPr>
      <t>Rating Algorithm'!A26</t>
    </r>
  </si>
  <si>
    <t>Balance Quality</t>
  </si>
  <si>
    <t>Use the following tables to determine scores of 10 finantial indicators (Q1, Q2, …, Q10) applied for calculating the Balance Quality Index B.  The scores are to assess the quality of the bank-counterparty's balance sheet.</t>
  </si>
  <si>
    <r>
      <rPr>
        <sz val="10"/>
        <color indexed="16"/>
        <rFont val="Palatino Linotype"/>
      </rPr>
      <t xml:space="preserve">SimpleRules Double </t>
    </r>
    <r>
      <rPr>
        <sz val="12"/>
        <color indexed="8"/>
        <rFont val="Palatino Linotype"/>
      </rPr>
      <t xml:space="preserve">CapitalAdequacyScore </t>
    </r>
    <r>
      <rPr>
        <sz val="10"/>
        <color indexed="16"/>
        <rFont val="Palatino Linotype"/>
      </rPr>
      <t>(Double capitalAdequacy)</t>
    </r>
  </si>
  <si>
    <t>Capital Adequacy (%)</t>
  </si>
  <si>
    <t>Capital Adequacy Score</t>
  </si>
  <si>
    <t>&lt;=3</t>
  </si>
  <si>
    <t>(3 .. 5]</t>
  </si>
  <si>
    <t>(5 .. 9]</t>
  </si>
  <si>
    <t>(9 .. 11]</t>
  </si>
  <si>
    <t>(11 .. 15]</t>
  </si>
  <si>
    <t>&gt; 51</t>
  </si>
  <si>
    <r>
      <rPr>
        <sz val="10"/>
        <color indexed="16"/>
        <rFont val="Palatino Linotype"/>
      </rPr>
      <t>SimpleRules Double</t>
    </r>
    <r>
      <rPr>
        <sz val="10"/>
        <color indexed="8"/>
        <rFont val="Palatino Linotype"/>
      </rPr>
      <t xml:space="preserve"> </t>
    </r>
    <r>
      <rPr>
        <sz val="12"/>
        <color indexed="8"/>
        <rFont val="Palatino Linotype"/>
      </rPr>
      <t>ClaimsOnCustomerRatioScore</t>
    </r>
    <r>
      <rPr>
        <sz val="12"/>
        <color indexed="16"/>
        <rFont val="Palatino Linotype"/>
      </rPr>
      <t xml:space="preserve"> </t>
    </r>
    <r>
      <rPr>
        <sz val="10"/>
        <color indexed="16"/>
        <rFont val="Palatino Linotype"/>
      </rPr>
      <t>(Double claimsOnCustomerRatio)</t>
    </r>
  </si>
  <si>
    <r>
      <rPr>
        <sz val="12"/>
        <color indexed="9"/>
        <rFont val="Palatino Linotype"/>
      </rPr>
      <t>Claims on Customer</t>
    </r>
    <r>
      <rPr>
        <sz val="12"/>
        <color indexed="8"/>
        <rFont val="Palatino Linotype"/>
      </rPr>
      <t xml:space="preserve"> </t>
    </r>
    <r>
      <rPr>
        <sz val="12"/>
        <color indexed="9"/>
        <rFont val="Palatino Linotype"/>
      </rPr>
      <t>Ratio (%)</t>
    </r>
  </si>
  <si>
    <t>Claims on Customer Score</t>
  </si>
  <si>
    <t>&lt;=10</t>
  </si>
  <si>
    <t>(10 .. 40]</t>
  </si>
  <si>
    <t>(40 .. 70]</t>
  </si>
  <si>
    <t>(70 .. 80]</t>
  </si>
  <si>
    <t>&gt; 80</t>
  </si>
  <si>
    <r>
      <rPr>
        <sz val="10"/>
        <color indexed="16"/>
        <rFont val="Palatino Linotype"/>
      </rPr>
      <t xml:space="preserve">SimpleRules Double </t>
    </r>
    <r>
      <rPr>
        <sz val="12"/>
        <color indexed="8"/>
        <rFont val="Palatino Linotype"/>
      </rPr>
      <t>CreditPortfolioQualityScore</t>
    </r>
    <r>
      <rPr>
        <sz val="12"/>
        <color indexed="16"/>
        <rFont val="Palatino Linotype"/>
      </rPr>
      <t xml:space="preserve"> </t>
    </r>
    <r>
      <rPr>
        <sz val="10"/>
        <color indexed="16"/>
        <rFont val="Palatino Linotype"/>
      </rPr>
      <t>(Double creditPortfolioQuality)</t>
    </r>
  </si>
  <si>
    <t>Credit Portfolio Quality (%)</t>
  </si>
  <si>
    <t>Credit Portfolio Score</t>
  </si>
  <si>
    <t>(3 .. 4]</t>
  </si>
  <si>
    <t>(4 .. 5]</t>
  </si>
  <si>
    <t>(5 .. 6]</t>
  </si>
  <si>
    <t>(6 .. 10]</t>
  </si>
  <si>
    <t>&gt; 10</t>
  </si>
  <si>
    <r>
      <rPr>
        <sz val="10"/>
        <color indexed="16"/>
        <rFont val="Palatino Linotype"/>
      </rPr>
      <t>SimpleRules Double</t>
    </r>
    <r>
      <rPr>
        <sz val="10"/>
        <color indexed="8"/>
        <rFont val="Palatino Linotype"/>
      </rPr>
      <t xml:space="preserve"> </t>
    </r>
    <r>
      <rPr>
        <sz val="12"/>
        <color indexed="8"/>
        <rFont val="Palatino Linotype"/>
      </rPr>
      <t xml:space="preserve">SecuredByPropertyChargesClaimsRatioScore </t>
    </r>
    <r>
      <rPr>
        <sz val="10"/>
        <color indexed="16"/>
        <rFont val="Palatino Linotype"/>
      </rPr>
      <t>(Double securedClaimsRatio)</t>
    </r>
  </si>
  <si>
    <t>Secured Claims Ratio (%)</t>
  </si>
  <si>
    <t>Secured Claims Score</t>
  </si>
  <si>
    <t>&lt;=5</t>
  </si>
  <si>
    <t>(5 .. 10]</t>
  </si>
  <si>
    <t>(10 .. 20]</t>
  </si>
  <si>
    <t>(20 .. 30]</t>
  </si>
  <si>
    <t>(30 .. 40]</t>
  </si>
  <si>
    <t>&gt; 40</t>
  </si>
  <si>
    <r>
      <rPr>
        <sz val="10"/>
        <color indexed="16"/>
        <rFont val="Palatino Linotype"/>
      </rPr>
      <t>SimpleRules Double</t>
    </r>
    <r>
      <rPr>
        <sz val="10"/>
        <color indexed="8"/>
        <rFont val="Palatino Linotype"/>
      </rPr>
      <t xml:space="preserve"> </t>
    </r>
    <r>
      <rPr>
        <sz val="12"/>
        <color indexed="8"/>
        <rFont val="Palatino Linotype"/>
      </rPr>
      <t>QuickRatioScore</t>
    </r>
    <r>
      <rPr>
        <sz val="12"/>
        <color indexed="16"/>
        <rFont val="Palatino Linotype"/>
      </rPr>
      <t xml:space="preserve"> </t>
    </r>
    <r>
      <rPr>
        <sz val="10"/>
        <color indexed="16"/>
        <rFont val="Palatino Linotype"/>
      </rPr>
      <t>(Double quickRatio)</t>
    </r>
  </si>
  <si>
    <t>Quick Ratio (%)</t>
  </si>
  <si>
    <t>Quick Ratio Score</t>
  </si>
  <si>
    <t>(10 .. 15]</t>
  </si>
  <si>
    <t>(15 .. 20]</t>
  </si>
  <si>
    <t>(40 .. 150]</t>
  </si>
  <si>
    <t>&gt; 150</t>
  </si>
  <si>
    <r>
      <rPr>
        <sz val="10"/>
        <color indexed="16"/>
        <rFont val="Palatino Linotype"/>
      </rPr>
      <t>SimpleRules Double</t>
    </r>
    <r>
      <rPr>
        <sz val="12"/>
        <color indexed="16"/>
        <rFont val="Palatino Linotype"/>
      </rPr>
      <t xml:space="preserve"> </t>
    </r>
    <r>
      <rPr>
        <sz val="12"/>
        <color indexed="8"/>
        <rFont val="Palatino Linotype"/>
      </rPr>
      <t>LiquidityRatioScore</t>
    </r>
    <r>
      <rPr>
        <sz val="12"/>
        <color indexed="16"/>
        <rFont val="Palatino Linotype"/>
      </rPr>
      <t xml:space="preserve"> </t>
    </r>
    <r>
      <rPr>
        <sz val="10"/>
        <color indexed="16"/>
        <rFont val="Palatino Linotype"/>
      </rPr>
      <t>(Double liquidityRatio)</t>
    </r>
  </si>
  <si>
    <t>Liquidity Ratio (%)</t>
  </si>
  <si>
    <t>Liquidity Ratio Score</t>
  </si>
  <si>
    <t>(20 .. 40]</t>
  </si>
  <si>
    <t>(40 .. 50]</t>
  </si>
  <si>
    <t>(50 .. 100]</t>
  </si>
  <si>
    <t>&gt; 100</t>
  </si>
  <si>
    <r>
      <rPr>
        <sz val="10"/>
        <color indexed="16"/>
        <rFont val="Palatino Linotype"/>
      </rPr>
      <t xml:space="preserve">SimpleRules Double </t>
    </r>
    <r>
      <rPr>
        <sz val="12"/>
        <color indexed="8"/>
        <rFont val="Palatino Linotype"/>
      </rPr>
      <t>HighLiquidityRatioScore</t>
    </r>
    <r>
      <rPr>
        <sz val="10"/>
        <color indexed="16"/>
        <rFont val="Palatino Linotype"/>
      </rPr>
      <t xml:space="preserve"> (Double highLiquidityRatio)</t>
    </r>
  </si>
  <si>
    <t>High Liquidity Ratio (%)</t>
  </si>
  <si>
    <t>High Liquidity Score</t>
  </si>
  <si>
    <t>(5 .. 7]</t>
  </si>
  <si>
    <t>(7 .. 10]</t>
  </si>
  <si>
    <t>(15 .. 45]</t>
  </si>
  <si>
    <t>&gt; 45</t>
  </si>
  <si>
    <r>
      <rPr>
        <sz val="10"/>
        <color indexed="16"/>
        <rFont val="Palatino Linotype"/>
      </rPr>
      <t>SimpleRules Double</t>
    </r>
    <r>
      <rPr>
        <sz val="10"/>
        <color indexed="8"/>
        <rFont val="Palatino Linotype"/>
      </rPr>
      <t xml:space="preserve"> </t>
    </r>
    <r>
      <rPr>
        <sz val="12"/>
        <color indexed="8"/>
        <rFont val="Palatino Linotype"/>
      </rPr>
      <t>NetMoneyMarketLiabilitiesScore</t>
    </r>
    <r>
      <rPr>
        <sz val="10"/>
        <color indexed="16"/>
        <rFont val="Palatino Linotype"/>
      </rPr>
      <t xml:space="preserve"> (Double  netMoneyMarketLiabilities)</t>
    </r>
  </si>
  <si>
    <t>Net Money Market Liabilities (%)</t>
  </si>
  <si>
    <t>Net Money Market Score</t>
  </si>
  <si>
    <t>&lt;= 10</t>
  </si>
  <si>
    <t>&gt; 50</t>
  </si>
  <si>
    <r>
      <rPr>
        <sz val="10"/>
        <color indexed="16"/>
        <rFont val="Palatino Linotype"/>
      </rPr>
      <t xml:space="preserve">SimpleRules Double </t>
    </r>
    <r>
      <rPr>
        <sz val="12"/>
        <color indexed="8"/>
        <rFont val="Palatino Linotype"/>
      </rPr>
      <t>LiabilitiesToCustomersOnDemandRatioScore</t>
    </r>
    <r>
      <rPr>
        <sz val="12"/>
        <color indexed="16"/>
        <rFont val="Palatino Linotype"/>
      </rPr>
      <t xml:space="preserve"> </t>
    </r>
    <r>
      <rPr>
        <sz val="10"/>
        <color indexed="16"/>
        <rFont val="Palatino Linotype"/>
      </rPr>
      <t>(Double liabilitiesToCustOnDemand)</t>
    </r>
  </si>
  <si>
    <r>
      <rPr>
        <sz val="12"/>
        <color indexed="9"/>
        <rFont val="Palatino Linotype"/>
      </rPr>
      <t>Liabilities to Cust on Demand Ratio (%)</t>
    </r>
  </si>
  <si>
    <t>Liab to Cust on Demand Score</t>
  </si>
  <si>
    <t>(15 .. 30]</t>
  </si>
  <si>
    <t>(30 .. 60]</t>
  </si>
  <si>
    <t>(60 .. 80]</t>
  </si>
  <si>
    <t>(80 .. 90]</t>
  </si>
  <si>
    <t>&gt; 90</t>
  </si>
  <si>
    <r>
      <rPr>
        <sz val="10"/>
        <color indexed="16"/>
        <rFont val="Palatino Linotype"/>
      </rPr>
      <t>SimpleRules Double</t>
    </r>
    <r>
      <rPr>
        <sz val="10"/>
        <color indexed="8"/>
        <rFont val="Palatino Linotype"/>
      </rPr>
      <t xml:space="preserve"> </t>
    </r>
    <r>
      <rPr>
        <sz val="12"/>
        <color indexed="8"/>
        <rFont val="Palatino Linotype"/>
      </rPr>
      <t>OtherAssetsRatioScore</t>
    </r>
    <r>
      <rPr>
        <sz val="12"/>
        <color indexed="16"/>
        <rFont val="Palatino Linotype"/>
      </rPr>
      <t xml:space="preserve"> </t>
    </r>
    <r>
      <rPr>
        <sz val="10"/>
        <color indexed="16"/>
        <rFont val="Palatino Linotype"/>
      </rPr>
      <t>(Double otherAssetsRatio)</t>
    </r>
  </si>
  <si>
    <r>
      <rPr>
        <sz val="12"/>
        <color indexed="9"/>
        <rFont val="Palatino Linotype"/>
      </rPr>
      <t>Other Assets Ratio (%)</t>
    </r>
  </si>
  <si>
    <t>Other Assets Ratio Score</t>
  </si>
  <si>
    <t>(20 .. 25]</t>
  </si>
  <si>
    <t>(25 .. 50]</t>
  </si>
  <si>
    <t>Tests for "Balance Quality"</t>
  </si>
  <si>
    <t>Test  CapitalAdequacyScore CapitalAdequacyScoreTest</t>
  </si>
  <si>
    <t>capitalAdequacy</t>
  </si>
  <si>
    <t>0.8</t>
  </si>
  <si>
    <t>0.95</t>
  </si>
  <si>
    <t>51.2</t>
  </si>
  <si>
    <t>Balance Quality in Dynamic</t>
  </si>
  <si>
    <r>
      <rPr>
        <sz val="10"/>
        <color indexed="11"/>
        <rFont val="Palatino Linotype"/>
      </rPr>
      <t>Rating Algorithm'!A54</t>
    </r>
  </si>
  <si>
    <t>Use the following tables to determine scores of dynamic factors (D1, D2, …, D5) applied for calculating the first correction index B1 (Balance Dynamic Index). The scores are to assess dynamic performance of capital, liquidity, profit and liabilities to customers.</t>
  </si>
  <si>
    <r>
      <rPr>
        <sz val="10"/>
        <color indexed="8"/>
        <rFont val="Palatino Linotype"/>
      </rPr>
      <t>Simple</t>
    </r>
    <r>
      <rPr>
        <sz val="10"/>
        <color indexed="16"/>
        <rFont val="Palatino Linotype"/>
      </rPr>
      <t xml:space="preserve">Rules Double </t>
    </r>
    <r>
      <rPr>
        <sz val="12"/>
        <color indexed="8"/>
        <rFont val="Palatino Linotype"/>
      </rPr>
      <t>CapitalDynamicScore</t>
    </r>
    <r>
      <rPr>
        <sz val="10"/>
        <color indexed="16"/>
        <rFont val="Palatino Linotype"/>
      </rPr>
      <t xml:space="preserve"> (Double capitalDynamic)</t>
    </r>
  </si>
  <si>
    <t>Capital Dynamic (%)</t>
  </si>
  <si>
    <t>Capital Dynamic Score</t>
  </si>
  <si>
    <t>[0 .. 90)</t>
  </si>
  <si>
    <t>[90 .. 97)</t>
  </si>
  <si>
    <t>[97 .. 100)</t>
  </si>
  <si>
    <t>&gt;= 100</t>
  </si>
  <si>
    <r>
      <rPr>
        <sz val="10"/>
        <color indexed="16"/>
        <rFont val="Palatino Linotype"/>
      </rPr>
      <t xml:space="preserve">SimpleRules Double </t>
    </r>
    <r>
      <rPr>
        <sz val="12"/>
        <color indexed="8"/>
        <rFont val="Palatino Linotype"/>
      </rPr>
      <t>LiquidityDynamicScore</t>
    </r>
    <r>
      <rPr>
        <sz val="10"/>
        <color indexed="28"/>
        <rFont val="Palatino Linotype"/>
      </rPr>
      <t xml:space="preserve"> </t>
    </r>
    <r>
      <rPr>
        <sz val="10"/>
        <color indexed="16"/>
        <rFont val="Palatino Linotype"/>
      </rPr>
      <t>(Double liquidityDynamic)</t>
    </r>
  </si>
  <si>
    <t>Liquidity Dynamic (%)</t>
  </si>
  <si>
    <t>Liquidity Dynamic Score</t>
  </si>
  <si>
    <t>&lt;90</t>
  </si>
  <si>
    <r>
      <rPr>
        <sz val="10"/>
        <color indexed="16"/>
        <rFont val="Palatino Linotype"/>
      </rPr>
      <t xml:space="preserve">SimpleRules Double </t>
    </r>
    <r>
      <rPr>
        <sz val="12"/>
        <color indexed="8"/>
        <rFont val="Palatino Linotype"/>
      </rPr>
      <t>ProfitDynamicScore</t>
    </r>
    <r>
      <rPr>
        <sz val="10"/>
        <color indexed="16"/>
        <rFont val="Palatino Linotype"/>
      </rPr>
      <t xml:space="preserve"> (Double profitDynamic, Double profit)</t>
    </r>
  </si>
  <si>
    <t>Profit Dynamic (%)</t>
  </si>
  <si>
    <t>Current Profit</t>
  </si>
  <si>
    <t>Profit Dynamic Score</t>
  </si>
  <si>
    <t>&lt;0</t>
  </si>
  <si>
    <t>&gt;=0</t>
  </si>
  <si>
    <t>&lt; 0</t>
  </si>
  <si>
    <r>
      <rPr>
        <sz val="10"/>
        <color indexed="8"/>
        <rFont val="Palatino Linotype"/>
      </rPr>
      <t>Simple</t>
    </r>
    <r>
      <rPr>
        <sz val="10"/>
        <color indexed="16"/>
        <rFont val="Palatino Linotype"/>
      </rPr>
      <t>Rules Double</t>
    </r>
    <r>
      <rPr>
        <sz val="12"/>
        <color indexed="8"/>
        <rFont val="Palatino Linotype"/>
      </rPr>
      <t xml:space="preserve"> LiabilitiesToCustomersDynamicScore </t>
    </r>
    <r>
      <rPr>
        <sz val="10"/>
        <color indexed="16"/>
        <rFont val="Palatino Linotype"/>
      </rPr>
      <t>(Double LiabToCustDynamic)</t>
    </r>
  </si>
  <si>
    <t>Liab to Cust Dynamic (%)</t>
  </si>
  <si>
    <t>Liab to Cust Dynamic Score</t>
  </si>
  <si>
    <t>Tests for "Balance Quality in Dynamic"</t>
  </si>
  <si>
    <t>Test  ProfitDynamicScore ProfitDynamicScoreTest</t>
  </si>
  <si>
    <t>profit</t>
  </si>
  <si>
    <t>profitDynamic</t>
  </si>
  <si>
    <t>0.3</t>
  </si>
  <si>
    <t>0.9</t>
  </si>
  <si>
    <r>
      <rPr>
        <sz val="10"/>
        <color indexed="11"/>
        <rFont val="Palatino Linotype"/>
      </rPr>
      <t>Rating Algorithm'!A73</t>
    </r>
  </si>
  <si>
    <t>Bank Qualitative Factors</t>
  </si>
  <si>
    <t>Use the following tables to determine scores of qualitative factors (I1, I2, …, I6) applied for calculating the second correction index B2 (Bank Qualitative Index). The scores are to assess reputation of the bank.</t>
  </si>
  <si>
    <r>
      <rPr>
        <sz val="10"/>
        <color indexed="16"/>
        <rFont val="Palatino Linotype"/>
      </rPr>
      <t xml:space="preserve">SimpleRules Double </t>
    </r>
    <r>
      <rPr>
        <sz val="12"/>
        <color indexed="8"/>
        <rFont val="Palatino Linotype"/>
      </rPr>
      <t>LossesInThisYearScore</t>
    </r>
    <r>
      <rPr>
        <sz val="10"/>
        <color indexed="16"/>
        <rFont val="Palatino Linotype"/>
      </rPr>
      <t xml:space="preserve"> (Boolean lossesInThisYear)</t>
    </r>
  </si>
  <si>
    <t>Losses in This Year</t>
  </si>
  <si>
    <t>Losses Score</t>
  </si>
  <si>
    <t>yes</t>
  </si>
  <si>
    <t>no</t>
  </si>
  <si>
    <r>
      <rPr>
        <sz val="10"/>
        <color indexed="16"/>
        <rFont val="Palatino Linotype"/>
      </rPr>
      <t>SimpleRules Double</t>
    </r>
    <r>
      <rPr>
        <sz val="10"/>
        <color indexed="8"/>
        <rFont val="Palatino Linotype"/>
      </rPr>
      <t xml:space="preserve"> </t>
    </r>
    <r>
      <rPr>
        <sz val="12"/>
        <color indexed="8"/>
        <rFont val="Palatino Linotype"/>
      </rPr>
      <t>NegativeHistoryRelationsScore</t>
    </r>
    <r>
      <rPr>
        <sz val="10"/>
        <color indexed="8"/>
        <rFont val="Palatino Linotype"/>
      </rPr>
      <t xml:space="preserve"> </t>
    </r>
    <r>
      <rPr>
        <sz val="10"/>
        <color indexed="16"/>
        <rFont val="Palatino Linotype"/>
      </rPr>
      <t>(Boolean negativeHistoryRelations)</t>
    </r>
  </si>
  <si>
    <t>Negative Relations</t>
  </si>
  <si>
    <t>Negative Relations Score</t>
  </si>
  <si>
    <r>
      <rPr>
        <sz val="10"/>
        <color indexed="16"/>
        <rFont val="Palatino Linotype"/>
      </rPr>
      <t>SimpleRules Double</t>
    </r>
    <r>
      <rPr>
        <sz val="10"/>
        <color indexed="8"/>
        <rFont val="Palatino Linotype"/>
      </rPr>
      <t xml:space="preserve"> </t>
    </r>
    <r>
      <rPr>
        <sz val="12"/>
        <color indexed="8"/>
        <rFont val="Palatino Linotype"/>
      </rPr>
      <t>NegativeMassMediaScore</t>
    </r>
    <r>
      <rPr>
        <sz val="10"/>
        <color indexed="16"/>
        <rFont val="Palatino Linotype"/>
      </rPr>
      <t xml:space="preserve"> (Boolean negativeMassMedia)</t>
    </r>
  </si>
  <si>
    <t>Negative Mass Media</t>
  </si>
  <si>
    <t>Negative Mass Media Score</t>
  </si>
  <si>
    <r>
      <rPr>
        <sz val="10"/>
        <color indexed="16"/>
        <rFont val="Palatino Linotype"/>
      </rPr>
      <t>SimpleRules Double</t>
    </r>
    <r>
      <rPr>
        <sz val="10"/>
        <color indexed="8"/>
        <rFont val="Palatino Linotype"/>
      </rPr>
      <t xml:space="preserve"> </t>
    </r>
    <r>
      <rPr>
        <sz val="12"/>
        <color indexed="8"/>
        <rFont val="Palatino Linotype"/>
      </rPr>
      <t>NegativeInfoShareHoldersOrManagementScore</t>
    </r>
    <r>
      <rPr>
        <sz val="12"/>
        <color indexed="16"/>
        <rFont val="Palatino Linotype"/>
      </rPr>
      <t xml:space="preserve"> </t>
    </r>
    <r>
      <rPr>
        <sz val="10"/>
        <color indexed="16"/>
        <rFont val="Palatino Linotype"/>
      </rPr>
      <t>(Boolean negativeManagInfo)</t>
    </r>
  </si>
  <si>
    <t>Negative Management Info</t>
  </si>
  <si>
    <t>Negative Manag Info Score</t>
  </si>
  <si>
    <r>
      <rPr>
        <sz val="10"/>
        <color indexed="16"/>
        <rFont val="Palatino Linotype"/>
      </rPr>
      <t>SimpleRules Double</t>
    </r>
    <r>
      <rPr>
        <sz val="10"/>
        <color indexed="8"/>
        <rFont val="Palatino Linotype"/>
      </rPr>
      <t xml:space="preserve"> </t>
    </r>
    <r>
      <rPr>
        <sz val="12"/>
        <color indexed="8"/>
        <rFont val="Palatino Linotype"/>
      </rPr>
      <t>DowngradesOfBankRatingScore</t>
    </r>
    <r>
      <rPr>
        <sz val="10"/>
        <color indexed="8"/>
        <rFont val="Palatino Linotype"/>
      </rPr>
      <t xml:space="preserve"> (B</t>
    </r>
    <r>
      <rPr>
        <sz val="10"/>
        <color indexed="16"/>
        <rFont val="Palatino Linotype"/>
      </rPr>
      <t>oolean downgradesOfBankRating)</t>
    </r>
  </si>
  <si>
    <t>Downgrades of Bank Rating</t>
  </si>
  <si>
    <t>Downgrades Score</t>
  </si>
  <si>
    <r>
      <rPr>
        <sz val="10"/>
        <color indexed="16"/>
        <rFont val="Palatino Linotype"/>
      </rPr>
      <t>SimpleRules Double</t>
    </r>
    <r>
      <rPr>
        <sz val="10"/>
        <color indexed="8"/>
        <rFont val="Palatino Linotype"/>
      </rPr>
      <t xml:space="preserve"> </t>
    </r>
    <r>
      <rPr>
        <sz val="12"/>
        <color indexed="8"/>
        <rFont val="Palatino Linotype"/>
      </rPr>
      <t>TotalBalanceScore</t>
    </r>
    <r>
      <rPr>
        <sz val="10"/>
        <color indexed="16"/>
        <rFont val="Palatino Linotype"/>
      </rPr>
      <t xml:space="preserve"> (Double totalBalance, CountryCode countryCode)</t>
    </r>
  </si>
  <si>
    <t>Total Balance</t>
  </si>
  <si>
    <t>Country Code</t>
  </si>
  <si>
    <t>Total Balance Score</t>
  </si>
  <si>
    <t>&lt; 2K</t>
  </si>
  <si>
    <t>DE</t>
  </si>
  <si>
    <t>[2K .. 30K)</t>
  </si>
  <si>
    <t>&gt;= 30K</t>
  </si>
  <si>
    <t>&lt; 600</t>
  </si>
  <si>
    <t>&gt;= 600</t>
  </si>
  <si>
    <t>Tests for "Bank Qualitative Factors"</t>
  </si>
  <si>
    <t>Test  LossesInThisYearScore LossesInThisYearScoreTest</t>
  </si>
  <si>
    <t>lossesInThisYear</t>
  </si>
  <si>
    <t>0.4</t>
  </si>
  <si>
    <t>Test  TotalBalanceScore TotalBalanceScoreTest</t>
  </si>
  <si>
    <t>countryCode</t>
  </si>
  <si>
    <t>totalBalance</t>
  </si>
  <si>
    <t>IT</t>
  </si>
  <si>
    <t>FR</t>
  </si>
  <si>
    <r>
      <rPr>
        <sz val="10"/>
        <color indexed="11"/>
        <rFont val="Palatino Linotype"/>
      </rPr>
      <t>Rating Algorithm'!A88</t>
    </r>
  </si>
  <si>
    <t>Central Bank Requirements</t>
  </si>
  <si>
    <t>Use the following tables to determine scores of qualitative factors (N1, N2, N3, N4) applied for calculating the third correction index B3 (IsAdequate Normative Index). The scores are to assess  the abidance of requirements established by the central bank.</t>
  </si>
  <si>
    <r>
      <rPr>
        <sz val="10"/>
        <color indexed="16"/>
        <rFont val="Palatino Linotype"/>
      </rPr>
      <t>SimpleRules Double</t>
    </r>
    <r>
      <rPr>
        <sz val="10"/>
        <color indexed="8"/>
        <rFont val="Palatino Linotype"/>
      </rPr>
      <t xml:space="preserve"> </t>
    </r>
    <r>
      <rPr>
        <sz val="12"/>
        <color indexed="8"/>
        <rFont val="Palatino Linotype"/>
      </rPr>
      <t>IsAdequateCoreCapitalRatioScore</t>
    </r>
    <r>
      <rPr>
        <sz val="12"/>
        <color indexed="16"/>
        <rFont val="Palatino Linotype"/>
      </rPr>
      <t xml:space="preserve"> </t>
    </r>
    <r>
      <rPr>
        <sz val="10"/>
        <color indexed="16"/>
        <rFont val="Palatino Linotype"/>
      </rPr>
      <t>(Boolean isAdequateCoreCapitalRatio)</t>
    </r>
  </si>
  <si>
    <t xml:space="preserve">Adequate Core Capital Ratio </t>
  </si>
  <si>
    <t>Adequate Core Capital Ratio Score</t>
  </si>
  <si>
    <r>
      <rPr>
        <sz val="10"/>
        <color indexed="16"/>
        <rFont val="Palatino Linotype"/>
      </rPr>
      <t>SimpleRules Double</t>
    </r>
    <r>
      <rPr>
        <sz val="10"/>
        <color indexed="8"/>
        <rFont val="Palatino Linotype"/>
      </rPr>
      <t xml:space="preserve"> </t>
    </r>
    <r>
      <rPr>
        <sz val="12"/>
        <color indexed="8"/>
        <rFont val="Palatino Linotype"/>
      </rPr>
      <t>IsAdequateLiquidityRatioScore</t>
    </r>
    <r>
      <rPr>
        <sz val="10"/>
        <color indexed="16"/>
        <rFont val="Palatino Linotype"/>
      </rPr>
      <t xml:space="preserve"> (Boolean isAdequateLiquidityRatio)</t>
    </r>
  </si>
  <si>
    <t>is Adequate Liquidity Ratio</t>
  </si>
  <si>
    <t>Adequate Liquidity Ratio Score</t>
  </si>
  <si>
    <r>
      <rPr>
        <sz val="10"/>
        <color indexed="16"/>
        <rFont val="Palatino Linotype"/>
      </rPr>
      <t>SimpleLookup Double</t>
    </r>
    <r>
      <rPr>
        <sz val="10"/>
        <color indexed="8"/>
        <rFont val="Palatino Linotype"/>
      </rPr>
      <t xml:space="preserve"> </t>
    </r>
    <r>
      <rPr>
        <sz val="12"/>
        <color indexed="8"/>
        <rFont val="Palatino Linotype"/>
      </rPr>
      <t>IsAdequateMaxCreditRiskScore</t>
    </r>
    <r>
      <rPr>
        <sz val="12"/>
        <color indexed="16"/>
        <rFont val="Palatino Linotype"/>
      </rPr>
      <t xml:space="preserve"> </t>
    </r>
    <r>
      <rPr>
        <sz val="10"/>
        <color indexed="16"/>
        <rFont val="Palatino Linotype"/>
      </rPr>
      <t>(CountryCode countryCode, Boolean isAdequateMaxCreditRisk)</t>
    </r>
  </si>
  <si>
    <r>
      <rPr>
        <sz val="12"/>
        <color indexed="9"/>
        <rFont val="Palatino Linotype"/>
      </rPr>
      <t>Country Code/AdequateMaxCreditRisk</t>
    </r>
  </si>
  <si>
    <t>0.7</t>
  </si>
  <si>
    <r>
      <rPr>
        <sz val="10"/>
        <color indexed="16"/>
        <rFont val="Palatino Linotype"/>
      </rPr>
      <t>SimpleLookup Double</t>
    </r>
    <r>
      <rPr>
        <sz val="12"/>
        <color indexed="8"/>
        <rFont val="Palatino Linotype"/>
      </rPr>
      <t xml:space="preserve"> EquityScore </t>
    </r>
    <r>
      <rPr>
        <sz val="10"/>
        <color indexed="16"/>
        <rFont val="Palatino Linotype"/>
      </rPr>
      <t>(CountryCode countryCode, Double equity)</t>
    </r>
  </si>
  <si>
    <t>Country Code / Equity</t>
  </si>
  <si>
    <t>&lt; 200</t>
  </si>
  <si>
    <t>[200 .. 1K]</t>
  </si>
  <si>
    <t>&gt; 1K</t>
  </si>
  <si>
    <t>Tests for "Central Bank Requirements"</t>
  </si>
  <si>
    <t>Test   IsAdequateMaxCreditRiskScore  IsAdequateMaxCreditRiskScoreTest</t>
  </si>
  <si>
    <t>isAdequateMaxCreditRisk</t>
  </si>
  <si>
    <t>Adequate Max Credit Risk</t>
  </si>
  <si>
    <t xml:space="preserve"> IsAdequate Max Credit Risk Score</t>
  </si>
  <si>
    <t>CH</t>
  </si>
  <si>
    <t>Test   EquityScore EquityScoreTest</t>
  </si>
  <si>
    <t>equity</t>
  </si>
  <si>
    <t>Equity</t>
  </si>
  <si>
    <t>Equity Score</t>
  </si>
  <si>
    <r>
      <rPr>
        <sz val="10"/>
        <color indexed="11"/>
        <rFont val="Palatino Linotype"/>
      </rPr>
      <t>Rating Algorithm'!A19</t>
    </r>
  </si>
  <si>
    <t>Rating Groups</t>
  </si>
  <si>
    <t>Use the following table to determine Bank Rating Group according to Bank Rating of the bank.
          Depending on calculated Bank Rating the bank-counterparty refers to one of five Bank Rating Groups (categories of reliability):
• if the Bank Rating is more then 0.9, it means that the counterparty has perfect credit history and reputation, stable balance sheets, high turnover and solid liabilities to customers (R1);
• if the Bank Rating belongs to the range (0.7, 0.9] then the counterparty is constant and dynamically developing, without factors of financial difficulties (R2);
• if the Bank Rating belongs to the range (0.4, 0.7] then financial status of the counterparty is satisfactory but requires monthly monitoring (R3);
• if the Bank Rating belongs to the range (0.25, 0.4] then financial statements of the counterparty requires monthly monitoring by reason of negative tendency (R4);
• if the Bank Rating is less or equal to 0.25, it means that the counterparty is in critical financial situation.</t>
  </si>
  <si>
    <r>
      <rPr>
        <sz val="10"/>
        <color indexed="16"/>
        <rFont val="Palatino Linotype"/>
      </rPr>
      <t xml:space="preserve">SimpleRules RatingGroup </t>
    </r>
    <r>
      <rPr>
        <sz val="12"/>
        <color indexed="8"/>
        <rFont val="Palatino Linotype"/>
      </rPr>
      <t>BankRatingGroup</t>
    </r>
    <r>
      <rPr>
        <sz val="10"/>
        <color indexed="16"/>
        <rFont val="Palatino Linotype"/>
      </rPr>
      <t xml:space="preserve"> (Double bankRating)</t>
    </r>
  </si>
  <si>
    <t>Bank Rating</t>
  </si>
  <si>
    <t>&lt;= 0.25</t>
  </si>
  <si>
    <t>R5</t>
  </si>
  <si>
    <t>(0.25 .. 0.4]</t>
  </si>
  <si>
    <t>R4</t>
  </si>
  <si>
    <t>(0.4 .. 0.7]</t>
  </si>
  <si>
    <t>(0.7 .. 0.9]</t>
  </si>
  <si>
    <t>R2</t>
  </si>
  <si>
    <t>&gt; 0.9</t>
  </si>
  <si>
    <t>R1</t>
  </si>
  <si>
    <t>Tests for "Rating Groups"</t>
  </si>
  <si>
    <t>Test  BankRatingGroup BankRatingGroupTest</t>
  </si>
  <si>
    <t xml:space="preserve"> bankRating</t>
  </si>
  <si>
    <t>0.25</t>
  </si>
  <si>
    <t>0.85</t>
  </si>
  <si>
    <r>
      <rPr>
        <sz val="10"/>
        <color indexed="11"/>
        <rFont val="Palatino Linotype"/>
      </rPr>
      <t>Rating Algorithm'!A20</t>
    </r>
  </si>
  <si>
    <t>The Limit Index</t>
  </si>
  <si>
    <t>Use the following table to determine the rules for calculating the Limit Index (Kl). The Limit Index is  a coefficient of maximum limit allowed on a bank.</t>
  </si>
  <si>
    <r>
      <rPr>
        <sz val="10"/>
        <color indexed="16"/>
        <rFont val="Palatino Linotype"/>
      </rPr>
      <t xml:space="preserve">Rules Double </t>
    </r>
    <r>
      <rPr>
        <sz val="12"/>
        <color indexed="8"/>
        <rFont val="Palatino Linotype"/>
      </rPr>
      <t>BankLimitIndex</t>
    </r>
    <r>
      <rPr>
        <sz val="10"/>
        <color indexed="16"/>
        <rFont val="Palatino Linotype"/>
      </rPr>
      <t xml:space="preserve"> (Bank bank, RatingGroup bankRatingGroup)</t>
    </r>
  </si>
  <si>
    <t>Rule</t>
  </si>
  <si>
    <t>C1</t>
  </si>
  <si>
    <t>C2</t>
  </si>
  <si>
    <t>HC1</t>
  </si>
  <si>
    <t>HC2</t>
  </si>
  <si>
    <t>RET1</t>
  </si>
  <si>
    <t>contains(ratingArray, bankRatings[select first having ratingAgency == agency].rating)</t>
  </si>
  <si>
    <t>bankRatingGroup</t>
  </si>
  <si>
    <t>currentFinancialData.totalAssets</t>
  </si>
  <si>
    <t>RatingAgency agency</t>
  </si>
  <si>
    <t>LongTermRating[] ratingArray</t>
  </si>
  <si>
    <t>RatingGroup[]</t>
  </si>
  <si>
    <t>CountryCode[]</t>
  </si>
  <si>
    <t>DoubleRange</t>
  </si>
  <si>
    <t>#</t>
  </si>
  <si>
    <t>Agency</t>
  </si>
  <si>
    <t>Rating of Agency</t>
  </si>
  <si>
    <t>Bank Rating Group /
Country, Financial Data</t>
  </si>
  <si>
    <t>DE, AT, DK, CH, NL, BE</t>
  </si>
  <si>
    <t>RU, UA, KZ</t>
  </si>
  <si>
    <t>&lt; 8K</t>
  </si>
  <si>
    <t>[8K .. 100K)</t>
  </si>
  <si>
    <t>&gt;= 100K</t>
  </si>
  <si>
    <t>&lt; 1K</t>
  </si>
  <si>
    <t>[1K .. 10K)</t>
  </si>
  <si>
    <t>&gt;= 10K</t>
  </si>
  <si>
    <t>Moody's Investors Service</t>
  </si>
  <si>
    <t>Aaa, Aa1, Aa2, Aa3, A1, A2, A3, Baa1, Baa2, Baa3</t>
  </si>
  <si>
    <t>Fitch</t>
  </si>
  <si>
    <t>AAA, AA+, AA, AA-, A+, A, A-, BBB+, BBB, BBB-</t>
  </si>
  <si>
    <t>Standard &amp; Poor's</t>
  </si>
  <si>
    <t>Ba1, Ba2, Ba3, B1, B2, B3</t>
  </si>
  <si>
    <t>R1, R2</t>
  </si>
  <si>
    <t>BB+, BB, BB-, B+, B, B-</t>
  </si>
  <si>
    <t>Tests for "Limit"</t>
  </si>
  <si>
    <t>Test BankLimitIndex BankLimitIndexTest</t>
  </si>
  <si>
    <t>Bank Limit Index</t>
  </si>
  <si>
    <r>
      <rPr>
        <sz val="10"/>
        <color indexed="11"/>
        <rFont val="Palatino Linotype"/>
      </rPr>
      <t>Rating Algorithm'!A21</t>
    </r>
  </si>
  <si>
    <t>Max Limit</t>
  </si>
  <si>
    <t>This is the maximum limit allowed on the bank-counterparty (Lmax).</t>
  </si>
  <si>
    <r>
      <rPr>
        <sz val="12"/>
        <color indexed="8"/>
        <rFont val="Palatino Linotype"/>
      </rPr>
      <t>Constants</t>
    </r>
    <r>
      <rPr>
        <sz val="10"/>
        <color indexed="29"/>
        <rFont val="Palatino Linotype"/>
      </rPr>
      <t xml:space="preserve"> </t>
    </r>
  </si>
  <si>
    <t>Double</t>
  </si>
  <si>
    <t>MaxLimit</t>
  </si>
  <si>
    <r>
      <rPr>
        <sz val="10"/>
        <color indexed="11"/>
        <rFont val="Palatino Linotype"/>
      </rPr>
      <t>Rating Algorithm'!A12</t>
    </r>
  </si>
  <si>
    <t>Assignment of Default Values</t>
  </si>
  <si>
    <r>
      <rPr>
        <sz val="10"/>
        <color indexed="16"/>
        <rFont val="Palatino Linotype"/>
      </rPr>
      <t xml:space="preserve">Spreadsheet FinancialData </t>
    </r>
    <r>
      <rPr>
        <sz val="12"/>
        <color indexed="8"/>
        <rFont val="Palatino Linotype"/>
      </rPr>
      <t>SetNonZeroValues</t>
    </r>
    <r>
      <rPr>
        <sz val="10"/>
        <color indexed="16"/>
        <rFont val="Palatino Linotype"/>
      </rPr>
      <t xml:space="preserve"> (FinancialData financialData)</t>
    </r>
  </si>
  <si>
    <t>Formula</t>
  </si>
  <si>
    <t>TotalAssets</t>
  </si>
  <si>
    <t>= NonZeroValues (totalAssets)</t>
  </si>
  <si>
    <t>ClaimsOnDemand</t>
  </si>
  <si>
    <t>= NonZeroValues (claimsOnDemand)</t>
  </si>
  <si>
    <t>ClaimsUpTo3Months</t>
  </si>
  <si>
    <t>= NonZeroValues (claimsUpTo3Months)</t>
  </si>
  <si>
    <t>ClaimsOnCustomers</t>
  </si>
  <si>
    <t>= NonZeroValues (claimsOnCustomers)</t>
  </si>
  <si>
    <t>Capital</t>
  </si>
  <si>
    <t>= NonZeroValues (capital)</t>
  </si>
  <si>
    <t>Liabilities</t>
  </si>
  <si>
    <t>= NonZeroValues (liabilities)</t>
  </si>
  <si>
    <t>LiabilitiesToCustomers</t>
  </si>
  <si>
    <t>= NonZeroValues (liabilitiesToCustomers)</t>
  </si>
  <si>
    <t>LiabilitiesOnDemand</t>
  </si>
  <si>
    <t>= NonZeroValues (liabilitiesOnDemand)</t>
  </si>
  <si>
    <t>ConsolidatedProfit</t>
  </si>
  <si>
    <t>= NonZeroValues (consolidatedProfit)</t>
  </si>
  <si>
    <t>Return</t>
  </si>
  <si>
    <t>= totalAssets = $TotalAssets; claimsOnDemand = $ClaimsOnDemand; claimsUpTo3Months = $ClaimsUpTo3Months; claimsOnCustomers = $ClaimsOnCustomers; capital = $Capital; liabilities = $Liabilities; liabilitiesToCustomers = $LiabilitiesToCustomers; liabilitiesOnDemand = $LiabilitiesOnDemand; consolidatedProfit = $ConsolidatedProfit; financialData</t>
  </si>
  <si>
    <r>
      <rPr>
        <sz val="10"/>
        <color indexed="30"/>
        <rFont val="Palatino Linotype"/>
      </rPr>
      <t>SmartRules Double</t>
    </r>
    <r>
      <rPr>
        <sz val="10"/>
        <color indexed="8"/>
        <rFont val="Palatino Linotype"/>
      </rPr>
      <t xml:space="preserve"> </t>
    </r>
    <r>
      <rPr>
        <sz val="12"/>
        <color indexed="8"/>
        <rFont val="Palatino Linotype"/>
      </rPr>
      <t>NonZeroValues</t>
    </r>
    <r>
      <rPr>
        <sz val="10"/>
        <color indexed="30"/>
        <rFont val="Palatino Linotype"/>
      </rPr>
      <t xml:space="preserve"> (Double value)</t>
    </r>
  </si>
  <si>
    <t>= value == 0</t>
  </si>
  <si>
    <t>0.0001</t>
  </si>
  <si>
    <t>= value</t>
  </si>
  <si>
    <t>Tests for "Set NonZero Values"</t>
  </si>
  <si>
    <t>Test  SetNonZeroValues SetNonZeroValuesTest</t>
  </si>
  <si>
    <t>financialData</t>
  </si>
  <si>
    <t>_res_.totalAssets</t>
  </si>
  <si>
    <t>rowID Financial Data</t>
  </si>
  <si>
    <t>total Assets</t>
  </si>
  <si>
    <t>! Look results by tracing the test</t>
  </si>
  <si>
    <t>Domain Model</t>
  </si>
  <si>
    <r>
      <rPr>
        <sz val="10"/>
        <color indexed="9"/>
        <rFont val="Palatino Linotype"/>
      </rPr>
      <t xml:space="preserve">Datatype </t>
    </r>
    <r>
      <rPr>
        <sz val="12"/>
        <color indexed="9"/>
        <rFont val="Palatino Linotype"/>
      </rPr>
      <t>Bank</t>
    </r>
  </si>
  <si>
    <t>String</t>
  </si>
  <si>
    <t>bankID</t>
  </si>
  <si>
    <t>bankFullName</t>
  </si>
  <si>
    <t>CountryCode</t>
  </si>
  <si>
    <t>Rating[]</t>
  </si>
  <si>
    <t>bankRatings</t>
  </si>
  <si>
    <t>FinancialData</t>
  </si>
  <si>
    <t>previousFinancialData</t>
  </si>
  <si>
    <t>QualityIndicators</t>
  </si>
  <si>
    <t>qualityIndicators</t>
  </si>
  <si>
    <r>
      <rPr>
        <sz val="10"/>
        <color indexed="9"/>
        <rFont val="Palatino Linotype"/>
      </rPr>
      <t xml:space="preserve">Datatype </t>
    </r>
    <r>
      <rPr>
        <sz val="12"/>
        <color indexed="9"/>
        <rFont val="Palatino Linotype"/>
      </rPr>
      <t>FinancialData</t>
    </r>
  </si>
  <si>
    <t>Date</t>
  </si>
  <si>
    <t>reportDate</t>
  </si>
  <si>
    <t>totalAssets</t>
  </si>
  <si>
    <t>claimsOnDemand</t>
  </si>
  <si>
    <t>claimsUpTo3Months</t>
  </si>
  <si>
    <t>claimsSecuredByPropertyCharges</t>
  </si>
  <si>
    <t>claimsOnBanks</t>
  </si>
  <si>
    <t>claimsOnCustomers</t>
  </si>
  <si>
    <t>loanLossProvisionsForClaimsOnCustomers</t>
  </si>
  <si>
    <t>otherAssets</t>
  </si>
  <si>
    <t>capital</t>
  </si>
  <si>
    <t>liabilities</t>
  </si>
  <si>
    <t>liabilitiesToBanks</t>
  </si>
  <si>
    <t>liabilitiesToCustomers</t>
  </si>
  <si>
    <t>liabilitiesOnDemand</t>
  </si>
  <si>
    <t>liabilitiesToCustomersOnDemand</t>
  </si>
  <si>
    <t>consolidatedProfit</t>
  </si>
  <si>
    <r>
      <rPr>
        <sz val="10"/>
        <color indexed="9"/>
        <rFont val="Palatino Linotype"/>
      </rPr>
      <t>Datatype</t>
    </r>
    <r>
      <rPr>
        <sz val="12"/>
        <color indexed="9"/>
        <rFont val="Palatino Linotype"/>
      </rPr>
      <t xml:space="preserve"> QualityIndicators</t>
    </r>
  </si>
  <si>
    <t>Boolean</t>
  </si>
  <si>
    <t>negativeHistoryRelations</t>
  </si>
  <si>
    <t>negativeMassMedia</t>
  </si>
  <si>
    <t>negativeInfoShareHoldersOrManagement</t>
  </si>
  <si>
    <t>downgradesOfBankRating</t>
  </si>
  <si>
    <t xml:space="preserve">isAdequateCoreCapitalRatio </t>
  </si>
  <si>
    <t>isAdequateLiquidityRatio</t>
  </si>
  <si>
    <r>
      <rPr>
        <sz val="10"/>
        <color indexed="9"/>
        <rFont val="Palatino Linotype"/>
      </rPr>
      <t xml:space="preserve">Datatype </t>
    </r>
    <r>
      <rPr>
        <sz val="12"/>
        <color indexed="9"/>
        <rFont val="Palatino Linotype"/>
      </rPr>
      <t xml:space="preserve"> Rating</t>
    </r>
  </si>
  <si>
    <t>RatingAgency</t>
  </si>
  <si>
    <t>ratingAgency</t>
  </si>
  <si>
    <t>rating</t>
  </si>
  <si>
    <t>Vocabulary</t>
  </si>
  <si>
    <r>
      <rPr>
        <sz val="10"/>
        <color indexed="9"/>
        <rFont val="Palatino Linotype"/>
      </rPr>
      <t xml:space="preserve">Datatype </t>
    </r>
    <r>
      <rPr>
        <sz val="12"/>
        <color indexed="9"/>
        <rFont val="Palatino Linotype"/>
      </rPr>
      <t>RatingAgency</t>
    </r>
    <r>
      <rPr>
        <sz val="10"/>
        <color indexed="9"/>
        <rFont val="Palatino Linotype"/>
      </rPr>
      <t xml:space="preserve"> &lt;String&gt;</t>
    </r>
  </si>
  <si>
    <r>
      <rPr>
        <sz val="10"/>
        <color indexed="9"/>
        <rFont val="Palatino Linotype"/>
      </rPr>
      <t xml:space="preserve">Datatype </t>
    </r>
    <r>
      <rPr>
        <sz val="12"/>
        <color indexed="9"/>
        <rFont val="Palatino Linotype"/>
      </rPr>
      <t>LongTermRating</t>
    </r>
    <r>
      <rPr>
        <sz val="10"/>
        <color indexed="9"/>
        <rFont val="Palatino Linotype"/>
      </rPr>
      <t xml:space="preserve"> &lt;String&gt;</t>
    </r>
  </si>
  <si>
    <t>Aaa</t>
  </si>
  <si>
    <t>Aa1</t>
  </si>
  <si>
    <t>Aa2</t>
  </si>
  <si>
    <t>Aa3</t>
  </si>
  <si>
    <t>A1</t>
  </si>
  <si>
    <t>A2</t>
  </si>
  <si>
    <t>A3</t>
  </si>
  <si>
    <t>Baa1</t>
  </si>
  <si>
    <t>Baa2</t>
  </si>
  <si>
    <t>Baa3</t>
  </si>
  <si>
    <t>Ba1</t>
  </si>
  <si>
    <t>Ba2</t>
  </si>
  <si>
    <t>Ba3</t>
  </si>
  <si>
    <t>B1</t>
  </si>
  <si>
    <t>B2</t>
  </si>
  <si>
    <t>B3</t>
  </si>
  <si>
    <t>Caa1</t>
  </si>
  <si>
    <t>Caa2</t>
  </si>
  <si>
    <t>Caa3</t>
  </si>
  <si>
    <t>Ca</t>
  </si>
  <si>
    <t>C</t>
  </si>
  <si>
    <t>AAA</t>
  </si>
  <si>
    <t>AA+</t>
  </si>
  <si>
    <t>AA</t>
  </si>
  <si>
    <t>AA-</t>
  </si>
  <si>
    <t>A+</t>
  </si>
  <si>
    <t>A</t>
  </si>
  <si>
    <t>A-</t>
  </si>
  <si>
    <t>BBB+</t>
  </si>
  <si>
    <t>BBB</t>
  </si>
  <si>
    <t>BBB-</t>
  </si>
  <si>
    <t>BB+</t>
  </si>
  <si>
    <t>BB</t>
  </si>
  <si>
    <t>BB-</t>
  </si>
  <si>
    <t>B+</t>
  </si>
  <si>
    <t>B</t>
  </si>
  <si>
    <t>B-</t>
  </si>
  <si>
    <t>CCC</t>
  </si>
  <si>
    <t>CC</t>
  </si>
  <si>
    <t>RD/D</t>
  </si>
  <si>
    <t>CCC+</t>
  </si>
  <si>
    <t>CCC-</t>
  </si>
  <si>
    <t>D</t>
  </si>
  <si>
    <r>
      <rPr>
        <sz val="10"/>
        <color indexed="9"/>
        <rFont val="Palatino Linotype"/>
      </rPr>
      <t xml:space="preserve">Datatype </t>
    </r>
    <r>
      <rPr>
        <sz val="12"/>
        <color indexed="9"/>
        <rFont val="Palatino Linotype"/>
      </rPr>
      <t xml:space="preserve">CountryCode </t>
    </r>
    <r>
      <rPr>
        <sz val="10"/>
        <color indexed="9"/>
        <rFont val="Palatino Linotype"/>
      </rPr>
      <t>&lt;String&gt;</t>
    </r>
  </si>
  <si>
    <t>BE</t>
  </si>
  <si>
    <t>NL</t>
  </si>
  <si>
    <t>AT</t>
  </si>
  <si>
    <t>DK</t>
  </si>
  <si>
    <t>US</t>
  </si>
  <si>
    <t>CZ</t>
  </si>
  <si>
    <t>SE</t>
  </si>
  <si>
    <t>FI</t>
  </si>
  <si>
    <t>UA</t>
  </si>
  <si>
    <t>KZ</t>
  </si>
  <si>
    <t>PL</t>
  </si>
  <si>
    <t>GB</t>
  </si>
  <si>
    <t>RU</t>
  </si>
  <si>
    <t>IE</t>
  </si>
  <si>
    <r>
      <rPr>
        <sz val="10"/>
        <color indexed="9"/>
        <rFont val="Palatino Linotype"/>
      </rPr>
      <t xml:space="preserve">Datatype </t>
    </r>
    <r>
      <rPr>
        <sz val="12"/>
        <color indexed="9"/>
        <rFont val="Palatino Linotype"/>
      </rPr>
      <t>RatingGroup</t>
    </r>
    <r>
      <rPr>
        <sz val="10"/>
        <color indexed="9"/>
        <rFont val="Palatino Linotype"/>
      </rPr>
      <t xml:space="preserve"> &lt;String&gt;</t>
    </r>
  </si>
  <si>
    <t>Datasets</t>
  </si>
  <si>
    <t xml:space="preserve">data are from  </t>
  </si>
  <si>
    <r>
      <rPr>
        <sz val="10"/>
        <color indexed="11"/>
        <rFont val="Palatino Linotype"/>
      </rPr>
      <t>www.commerzbank.com</t>
    </r>
  </si>
  <si>
    <t>//currency of all data is EUR. All data are in million EUR</t>
  </si>
  <si>
    <r>
      <rPr>
        <sz val="10"/>
        <color indexed="16"/>
        <rFont val="Palatino Linotype"/>
      </rPr>
      <t>Data Bank</t>
    </r>
    <r>
      <rPr>
        <sz val="10"/>
        <color indexed="8"/>
        <rFont val="Palatino Linotype"/>
      </rPr>
      <t xml:space="preserve"> </t>
    </r>
    <r>
      <rPr>
        <sz val="12"/>
        <color indexed="8"/>
        <rFont val="Palatino Linotype"/>
      </rPr>
      <t>bankData</t>
    </r>
  </si>
  <si>
    <t>&gt; bankRatingList</t>
  </si>
  <si>
    <t>&gt; bankFinancialData</t>
  </si>
  <si>
    <t>&gt; qualityIndicatorsData</t>
  </si>
  <si>
    <t>Bank Full Name</t>
  </si>
  <si>
    <t>Bank Ratings</t>
  </si>
  <si>
    <t>Current Financial Data</t>
  </si>
  <si>
    <t>Previous Financial Data</t>
  </si>
  <si>
    <t>Quality Indicators</t>
  </si>
  <si>
    <t>Commerzbank</t>
  </si>
  <si>
    <t>MA2, FA+, SPA</t>
  </si>
  <si>
    <r>
      <rPr>
        <sz val="10"/>
        <color indexed="16"/>
        <rFont val="Palatino Linotype"/>
      </rPr>
      <t>Data FinancialData</t>
    </r>
    <r>
      <rPr>
        <sz val="12"/>
        <color indexed="8"/>
        <rFont val="Palatino Linotype"/>
      </rPr>
      <t xml:space="preserve"> bankFinancialData</t>
    </r>
  </si>
  <si>
    <t>_PK_</t>
  </si>
  <si>
    <t>key</t>
  </si>
  <si>
    <t>Report Date</t>
  </si>
  <si>
    <t>Total Assets</t>
  </si>
  <si>
    <t>Claims on Demand</t>
  </si>
  <si>
    <t>Claims up to 3Months</t>
  </si>
  <si>
    <t>Claims Secured by Property Charges</t>
  </si>
  <si>
    <t>Claims on Banks</t>
  </si>
  <si>
    <t>Claims on Customers</t>
  </si>
  <si>
    <t>LoanLossProvisionsForClaimsOnCustomers</t>
  </si>
  <si>
    <t>Other Assets</t>
  </si>
  <si>
    <t>Liabilities to Banks</t>
  </si>
  <si>
    <t>Liabilities to Customers</t>
  </si>
  <si>
    <t>Liabilities on Demand</t>
  </si>
  <si>
    <t>Liabilities to Customers on Demand</t>
  </si>
  <si>
    <t>Consolidated Profit</t>
  </si>
  <si>
    <t>01/01/2010</t>
  </si>
  <si>
    <t>01/01/2009</t>
  </si>
  <si>
    <r>
      <rPr>
        <sz val="10"/>
        <color indexed="16"/>
        <rFont val="Palatino Linotype"/>
      </rPr>
      <t xml:space="preserve">Data QualityIndicators </t>
    </r>
    <r>
      <rPr>
        <sz val="12"/>
        <color indexed="8"/>
        <rFont val="Palatino Linotype"/>
      </rPr>
      <t>qualityIndicatorsData</t>
    </r>
  </si>
  <si>
    <t>NegativeHistoryRelations</t>
  </si>
  <si>
    <t>NegativeMassMedia</t>
  </si>
  <si>
    <t>NegativeInfoShareHoldersOrManagement</t>
  </si>
  <si>
    <t>DowngradesOfBankRating</t>
  </si>
  <si>
    <r>
      <rPr>
        <sz val="10"/>
        <color indexed="16"/>
        <rFont val="Palatino Linotype"/>
      </rPr>
      <t xml:space="preserve">Data Rating </t>
    </r>
    <r>
      <rPr>
        <sz val="12"/>
        <color indexed="8"/>
        <rFont val="Palatino Linotype"/>
      </rPr>
      <t>bankRatingList</t>
    </r>
  </si>
  <si>
    <t>Key</t>
  </si>
  <si>
    <t>Long-term Rating</t>
  </si>
  <si>
    <t>MAaa</t>
  </si>
  <si>
    <t>MAa1</t>
  </si>
  <si>
    <t>MAa2</t>
  </si>
  <si>
    <t>MAa3</t>
  </si>
  <si>
    <t>MA1</t>
  </si>
  <si>
    <t>MA2</t>
  </si>
  <si>
    <t>MA3</t>
  </si>
  <si>
    <t>MBaa1</t>
  </si>
  <si>
    <t>MBaa2</t>
  </si>
  <si>
    <t>MBaa3</t>
  </si>
  <si>
    <t>MBa1</t>
  </si>
  <si>
    <t>MBa2</t>
  </si>
  <si>
    <t>MBa3</t>
  </si>
  <si>
    <t>MB1</t>
  </si>
  <si>
    <t>MB2</t>
  </si>
  <si>
    <t>MB3</t>
  </si>
  <si>
    <t>MCaa1</t>
  </si>
  <si>
    <t>MCaa2</t>
  </si>
  <si>
    <t>MCaa3</t>
  </si>
  <si>
    <t>MCa</t>
  </si>
  <si>
    <t>MC</t>
  </si>
  <si>
    <t>FAAA</t>
  </si>
  <si>
    <t>FAA+</t>
  </si>
  <si>
    <t>FAA</t>
  </si>
  <si>
    <t>FAA-</t>
  </si>
  <si>
    <t>FA+</t>
  </si>
  <si>
    <t>FA</t>
  </si>
  <si>
    <t>FA-</t>
  </si>
  <si>
    <t>FBBB+</t>
  </si>
  <si>
    <t>FBBB</t>
  </si>
  <si>
    <t>FBBB-</t>
  </si>
  <si>
    <t>FBB+</t>
  </si>
  <si>
    <t>FBB</t>
  </si>
  <si>
    <t>FBB-</t>
  </si>
  <si>
    <t>FB+</t>
  </si>
  <si>
    <t>FB</t>
  </si>
  <si>
    <t>FB-</t>
  </si>
  <si>
    <t>FCCC</t>
  </si>
  <si>
    <t>FCC</t>
  </si>
  <si>
    <t>FC</t>
  </si>
  <si>
    <t>FRD/D</t>
  </si>
  <si>
    <t>SPAAA</t>
  </si>
  <si>
    <t>SPAA+</t>
  </si>
  <si>
    <t>SPAA</t>
  </si>
  <si>
    <t>SPAA-</t>
  </si>
  <si>
    <t>SPA+</t>
  </si>
  <si>
    <t>SPA</t>
  </si>
  <si>
    <t>SPA-</t>
  </si>
  <si>
    <t>SPBBB+</t>
  </si>
  <si>
    <t>SPBBB</t>
  </si>
  <si>
    <t>SPBBB-</t>
  </si>
  <si>
    <t>SPBB+</t>
  </si>
  <si>
    <t>SPBB</t>
  </si>
  <si>
    <t>SPBB-</t>
  </si>
  <si>
    <t>SPB+</t>
  </si>
  <si>
    <t>SPB</t>
  </si>
  <si>
    <t>SPB-</t>
  </si>
  <si>
    <t>SPCCC+</t>
  </si>
  <si>
    <t>SPCCC</t>
  </si>
  <si>
    <t>SPCCC-</t>
  </si>
  <si>
    <t>SPCC</t>
  </si>
  <si>
    <t>SPC</t>
  </si>
  <si>
    <t>SPD</t>
  </si>
</sst>
</file>

<file path=xl/styles.xml><?xml version="1.0" encoding="utf-8"?>
<styleSheet xmlns="http://schemas.openxmlformats.org/spreadsheetml/2006/main">
  <numFmts count="3">
    <numFmt numFmtId="0" formatCode="General"/>
    <numFmt numFmtId="59" formatCode="[$$-409]#,##0&quot; &quot;;&quot;($&quot;#,##0)"/>
    <numFmt numFmtId="60" formatCode="[$€-2]&quot; &quot;#,##0.00"/>
  </numFmts>
  <fonts count="17">
    <font>
      <sz val="10"/>
      <color indexed="8"/>
      <name val="Palatino Linotype"/>
    </font>
    <font>
      <sz val="12"/>
      <color indexed="8"/>
      <name val="Helvetica Neue"/>
    </font>
    <font>
      <sz val="15"/>
      <color indexed="8"/>
      <name val="Calibri"/>
    </font>
    <font>
      <u val="single"/>
      <sz val="10"/>
      <color indexed="11"/>
      <name val="Palatino Linotype"/>
    </font>
    <font>
      <sz val="15"/>
      <color indexed="12"/>
      <name val="Calibri"/>
    </font>
    <font>
      <sz val="10"/>
      <color indexed="16"/>
      <name val="Palatino Linotype"/>
    </font>
    <font>
      <sz val="14"/>
      <color indexed="8"/>
      <name val="Palatino Linotype"/>
    </font>
    <font>
      <sz val="12"/>
      <color indexed="9"/>
      <name val="Palatino Linotype"/>
    </font>
    <font>
      <sz val="10"/>
      <color indexed="11"/>
      <name val="Palatino Linotype"/>
    </font>
    <font>
      <sz val="12"/>
      <color indexed="8"/>
      <name val="Palatino Linotype"/>
    </font>
    <font>
      <sz val="10"/>
      <color indexed="27"/>
      <name val="Palatino Linotype"/>
    </font>
    <font>
      <sz val="12"/>
      <color indexed="16"/>
      <name val="Palatino Linotype"/>
    </font>
    <font>
      <sz val="10"/>
      <color indexed="28"/>
      <name val="Palatino Linotype"/>
    </font>
    <font>
      <sz val="10"/>
      <color indexed="29"/>
      <name val="Palatino Linotype"/>
    </font>
    <font>
      <sz val="10"/>
      <color indexed="8"/>
      <name val="Arial"/>
    </font>
    <font>
      <sz val="10"/>
      <color indexed="30"/>
      <name val="Palatino Linotype"/>
    </font>
    <font>
      <sz val="10"/>
      <color indexed="9"/>
      <name val="Palatino Linotype"/>
    </font>
  </fonts>
  <fills count="14">
    <fill>
      <patternFill patternType="none"/>
    </fill>
    <fill>
      <patternFill patternType="gray125"/>
    </fill>
    <fill>
      <patternFill patternType="solid">
        <fgColor indexed="9"/>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5"/>
        <bgColor auto="1"/>
      </patternFill>
    </fill>
    <fill>
      <patternFill patternType="solid">
        <fgColor indexed="30"/>
        <bgColor auto="1"/>
      </patternFill>
    </fill>
    <fill>
      <patternFill patternType="solid">
        <fgColor indexed="31"/>
        <bgColor auto="1"/>
      </patternFill>
    </fill>
    <fill>
      <patternFill patternType="solid">
        <fgColor indexed="32"/>
        <bgColor auto="1"/>
      </patternFill>
    </fill>
  </fills>
  <borders count="121">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ck">
        <color indexed="13"/>
      </bottom>
      <diagonal/>
    </border>
    <border>
      <left style="thin">
        <color indexed="10"/>
      </left>
      <right style="thin">
        <color indexed="10"/>
      </right>
      <top style="thick">
        <color indexed="13"/>
      </top>
      <bottom style="thin">
        <color indexed="10"/>
      </bottom>
      <diagonal/>
    </border>
    <border>
      <left style="thin">
        <color indexed="10"/>
      </left>
      <right style="thin">
        <color indexed="10"/>
      </right>
      <top style="thin">
        <color indexed="10"/>
      </top>
      <bottom style="thin">
        <color indexed="14"/>
      </bottom>
      <diagonal/>
    </border>
    <border>
      <left style="thin">
        <color indexed="10"/>
      </left>
      <right style="thin">
        <color indexed="14"/>
      </right>
      <top style="thin">
        <color indexed="10"/>
      </top>
      <bottom style="thin">
        <color indexed="10"/>
      </bottom>
      <diagonal/>
    </border>
    <border>
      <left style="thin">
        <color indexed="14"/>
      </left>
      <right style="thin">
        <color indexed="14"/>
      </right>
      <top style="thin">
        <color indexed="14"/>
      </top>
      <bottom style="thin">
        <color indexed="14"/>
      </bottom>
      <diagonal/>
    </border>
    <border>
      <left style="thin">
        <color indexed="14"/>
      </left>
      <right style="thin">
        <color indexed="10"/>
      </right>
      <top style="thin">
        <color indexed="10"/>
      </top>
      <bottom style="thin">
        <color indexed="10"/>
      </bottom>
      <diagonal/>
    </border>
    <border>
      <left style="thin">
        <color indexed="10"/>
      </left>
      <right style="thin">
        <color indexed="10"/>
      </right>
      <top style="thin">
        <color indexed="14"/>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18"/>
      </bottom>
      <diagonal/>
    </border>
    <border>
      <left style="thin">
        <color indexed="8"/>
      </left>
      <right style="thin">
        <color indexed="10"/>
      </right>
      <top style="thin">
        <color indexed="10"/>
      </top>
      <bottom style="thin">
        <color indexed="10"/>
      </bottom>
      <diagonal/>
    </border>
    <border>
      <left style="thin">
        <color indexed="8"/>
      </left>
      <right style="thin">
        <color indexed="18"/>
      </right>
      <top style="thin">
        <color indexed="18"/>
      </top>
      <bottom style="medium">
        <color indexed="8"/>
      </bottom>
      <diagonal/>
    </border>
    <border>
      <left style="thin">
        <color indexed="18"/>
      </left>
      <right style="thin">
        <color indexed="18"/>
      </right>
      <top style="thin">
        <color indexed="18"/>
      </top>
      <bottom style="medium">
        <color indexed="8"/>
      </bottom>
      <diagonal/>
    </border>
    <border>
      <left style="thin">
        <color indexed="18"/>
      </left>
      <right style="thin">
        <color indexed="8"/>
      </right>
      <top style="thin">
        <color indexed="18"/>
      </top>
      <bottom style="medium">
        <color indexed="8"/>
      </bottom>
      <diagonal/>
    </border>
    <border>
      <left style="thin">
        <color indexed="10"/>
      </left>
      <right style="medium">
        <color indexed="8"/>
      </right>
      <top style="thin">
        <color indexed="10"/>
      </top>
      <bottom style="thin">
        <color indexed="10"/>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medium">
        <color indexed="8"/>
      </left>
      <right style="medium">
        <color indexed="8"/>
      </right>
      <top style="thin">
        <color indexed="8"/>
      </top>
      <bottom/>
      <diagonal/>
    </border>
    <border>
      <left style="medium">
        <color indexed="8"/>
      </left>
      <right style="hair">
        <color indexed="8"/>
      </right>
      <top style="thin">
        <color indexed="8"/>
      </top>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thin">
        <color indexed="8"/>
      </top>
      <bottom/>
      <diagonal/>
    </border>
    <border>
      <left style="medium">
        <color indexed="8"/>
      </left>
      <right style="medium">
        <color indexed="8"/>
      </right>
      <top/>
      <bottom style="thin">
        <color indexed="8"/>
      </bottom>
      <diagonal/>
    </border>
    <border>
      <left style="medium">
        <color indexed="8"/>
      </left>
      <right style="hair">
        <color indexed="8"/>
      </right>
      <top/>
      <bottom style="thin">
        <color indexed="8"/>
      </bottom>
      <diagonal/>
    </border>
    <border>
      <left style="hair">
        <color indexed="8"/>
      </left>
      <right style="hair">
        <color indexed="8"/>
      </right>
      <top style="medium">
        <color indexed="8"/>
      </top>
      <bottom style="thin">
        <color indexed="8"/>
      </bottom>
      <diagonal/>
    </border>
    <border>
      <left style="hair">
        <color indexed="8"/>
      </left>
      <right style="medium">
        <color indexed="8"/>
      </right>
      <top/>
      <bottom style="thin">
        <color indexed="8"/>
      </bottom>
      <diagonal/>
    </border>
    <border>
      <left style="hair">
        <color indexed="8"/>
      </left>
      <right style="hair">
        <color indexed="8"/>
      </right>
      <top style="thin">
        <color indexed="8"/>
      </top>
      <bottom/>
      <diagonal/>
    </border>
    <border>
      <left style="medium">
        <color indexed="8"/>
      </left>
      <right style="medium">
        <color indexed="8"/>
      </right>
      <top/>
      <bottom/>
      <diagonal/>
    </border>
    <border>
      <left style="medium">
        <color indexed="8"/>
      </left>
      <right style="hair">
        <color indexed="8"/>
      </right>
      <top/>
      <bottom/>
      <diagonal/>
    </border>
    <border>
      <left style="hair">
        <color indexed="8"/>
      </left>
      <right style="hair">
        <color indexed="8"/>
      </right>
      <top/>
      <bottom/>
      <diagonal/>
    </border>
    <border>
      <left style="hair">
        <color indexed="8"/>
      </left>
      <right style="medium">
        <color indexed="8"/>
      </right>
      <top/>
      <bottom/>
      <diagonal/>
    </border>
    <border>
      <left style="hair">
        <color indexed="8"/>
      </left>
      <right style="hair">
        <color indexed="8"/>
      </right>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style="hair">
        <color indexed="8"/>
      </right>
      <top style="thin">
        <color indexed="8"/>
      </top>
      <bottom style="medium">
        <color indexed="8"/>
      </bottom>
      <diagonal/>
    </border>
    <border>
      <left style="hair">
        <color indexed="8"/>
      </left>
      <right style="hair">
        <color indexed="8"/>
      </right>
      <top style="thin">
        <color indexed="8"/>
      </top>
      <bottom style="medium">
        <color indexed="8"/>
      </bottom>
      <diagonal/>
    </border>
    <border>
      <left style="hair">
        <color indexed="8"/>
      </left>
      <right style="medium">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8"/>
      </left>
      <right style="thin">
        <color indexed="10"/>
      </right>
      <top style="thin">
        <color indexed="18"/>
      </top>
      <bottom style="medium">
        <color indexed="8"/>
      </bottom>
      <diagonal/>
    </border>
    <border>
      <left style="thin">
        <color indexed="8"/>
      </left>
      <right style="medium">
        <color indexed="8"/>
      </right>
      <top style="medium">
        <color indexed="8"/>
      </top>
      <bottom style="medium">
        <color indexed="8"/>
      </bottom>
      <diagonal/>
    </border>
    <border>
      <left style="hair">
        <color indexed="8"/>
      </left>
      <right style="hair">
        <color indexed="8"/>
      </right>
      <top style="medium">
        <color indexed="8"/>
      </top>
      <bottom/>
      <diagonal/>
    </border>
    <border>
      <left style="hair">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24"/>
      </right>
      <top style="thin">
        <color indexed="8"/>
      </top>
      <bottom style="thin">
        <color indexed="24"/>
      </bottom>
      <diagonal/>
    </border>
    <border>
      <left style="thin">
        <color indexed="24"/>
      </left>
      <right style="thin">
        <color indexed="24"/>
      </right>
      <top style="thin">
        <color indexed="8"/>
      </top>
      <bottom style="thin">
        <color indexed="24"/>
      </bottom>
      <diagonal/>
    </border>
    <border>
      <left style="thin">
        <color indexed="24"/>
      </left>
      <right style="thin">
        <color indexed="8"/>
      </right>
      <top style="thin">
        <color indexed="8"/>
      </top>
      <bottom style="thin">
        <color indexed="24"/>
      </bottom>
      <diagonal/>
    </border>
    <border>
      <left style="thin">
        <color indexed="8"/>
      </left>
      <right style="thin">
        <color indexed="24"/>
      </right>
      <top style="thin">
        <color indexed="24"/>
      </top>
      <bottom style="medium">
        <color indexed="8"/>
      </bottom>
      <diagonal/>
    </border>
    <border>
      <left style="thin">
        <color indexed="24"/>
      </left>
      <right style="thin">
        <color indexed="24"/>
      </right>
      <top style="thin">
        <color indexed="24"/>
      </top>
      <bottom style="medium">
        <color indexed="8"/>
      </bottom>
      <diagonal/>
    </border>
    <border>
      <left style="thin">
        <color indexed="24"/>
      </left>
      <right style="thin">
        <color indexed="8"/>
      </right>
      <top style="thin">
        <color indexed="24"/>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0"/>
      </left>
      <right style="thin">
        <color indexed="10"/>
      </right>
      <top style="thick">
        <color indexed="13"/>
      </top>
      <bottom style="thin">
        <color indexed="14"/>
      </bottom>
      <diagonal/>
    </border>
    <border>
      <left style="medium">
        <color indexed="8"/>
      </left>
      <right style="thin">
        <color indexed="8"/>
      </right>
      <top style="medium">
        <color indexed="8"/>
      </top>
      <bottom style="medium">
        <color indexed="8"/>
      </bottom>
      <diagonal/>
    </border>
    <border>
      <left style="medium">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thin">
        <color indexed="8"/>
      </left>
      <right style="thin">
        <color indexed="24"/>
      </right>
      <top style="thin">
        <color indexed="14"/>
      </top>
      <bottom style="medium">
        <color indexed="8"/>
      </bottom>
      <diagonal/>
    </border>
    <border>
      <left style="thin">
        <color indexed="24"/>
      </left>
      <right style="thin">
        <color indexed="8"/>
      </right>
      <top style="thin">
        <color indexed="14"/>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hair">
        <color indexed="8"/>
      </left>
      <right style="hair">
        <color indexed="8"/>
      </right>
      <top style="medium">
        <color indexed="8"/>
      </top>
      <bottom style="hair">
        <color indexed="8"/>
      </bottom>
      <diagonal/>
    </border>
    <border>
      <left style="hair">
        <color indexed="8"/>
      </left>
      <right style="hair">
        <color indexed="8"/>
      </right>
      <top style="hair">
        <color indexed="8"/>
      </top>
      <bottom style="medium">
        <color indexed="8"/>
      </bottom>
      <diagonal/>
    </border>
    <border>
      <left style="thin">
        <color indexed="8"/>
      </left>
      <right style="thin">
        <color indexed="24"/>
      </right>
      <top style="thin">
        <color indexed="8"/>
      </top>
      <bottom style="medium">
        <color indexed="8"/>
      </bottom>
      <diagonal/>
    </border>
    <border>
      <left style="thin">
        <color indexed="24"/>
      </left>
      <right style="thin">
        <color indexed="24"/>
      </right>
      <top style="thin">
        <color indexed="8"/>
      </top>
      <bottom style="medium">
        <color indexed="8"/>
      </bottom>
      <diagonal/>
    </border>
    <border>
      <left style="thin">
        <color indexed="24"/>
      </left>
      <right style="thin">
        <color indexed="8"/>
      </right>
      <top style="thin">
        <color indexed="8"/>
      </top>
      <bottom style="medium">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medium">
        <color indexed="8"/>
      </top>
      <bottom style="hair">
        <color indexed="8"/>
      </bottom>
      <diagonal/>
    </border>
    <border>
      <left style="thin">
        <color indexed="8"/>
      </left>
      <right style="thin">
        <color indexed="18"/>
      </right>
      <top style="thin">
        <color indexed="18"/>
      </top>
      <bottom style="thin">
        <color indexed="24"/>
      </bottom>
      <diagonal/>
    </border>
    <border>
      <left style="thin">
        <color indexed="18"/>
      </left>
      <right style="thin">
        <color indexed="18"/>
      </right>
      <top style="thin">
        <color indexed="18"/>
      </top>
      <bottom style="thin">
        <color indexed="18"/>
      </bottom>
      <diagonal/>
    </border>
    <border>
      <left style="thin">
        <color indexed="18"/>
      </left>
      <right style="thin">
        <color indexed="24"/>
      </right>
      <top style="thin">
        <color indexed="18"/>
      </top>
      <bottom style="thin">
        <color indexed="18"/>
      </bottom>
      <diagonal/>
    </border>
    <border>
      <left style="thin">
        <color indexed="24"/>
      </left>
      <right style="thin">
        <color indexed="8"/>
      </right>
      <top style="thin">
        <color indexed="18"/>
      </top>
      <bottom style="thin">
        <color indexed="24"/>
      </bottom>
      <diagonal/>
    </border>
    <border>
      <left style="thin">
        <color indexed="8"/>
      </left>
      <right style="thin">
        <color indexed="24"/>
      </right>
      <top style="thin">
        <color indexed="24"/>
      </top>
      <bottom style="thin">
        <color indexed="24"/>
      </bottom>
      <diagonal/>
    </border>
    <border>
      <left style="thin">
        <color indexed="24"/>
      </left>
      <right style="thin">
        <color indexed="24"/>
      </right>
      <top style="thin">
        <color indexed="18"/>
      </top>
      <bottom style="thin">
        <color indexed="24"/>
      </bottom>
      <diagonal/>
    </border>
    <border>
      <left style="thin">
        <color indexed="24"/>
      </left>
      <right style="thin">
        <color indexed="8"/>
      </right>
      <top style="thin">
        <color indexed="24"/>
      </top>
      <bottom style="thin">
        <color indexed="24"/>
      </bottom>
      <diagonal/>
    </border>
    <border>
      <left style="thin">
        <color indexed="8"/>
      </left>
      <right style="thin">
        <color indexed="8"/>
      </right>
      <top style="medium">
        <color indexed="8"/>
      </top>
      <bottom style="hair">
        <color indexed="8"/>
      </bottom>
      <diagonal/>
    </border>
    <border>
      <left style="thin">
        <color indexed="8"/>
      </left>
      <right style="hair">
        <color indexed="8"/>
      </right>
      <top style="hair">
        <color indexed="8"/>
      </top>
      <bottom style="hair">
        <color indexed="8"/>
      </bottom>
      <diagonal/>
    </border>
    <border>
      <left style="thin">
        <color indexed="10"/>
      </left>
      <right style="thin">
        <color indexed="10"/>
      </right>
      <top style="thick">
        <color indexed="13"/>
      </top>
      <bottom style="thin">
        <color indexed="8"/>
      </bottom>
      <diagonal/>
    </border>
    <border>
      <left style="thin">
        <color indexed="8"/>
      </left>
      <right style="thin">
        <color indexed="8"/>
      </right>
      <top style="thin">
        <color indexed="8"/>
      </top>
      <bottom/>
      <diagonal/>
    </border>
    <border>
      <left style="thin">
        <color indexed="8"/>
      </left>
      <right/>
      <top style="thin">
        <color indexed="18"/>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style="thin">
        <color indexed="10"/>
      </right>
      <top style="thin">
        <color indexed="8"/>
      </top>
      <bottom style="thin">
        <color indexed="10"/>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style="thin">
        <color indexed="8"/>
      </bottom>
      <diagonal/>
    </border>
    <border>
      <left style="thin">
        <color indexed="10"/>
      </left>
      <right style="thin">
        <color indexed="10"/>
      </right>
      <top style="thin">
        <color indexed="8"/>
      </top>
      <bottom style="thin">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thin">
        <color indexed="14"/>
      </left>
      <right style="thin">
        <color indexed="14"/>
      </right>
      <top style="thin">
        <color indexed="14"/>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10"/>
      </left>
      <right style="thin">
        <color indexed="10"/>
      </right>
      <top style="thin">
        <color indexed="10"/>
      </top>
      <bottom style="thin">
        <color indexed="30"/>
      </bottom>
      <diagonal/>
    </border>
    <border>
      <left style="thin">
        <color indexed="10"/>
      </left>
      <right style="thin">
        <color indexed="30"/>
      </right>
      <top style="thin">
        <color indexed="10"/>
      </top>
      <bottom style="thin">
        <color indexed="10"/>
      </bottom>
      <diagonal/>
    </border>
    <border>
      <left style="thin">
        <color indexed="30"/>
      </left>
      <right/>
      <top style="thin">
        <color indexed="30"/>
      </top>
      <bottom/>
      <diagonal/>
    </border>
    <border>
      <left/>
      <right style="thin">
        <color indexed="30"/>
      </right>
      <top style="thin">
        <color indexed="30"/>
      </top>
      <bottom/>
      <diagonal/>
    </border>
    <border>
      <left style="thin">
        <color indexed="30"/>
      </left>
      <right style="thin">
        <color indexed="10"/>
      </right>
      <top style="thin">
        <color indexed="10"/>
      </top>
      <bottom style="thin">
        <color indexed="10"/>
      </bottom>
      <diagonal/>
    </border>
    <border>
      <left style="thin">
        <color indexed="30"/>
      </left>
      <right/>
      <top/>
      <bottom style="thin">
        <color indexed="30"/>
      </bottom>
      <diagonal/>
    </border>
    <border>
      <left/>
      <right style="thin">
        <color indexed="30"/>
      </right>
      <top/>
      <bottom style="thin">
        <color indexed="30"/>
      </bottom>
      <diagonal/>
    </border>
    <border>
      <left style="thin">
        <color indexed="10"/>
      </left>
      <right style="thin">
        <color indexed="10"/>
      </right>
      <top style="thin">
        <color indexed="30"/>
      </top>
      <bottom style="thin">
        <color indexed="8"/>
      </bottom>
      <diagonal/>
    </border>
    <border>
      <left style="thin">
        <color indexed="8"/>
      </left>
      <right style="thin">
        <color indexed="24"/>
      </right>
      <top style="thin">
        <color indexed="18"/>
      </top>
      <bottom style="thin">
        <color indexed="24"/>
      </bottom>
      <diagonal/>
    </border>
    <border>
      <left style="thin">
        <color indexed="8"/>
      </left>
      <right style="thin">
        <color indexed="24"/>
      </right>
      <top style="thin">
        <color indexed="24"/>
      </top>
      <bottom style="thin">
        <color indexed="8"/>
      </bottom>
      <diagonal/>
    </border>
    <border>
      <left style="thin">
        <color indexed="24"/>
      </left>
      <right style="thin">
        <color indexed="24"/>
      </right>
      <top style="thin">
        <color indexed="24"/>
      </top>
      <bottom style="thin">
        <color indexed="8"/>
      </bottom>
      <diagonal/>
    </border>
    <border>
      <left style="thin">
        <color indexed="24"/>
      </left>
      <right style="thin">
        <color indexed="8"/>
      </right>
      <top style="thin">
        <color indexed="24"/>
      </top>
      <bottom style="thin">
        <color indexed="8"/>
      </bottom>
      <diagonal/>
    </border>
    <border>
      <left style="thin">
        <color indexed="8"/>
      </left>
      <right style="thin">
        <color indexed="24"/>
      </right>
      <top style="thin">
        <color indexed="18"/>
      </top>
      <bottom style="thin">
        <color indexed="8"/>
      </bottom>
      <diagonal/>
    </border>
    <border>
      <left style="thin">
        <color indexed="24"/>
      </left>
      <right style="thin">
        <color indexed="24"/>
      </right>
      <top style="thin">
        <color indexed="18"/>
      </top>
      <bottom style="thin">
        <color indexed="8"/>
      </bottom>
      <diagonal/>
    </border>
    <border>
      <left style="thin">
        <color indexed="24"/>
      </left>
      <right style="thin">
        <color indexed="8"/>
      </right>
      <top style="thin">
        <color indexed="18"/>
      </top>
      <bottom style="thin">
        <color indexed="8"/>
      </bottom>
      <diagonal/>
    </border>
    <border>
      <left style="thin">
        <color indexed="8"/>
      </left>
      <right style="thin">
        <color indexed="18"/>
      </right>
      <top style="thin">
        <color indexed="18"/>
      </top>
      <bottom style="thin">
        <color indexed="8"/>
      </bottom>
      <diagonal/>
    </border>
    <border>
      <left style="thin">
        <color indexed="18"/>
      </left>
      <right style="thin">
        <color indexed="24"/>
      </right>
      <top style="thin">
        <color indexed="18"/>
      </top>
      <bottom style="thin">
        <color indexed="8"/>
      </bottom>
      <diagonal/>
    </border>
  </borders>
  <cellStyleXfs count="1">
    <xf numFmtId="0" fontId="0" applyNumberFormat="0" applyFont="1" applyFill="0" applyBorder="0" applyAlignment="1" applyProtection="0">
      <alignment vertical="bottom"/>
    </xf>
  </cellStyleXfs>
  <cellXfs count="31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wrapText="1"/>
    </xf>
    <xf numFmtId="1" fontId="3" fillId="2" borderId="1" applyNumberFormat="1" applyFont="1" applyFill="1" applyBorder="1" applyAlignment="1" applyProtection="0">
      <alignment vertical="bottom" wrapText="1"/>
    </xf>
    <xf numFmtId="49" fontId="3" fillId="2" borderId="1"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49" fontId="4" fillId="2" borderId="2" applyNumberFormat="1" applyFont="1" applyFill="1" applyBorder="1" applyAlignment="1" applyProtection="0">
      <alignment vertical="bottom"/>
    </xf>
    <xf numFmtId="1" fontId="4" fillId="2" borderId="2" applyNumberFormat="1" applyFont="1" applyFill="1" applyBorder="1" applyAlignment="1" applyProtection="0">
      <alignment vertical="bottom"/>
    </xf>
    <xf numFmtId="0" fontId="0" fillId="2" borderId="3" applyNumberFormat="0" applyFont="1" applyFill="1" applyBorder="1" applyAlignment="1" applyProtection="0">
      <alignment vertical="bottom" wrapText="1"/>
    </xf>
    <xf numFmtId="0" fontId="0" fillId="2" borderId="4" applyNumberFormat="0" applyFont="1" applyFill="1" applyBorder="1" applyAlignment="1" applyProtection="0">
      <alignment vertical="bottom" wrapText="1"/>
    </xf>
    <xf numFmtId="0" fontId="0" fillId="2" borderId="5" applyNumberFormat="0" applyFont="1" applyFill="1" applyBorder="1" applyAlignment="1" applyProtection="0">
      <alignment vertical="bottom" wrapText="1"/>
    </xf>
    <xf numFmtId="49" fontId="0" fillId="3" borderId="6" applyNumberFormat="1" applyFont="1" applyFill="1" applyBorder="1" applyAlignment="1" applyProtection="0">
      <alignment horizontal="left" vertical="center" wrapText="1"/>
    </xf>
    <xf numFmtId="1" fontId="0" fillId="3" borderId="6" applyNumberFormat="1" applyFont="1" applyFill="1" applyBorder="1" applyAlignment="1" applyProtection="0">
      <alignment horizontal="left" vertical="center" wrapText="1"/>
    </xf>
    <xf numFmtId="0" fontId="0" fillId="2" borderId="7" applyNumberFormat="0" applyFont="1" applyFill="1" applyBorder="1" applyAlignment="1" applyProtection="0">
      <alignment vertical="bottom" wrapText="1"/>
    </xf>
    <xf numFmtId="1" fontId="0" fillId="2" borderId="8" applyNumberFormat="1" applyFont="1" applyFill="1" applyBorder="1" applyAlignment="1" applyProtection="0">
      <alignment horizontal="left" vertical="top" wrapText="1"/>
    </xf>
    <xf numFmtId="0" fontId="0" fillId="2" borderId="9" applyNumberFormat="0" applyFont="1" applyFill="1" applyBorder="1" applyAlignment="1" applyProtection="0">
      <alignment vertical="bottom" wrapText="1"/>
    </xf>
    <xf numFmtId="0" fontId="0" fillId="2" borderId="10" applyNumberFormat="0" applyFont="1" applyFill="1" applyBorder="1" applyAlignment="1" applyProtection="0">
      <alignment vertical="bottom" wrapText="1"/>
    </xf>
    <xf numFmtId="49" fontId="5" fillId="4" borderId="11" applyNumberFormat="1" applyFont="1" applyFill="1" applyBorder="1" applyAlignment="1" applyProtection="0">
      <alignment horizontal="center" vertical="bottom"/>
    </xf>
    <xf numFmtId="1" fontId="5" fillId="4" borderId="11" applyNumberFormat="1" applyFont="1" applyFill="1" applyBorder="1" applyAlignment="1" applyProtection="0">
      <alignment horizontal="center" vertical="bottom"/>
    </xf>
    <xf numFmtId="0" fontId="0" fillId="2" borderId="12" applyNumberFormat="0" applyFont="1" applyFill="1" applyBorder="1" applyAlignment="1" applyProtection="0">
      <alignment vertical="bottom" wrapText="1"/>
    </xf>
    <xf numFmtId="49" fontId="5" fillId="3" borderId="13" applyNumberFormat="1" applyFont="1" applyFill="1" applyBorder="1" applyAlignment="1" applyProtection="0">
      <alignment horizontal="left" vertical="bottom" wrapText="1"/>
    </xf>
    <xf numFmtId="49" fontId="5" fillId="3" borderId="14" applyNumberFormat="1" applyFont="1" applyFill="1" applyBorder="1" applyAlignment="1" applyProtection="0">
      <alignment horizontal="left" vertical="bottom" wrapText="1"/>
    </xf>
    <xf numFmtId="49" fontId="0" fillId="3" borderId="14" applyNumberFormat="1" applyFont="1" applyFill="1" applyBorder="1" applyAlignment="1" applyProtection="0">
      <alignment horizontal="left" vertical="center" wrapText="1"/>
    </xf>
    <xf numFmtId="1" fontId="0" fillId="3" borderId="15" applyNumberFormat="1" applyFont="1" applyFill="1" applyBorder="1" applyAlignment="1" applyProtection="0">
      <alignment horizontal="left" vertical="center" wrapText="1"/>
    </xf>
    <xf numFmtId="0" fontId="0" fillId="2" borderId="16" applyNumberFormat="0" applyFont="1" applyFill="1" applyBorder="1" applyAlignment="1" applyProtection="0">
      <alignment vertical="bottom" wrapText="1"/>
    </xf>
    <xf numFmtId="49" fontId="7" fillId="5" borderId="17" applyNumberFormat="1" applyFont="1" applyFill="1" applyBorder="1" applyAlignment="1" applyProtection="0">
      <alignment horizontal="center" vertical="center"/>
    </xf>
    <xf numFmtId="1" fontId="7" fillId="5" borderId="18" applyNumberFormat="1" applyFont="1" applyFill="1" applyBorder="1" applyAlignment="1" applyProtection="0">
      <alignment horizontal="center" vertical="center"/>
    </xf>
    <xf numFmtId="49" fontId="7" fillId="5" borderId="19" applyNumberFormat="1" applyFont="1" applyFill="1" applyBorder="1" applyAlignment="1" applyProtection="0">
      <alignment horizontal="center" vertical="center"/>
    </xf>
    <xf numFmtId="49" fontId="7" fillId="6" borderId="20" applyNumberFormat="1" applyFont="1" applyFill="1" applyBorder="1" applyAlignment="1" applyProtection="0">
      <alignment horizontal="center" vertical="center"/>
    </xf>
    <xf numFmtId="0" fontId="0" fillId="2" borderId="21" applyNumberFormat="0" applyFont="1" applyFill="1" applyBorder="1" applyAlignment="1" applyProtection="0">
      <alignment vertical="bottom" wrapText="1"/>
    </xf>
    <xf numFmtId="1" fontId="0" fillId="2" borderId="1" applyNumberFormat="1" applyFont="1" applyFill="1" applyBorder="1" applyAlignment="1" applyProtection="0">
      <alignment vertical="bottom"/>
    </xf>
    <xf numFmtId="49" fontId="0" fillId="7" borderId="22" applyNumberFormat="1" applyFont="1" applyFill="1" applyBorder="1" applyAlignment="1" applyProtection="0">
      <alignment horizontal="left" vertical="bottom" wrapText="1"/>
    </xf>
    <xf numFmtId="1" fontId="0" fillId="7" borderId="23" applyNumberFormat="1" applyFont="1" applyFill="1" applyBorder="1" applyAlignment="1" applyProtection="0">
      <alignment horizontal="left" vertical="bottom" wrapText="1"/>
    </xf>
    <xf numFmtId="1" fontId="0" fillId="7" borderId="24" applyNumberFormat="1" applyFont="1" applyFill="1" applyBorder="1" applyAlignment="1" applyProtection="0">
      <alignment horizontal="left" vertical="bottom" wrapText="1"/>
    </xf>
    <xf numFmtId="49" fontId="0" fillId="8" borderId="25" applyNumberFormat="1" applyFont="1" applyFill="1" applyBorder="1" applyAlignment="1" applyProtection="0">
      <alignment vertical="bottom" wrapText="1"/>
    </xf>
    <xf numFmtId="49" fontId="8" fillId="2" borderId="1" applyNumberFormat="1" applyFont="1" applyFill="1" applyBorder="1" applyAlignment="1" applyProtection="0">
      <alignment vertical="bottom"/>
    </xf>
    <xf numFmtId="49" fontId="0" fillId="7" borderId="26" applyNumberFormat="1" applyFont="1" applyFill="1" applyBorder="1" applyAlignment="1" applyProtection="0">
      <alignment horizontal="left" vertical="bottom" wrapText="1"/>
    </xf>
    <xf numFmtId="1" fontId="0" fillId="7" borderId="27" applyNumberFormat="1" applyFont="1" applyFill="1" applyBorder="1" applyAlignment="1" applyProtection="0">
      <alignment horizontal="left" vertical="bottom" wrapText="1"/>
    </xf>
    <xf numFmtId="1" fontId="0" fillId="7" borderId="28" applyNumberFormat="1" applyFont="1" applyFill="1" applyBorder="1" applyAlignment="1" applyProtection="0">
      <alignment horizontal="left" vertical="bottom" wrapText="1"/>
    </xf>
    <xf numFmtId="49" fontId="0" fillId="8" borderId="29" applyNumberFormat="1" applyFont="1" applyFill="1" applyBorder="1" applyAlignment="1" applyProtection="0">
      <alignment vertical="bottom" wrapText="1"/>
    </xf>
    <xf numFmtId="1" fontId="0" fillId="7" borderId="30" applyNumberFormat="1" applyFont="1" applyFill="1" applyBorder="1" applyAlignment="1" applyProtection="0">
      <alignment horizontal="left" vertical="bottom" wrapText="1"/>
    </xf>
    <xf numFmtId="49" fontId="0" fillId="7" borderId="31" applyNumberFormat="1" applyFont="1" applyFill="1" applyBorder="1" applyAlignment="1" applyProtection="0">
      <alignment horizontal="left" vertical="bottom" wrapText="1"/>
    </xf>
    <xf numFmtId="1" fontId="0" fillId="7" borderId="32" applyNumberFormat="1" applyFont="1" applyFill="1" applyBorder="1" applyAlignment="1" applyProtection="0">
      <alignment horizontal="left" vertical="bottom" wrapText="1"/>
    </xf>
    <xf numFmtId="49" fontId="0" fillId="7" borderId="33" applyNumberFormat="1" applyFont="1" applyFill="1" applyBorder="1" applyAlignment="1" applyProtection="0">
      <alignment horizontal="left" vertical="top" wrapText="1"/>
    </xf>
    <xf numFmtId="49" fontId="0" fillId="8" borderId="34" applyNumberFormat="1" applyFont="1" applyFill="1" applyBorder="1" applyAlignment="1" applyProtection="0">
      <alignment vertical="bottom" wrapText="1"/>
    </xf>
    <xf numFmtId="1" fontId="0" fillId="7" borderId="33" applyNumberFormat="1" applyFont="1" applyFill="1" applyBorder="1" applyAlignment="1" applyProtection="0">
      <alignment horizontal="left" vertical="top" wrapText="1"/>
    </xf>
    <xf numFmtId="1" fontId="0" fillId="7" borderId="35" applyNumberFormat="1" applyFont="1" applyFill="1" applyBorder="1" applyAlignment="1" applyProtection="0">
      <alignment horizontal="left" vertical="top" wrapText="1"/>
    </xf>
    <xf numFmtId="49" fontId="0" fillId="7" borderId="30" applyNumberFormat="1" applyFont="1" applyFill="1" applyBorder="1" applyAlignment="1" applyProtection="0">
      <alignment horizontal="left" vertical="center" wrapText="1"/>
    </xf>
    <xf numFmtId="49" fontId="0" fillId="7" borderId="35" applyNumberFormat="1" applyFont="1" applyFill="1" applyBorder="1" applyAlignment="1" applyProtection="0">
      <alignment horizontal="left" vertical="bottom" wrapText="1"/>
    </xf>
    <xf numFmtId="49" fontId="0" fillId="7" borderId="36" applyNumberFormat="1" applyFont="1" applyFill="1" applyBorder="1" applyAlignment="1" applyProtection="0">
      <alignment horizontal="left" vertical="bottom" wrapText="1"/>
    </xf>
    <xf numFmtId="1" fontId="0" fillId="7" borderId="37" applyNumberFormat="1" applyFont="1" applyFill="1" applyBorder="1" applyAlignment="1" applyProtection="0">
      <alignment horizontal="left" vertical="bottom" wrapText="1"/>
    </xf>
    <xf numFmtId="49" fontId="0" fillId="7" borderId="38" applyNumberFormat="1" applyFont="1" applyFill="1" applyBorder="1" applyAlignment="1" applyProtection="0">
      <alignment horizontal="left" vertical="bottom" wrapText="1"/>
    </xf>
    <xf numFmtId="49" fontId="0" fillId="8" borderId="39" applyNumberFormat="1" applyFont="1" applyFill="1" applyBorder="1" applyAlignment="1" applyProtection="0">
      <alignment vertical="bottom" wrapText="1"/>
    </xf>
    <xf numFmtId="49" fontId="9" fillId="9" borderId="40" applyNumberFormat="1" applyFont="1" applyFill="1" applyBorder="1" applyAlignment="1" applyProtection="0">
      <alignment horizontal="left" vertical="bottom" wrapText="1"/>
    </xf>
    <xf numFmtId="1" fontId="9" fillId="9" borderId="41" applyNumberFormat="1" applyFont="1" applyFill="1" applyBorder="1" applyAlignment="1" applyProtection="0">
      <alignment horizontal="left" vertical="bottom" wrapText="1"/>
    </xf>
    <xf numFmtId="49" fontId="0" fillId="9" borderId="42" applyNumberFormat="1" applyFont="1" applyFill="1" applyBorder="1" applyAlignment="1" applyProtection="0">
      <alignment horizontal="left" vertical="bottom" wrapText="1"/>
    </xf>
    <xf numFmtId="49" fontId="9" fillId="6" borderId="43" applyNumberFormat="1" applyFont="1" applyFill="1" applyBorder="1" applyAlignment="1" applyProtection="0">
      <alignment vertical="bottom" wrapText="1"/>
    </xf>
    <xf numFmtId="0" fontId="0" fillId="2" borderId="44" applyNumberFormat="0" applyFont="1" applyFill="1" applyBorder="1" applyAlignment="1" applyProtection="0">
      <alignment vertical="bottom" wrapText="1"/>
    </xf>
    <xf numFmtId="1"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xf>
    <xf numFmtId="49" fontId="0" fillId="3" borderId="15" applyNumberFormat="1" applyFont="1" applyFill="1" applyBorder="1" applyAlignment="1" applyProtection="0">
      <alignment horizontal="left" vertical="center" wrapText="1"/>
    </xf>
    <xf numFmtId="0" fontId="0" fillId="2" borderId="45" applyNumberFormat="0" applyFont="1" applyFill="1" applyBorder="1" applyAlignment="1" applyProtection="0">
      <alignment vertical="bottom" wrapText="1"/>
    </xf>
    <xf numFmtId="49" fontId="7" fillId="6" borderId="46" applyNumberFormat="1" applyFont="1" applyFill="1" applyBorder="1" applyAlignment="1" applyProtection="0">
      <alignment horizontal="center" vertical="center"/>
    </xf>
    <xf numFmtId="49" fontId="0" fillId="7" borderId="47" applyNumberFormat="1" applyFont="1" applyFill="1" applyBorder="1" applyAlignment="1" applyProtection="0">
      <alignment horizontal="left" vertical="bottom" wrapText="1"/>
    </xf>
    <xf numFmtId="49" fontId="0" fillId="8" borderId="48" applyNumberFormat="1" applyFont="1" applyFill="1" applyBorder="1" applyAlignment="1" applyProtection="0">
      <alignment vertical="bottom" wrapText="1"/>
    </xf>
    <xf numFmtId="49" fontId="0" fillId="7" borderId="30" applyNumberFormat="1" applyFont="1" applyFill="1" applyBorder="1" applyAlignment="1" applyProtection="0">
      <alignment horizontal="left" vertical="bottom" wrapText="1"/>
    </xf>
    <xf numFmtId="49" fontId="0" fillId="9" borderId="42" applyNumberFormat="1" applyFont="1" applyFill="1" applyBorder="1" applyAlignment="1" applyProtection="0">
      <alignment horizontal="left" vertical="center" wrapText="1"/>
    </xf>
    <xf numFmtId="1" fontId="0" fillId="2" borderId="9" applyNumberFormat="1" applyFont="1" applyFill="1" applyBorder="1" applyAlignment="1" applyProtection="0">
      <alignment vertical="bottom" wrapText="1"/>
    </xf>
    <xf numFmtId="49" fontId="0" fillId="7" borderId="38" applyNumberFormat="1" applyFont="1" applyFill="1" applyBorder="1" applyAlignment="1" applyProtection="0">
      <alignment horizontal="left" vertical="center" wrapText="1"/>
    </xf>
    <xf numFmtId="1" fontId="0" fillId="9" borderId="42" applyNumberFormat="1" applyFont="1" applyFill="1" applyBorder="1" applyAlignment="1" applyProtection="0">
      <alignment horizontal="left" vertical="bottom" wrapText="1"/>
    </xf>
    <xf numFmtId="49" fontId="0" fillId="7" borderId="24" applyNumberFormat="1" applyFont="1" applyFill="1" applyBorder="1" applyAlignment="1" applyProtection="0">
      <alignment horizontal="left" vertical="center" wrapText="1"/>
    </xf>
    <xf numFmtId="1" fontId="0" fillId="7" borderId="24" applyNumberFormat="1" applyFont="1" applyFill="1" applyBorder="1" applyAlignment="1" applyProtection="0">
      <alignment horizontal="left" vertical="center" wrapText="1"/>
    </xf>
    <xf numFmtId="1" fontId="0" fillId="7" borderId="28" applyNumberFormat="1" applyFont="1" applyFill="1" applyBorder="1" applyAlignment="1" applyProtection="0">
      <alignment horizontal="left" vertical="center" wrapText="1"/>
    </xf>
    <xf numFmtId="49" fontId="0" fillId="7" borderId="24" applyNumberFormat="1" applyFont="1" applyFill="1" applyBorder="1" applyAlignment="1" applyProtection="0">
      <alignment horizontal="center" vertical="center" wrapText="1"/>
    </xf>
    <xf numFmtId="1" fontId="0" fillId="7" borderId="24" applyNumberFormat="1" applyFont="1" applyFill="1" applyBorder="1" applyAlignment="1" applyProtection="0">
      <alignment horizontal="center" vertical="center" wrapText="1"/>
    </xf>
    <xf numFmtId="1" fontId="0" fillId="7" borderId="28" applyNumberFormat="1" applyFont="1" applyFill="1" applyBorder="1" applyAlignment="1" applyProtection="0">
      <alignment horizontal="center" vertical="center" wrapText="1"/>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vertical="bottom"/>
    </xf>
    <xf numFmtId="49" fontId="4" borderId="2" applyNumberFormat="1" applyFont="1" applyFill="0" applyBorder="1" applyAlignment="1" applyProtection="0">
      <alignment vertical="bottom"/>
    </xf>
    <xf numFmtId="0" fontId="0" borderId="3" applyNumberFormat="0" applyFont="1" applyFill="0" applyBorder="1" applyAlignment="1" applyProtection="0">
      <alignment vertical="bottom"/>
    </xf>
    <xf numFmtId="0" fontId="0" fillId="2" borderId="3"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borderId="10" applyNumberFormat="0" applyFont="1" applyFill="0" applyBorder="1" applyAlignment="1" applyProtection="0">
      <alignment vertical="bottom"/>
    </xf>
    <xf numFmtId="49" fontId="0" fillId="4" borderId="49" applyNumberFormat="1" applyFont="1" applyFill="1" applyBorder="1" applyAlignment="1" applyProtection="0">
      <alignment horizontal="center" vertical="bottom" wrapText="1"/>
    </xf>
    <xf numFmtId="1" fontId="0" fillId="4" borderId="49" applyNumberFormat="1" applyFont="1" applyFill="1" applyBorder="1" applyAlignment="1" applyProtection="0">
      <alignment horizontal="center" vertical="bottom" wrapText="1"/>
    </xf>
    <xf numFmtId="49" fontId="5" fillId="3" borderId="50" applyNumberFormat="1" applyFont="1" applyFill="1" applyBorder="1" applyAlignment="1" applyProtection="0">
      <alignment vertical="bottom" wrapText="1"/>
    </xf>
    <xf numFmtId="49" fontId="5" fillId="3" borderId="51" applyNumberFormat="1" applyFont="1" applyFill="1" applyBorder="1" applyAlignment="1" applyProtection="0">
      <alignment vertical="bottom" wrapText="1"/>
    </xf>
    <xf numFmtId="49" fontId="5" fillId="3" borderId="52" applyNumberFormat="1" applyFont="1" applyFill="1" applyBorder="1" applyAlignment="1" applyProtection="0">
      <alignment vertical="bottom" wrapText="1"/>
    </xf>
    <xf numFmtId="49" fontId="5" fillId="3" borderId="53" applyNumberFormat="1" applyFont="1" applyFill="1" applyBorder="1" applyAlignment="1" applyProtection="0">
      <alignment vertical="bottom" wrapText="1"/>
    </xf>
    <xf numFmtId="1" fontId="5" fillId="3" borderId="54" applyNumberFormat="1" applyFont="1" applyFill="1" applyBorder="1" applyAlignment="1" applyProtection="0">
      <alignment vertical="bottom" wrapText="1"/>
    </xf>
    <xf numFmtId="1" fontId="5" fillId="3" borderId="55" applyNumberFormat="1" applyFont="1" applyFill="1" applyBorder="1" applyAlignment="1" applyProtection="0">
      <alignment vertical="bottom" wrapText="1"/>
    </xf>
    <xf numFmtId="0" fontId="0" borderId="16" applyNumberFormat="0" applyFont="1" applyFill="0" applyBorder="1" applyAlignment="1" applyProtection="0">
      <alignment vertical="bottom"/>
    </xf>
    <xf numFmtId="49" fontId="0" fillId="9" borderId="18" applyNumberFormat="1" applyFont="1" applyFill="1" applyBorder="1" applyAlignment="1" applyProtection="0">
      <alignment vertical="bottom" wrapText="1"/>
    </xf>
    <xf numFmtId="49" fontId="0" fillId="10" borderId="56" applyNumberFormat="1" applyFont="1" applyFill="1" applyBorder="1" applyAlignment="1" applyProtection="0">
      <alignment vertical="bottom" wrapText="1"/>
    </xf>
    <xf numFmtId="49" fontId="0" fillId="10" borderId="20" applyNumberFormat="1" applyFont="1" applyFill="1" applyBorder="1" applyAlignment="1" applyProtection="0">
      <alignment vertical="bottom" wrapText="1"/>
    </xf>
    <xf numFmtId="49" fontId="0" fillId="9" borderId="57" applyNumberFormat="1" applyFont="1" applyFill="1" applyBorder="1" applyAlignment="1" applyProtection="0">
      <alignment vertical="bottom" wrapText="1"/>
    </xf>
    <xf numFmtId="49" fontId="0" fillId="10" borderId="58" applyNumberFormat="1" applyFont="1" applyFill="1" applyBorder="1" applyAlignment="1" applyProtection="0">
      <alignment vertical="bottom" wrapText="1"/>
    </xf>
    <xf numFmtId="1" fontId="0" fillId="10" borderId="59" applyNumberFormat="1" applyFont="1" applyFill="1" applyBorder="1" applyAlignment="1" applyProtection="0">
      <alignment vertical="bottom" wrapText="1"/>
    </xf>
    <xf numFmtId="0" fontId="0" fillId="2" borderId="44" applyNumberFormat="0" applyFont="1" applyFill="1" applyBorder="1" applyAlignment="1" applyProtection="0">
      <alignment vertical="bottom"/>
    </xf>
    <xf numFmtId="1" fontId="0" fillId="2" borderId="12" applyNumberFormat="1" applyFont="1" applyFill="1" applyBorder="1" applyAlignment="1" applyProtection="0">
      <alignment vertical="bottom"/>
    </xf>
    <xf numFmtId="1" fontId="0" fillId="2" borderId="21" applyNumberFormat="1" applyFont="1" applyFill="1" applyBorder="1" applyAlignment="1" applyProtection="0">
      <alignment vertical="bottom"/>
    </xf>
    <xf numFmtId="1" fontId="0" fillId="9" borderId="57" applyNumberFormat="1" applyFont="1" applyFill="1" applyBorder="1" applyAlignment="1" applyProtection="0">
      <alignment vertical="bottom" wrapText="1"/>
    </xf>
    <xf numFmtId="59" fontId="0" fillId="2" borderId="21" applyNumberFormat="1" applyFont="1" applyFill="1" applyBorder="1" applyAlignment="1" applyProtection="0">
      <alignment vertical="bottom"/>
    </xf>
    <xf numFmtId="49" fontId="5" fillId="3" borderId="54" applyNumberFormat="1" applyFont="1" applyFill="1" applyBorder="1" applyAlignment="1" applyProtection="0">
      <alignment vertical="bottom" wrapText="1"/>
    </xf>
    <xf numFmtId="49" fontId="0" fillId="9" borderId="56" applyNumberFormat="1" applyFont="1" applyFill="1" applyBorder="1" applyAlignment="1" applyProtection="0">
      <alignment vertical="bottom" wrapText="1"/>
    </xf>
    <xf numFmtId="1" fontId="0" fillId="9" borderId="58" applyNumberFormat="1"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0" fontId="0" applyNumberFormat="1" applyFont="1" applyFill="0" applyBorder="0" applyAlignment="1" applyProtection="0">
      <alignment vertical="bottom"/>
    </xf>
    <xf numFmtId="49" fontId="8" borderId="1" applyNumberFormat="1" applyFont="1" applyFill="0" applyBorder="1" applyAlignment="1" applyProtection="0">
      <alignment vertical="bottom"/>
    </xf>
    <xf numFmtId="1" fontId="0" borderId="1" applyNumberFormat="1" applyFont="1" applyFill="0" applyBorder="1" applyAlignment="1" applyProtection="0">
      <alignment vertical="bottom"/>
    </xf>
    <xf numFmtId="0" fontId="0" fillId="2" borderId="60"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borderId="5" applyNumberFormat="0" applyFont="1" applyFill="0" applyBorder="1" applyAlignment="1" applyProtection="0">
      <alignment vertical="bottom"/>
    </xf>
    <xf numFmtId="49" fontId="10" fillId="3" borderId="6" applyNumberFormat="1" applyFont="1" applyFill="1" applyBorder="1" applyAlignment="1" applyProtection="0">
      <alignment horizontal="left" vertical="center" wrapText="1"/>
    </xf>
    <xf numFmtId="1" fontId="10" fillId="3" borderId="6" applyNumberFormat="1" applyFont="1" applyFill="1" applyBorder="1" applyAlignment="1" applyProtection="0">
      <alignment horizontal="left" vertical="center" wrapText="1"/>
    </xf>
    <xf numFmtId="1" fontId="10" fillId="2" borderId="7" applyNumberFormat="1" applyFont="1" applyFill="1" applyBorder="1" applyAlignment="1" applyProtection="0">
      <alignment vertical="bottom" wrapText="1"/>
    </xf>
    <xf numFmtId="1" fontId="10" fillId="2" borderId="8" applyNumberFormat="1" applyFont="1" applyFill="1" applyBorder="1" applyAlignment="1" applyProtection="0">
      <alignment vertical="bottom" wrapText="1"/>
    </xf>
    <xf numFmtId="1" fontId="10" fillId="2" borderId="1" applyNumberFormat="1" applyFont="1" applyFill="1" applyBorder="1" applyAlignment="1" applyProtection="0">
      <alignment vertical="bottom" wrapText="1"/>
    </xf>
    <xf numFmtId="49" fontId="5" fillId="4" borderId="58" applyNumberFormat="1" applyFont="1" applyFill="1" applyBorder="1" applyAlignment="1" applyProtection="0">
      <alignment horizontal="center" vertical="bottom"/>
    </xf>
    <xf numFmtId="1" fontId="5" fillId="4" borderId="58" applyNumberFormat="1" applyFont="1" applyFill="1" applyBorder="1" applyAlignment="1" applyProtection="0">
      <alignment horizontal="center" vertical="bottom"/>
    </xf>
    <xf numFmtId="49" fontId="7" fillId="5" borderId="61" applyNumberFormat="1" applyFont="1" applyFill="1" applyBorder="1" applyAlignment="1" applyProtection="0">
      <alignment horizontal="center" vertical="center"/>
    </xf>
    <xf numFmtId="49" fontId="0" fillId="9" borderId="62" applyNumberFormat="1" applyFont="1" applyFill="1" applyBorder="1" applyAlignment="1" applyProtection="0">
      <alignment horizontal="center" vertical="center"/>
    </xf>
    <xf numFmtId="1" fontId="0" fillId="10" borderId="63" applyNumberFormat="1" applyFont="1" applyFill="1" applyBorder="1" applyAlignment="1" applyProtection="0">
      <alignment horizontal="center" vertical="center"/>
    </xf>
    <xf numFmtId="49" fontId="0" fillId="9" borderId="64" applyNumberFormat="1" applyFont="1" applyFill="1" applyBorder="1" applyAlignment="1" applyProtection="0">
      <alignment horizontal="center" vertical="center"/>
    </xf>
    <xf numFmtId="1" fontId="0" fillId="10" borderId="65" applyNumberFormat="1" applyFont="1" applyFill="1" applyBorder="1" applyAlignment="1" applyProtection="0">
      <alignment horizontal="center" vertical="center"/>
    </xf>
    <xf numFmtId="49" fontId="0" fillId="9" borderId="66" applyNumberFormat="1" applyFont="1" applyFill="1" applyBorder="1" applyAlignment="1" applyProtection="0">
      <alignment horizontal="center" vertical="center"/>
    </xf>
    <xf numFmtId="1" fontId="0" fillId="10" borderId="67"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0" fontId="0" fillId="2" borderId="5" applyNumberFormat="0" applyFont="1" applyFill="1" applyBorder="1" applyAlignment="1" applyProtection="0">
      <alignment vertical="bottom"/>
    </xf>
    <xf numFmtId="49" fontId="0" fillId="4" borderId="6" applyNumberFormat="1" applyFont="1" applyFill="1" applyBorder="1" applyAlignment="1" applyProtection="0">
      <alignment horizontal="center" vertical="bottom" wrapText="1"/>
    </xf>
    <xf numFmtId="1" fontId="0" fillId="4" borderId="6" applyNumberFormat="1" applyFont="1" applyFill="1" applyBorder="1" applyAlignment="1" applyProtection="0">
      <alignment horizontal="center" vertical="bottom" wrapText="1"/>
    </xf>
    <xf numFmtId="0" fontId="0" fillId="2" borderId="7"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49" fontId="5" fillId="3" borderId="68" applyNumberFormat="1" applyFont="1" applyFill="1" applyBorder="1" applyAlignment="1" applyProtection="0">
      <alignment vertical="bottom" wrapText="1"/>
    </xf>
    <xf numFmtId="49" fontId="5" fillId="3" borderId="69" applyNumberFormat="1" applyFont="1" applyFill="1" applyBorder="1" applyAlignment="1" applyProtection="0">
      <alignment vertical="bottom" wrapText="1"/>
    </xf>
    <xf numFmtId="0" fontId="0" fillId="2" borderId="16" applyNumberFormat="0" applyFont="1" applyFill="1" applyBorder="1" applyAlignment="1" applyProtection="0">
      <alignment vertical="bottom"/>
    </xf>
    <xf numFmtId="49" fontId="0" fillId="9" borderId="18" applyNumberFormat="1" applyFont="1" applyFill="1" applyBorder="1" applyAlignment="1" applyProtection="0">
      <alignment horizontal="center" vertical="bottom" wrapText="1"/>
    </xf>
    <xf numFmtId="49" fontId="0" fillId="10" borderId="20" applyNumberFormat="1" applyFont="1" applyFill="1" applyBorder="1" applyAlignment="1" applyProtection="0">
      <alignment horizontal="center" vertical="bottom" wrapText="1"/>
    </xf>
    <xf numFmtId="1" fontId="0" fillId="9" borderId="70" applyNumberFormat="1" applyFont="1" applyFill="1" applyBorder="1" applyAlignment="1" applyProtection="0">
      <alignment horizontal="right" vertical="bottom" wrapText="1"/>
    </xf>
    <xf numFmtId="1" fontId="0" fillId="10" borderId="71" applyNumberFormat="1" applyFont="1" applyFill="1" applyBorder="1" applyAlignment="1" applyProtection="0">
      <alignment vertical="bottom" wrapText="1"/>
    </xf>
    <xf numFmtId="49" fontId="0" fillId="10" borderId="71" applyNumberFormat="1" applyFont="1" applyFill="1" applyBorder="1" applyAlignment="1" applyProtection="0">
      <alignment horizontal="right" vertical="bottom" wrapText="1"/>
    </xf>
    <xf numFmtId="49" fontId="0" fillId="9" borderId="57"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1" fontId="10" fillId="2" borderId="5" applyNumberFormat="1" applyFont="1" applyFill="1" applyBorder="1" applyAlignment="1" applyProtection="0">
      <alignment vertical="bottom" wrapText="1"/>
    </xf>
    <xf numFmtId="0" fontId="0" borderId="7" applyNumberFormat="0" applyFont="1" applyFill="0" applyBorder="1" applyAlignment="1" applyProtection="0">
      <alignment vertical="bottom"/>
    </xf>
    <xf numFmtId="0" fontId="0" fillId="2" borderId="8" applyNumberFormat="0" applyFont="1" applyFill="1" applyBorder="1" applyAlignment="1" applyProtection="0">
      <alignment vertical="bottom"/>
    </xf>
    <xf numFmtId="49" fontId="0" fillId="4" borderId="58" applyNumberFormat="1" applyFont="1" applyFill="1" applyBorder="1" applyAlignment="1" applyProtection="0">
      <alignment horizontal="center" vertical="bottom"/>
    </xf>
    <xf numFmtId="1" fontId="0" fillId="4" borderId="58" applyNumberFormat="1" applyFont="1" applyFill="1" applyBorder="1" applyAlignment="1" applyProtection="0">
      <alignment horizontal="center" vertical="bottom"/>
    </xf>
    <xf numFmtId="0" fontId="0" borderId="12" applyNumberFormat="0" applyFont="1" applyFill="0" applyBorder="1" applyAlignment="1" applyProtection="0">
      <alignment vertical="bottom"/>
    </xf>
    <xf numFmtId="0" fontId="0" borderId="21" applyNumberFormat="0" applyFont="1" applyFill="0" applyBorder="1" applyAlignment="1" applyProtection="0">
      <alignment vertical="bottom"/>
    </xf>
    <xf numFmtId="49" fontId="0" fillId="9" borderId="24" applyNumberFormat="1" applyFont="1" applyFill="1" applyBorder="1" applyAlignment="1" applyProtection="0">
      <alignment horizontal="center" vertical="center"/>
    </xf>
    <xf numFmtId="1" fontId="0" fillId="9" borderId="24" applyNumberFormat="1" applyFont="1" applyFill="1" applyBorder="1" applyAlignment="1" applyProtection="0">
      <alignment horizontal="center" vertical="center"/>
    </xf>
    <xf numFmtId="1" fontId="0" fillId="9" borderId="72" applyNumberFormat="1" applyFont="1" applyFill="1" applyBorder="1" applyAlignment="1" applyProtection="0">
      <alignment horizontal="center" vertical="center"/>
    </xf>
    <xf numFmtId="1" fontId="0" fillId="9" borderId="66" applyNumberFormat="1" applyFont="1" applyFill="1" applyBorder="1" applyAlignment="1" applyProtection="0">
      <alignment horizontal="center" vertical="center"/>
    </xf>
    <xf numFmtId="49" fontId="0" fillId="9" borderId="73"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49" fontId="5" fillId="3" borderId="74" applyNumberFormat="1" applyFont="1" applyFill="1" applyBorder="1" applyAlignment="1" applyProtection="0">
      <alignment vertical="bottom" wrapText="1"/>
    </xf>
    <xf numFmtId="49" fontId="5" fillId="3" borderId="75" applyNumberFormat="1" applyFont="1" applyFill="1" applyBorder="1" applyAlignment="1" applyProtection="0">
      <alignment vertical="bottom" wrapText="1"/>
    </xf>
    <xf numFmtId="49" fontId="5" fillId="3" borderId="76" applyNumberFormat="1" applyFont="1" applyFill="1" applyBorder="1" applyAlignment="1" applyProtection="0">
      <alignment vertical="bottom" wrapText="1"/>
    </xf>
    <xf numFmtId="1" fontId="0" fillId="9" borderId="70" applyNumberFormat="1" applyFont="1" applyFill="1" applyBorder="1" applyAlignment="1" applyProtection="0">
      <alignment vertical="bottom" wrapText="1"/>
    </xf>
    <xf numFmtId="1" fontId="0" fillId="9" borderId="49" applyNumberFormat="1" applyFont="1" applyFill="1" applyBorder="1" applyAlignment="1" applyProtection="0">
      <alignment vertical="bottom" wrapText="1"/>
    </xf>
    <xf numFmtId="1" fontId="0" fillId="10" borderId="71" applyNumberFormat="1" applyFont="1" applyFill="1" applyBorder="1" applyAlignment="1" applyProtection="0">
      <alignment horizontal="right" vertical="bottom" wrapText="1"/>
    </xf>
    <xf numFmtId="49" fontId="0" fillId="10" borderId="59"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1" fontId="0" fillId="2" borderId="60" applyNumberFormat="1" applyFont="1" applyFill="1" applyBorder="1" applyAlignment="1" applyProtection="0">
      <alignment vertical="bottom"/>
    </xf>
    <xf numFmtId="49" fontId="0" fillId="9" borderId="24" applyNumberFormat="1" applyFont="1" applyFill="1" applyBorder="1" applyAlignment="1" applyProtection="0">
      <alignment horizontal="center" vertical="center" wrapText="1"/>
    </xf>
    <xf numFmtId="1" fontId="0" fillId="9" borderId="24" applyNumberFormat="1" applyFont="1" applyFill="1" applyBorder="1" applyAlignment="1" applyProtection="0">
      <alignment horizontal="center" vertical="center" wrapText="1"/>
    </xf>
    <xf numFmtId="1" fontId="0" fillId="9" borderId="72" applyNumberFormat="1" applyFont="1" applyFill="1" applyBorder="1" applyAlignment="1" applyProtection="0">
      <alignment horizontal="center" vertical="center" wrapText="1"/>
    </xf>
    <xf numFmtId="1" fontId="0" fillId="9" borderId="77" applyNumberFormat="1" applyFont="1" applyFill="1" applyBorder="1" applyAlignment="1" applyProtection="0">
      <alignment horizontal="center" vertical="center"/>
    </xf>
    <xf numFmtId="1" fontId="0" fillId="9" borderId="73" applyNumberFormat="1" applyFont="1" applyFill="1" applyBorder="1" applyAlignment="1" applyProtection="0">
      <alignment horizontal="center" vertical="center"/>
    </xf>
    <xf numFmtId="1" fontId="0" fillId="2" borderId="1" applyNumberFormat="1" applyFont="1" applyFill="1" applyBorder="1" applyAlignment="1" applyProtection="0">
      <alignment horizontal="center" vertical="bottom"/>
    </xf>
    <xf numFmtId="1" fontId="5"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9" borderId="70" applyNumberFormat="1" applyFont="1" applyFill="1" applyBorder="1" applyAlignment="1" applyProtection="0">
      <alignment horizontal="right" vertical="bottom" wrapText="1"/>
    </xf>
    <xf numFmtId="49" fontId="0" fillId="9" borderId="70" applyNumberFormat="1" applyFont="1" applyFill="1" applyBorder="1" applyAlignment="1" applyProtection="0">
      <alignment vertical="bottom" wrapText="1"/>
    </xf>
    <xf numFmtId="3" fontId="0" fillId="9" borderId="49" applyNumberFormat="1" applyFont="1" applyFill="1" applyBorder="1" applyAlignment="1" applyProtection="0">
      <alignment vertical="bottom" wrapText="1"/>
    </xf>
    <xf numFmtId="1" fontId="0" fillId="10" borderId="59"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0" fillId="9" borderId="78" applyNumberFormat="1" applyFont="1" applyFill="1" applyBorder="1" applyAlignment="1" applyProtection="0">
      <alignment horizontal="center" vertical="center"/>
    </xf>
    <xf numFmtId="49" fontId="0" fillId="9" borderId="63" applyNumberFormat="1" applyFont="1" applyFill="1" applyBorder="1" applyAlignment="1" applyProtection="0">
      <alignment horizontal="center" vertical="center"/>
    </xf>
    <xf numFmtId="1" fontId="0" fillId="10" borderId="77" applyNumberFormat="1" applyFont="1" applyFill="1" applyBorder="1" applyAlignment="1" applyProtection="0">
      <alignment horizontal="center" vertical="center"/>
    </xf>
    <xf numFmtId="1" fontId="0" fillId="10" borderId="73" applyNumberFormat="1" applyFont="1" applyFill="1" applyBorder="1" applyAlignment="1" applyProtection="0">
      <alignment horizontal="center" vertical="center"/>
    </xf>
    <xf numFmtId="49" fontId="0" fillId="10" borderId="67" applyNumberFormat="1" applyFont="1" applyFill="1" applyBorder="1" applyAlignment="1" applyProtection="0">
      <alignment horizontal="center" vertical="center"/>
    </xf>
    <xf numFmtId="49" fontId="0" fillId="9" borderId="72" applyNumberFormat="1" applyFont="1" applyFill="1" applyBorder="1" applyAlignment="1" applyProtection="0">
      <alignment horizontal="center" vertical="center"/>
    </xf>
    <xf numFmtId="1" fontId="0" fillId="2" borderId="44" applyNumberFormat="1" applyFont="1" applyFill="1" applyBorder="1" applyAlignment="1" applyProtection="0">
      <alignment vertical="bottom"/>
    </xf>
    <xf numFmtId="0" fontId="0" applyNumberFormat="1" applyFont="1" applyFill="0" applyBorder="0" applyAlignment="1" applyProtection="0">
      <alignment vertical="bottom"/>
    </xf>
    <xf numFmtId="0" fontId="0" fillId="9" borderId="49" applyNumberFormat="1" applyFont="1" applyFill="1" applyBorder="1" applyAlignment="1" applyProtection="0">
      <alignment horizontal="left" vertical="bottom" wrapText="1"/>
    </xf>
    <xf numFmtId="49" fontId="0" fillId="9" borderId="70" applyNumberFormat="1" applyFont="1" applyFill="1" applyBorder="1" applyAlignment="1" applyProtection="0">
      <alignment vertical="bottom"/>
    </xf>
    <xf numFmtId="0" fontId="0" fillId="9" borderId="49" applyNumberFormat="1" applyFont="1" applyFill="1" applyBorder="1" applyAlignment="1" applyProtection="0">
      <alignment horizontal="left" vertical="bottom"/>
    </xf>
    <xf numFmtId="1" fontId="0" fillId="10" borderId="71" applyNumberFormat="1" applyFont="1" applyFill="1" applyBorder="1" applyAlignment="1" applyProtection="0">
      <alignment vertical="bottom"/>
    </xf>
    <xf numFmtId="49" fontId="0" fillId="9" borderId="57" applyNumberFormat="1" applyFont="1" applyFill="1" applyBorder="1" applyAlignment="1" applyProtection="0">
      <alignment vertical="bottom"/>
    </xf>
    <xf numFmtId="0" fontId="0" fillId="9" borderId="58" applyNumberFormat="1" applyFont="1" applyFill="1" applyBorder="1" applyAlignment="1" applyProtection="0">
      <alignment horizontal="left" vertical="bottom"/>
    </xf>
    <xf numFmtId="1" fontId="0" fillId="10" borderId="59" applyNumberFormat="1" applyFont="1" applyFill="1" applyBorder="1" applyAlignment="1" applyProtection="0">
      <alignment vertical="bottom"/>
    </xf>
    <xf numFmtId="1" fontId="0" fillId="9" borderId="49" applyNumberFormat="1" applyFont="1" applyFill="1" applyBorder="1" applyAlignment="1" applyProtection="0">
      <alignment horizontal="left" vertical="bottom" wrapText="1"/>
    </xf>
    <xf numFmtId="3" fontId="0" fillId="9" borderId="49" applyNumberFormat="1" applyFont="1" applyFill="1" applyBorder="1" applyAlignment="1" applyProtection="0">
      <alignment horizontal="left" vertical="bottom" wrapText="1"/>
    </xf>
    <xf numFmtId="3" fontId="0" fillId="9" borderId="49" applyNumberFormat="1" applyFont="1" applyFill="1" applyBorder="1" applyAlignment="1" applyProtection="0">
      <alignment horizontal="left" vertical="bottom"/>
    </xf>
    <xf numFmtId="1" fontId="0" fillId="9" borderId="58" applyNumberFormat="1" applyFont="1" applyFill="1" applyBorder="1" applyAlignment="1" applyProtection="0">
      <alignment horizontal="left" vertical="bottom"/>
    </xf>
    <xf numFmtId="0" fontId="0" applyNumberFormat="1" applyFont="1" applyFill="0" applyBorder="0" applyAlignment="1" applyProtection="0">
      <alignment vertical="bottom"/>
    </xf>
    <xf numFmtId="1" fontId="0" borderId="7" applyNumberFormat="1" applyFont="1" applyFill="0" applyBorder="1" applyAlignment="1" applyProtection="0">
      <alignment vertical="bottom"/>
    </xf>
    <xf numFmtId="1" fontId="0" fillId="2" borderId="8" applyNumberFormat="1" applyFont="1" applyFill="1" applyBorder="1" applyAlignment="1" applyProtection="0">
      <alignment horizontal="left" vertical="bottom"/>
    </xf>
    <xf numFmtId="49" fontId="0" fillId="10" borderId="63" applyNumberFormat="1" applyFont="1" applyFill="1" applyBorder="1" applyAlignment="1" applyProtection="0">
      <alignment horizontal="center" vertical="center"/>
    </xf>
    <xf numFmtId="49" fontId="0" fillId="10" borderId="65"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1" fontId="0" fillId="9" borderId="57"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5" fillId="3" borderId="79" applyNumberFormat="1" applyFont="1" applyFill="1" applyBorder="1" applyAlignment="1" applyProtection="0">
      <alignment horizontal="center" vertical="bottom"/>
    </xf>
    <xf numFmtId="49" fontId="5" fillId="3" borderId="80" applyNumberFormat="1" applyFont="1" applyFill="1" applyBorder="1" applyAlignment="1" applyProtection="0">
      <alignment horizontal="center" vertical="bottom"/>
    </xf>
    <xf numFmtId="1" fontId="5" fillId="3" borderId="80" applyNumberFormat="1" applyFont="1" applyFill="1" applyBorder="1" applyAlignment="1" applyProtection="0">
      <alignment horizontal="center" vertical="bottom"/>
    </xf>
    <xf numFmtId="1" fontId="5" fillId="3" borderId="81" applyNumberFormat="1" applyFont="1" applyFill="1" applyBorder="1" applyAlignment="1" applyProtection="0">
      <alignment horizontal="center" vertical="bottom"/>
    </xf>
    <xf numFmtId="1" fontId="5" fillId="3" borderId="82" applyNumberFormat="1" applyFont="1" applyFill="1" applyBorder="1" applyAlignment="1" applyProtection="0">
      <alignment horizontal="center" vertical="bottom"/>
    </xf>
    <xf numFmtId="1" fontId="5" fillId="3" borderId="83" applyNumberFormat="1" applyFont="1" applyFill="1" applyBorder="1" applyAlignment="1" applyProtection="0">
      <alignment horizontal="left" vertical="bottom"/>
    </xf>
    <xf numFmtId="49" fontId="5" fillId="3" borderId="84" applyNumberFormat="1" applyFont="1" applyFill="1" applyBorder="1" applyAlignment="1" applyProtection="0">
      <alignment horizontal="center" vertical="bottom"/>
    </xf>
    <xf numFmtId="1" fontId="5" fillId="3" borderId="84" applyNumberFormat="1" applyFont="1" applyFill="1" applyBorder="1" applyAlignment="1" applyProtection="0">
      <alignment horizontal="center" vertical="bottom"/>
    </xf>
    <xf numFmtId="49" fontId="5" fillId="3" borderId="84" applyNumberFormat="1" applyFont="1" applyFill="1" applyBorder="1" applyAlignment="1" applyProtection="0">
      <alignment horizontal="left" vertical="bottom"/>
    </xf>
    <xf numFmtId="1" fontId="5" fillId="3" borderId="84" applyNumberFormat="1" applyFont="1" applyFill="1" applyBorder="1" applyAlignment="1" applyProtection="0">
      <alignment horizontal="left" vertical="bottom"/>
    </xf>
    <xf numFmtId="1" fontId="5" fillId="3" borderId="85" applyNumberFormat="1" applyFont="1" applyFill="1" applyBorder="1" applyAlignment="1" applyProtection="0">
      <alignment horizontal="left" vertical="bottom"/>
    </xf>
    <xf numFmtId="1" fontId="5" fillId="3" borderId="53" applyNumberFormat="1" applyFont="1" applyFill="1" applyBorder="1" applyAlignment="1" applyProtection="0">
      <alignment horizontal="left" vertical="bottom"/>
    </xf>
    <xf numFmtId="49" fontId="5" fillId="3" borderId="54" applyNumberFormat="1" applyFont="1" applyFill="1" applyBorder="1" applyAlignment="1" applyProtection="0">
      <alignment horizontal="left" vertical="bottom"/>
    </xf>
    <xf numFmtId="1" fontId="5" fillId="3" borderId="54" applyNumberFormat="1" applyFont="1" applyFill="1" applyBorder="1" applyAlignment="1" applyProtection="0">
      <alignment horizontal="left" vertical="bottom"/>
    </xf>
    <xf numFmtId="1" fontId="5" fillId="3" borderId="55" applyNumberFormat="1" applyFont="1" applyFill="1" applyBorder="1" applyAlignment="1" applyProtection="0">
      <alignment horizontal="left" vertical="bottom"/>
    </xf>
    <xf numFmtId="49" fontId="7" fillId="5" borderId="19" applyNumberFormat="1" applyFont="1" applyFill="1" applyBorder="1" applyAlignment="1" applyProtection="0">
      <alignment horizontal="center" vertical="center" wrapText="1"/>
    </xf>
    <xf numFmtId="49" fontId="0" fillId="9" borderId="86" applyNumberFormat="1" applyFont="1" applyFill="1" applyBorder="1" applyAlignment="1" applyProtection="0">
      <alignment horizontal="center" vertical="center"/>
    </xf>
    <xf numFmtId="1" fontId="0" fillId="9" borderId="86" applyNumberFormat="1" applyFont="1" applyFill="1" applyBorder="1" applyAlignment="1" applyProtection="0">
      <alignment horizontal="center" vertical="center"/>
    </xf>
    <xf numFmtId="1" fontId="0" fillId="9" borderId="78" applyNumberFormat="1" applyFont="1" applyFill="1" applyBorder="1" applyAlignment="1" applyProtection="0">
      <alignment horizontal="center" vertical="center"/>
    </xf>
    <xf numFmtId="1" fontId="0" fillId="9" borderId="63" applyNumberFormat="1" applyFont="1" applyFill="1" applyBorder="1" applyAlignment="1" applyProtection="0">
      <alignment horizontal="center" vertical="center"/>
    </xf>
    <xf numFmtId="1" fontId="7" fillId="5" borderId="61" applyNumberFormat="1" applyFont="1" applyFill="1" applyBorder="1" applyAlignment="1" applyProtection="0">
      <alignment horizontal="center" vertical="center"/>
    </xf>
    <xf numFmtId="1" fontId="7" fillId="5" borderId="19" applyNumberFormat="1" applyFont="1" applyFill="1" applyBorder="1" applyAlignment="1" applyProtection="0">
      <alignment horizontal="center" vertical="center"/>
    </xf>
    <xf numFmtId="49" fontId="0" fillId="9" borderId="87" applyNumberFormat="1" applyFont="1" applyFill="1" applyBorder="1" applyAlignment="1" applyProtection="0">
      <alignment horizontal="center" vertical="center"/>
    </xf>
    <xf numFmtId="49" fontId="0" fillId="9" borderId="77" applyNumberFormat="1" applyFont="1" applyFill="1" applyBorder="1" applyAlignment="1" applyProtection="0">
      <alignment horizontal="center" vertical="center"/>
    </xf>
    <xf numFmtId="1" fontId="0" fillId="9" borderId="65" applyNumberFormat="1" applyFont="1" applyFill="1" applyBorder="1" applyAlignment="1" applyProtection="0">
      <alignment horizontal="center" vertical="center"/>
    </xf>
    <xf numFmtId="1" fontId="0" fillId="9" borderId="62" applyNumberFormat="1" applyFont="1" applyFill="1" applyBorder="1" applyAlignment="1" applyProtection="0">
      <alignment horizontal="center" vertical="center"/>
    </xf>
    <xf numFmtId="1" fontId="0" fillId="9" borderId="64" applyNumberFormat="1" applyFont="1" applyFill="1" applyBorder="1" applyAlignment="1" applyProtection="0">
      <alignment horizontal="center" vertical="center"/>
    </xf>
    <xf numFmtId="1" fontId="5"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88" applyNumberFormat="0" applyFont="1" applyFill="1" applyBorder="1" applyAlignment="1" applyProtection="0">
      <alignment vertical="bottom"/>
    </xf>
    <xf numFmtId="49" fontId="0" fillId="9" borderId="58"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9" fillId="7" borderId="11" applyNumberFormat="1" applyFont="1" applyFill="1" applyBorder="1" applyAlignment="1" applyProtection="0">
      <alignment horizontal="left" vertical="bottom"/>
    </xf>
    <xf numFmtId="1" fontId="9" fillId="7" borderId="89" applyNumberFormat="1" applyFont="1" applyFill="1" applyBorder="1" applyAlignment="1" applyProtection="0">
      <alignment horizontal="left" vertical="bottom"/>
    </xf>
    <xf numFmtId="49" fontId="5" fillId="3" borderId="90" applyNumberFormat="1" applyFont="1" applyFill="1" applyBorder="1" applyAlignment="1" applyProtection="0">
      <alignment horizontal="left" vertical="bottom"/>
    </xf>
    <xf numFmtId="49" fontId="0" fillId="9" borderId="91" applyNumberFormat="1" applyFont="1" applyFill="1" applyBorder="1" applyAlignment="1" applyProtection="0">
      <alignment horizontal="center" vertical="center"/>
    </xf>
    <xf numFmtId="60" fontId="0" fillId="10" borderId="92" applyNumberFormat="1" applyFont="1" applyFill="1" applyBorder="1" applyAlignment="1" applyProtection="0">
      <alignment horizontal="center" vertical="center"/>
    </xf>
    <xf numFmtId="0" fontId="0" fillId="2" borderId="93" applyNumberFormat="0" applyFont="1" applyFill="1" applyBorder="1" applyAlignment="1" applyProtection="0">
      <alignment vertical="bottom"/>
    </xf>
    <xf numFmtId="0" fontId="0" applyNumberFormat="1" applyFont="1" applyFill="0" applyBorder="0" applyAlignment="1" applyProtection="0">
      <alignment vertical="bottom"/>
    </xf>
    <xf numFmtId="49" fontId="7" fillId="5" borderId="56" applyNumberFormat="1" applyFont="1" applyFill="1" applyBorder="1" applyAlignment="1" applyProtection="0">
      <alignment horizontal="center" vertical="center"/>
    </xf>
    <xf numFmtId="49" fontId="7" fillId="6" borderId="56" applyNumberFormat="1" applyFont="1" applyFill="1" applyBorder="1" applyAlignment="1" applyProtection="0">
      <alignment horizontal="center" vertical="center"/>
    </xf>
    <xf numFmtId="49" fontId="14" fillId="7" borderId="94" applyNumberFormat="1" applyFont="1" applyFill="1" applyBorder="1" applyAlignment="1" applyProtection="0">
      <alignment vertical="bottom"/>
    </xf>
    <xf numFmtId="49" fontId="14" fillId="7" borderId="95" applyNumberFormat="1" applyFont="1" applyFill="1" applyBorder="1" applyAlignment="1" applyProtection="0">
      <alignment vertical="bottom"/>
    </xf>
    <xf numFmtId="49" fontId="14" fillId="7" borderId="96" applyNumberFormat="1" applyFont="1" applyFill="1" applyBorder="1" applyAlignment="1" applyProtection="0">
      <alignment vertical="bottom"/>
    </xf>
    <xf numFmtId="49" fontId="14" fillId="7" borderId="49" applyNumberFormat="1" applyFont="1" applyFill="1" applyBorder="1" applyAlignment="1" applyProtection="0">
      <alignment vertical="top"/>
    </xf>
    <xf numFmtId="49" fontId="14" fillId="7" borderId="49" applyNumberFormat="1" applyFont="1" applyFill="1" applyBorder="1" applyAlignment="1" applyProtection="0">
      <alignment horizontal="left" vertical="top" wrapText="1"/>
    </xf>
    <xf numFmtId="0" fontId="0" fillId="2" borderId="97" applyNumberFormat="0" applyFont="1" applyFill="1" applyBorder="1" applyAlignment="1" applyProtection="0">
      <alignment vertical="bottom"/>
    </xf>
    <xf numFmtId="49" fontId="15" fillId="4" borderId="49" applyNumberFormat="1" applyFont="1" applyFill="1" applyBorder="1" applyAlignment="1" applyProtection="0">
      <alignment horizontal="center" vertical="bottom"/>
    </xf>
    <xf numFmtId="1" fontId="15" fillId="4" borderId="58" applyNumberFormat="1" applyFont="1" applyFill="1" applyBorder="1" applyAlignment="1" applyProtection="0">
      <alignment horizontal="center" vertical="bottom"/>
    </xf>
    <xf numFmtId="0" fontId="7" fillId="5" borderId="94" applyNumberFormat="1" applyFont="1" applyFill="1" applyBorder="1" applyAlignment="1" applyProtection="0">
      <alignment horizontal="center" vertical="center"/>
    </xf>
    <xf numFmtId="49" fontId="7" fillId="6" borderId="86" applyNumberFormat="1" applyFont="1" applyFill="1" applyBorder="1" applyAlignment="1" applyProtection="0">
      <alignment horizontal="center" vertical="center"/>
    </xf>
    <xf numFmtId="49" fontId="14" fillId="7" borderId="87" applyNumberFormat="1" applyFont="1" applyFill="1" applyBorder="1" applyAlignment="1" applyProtection="0">
      <alignment vertical="bottom"/>
    </xf>
    <xf numFmtId="49" fontId="14" fillId="7" borderId="98" applyNumberFormat="1" applyFont="1" applyFill="1" applyBorder="1" applyAlignment="1" applyProtection="0">
      <alignment vertical="bottom"/>
    </xf>
    <xf numFmtId="1" fontId="14" fillId="7" borderId="99" applyNumberFormat="1" applyFont="1" applyFill="1" applyBorder="1" applyAlignment="1" applyProtection="0">
      <alignment vertical="bottom"/>
    </xf>
    <xf numFmtId="49" fontId="14" fillId="7" borderId="100" applyNumberFormat="1" applyFont="1" applyFill="1" applyBorder="1" applyAlignment="1" applyProtection="0">
      <alignment vertical="bottom"/>
    </xf>
    <xf numFmtId="1" fontId="0" fillId="2" borderId="93"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4" borderId="101" applyNumberFormat="1" applyFont="1" applyFill="1" applyBorder="1" applyAlignment="1" applyProtection="0">
      <alignment horizontal="center" vertical="bottom" wrapText="1"/>
    </xf>
    <xf numFmtId="1" fontId="0" fillId="4" borderId="101" applyNumberFormat="1" applyFont="1" applyFill="1" applyBorder="1" applyAlignment="1" applyProtection="0">
      <alignment horizontal="center" vertical="bottom" wrapText="1"/>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16" fillId="11" borderId="49" applyNumberFormat="1" applyFont="1" applyFill="1" applyBorder="1" applyAlignment="1" applyProtection="0">
      <alignment horizontal="center" vertical="bottom"/>
    </xf>
    <xf numFmtId="1" fontId="16" fillId="11" borderId="49" applyNumberFormat="1" applyFont="1" applyFill="1" applyBorder="1" applyAlignment="1" applyProtection="0">
      <alignment horizontal="center" vertical="bottom"/>
    </xf>
    <xf numFmtId="49" fontId="0" fillId="2" borderId="102" applyNumberFormat="1" applyFont="1" applyFill="1" applyBorder="1" applyAlignment="1" applyProtection="0">
      <alignment vertical="bottom"/>
    </xf>
    <xf numFmtId="49" fontId="0" fillId="12" borderId="103" applyNumberFormat="1" applyFont="1" applyFill="1" applyBorder="1" applyAlignment="1" applyProtection="0">
      <alignment vertical="bottom"/>
    </xf>
    <xf numFmtId="1" fontId="0" fillId="12" borderId="94" applyNumberFormat="1" applyFont="1" applyFill="1" applyBorder="1" applyAlignment="1" applyProtection="0">
      <alignment vertical="bottom"/>
    </xf>
    <xf numFmtId="49" fontId="0" fillId="2" borderId="87" applyNumberFormat="1" applyFont="1" applyFill="1" applyBorder="1" applyAlignment="1" applyProtection="0">
      <alignment vertical="bottom"/>
    </xf>
    <xf numFmtId="49" fontId="0" fillId="12" borderId="98" applyNumberFormat="1" applyFont="1" applyFill="1" applyBorder="1" applyAlignment="1" applyProtection="0">
      <alignment vertical="bottom"/>
    </xf>
    <xf numFmtId="1" fontId="0" fillId="12" borderId="95" applyNumberFormat="1" applyFont="1" applyFill="1" applyBorder="1" applyAlignment="1" applyProtection="0">
      <alignment vertical="bottom"/>
    </xf>
    <xf numFmtId="49" fontId="0" fillId="12" borderId="95" applyNumberFormat="1" applyFont="1" applyFill="1" applyBorder="1" applyAlignment="1" applyProtection="0">
      <alignment vertical="bottom"/>
    </xf>
    <xf numFmtId="49" fontId="0" fillId="2" borderId="99" applyNumberFormat="1" applyFont="1" applyFill="1" applyBorder="1" applyAlignment="1" applyProtection="0">
      <alignment vertical="bottom"/>
    </xf>
    <xf numFmtId="49" fontId="0" fillId="12" borderId="100" applyNumberFormat="1" applyFont="1" applyFill="1" applyBorder="1" applyAlignment="1" applyProtection="0">
      <alignment vertical="bottom"/>
    </xf>
    <xf numFmtId="1" fontId="0" fillId="12" borderId="96" applyNumberFormat="1" applyFont="1" applyFill="1" applyBorder="1" applyAlignment="1" applyProtection="0">
      <alignment vertical="bottom"/>
    </xf>
    <xf numFmtId="1" fontId="16" fillId="11" borderId="94" applyNumberFormat="1" applyFont="1" applyFill="1" applyBorder="1" applyAlignment="1" applyProtection="0">
      <alignment horizontal="center" vertical="bottom"/>
    </xf>
    <xf numFmtId="49" fontId="0" fillId="12" borderId="96" applyNumberFormat="1" applyFont="1" applyFill="1" applyBorder="1" applyAlignment="1" applyProtection="0">
      <alignment vertical="bottom"/>
    </xf>
    <xf numFmtId="0" fontId="0" applyNumberFormat="1" applyFont="1" applyFill="0" applyBorder="0" applyAlignment="1" applyProtection="0">
      <alignment vertical="bottom"/>
    </xf>
    <xf numFmtId="49" fontId="16" fillId="11" borderId="9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104" applyNumberFormat="0" applyFont="1" applyFill="1" applyBorder="1" applyAlignment="1" applyProtection="0">
      <alignment vertical="bottom"/>
    </xf>
    <xf numFmtId="0" fontId="0" fillId="2" borderId="105" applyNumberFormat="0" applyFont="1" applyFill="1" applyBorder="1" applyAlignment="1" applyProtection="0">
      <alignment vertical="bottom"/>
    </xf>
    <xf numFmtId="49" fontId="0" fillId="3" borderId="106" applyNumberFormat="1" applyFont="1" applyFill="1" applyBorder="1" applyAlignment="1" applyProtection="0">
      <alignment horizontal="right" vertical="bottom"/>
    </xf>
    <xf numFmtId="49" fontId="8" fillId="3" borderId="107" applyNumberFormat="1" applyFont="1" applyFill="1" applyBorder="1" applyAlignment="1" applyProtection="0">
      <alignment vertical="bottom"/>
    </xf>
    <xf numFmtId="0" fontId="0" fillId="2" borderId="108" applyNumberFormat="0" applyFont="1" applyFill="1" applyBorder="1" applyAlignment="1" applyProtection="0">
      <alignment vertical="bottom"/>
    </xf>
    <xf numFmtId="1" fontId="0" fillId="3" borderId="109" applyNumberFormat="1" applyFont="1" applyFill="1" applyBorder="1" applyAlignment="1" applyProtection="0">
      <alignment vertical="bottom"/>
    </xf>
    <xf numFmtId="49" fontId="0" fillId="3" borderId="110" applyNumberFormat="1" applyFont="1" applyFill="1" applyBorder="1" applyAlignment="1" applyProtection="0">
      <alignment vertical="bottom"/>
    </xf>
    <xf numFmtId="0" fontId="0" fillId="2" borderId="111" applyNumberFormat="0" applyFont="1" applyFill="1" applyBorder="1" applyAlignment="1" applyProtection="0">
      <alignment vertical="bottom"/>
    </xf>
    <xf numFmtId="1" fontId="0" fillId="2" borderId="111" applyNumberFormat="1" applyFont="1" applyFill="1" applyBorder="1" applyAlignment="1" applyProtection="0">
      <alignment vertical="bottom"/>
    </xf>
    <xf numFmtId="49" fontId="5" fillId="7" borderId="11" applyNumberFormat="1" applyFont="1" applyFill="1" applyBorder="1" applyAlignment="1" applyProtection="0">
      <alignment horizontal="left" vertical="bottom"/>
    </xf>
    <xf numFmtId="1" fontId="5" fillId="7" borderId="11" applyNumberFormat="1" applyFont="1" applyFill="1" applyBorder="1" applyAlignment="1" applyProtection="0">
      <alignment horizontal="left" vertical="bottom"/>
    </xf>
    <xf numFmtId="49" fontId="5" fillId="2" borderId="112" applyNumberFormat="1" applyFont="1" applyFill="1" applyBorder="1" applyAlignment="1" applyProtection="0">
      <alignment horizontal="center" vertical="bottom"/>
    </xf>
    <xf numFmtId="49" fontId="5" fillId="2" borderId="84" applyNumberFormat="1" applyFont="1" applyFill="1" applyBorder="1" applyAlignment="1" applyProtection="0">
      <alignment horizontal="center" vertical="bottom"/>
    </xf>
    <xf numFmtId="49" fontId="5" fillId="2" borderId="82" applyNumberFormat="1" applyFont="1" applyFill="1" applyBorder="1" applyAlignment="1" applyProtection="0">
      <alignment horizontal="center" vertical="bottom"/>
    </xf>
    <xf numFmtId="1" fontId="5" fillId="2" borderId="113" applyNumberFormat="1" applyFont="1" applyFill="1" applyBorder="1" applyAlignment="1" applyProtection="0">
      <alignment horizontal="center" vertical="bottom"/>
    </xf>
    <xf numFmtId="1" fontId="5" fillId="2" borderId="114" applyNumberFormat="1" applyFont="1" applyFill="1" applyBorder="1" applyAlignment="1" applyProtection="0">
      <alignment horizontal="center" vertical="bottom"/>
    </xf>
    <xf numFmtId="49" fontId="5" fillId="2" borderId="114" applyNumberFormat="1" applyFont="1" applyFill="1" applyBorder="1" applyAlignment="1" applyProtection="0">
      <alignment horizontal="center" vertical="bottom"/>
    </xf>
    <xf numFmtId="49" fontId="5" fillId="2" borderId="115" applyNumberFormat="1" applyFont="1" applyFill="1" applyBorder="1" applyAlignment="1" applyProtection="0">
      <alignment horizontal="center" vertical="bottom"/>
    </xf>
    <xf numFmtId="49" fontId="7" fillId="5" borderId="49" applyNumberFormat="1" applyFont="1" applyFill="1" applyBorder="1" applyAlignment="1" applyProtection="0">
      <alignment horizontal="center" vertical="center"/>
    </xf>
    <xf numFmtId="49" fontId="0" fillId="13" borderId="49" applyNumberFormat="1" applyFont="1" applyFill="1" applyBorder="1" applyAlignment="1" applyProtection="0">
      <alignment vertical="bottom"/>
    </xf>
    <xf numFmtId="1" fontId="0" fillId="13" borderId="49" applyNumberFormat="1" applyFont="1" applyFill="1" applyBorder="1" applyAlignment="1" applyProtection="0">
      <alignment vertical="bottom"/>
    </xf>
    <xf numFmtId="49" fontId="5" fillId="2" borderId="116" applyNumberFormat="1" applyFont="1" applyFill="1" applyBorder="1" applyAlignment="1" applyProtection="0">
      <alignment horizontal="center" vertical="bottom"/>
    </xf>
    <xf numFmtId="49" fontId="5" fillId="2" borderId="117" applyNumberFormat="1" applyFont="1" applyFill="1" applyBorder="1" applyAlignment="1" applyProtection="0">
      <alignment horizontal="center" vertical="bottom"/>
    </xf>
    <xf numFmtId="49" fontId="5" fillId="2" borderId="118" applyNumberFormat="1" applyFont="1" applyFill="1" applyBorder="1" applyAlignment="1" applyProtection="0">
      <alignment horizontal="center" vertical="bottom"/>
    </xf>
    <xf numFmtId="49" fontId="5" fillId="2" borderId="119" applyNumberFormat="1" applyFont="1" applyFill="1" applyBorder="1" applyAlignment="1" applyProtection="0">
      <alignment horizontal="center" vertical="bottom"/>
    </xf>
    <xf numFmtId="49" fontId="5" fillId="2" borderId="120" applyNumberFormat="1" applyFont="1" applyFill="1" applyBorder="1" applyAlignment="1" applyProtection="0">
      <alignment horizontal="center" vertical="bottom"/>
    </xf>
    <xf numFmtId="49" fontId="7" fillId="5" borderId="58" applyNumberFormat="1" applyFont="1" applyFill="1" applyBorder="1" applyAlignment="1" applyProtection="0">
      <alignment horizontal="center" vertical="center"/>
    </xf>
    <xf numFmtId="49" fontId="0" fillId="13" borderId="56" applyNumberFormat="1" applyFont="1" applyFill="1"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1f497d"/>
      <rgbColor rgb="ff4f81bd"/>
      <rgbColor rgb="ff7f7f7f"/>
      <rgbColor rgb="fff2f2f2"/>
      <rgbColor rgb="ff4a452a"/>
      <rgbColor rgb="ffddd9c3"/>
      <rgbColor rgb="ffc4bd97"/>
      <rgbColor rgb="ff376092"/>
      <rgbColor rgb="ff77933c"/>
      <rgbColor rgb="ffdce6f2"/>
      <rgbColor rgb="ffd7e4bd"/>
      <rgbColor rgb="ffb9cde5"/>
      <rgbColor rgb="ffbfbfbf"/>
      <rgbColor rgb="ffc3d69b"/>
      <rgbColor rgb="ffff0000"/>
      <rgbColor rgb="ff262626"/>
      <rgbColor rgb="ff948a54"/>
      <rgbColor rgb="ffa6a6a6"/>
      <rgbColor rgb="ff808080"/>
      <rgbColor rgb="ffebf1de"/>
      <rgbColor rgb="ffc6d9f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4381560</xdr:colOff>
      <xdr:row>0</xdr:row>
      <xdr:rowOff>47520</xdr:rowOff>
    </xdr:from>
    <xdr:to>
      <xdr:col>7</xdr:col>
      <xdr:colOff>303840</xdr:colOff>
      <xdr:row>2</xdr:row>
      <xdr:rowOff>86760</xdr:rowOff>
    </xdr:to>
    <xdr:sp>
      <xdr:nvSpPr>
        <xdr:cNvPr id="2" name="Picture 1"/>
        <xdr:cNvSpPr/>
      </xdr:nvSpPr>
      <xdr:spPr>
        <a:xfrm>
          <a:off x="11468160" y="47520"/>
          <a:ext cx="786381" cy="420240"/>
        </a:xfrm>
        <a:prstGeom prst="roundRect">
          <a:avLst>
            <a:gd name="adj" fmla="val 16667"/>
          </a:avLst>
        </a:prstGeom>
        <a:blipFill rotWithShape="1">
          <a:blip r:embed="rId1"/>
          <a:srcRect l="0" t="0" r="0" b="0"/>
          <a:stretch>
            <a:fillRect/>
          </a:stretch>
        </a:blipFill>
        <a:ln w="12700" cap="flat">
          <a:noFill/>
          <a:miter lim="400000"/>
        </a:ln>
        <a:effectLst>
          <a:outerShdw sx="100000" sy="100000" kx="0" ky="0" algn="b" rotWithShape="0" blurRad="50800" dist="37674" dir="2700000">
            <a:srgbClr val="000000">
              <a:alpha val="40000"/>
            </a:srgbClr>
          </a:outerShdw>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commerzbank.com/" TargetMode="External"/><Relationship Id="rId2" Type="http://schemas.openxmlformats.org/officeDocument/2006/relationships/drawing" Target="../drawings/drawing1.xml"/></Relationships>

</file>

<file path=xl/worksheets/_rels/sheet20.xml.rels><?xml version="1.0" encoding="UTF-8"?>
<Relationships xmlns="http://schemas.openxmlformats.org/package/2006/relationships"><Relationship Id="rId1" Type="http://schemas.openxmlformats.org/officeDocument/2006/relationships/hyperlink" Target="http://www.commerzbank.com/" TargetMode="External"/></Relationships>

</file>

<file path=xl/worksheets/sheet1.xml><?xml version="1.0" encoding="utf-8"?>
<worksheet xmlns:r="http://schemas.openxmlformats.org/officeDocument/2006/relationships" xmlns="http://schemas.openxmlformats.org/spreadsheetml/2006/main">
  <dimension ref="A1:J96"/>
  <sheetViews>
    <sheetView workbookViewId="0" showGridLines="0" defaultGridColor="1"/>
  </sheetViews>
  <sheetFormatPr defaultColWidth="9" defaultRowHeight="15" customHeight="1" outlineLevelRow="0" outlineLevelCol="0"/>
  <cols>
    <col min="1" max="2" width="9.21094" style="1" customWidth="1"/>
    <col min="3" max="3" width="8.60156" style="1" customWidth="1"/>
    <col min="4" max="4" width="16.6016" style="1" customWidth="1"/>
    <col min="5" max="5" width="25.6016" style="1" customWidth="1"/>
    <col min="6" max="6" width="42.4219" style="1" customWidth="1"/>
    <col min="7" max="7" width="76.6016" style="1" customWidth="1"/>
    <col min="8" max="9" width="5.8125" style="1" customWidth="1"/>
    <col min="10" max="10" width="25" style="1" customWidth="1"/>
    <col min="11" max="16384" width="9" style="1" customWidth="1"/>
  </cols>
  <sheetData>
    <row r="1" ht="15" customHeight="1">
      <c r="A1" s="2"/>
      <c r="B1" s="2"/>
      <c r="C1" s="2"/>
      <c r="D1" s="3"/>
      <c r="E1" s="3"/>
      <c r="F1" s="2"/>
      <c r="G1" s="2"/>
      <c r="H1" s="2"/>
      <c r="I1" s="2"/>
      <c r="J1" t="s" s="4">
        <v>0</v>
      </c>
    </row>
    <row r="2" ht="15" customHeight="1">
      <c r="A2" s="2"/>
      <c r="B2" s="2"/>
      <c r="C2" s="2"/>
      <c r="D2" s="2"/>
      <c r="E2" s="2"/>
      <c r="F2" s="2"/>
      <c r="G2" s="2"/>
      <c r="H2" s="5"/>
      <c r="I2" s="5"/>
      <c r="J2" s="2"/>
    </row>
    <row r="3" ht="20.25" customHeight="1">
      <c r="A3" s="2"/>
      <c r="B3" t="s" s="6">
        <v>1</v>
      </c>
      <c r="C3" s="7"/>
      <c r="D3" s="7"/>
      <c r="E3" s="7"/>
      <c r="F3" s="2"/>
      <c r="G3" s="2"/>
      <c r="H3" s="2"/>
      <c r="I3" s="2"/>
      <c r="J3" s="2"/>
    </row>
    <row r="4" ht="15" customHeight="1">
      <c r="A4" s="2"/>
      <c r="B4" s="8"/>
      <c r="C4" s="8"/>
      <c r="D4" s="8"/>
      <c r="E4" s="8"/>
      <c r="F4" s="2"/>
      <c r="G4" s="2"/>
      <c r="H4" s="2"/>
      <c r="I4" s="2"/>
      <c r="J4" s="2"/>
    </row>
    <row r="5" ht="15" customHeight="1">
      <c r="A5" s="2"/>
      <c r="B5" s="2"/>
      <c r="C5" s="2"/>
      <c r="D5" s="9"/>
      <c r="E5" s="9"/>
      <c r="F5" s="9"/>
      <c r="G5" s="9"/>
      <c r="H5" s="2"/>
      <c r="I5" s="2"/>
      <c r="J5" s="2"/>
    </row>
    <row r="6" ht="161.25" customHeight="1">
      <c r="A6" s="2"/>
      <c r="B6" s="2"/>
      <c r="C6" s="10"/>
      <c r="D6" t="s" s="11">
        <v>2</v>
      </c>
      <c r="E6" s="12"/>
      <c r="F6" s="12"/>
      <c r="G6" s="12"/>
      <c r="H6" s="13"/>
      <c r="I6" s="2"/>
      <c r="J6" s="2"/>
    </row>
    <row r="7" ht="16.5" customHeight="1">
      <c r="A7" s="2"/>
      <c r="B7" s="2"/>
      <c r="C7" s="2"/>
      <c r="D7" s="14"/>
      <c r="E7" s="14"/>
      <c r="F7" s="14"/>
      <c r="G7" s="14"/>
      <c r="H7" s="2"/>
      <c r="I7" s="2"/>
      <c r="J7" s="2"/>
    </row>
    <row r="8" ht="15" customHeight="1">
      <c r="A8" s="2"/>
      <c r="B8" s="2"/>
      <c r="C8" s="2"/>
      <c r="D8" s="15"/>
      <c r="E8" s="15"/>
      <c r="F8" s="15"/>
      <c r="G8" s="15"/>
      <c r="H8" s="2"/>
      <c r="I8" s="2"/>
      <c r="J8" s="2"/>
    </row>
    <row r="9" ht="19.5" customHeight="1">
      <c r="A9" s="2"/>
      <c r="B9" s="2"/>
      <c r="C9" s="16"/>
      <c r="D9" t="s" s="17">
        <v>3</v>
      </c>
      <c r="E9" s="18"/>
      <c r="F9" s="18"/>
      <c r="G9" s="18"/>
      <c r="H9" s="19"/>
      <c r="I9" s="2"/>
      <c r="J9" s="2"/>
    </row>
    <row r="10" ht="201" customHeight="1">
      <c r="A10" s="2"/>
      <c r="B10" s="2"/>
      <c r="C10" s="16"/>
      <c r="D10" t="s" s="20">
        <v>4</v>
      </c>
      <c r="E10" t="s" s="21">
        <v>5</v>
      </c>
      <c r="F10" t="s" s="22">
        <v>6</v>
      </c>
      <c r="G10" s="23"/>
      <c r="H10" s="19"/>
      <c r="I10" s="2"/>
      <c r="J10" s="2"/>
    </row>
    <row r="11" ht="18" customHeight="1">
      <c r="A11" s="2"/>
      <c r="B11" s="2"/>
      <c r="C11" s="24"/>
      <c r="D11" t="s" s="25">
        <v>7</v>
      </c>
      <c r="E11" s="26"/>
      <c r="F11" t="s" s="27">
        <v>8</v>
      </c>
      <c r="G11" t="s" s="28">
        <v>9</v>
      </c>
      <c r="H11" s="29"/>
      <c r="I11" s="2"/>
      <c r="J11" s="2"/>
    </row>
    <row r="12" ht="15" customHeight="1">
      <c r="A12" s="2"/>
      <c r="B12" s="30"/>
      <c r="C12" s="24"/>
      <c r="D12" t="s" s="31">
        <v>10</v>
      </c>
      <c r="E12" s="32"/>
      <c r="F12" s="33"/>
      <c r="G12" t="s" s="34">
        <v>11</v>
      </c>
      <c r="H12" s="29"/>
      <c r="I12" s="2"/>
      <c r="J12" t="s" s="35">
        <v>12</v>
      </c>
    </row>
    <row r="13" ht="15" customHeight="1">
      <c r="A13" s="2"/>
      <c r="B13" s="30"/>
      <c r="C13" s="24"/>
      <c r="D13" t="s" s="36">
        <v>13</v>
      </c>
      <c r="E13" s="37"/>
      <c r="F13" s="38"/>
      <c r="G13" t="s" s="39">
        <v>14</v>
      </c>
      <c r="H13" s="29"/>
      <c r="I13" s="2"/>
      <c r="J13" s="30"/>
    </row>
    <row r="14" ht="15" customHeight="1">
      <c r="A14" s="2"/>
      <c r="B14" s="2"/>
      <c r="C14" s="24"/>
      <c r="D14" t="s" s="31">
        <v>15</v>
      </c>
      <c r="E14" s="32"/>
      <c r="F14" s="40"/>
      <c r="G14" t="s" s="34">
        <v>16</v>
      </c>
      <c r="H14" s="29"/>
      <c r="I14" s="2"/>
      <c r="J14" s="2"/>
    </row>
    <row r="15" ht="15" customHeight="1">
      <c r="A15" s="2"/>
      <c r="B15" s="2"/>
      <c r="C15" s="24"/>
      <c r="D15" t="s" s="41">
        <v>17</v>
      </c>
      <c r="E15" s="42"/>
      <c r="F15" t="s" s="43">
        <v>18</v>
      </c>
      <c r="G15" t="s" s="44">
        <v>19</v>
      </c>
      <c r="H15" s="29"/>
      <c r="I15" s="2"/>
      <c r="J15" s="2"/>
    </row>
    <row r="16" ht="15" customHeight="1">
      <c r="A16" s="2"/>
      <c r="B16" s="2"/>
      <c r="C16" s="24"/>
      <c r="D16" t="s" s="41">
        <v>20</v>
      </c>
      <c r="E16" s="42"/>
      <c r="F16" s="45"/>
      <c r="G16" t="s" s="44">
        <v>21</v>
      </c>
      <c r="H16" s="29"/>
      <c r="I16" s="2"/>
      <c r="J16" s="2"/>
    </row>
    <row r="17" ht="16.5" customHeight="1">
      <c r="A17" s="2"/>
      <c r="B17" s="2"/>
      <c r="C17" s="24"/>
      <c r="D17" t="s" s="36">
        <v>22</v>
      </c>
      <c r="E17" s="37"/>
      <c r="F17" s="46"/>
      <c r="G17" t="s" s="39">
        <v>23</v>
      </c>
      <c r="H17" s="29"/>
      <c r="I17" s="2"/>
      <c r="J17" s="2"/>
    </row>
    <row r="18" ht="45" customHeight="1">
      <c r="A18" s="2"/>
      <c r="B18" s="2"/>
      <c r="C18" s="24"/>
      <c r="D18" t="s" s="31">
        <v>24</v>
      </c>
      <c r="E18" s="32"/>
      <c r="F18" t="s" s="47">
        <v>25</v>
      </c>
      <c r="G18" t="s" s="34">
        <v>26</v>
      </c>
      <c r="H18" s="29"/>
      <c r="I18" s="2"/>
      <c r="J18" s="2"/>
    </row>
    <row r="19" ht="15" customHeight="1">
      <c r="A19" s="2"/>
      <c r="B19" s="30"/>
      <c r="C19" s="24"/>
      <c r="D19" t="s" s="36">
        <v>27</v>
      </c>
      <c r="E19" s="37"/>
      <c r="F19" t="s" s="48">
        <v>28</v>
      </c>
      <c r="G19" t="s" s="39">
        <v>29</v>
      </c>
      <c r="H19" s="29"/>
      <c r="I19" s="2"/>
      <c r="J19" t="s" s="35">
        <v>30</v>
      </c>
    </row>
    <row r="20" ht="18" customHeight="1">
      <c r="A20" s="2"/>
      <c r="B20" s="30"/>
      <c r="C20" s="24"/>
      <c r="D20" t="s" s="49">
        <v>31</v>
      </c>
      <c r="E20" s="50"/>
      <c r="F20" t="s" s="51">
        <v>32</v>
      </c>
      <c r="G20" t="s" s="52">
        <v>33</v>
      </c>
      <c r="H20" s="29"/>
      <c r="I20" s="2"/>
      <c r="J20" t="s" s="35">
        <v>34</v>
      </c>
    </row>
    <row r="21" ht="36.75" customHeight="1">
      <c r="A21" s="2"/>
      <c r="B21" s="30"/>
      <c r="C21" s="24"/>
      <c r="D21" t="s" s="53">
        <v>35</v>
      </c>
      <c r="E21" s="54"/>
      <c r="F21" t="s" s="55">
        <v>36</v>
      </c>
      <c r="G21" t="s" s="56">
        <v>37</v>
      </c>
      <c r="H21" s="29"/>
      <c r="I21" s="2"/>
      <c r="J21" t="s" s="35">
        <v>38</v>
      </c>
    </row>
    <row r="22" ht="15" customHeight="1">
      <c r="A22" s="2"/>
      <c r="B22" s="2"/>
      <c r="C22" s="2"/>
      <c r="D22" s="57"/>
      <c r="E22" s="57"/>
      <c r="F22" s="57"/>
      <c r="G22" s="57"/>
      <c r="H22" s="2"/>
      <c r="I22" s="2"/>
      <c r="J22" s="2"/>
    </row>
    <row r="23" ht="15" customHeight="1">
      <c r="A23" s="2"/>
      <c r="B23" s="2"/>
      <c r="C23" s="2"/>
      <c r="D23" s="2"/>
      <c r="E23" s="2"/>
      <c r="F23" s="2"/>
      <c r="G23" s="2"/>
      <c r="H23" s="2"/>
      <c r="I23" s="2"/>
      <c r="J23" s="2"/>
    </row>
    <row r="24" ht="15" customHeight="1">
      <c r="A24" s="2"/>
      <c r="B24" s="2"/>
      <c r="C24" s="2"/>
      <c r="D24" s="2"/>
      <c r="E24" s="2"/>
      <c r="F24" s="2"/>
      <c r="G24" s="2"/>
      <c r="H24" s="2"/>
      <c r="I24" s="2"/>
      <c r="J24" s="2"/>
    </row>
    <row r="25" ht="15" customHeight="1">
      <c r="A25" s="2"/>
      <c r="B25" s="2"/>
      <c r="C25" s="2"/>
      <c r="D25" s="15"/>
      <c r="E25" s="15"/>
      <c r="F25" s="15"/>
      <c r="G25" s="15"/>
      <c r="H25" s="2"/>
      <c r="I25" s="2"/>
      <c r="J25" s="2"/>
    </row>
    <row r="26" ht="19.5" customHeight="1">
      <c r="A26" s="2"/>
      <c r="B26" s="58"/>
      <c r="C26" s="16"/>
      <c r="D26" t="s" s="17">
        <v>39</v>
      </c>
      <c r="E26" s="18"/>
      <c r="F26" s="18"/>
      <c r="G26" s="18"/>
      <c r="H26" s="19"/>
      <c r="I26" s="2"/>
      <c r="J26" t="s" s="59">
        <v>40</v>
      </c>
    </row>
    <row r="27" ht="126.75" customHeight="1">
      <c r="A27" s="2"/>
      <c r="B27" s="58"/>
      <c r="C27" s="16"/>
      <c r="D27" t="s" s="20">
        <v>4</v>
      </c>
      <c r="E27" t="s" s="21">
        <v>5</v>
      </c>
      <c r="F27" t="s" s="60">
        <v>41</v>
      </c>
      <c r="G27" s="61"/>
      <c r="H27" s="2"/>
      <c r="I27" s="2"/>
      <c r="J27" s="58"/>
    </row>
    <row r="28" ht="18" customHeight="1">
      <c r="A28" s="2"/>
      <c r="B28" s="2"/>
      <c r="C28" s="24"/>
      <c r="D28" t="s" s="25">
        <v>7</v>
      </c>
      <c r="E28" s="26"/>
      <c r="F28" t="s" s="27">
        <v>8</v>
      </c>
      <c r="G28" t="s" s="62">
        <v>9</v>
      </c>
      <c r="H28" s="29"/>
      <c r="I28" s="2"/>
      <c r="J28" s="2"/>
    </row>
    <row r="29" ht="15" customHeight="1">
      <c r="A29" s="2"/>
      <c r="B29" s="2"/>
      <c r="C29" s="24"/>
      <c r="D29" t="s" s="31">
        <v>42</v>
      </c>
      <c r="E29" s="32"/>
      <c r="F29" t="s" s="63">
        <v>43</v>
      </c>
      <c r="G29" t="s" s="64">
        <v>44</v>
      </c>
      <c r="H29" s="29"/>
      <c r="I29" s="2"/>
      <c r="J29" s="2"/>
    </row>
    <row r="30" ht="15" customHeight="1">
      <c r="A30" s="2"/>
      <c r="B30" s="2"/>
      <c r="C30" s="24"/>
      <c r="D30" t="s" s="36">
        <v>45</v>
      </c>
      <c r="E30" s="37"/>
      <c r="F30" t="s" s="48">
        <v>46</v>
      </c>
      <c r="G30" t="s" s="39">
        <v>47</v>
      </c>
      <c r="H30" s="29"/>
      <c r="I30" s="2"/>
      <c r="J30" s="2"/>
    </row>
    <row r="31" ht="30" customHeight="1">
      <c r="A31" s="2"/>
      <c r="B31" s="2"/>
      <c r="C31" s="24"/>
      <c r="D31" t="s" s="31">
        <v>48</v>
      </c>
      <c r="E31" s="32"/>
      <c r="F31" t="s" s="65">
        <v>49</v>
      </c>
      <c r="G31" t="s" s="34">
        <v>50</v>
      </c>
      <c r="H31" s="29"/>
      <c r="I31" s="2"/>
      <c r="J31" s="2"/>
    </row>
    <row r="32" ht="15" customHeight="1">
      <c r="A32" s="2"/>
      <c r="B32" s="2"/>
      <c r="C32" s="24"/>
      <c r="D32" t="s" s="36">
        <v>51</v>
      </c>
      <c r="E32" s="37"/>
      <c r="F32" t="s" s="48">
        <v>52</v>
      </c>
      <c r="G32" t="s" s="39">
        <v>53</v>
      </c>
      <c r="H32" s="29"/>
      <c r="I32" s="2"/>
      <c r="J32" s="2"/>
    </row>
    <row r="33" ht="15.75" customHeight="1">
      <c r="A33" s="2"/>
      <c r="B33" s="2"/>
      <c r="C33" s="24"/>
      <c r="D33" t="s" s="31">
        <v>54</v>
      </c>
      <c r="E33" s="32"/>
      <c r="F33" t="s" s="65">
        <v>55</v>
      </c>
      <c r="G33" t="s" s="34">
        <v>56</v>
      </c>
      <c r="H33" s="29"/>
      <c r="I33" s="2"/>
      <c r="J33" s="2"/>
    </row>
    <row r="34" ht="15" customHeight="1">
      <c r="A34" s="2"/>
      <c r="B34" s="2"/>
      <c r="C34" s="24"/>
      <c r="D34" t="s" s="36">
        <v>57</v>
      </c>
      <c r="E34" s="37"/>
      <c r="F34" t="s" s="48">
        <v>58</v>
      </c>
      <c r="G34" t="s" s="39">
        <v>59</v>
      </c>
      <c r="H34" s="29"/>
      <c r="I34" s="2"/>
      <c r="J34" s="2"/>
    </row>
    <row r="35" ht="30" customHeight="1">
      <c r="A35" s="2"/>
      <c r="B35" s="2"/>
      <c r="C35" s="24"/>
      <c r="D35" t="s" s="31">
        <v>60</v>
      </c>
      <c r="E35" s="32"/>
      <c r="F35" t="s" s="65">
        <v>61</v>
      </c>
      <c r="G35" t="s" s="34">
        <v>62</v>
      </c>
      <c r="H35" s="29"/>
      <c r="I35" s="2"/>
      <c r="J35" s="2"/>
    </row>
    <row r="36" ht="30" customHeight="1">
      <c r="A36" s="2"/>
      <c r="B36" s="2"/>
      <c r="C36" s="24"/>
      <c r="D36" t="s" s="36">
        <v>63</v>
      </c>
      <c r="E36" s="37"/>
      <c r="F36" t="s" s="48">
        <v>64</v>
      </c>
      <c r="G36" t="s" s="39">
        <v>65</v>
      </c>
      <c r="H36" s="29"/>
      <c r="I36" s="2"/>
      <c r="J36" s="2"/>
    </row>
    <row r="37" ht="15" customHeight="1">
      <c r="A37" s="2"/>
      <c r="B37" s="2"/>
      <c r="C37" s="24"/>
      <c r="D37" t="s" s="31">
        <v>66</v>
      </c>
      <c r="E37" s="32"/>
      <c r="F37" t="s" s="65">
        <v>67</v>
      </c>
      <c r="G37" t="s" s="34">
        <v>68</v>
      </c>
      <c r="H37" s="29"/>
      <c r="I37" s="2"/>
      <c r="J37" s="2"/>
    </row>
    <row r="38" ht="15" customHeight="1">
      <c r="A38" s="2"/>
      <c r="B38" s="2"/>
      <c r="C38" s="24"/>
      <c r="D38" t="s" s="36">
        <v>69</v>
      </c>
      <c r="E38" s="37"/>
      <c r="F38" t="s" s="48">
        <v>70</v>
      </c>
      <c r="G38" t="s" s="39">
        <v>71</v>
      </c>
      <c r="H38" s="29"/>
      <c r="I38" s="2"/>
      <c r="J38" s="2"/>
    </row>
    <row r="39" ht="15" customHeight="1">
      <c r="A39" s="2"/>
      <c r="B39" s="2"/>
      <c r="C39" s="24"/>
      <c r="D39" t="s" s="31">
        <v>72</v>
      </c>
      <c r="E39" s="32"/>
      <c r="F39" t="s" s="65">
        <v>73</v>
      </c>
      <c r="G39" t="s" s="34">
        <v>74</v>
      </c>
      <c r="H39" s="29"/>
      <c r="I39" s="2"/>
      <c r="J39" s="2"/>
    </row>
    <row r="40" ht="15" customHeight="1">
      <c r="A40" s="2"/>
      <c r="B40" s="2"/>
      <c r="C40" s="24"/>
      <c r="D40" t="s" s="36">
        <v>75</v>
      </c>
      <c r="E40" s="37"/>
      <c r="F40" t="s" s="48">
        <v>76</v>
      </c>
      <c r="G40" t="s" s="39">
        <v>77</v>
      </c>
      <c r="H40" s="29"/>
      <c r="I40" s="2"/>
      <c r="J40" s="2"/>
    </row>
    <row r="41" ht="15" customHeight="1">
      <c r="A41" s="2"/>
      <c r="B41" s="2"/>
      <c r="C41" s="24"/>
      <c r="D41" t="s" s="31">
        <v>78</v>
      </c>
      <c r="E41" s="32"/>
      <c r="F41" t="s" s="65">
        <v>79</v>
      </c>
      <c r="G41" t="s" s="34">
        <v>80</v>
      </c>
      <c r="H41" s="29"/>
      <c r="I41" s="2"/>
      <c r="J41" s="2"/>
    </row>
    <row r="42" ht="15" customHeight="1">
      <c r="A42" s="2"/>
      <c r="B42" s="2"/>
      <c r="C42" s="24"/>
      <c r="D42" t="s" s="36">
        <v>81</v>
      </c>
      <c r="E42" s="37"/>
      <c r="F42" t="s" s="48">
        <v>82</v>
      </c>
      <c r="G42" t="s" s="39">
        <v>83</v>
      </c>
      <c r="H42" s="29"/>
      <c r="I42" s="2"/>
      <c r="J42" s="2"/>
    </row>
    <row r="43" ht="15" customHeight="1">
      <c r="A43" s="2"/>
      <c r="B43" s="2"/>
      <c r="C43" s="24"/>
      <c r="D43" t="s" s="31">
        <v>84</v>
      </c>
      <c r="E43" s="32"/>
      <c r="F43" t="s" s="65">
        <v>85</v>
      </c>
      <c r="G43" t="s" s="34">
        <v>86</v>
      </c>
      <c r="H43" s="29"/>
      <c r="I43" s="2"/>
      <c r="J43" s="2"/>
    </row>
    <row r="44" ht="15" customHeight="1">
      <c r="A44" s="2"/>
      <c r="B44" s="2"/>
      <c r="C44" s="24"/>
      <c r="D44" t="s" s="36">
        <v>87</v>
      </c>
      <c r="E44" s="37"/>
      <c r="F44" t="s" s="48">
        <v>88</v>
      </c>
      <c r="G44" t="s" s="39">
        <v>89</v>
      </c>
      <c r="H44" s="29"/>
      <c r="I44" s="2"/>
      <c r="J44" s="2"/>
    </row>
    <row r="45" ht="30" customHeight="1">
      <c r="A45" s="2"/>
      <c r="B45" s="2"/>
      <c r="C45" s="24"/>
      <c r="D45" t="s" s="31">
        <v>90</v>
      </c>
      <c r="E45" s="32"/>
      <c r="F45" t="s" s="65">
        <v>91</v>
      </c>
      <c r="G45" t="s" s="34">
        <v>92</v>
      </c>
      <c r="H45" s="29"/>
      <c r="I45" s="2"/>
      <c r="J45" s="2"/>
    </row>
    <row r="46" ht="30" customHeight="1">
      <c r="A46" s="2"/>
      <c r="B46" s="2"/>
      <c r="C46" s="24"/>
      <c r="D46" t="s" s="36">
        <v>93</v>
      </c>
      <c r="E46" s="37"/>
      <c r="F46" t="s" s="48">
        <v>94</v>
      </c>
      <c r="G46" t="s" s="39">
        <v>95</v>
      </c>
      <c r="H46" s="29"/>
      <c r="I46" s="2"/>
      <c r="J46" s="2"/>
    </row>
    <row r="47" ht="15" customHeight="1">
      <c r="A47" s="2"/>
      <c r="B47" s="2"/>
      <c r="C47" s="24"/>
      <c r="D47" t="s" s="31">
        <v>96</v>
      </c>
      <c r="E47" s="32"/>
      <c r="F47" t="s" s="65">
        <v>97</v>
      </c>
      <c r="G47" t="s" s="34">
        <v>98</v>
      </c>
      <c r="H47" s="29"/>
      <c r="I47" s="2"/>
      <c r="J47" s="2"/>
    </row>
    <row r="48" ht="15" customHeight="1">
      <c r="A48" s="2"/>
      <c r="B48" s="2"/>
      <c r="C48" s="24"/>
      <c r="D48" t="s" s="36">
        <v>99</v>
      </c>
      <c r="E48" s="37"/>
      <c r="F48" t="s" s="48">
        <v>100</v>
      </c>
      <c r="G48" t="s" s="39">
        <v>101</v>
      </c>
      <c r="H48" s="29"/>
      <c r="I48" s="2"/>
      <c r="J48" s="2"/>
    </row>
    <row r="49" ht="123" customHeight="1">
      <c r="A49" s="2"/>
      <c r="B49" s="2"/>
      <c r="C49" s="24"/>
      <c r="D49" t="s" s="53">
        <v>102</v>
      </c>
      <c r="E49" s="54"/>
      <c r="F49" t="s" s="66">
        <v>103</v>
      </c>
      <c r="G49" t="s" s="56">
        <v>104</v>
      </c>
      <c r="H49" s="29"/>
      <c r="I49" s="2"/>
      <c r="J49" s="2"/>
    </row>
    <row r="50" ht="15" customHeight="1">
      <c r="A50" s="2"/>
      <c r="B50" s="2"/>
      <c r="C50" s="2"/>
      <c r="D50" s="57"/>
      <c r="E50" s="57"/>
      <c r="F50" s="57"/>
      <c r="G50" s="57"/>
      <c r="H50" s="2"/>
      <c r="I50" s="2"/>
      <c r="J50" s="2"/>
    </row>
    <row r="51" ht="15" customHeight="1">
      <c r="A51" s="2"/>
      <c r="B51" s="2"/>
      <c r="C51" s="2"/>
      <c r="D51" s="2"/>
      <c r="E51" s="2"/>
      <c r="F51" s="2"/>
      <c r="G51" s="2"/>
      <c r="H51" s="2"/>
      <c r="I51" s="2"/>
      <c r="J51" s="2"/>
    </row>
    <row r="52" ht="15" customHeight="1">
      <c r="A52" s="2"/>
      <c r="B52" s="2"/>
      <c r="C52" s="2"/>
      <c r="D52" s="2"/>
      <c r="E52" s="2"/>
      <c r="F52" s="2"/>
      <c r="G52" s="5"/>
      <c r="H52" s="2"/>
      <c r="I52" s="2"/>
      <c r="J52" s="2"/>
    </row>
    <row r="53" ht="15" customHeight="1">
      <c r="A53" s="2"/>
      <c r="B53" s="2"/>
      <c r="C53" s="2"/>
      <c r="D53" s="15"/>
      <c r="E53" s="15"/>
      <c r="F53" s="15"/>
      <c r="G53" s="67"/>
      <c r="H53" s="2"/>
      <c r="I53" s="2"/>
      <c r="J53" s="2"/>
    </row>
    <row r="54" ht="19.5" customHeight="1">
      <c r="A54" s="2"/>
      <c r="B54" s="58"/>
      <c r="C54" s="16"/>
      <c r="D54" t="s" s="17">
        <v>105</v>
      </c>
      <c r="E54" s="18"/>
      <c r="F54" s="18"/>
      <c r="G54" s="18"/>
      <c r="H54" s="19"/>
      <c r="I54" s="2"/>
      <c r="J54" t="s" s="59">
        <v>106</v>
      </c>
    </row>
    <row r="55" ht="69.75" customHeight="1">
      <c r="A55" s="2"/>
      <c r="B55" s="58"/>
      <c r="C55" s="16"/>
      <c r="D55" t="s" s="20">
        <v>4</v>
      </c>
      <c r="E55" t="s" s="21">
        <v>5</v>
      </c>
      <c r="F55" t="s" s="60">
        <v>107</v>
      </c>
      <c r="G55" s="61"/>
      <c r="H55" s="2"/>
      <c r="I55" s="2"/>
      <c r="J55" s="58"/>
    </row>
    <row r="56" ht="18" customHeight="1">
      <c r="A56" s="2"/>
      <c r="B56" s="2"/>
      <c r="C56" s="24"/>
      <c r="D56" t="s" s="25">
        <v>7</v>
      </c>
      <c r="E56" s="26"/>
      <c r="F56" t="s" s="27">
        <v>8</v>
      </c>
      <c r="G56" t="s" s="62">
        <v>9</v>
      </c>
      <c r="H56" s="29"/>
      <c r="I56" s="2"/>
      <c r="J56" s="2"/>
    </row>
    <row r="57" ht="15" customHeight="1">
      <c r="A57" s="2"/>
      <c r="B57" s="2"/>
      <c r="C57" s="24"/>
      <c r="D57" t="s" s="31">
        <v>108</v>
      </c>
      <c r="E57" s="32"/>
      <c r="F57" t="s" s="63">
        <v>109</v>
      </c>
      <c r="G57" t="s" s="64">
        <v>110</v>
      </c>
      <c r="H57" s="29"/>
      <c r="I57" s="2"/>
      <c r="J57" s="2"/>
    </row>
    <row r="58" ht="15" customHeight="1">
      <c r="A58" s="2"/>
      <c r="B58" s="2"/>
      <c r="C58" s="24"/>
      <c r="D58" t="s" s="36">
        <v>111</v>
      </c>
      <c r="E58" s="37"/>
      <c r="F58" t="s" s="48">
        <v>112</v>
      </c>
      <c r="G58" t="s" s="39">
        <v>113</v>
      </c>
      <c r="H58" s="29"/>
      <c r="I58" s="2"/>
      <c r="J58" s="2"/>
    </row>
    <row r="59" ht="45.75" customHeight="1">
      <c r="A59" s="2"/>
      <c r="B59" s="2"/>
      <c r="C59" s="24"/>
      <c r="D59" t="s" s="31">
        <v>114</v>
      </c>
      <c r="E59" s="32"/>
      <c r="F59" t="s" s="65">
        <v>115</v>
      </c>
      <c r="G59" t="s" s="34">
        <v>116</v>
      </c>
      <c r="H59" s="29"/>
      <c r="I59" s="2"/>
      <c r="J59" s="2"/>
    </row>
    <row r="60" ht="15" customHeight="1">
      <c r="A60" s="2"/>
      <c r="B60" s="2"/>
      <c r="C60" s="24"/>
      <c r="D60" t="s" s="36">
        <v>117</v>
      </c>
      <c r="E60" s="37"/>
      <c r="F60" t="s" s="48">
        <v>118</v>
      </c>
      <c r="G60" t="s" s="39">
        <v>119</v>
      </c>
      <c r="H60" s="29"/>
      <c r="I60" s="2"/>
      <c r="J60" s="2"/>
    </row>
    <row r="61" ht="30" customHeight="1">
      <c r="A61" s="2"/>
      <c r="B61" s="2"/>
      <c r="C61" s="24"/>
      <c r="D61" t="s" s="31">
        <v>120</v>
      </c>
      <c r="E61" s="32"/>
      <c r="F61" t="s" s="65">
        <v>121</v>
      </c>
      <c r="G61" t="s" s="34">
        <v>122</v>
      </c>
      <c r="H61" s="29"/>
      <c r="I61" s="2"/>
      <c r="J61" s="2"/>
    </row>
    <row r="62" ht="15" customHeight="1">
      <c r="A62" s="2"/>
      <c r="B62" s="2"/>
      <c r="C62" s="24"/>
      <c r="D62" t="s" s="36">
        <v>123</v>
      </c>
      <c r="E62" s="37"/>
      <c r="F62" t="s" s="48">
        <v>124</v>
      </c>
      <c r="G62" t="s" s="39">
        <v>125</v>
      </c>
      <c r="H62" s="29"/>
      <c r="I62" s="2"/>
      <c r="J62" s="2"/>
    </row>
    <row r="63" ht="28.5" customHeight="1">
      <c r="A63" s="2"/>
      <c r="B63" s="2"/>
      <c r="C63" s="24"/>
      <c r="D63" t="s" s="31">
        <v>126</v>
      </c>
      <c r="E63" s="32"/>
      <c r="F63" t="s" s="65">
        <v>127</v>
      </c>
      <c r="G63" t="s" s="34">
        <v>128</v>
      </c>
      <c r="H63" s="29"/>
      <c r="I63" s="2"/>
      <c r="J63" s="2"/>
    </row>
    <row r="64" ht="15" customHeight="1">
      <c r="A64" s="2"/>
      <c r="B64" s="2"/>
      <c r="C64" s="24"/>
      <c r="D64" t="s" s="36">
        <v>129</v>
      </c>
      <c r="E64" s="37"/>
      <c r="F64" t="s" s="48">
        <v>130</v>
      </c>
      <c r="G64" t="s" s="39">
        <v>131</v>
      </c>
      <c r="H64" s="29"/>
      <c r="I64" s="2"/>
      <c r="J64" s="2"/>
    </row>
    <row r="65" ht="30" customHeight="1">
      <c r="A65" s="2"/>
      <c r="B65" s="2"/>
      <c r="C65" s="24"/>
      <c r="D65" t="s" s="31">
        <v>132</v>
      </c>
      <c r="E65" s="32"/>
      <c r="F65" t="s" s="65">
        <v>133</v>
      </c>
      <c r="G65" t="s" s="34">
        <v>134</v>
      </c>
      <c r="H65" s="29"/>
      <c r="I65" s="2"/>
      <c r="J65" s="2"/>
    </row>
    <row r="66" ht="15" customHeight="1">
      <c r="A66" s="2"/>
      <c r="B66" s="2"/>
      <c r="C66" s="24"/>
      <c r="D66" t="s" s="36">
        <v>135</v>
      </c>
      <c r="E66" s="37"/>
      <c r="F66" t="s" s="48">
        <v>136</v>
      </c>
      <c r="G66" t="s" s="39">
        <v>137</v>
      </c>
      <c r="H66" s="29"/>
      <c r="I66" s="2"/>
      <c r="J66" s="2"/>
    </row>
    <row r="67" ht="45" customHeight="1">
      <c r="A67" s="2"/>
      <c r="B67" s="2"/>
      <c r="C67" s="24"/>
      <c r="D67" t="s" s="49">
        <v>138</v>
      </c>
      <c r="E67" s="50"/>
      <c r="F67" t="s" s="68">
        <v>139</v>
      </c>
      <c r="G67" t="s" s="52">
        <v>140</v>
      </c>
      <c r="H67" s="29"/>
      <c r="I67" s="2"/>
      <c r="J67" s="2"/>
    </row>
    <row r="68" ht="18" customHeight="1">
      <c r="A68" s="2"/>
      <c r="B68" s="2"/>
      <c r="C68" s="24"/>
      <c r="D68" t="s" s="53">
        <v>141</v>
      </c>
      <c r="E68" s="54"/>
      <c r="F68" s="69"/>
      <c r="G68" t="s" s="56">
        <v>142</v>
      </c>
      <c r="H68" s="29"/>
      <c r="I68" s="2"/>
      <c r="J68" s="2"/>
    </row>
    <row r="69" ht="15" customHeight="1">
      <c r="A69" s="2"/>
      <c r="B69" s="2"/>
      <c r="C69" s="2"/>
      <c r="D69" s="57"/>
      <c r="E69" s="57"/>
      <c r="F69" s="57"/>
      <c r="G69" s="57"/>
      <c r="H69" s="2"/>
      <c r="I69" s="2"/>
      <c r="J69" s="2"/>
    </row>
    <row r="70" ht="15" customHeight="1">
      <c r="A70" s="2"/>
      <c r="B70" s="2"/>
      <c r="C70" s="2"/>
      <c r="D70" s="2"/>
      <c r="E70" s="2"/>
      <c r="F70" s="2"/>
      <c r="G70" s="2"/>
      <c r="H70" s="2"/>
      <c r="I70" s="2"/>
      <c r="J70" s="2"/>
    </row>
    <row r="71" ht="15" customHeight="1">
      <c r="A71" s="2"/>
      <c r="B71" s="2"/>
      <c r="C71" s="2"/>
      <c r="D71" s="2"/>
      <c r="E71" s="2"/>
      <c r="F71" s="2"/>
      <c r="G71" s="2"/>
      <c r="H71" s="2"/>
      <c r="I71" s="2"/>
      <c r="J71" s="2"/>
    </row>
    <row r="72" ht="15" customHeight="1">
      <c r="A72" s="2"/>
      <c r="B72" s="2"/>
      <c r="C72" s="2"/>
      <c r="D72" s="15"/>
      <c r="E72" s="15"/>
      <c r="F72" s="15"/>
      <c r="G72" s="15"/>
      <c r="H72" s="2"/>
      <c r="I72" s="2"/>
      <c r="J72" s="2"/>
    </row>
    <row r="73" ht="19.5" customHeight="1">
      <c r="A73" s="2"/>
      <c r="B73" s="30"/>
      <c r="C73" s="16"/>
      <c r="D73" t="s" s="17">
        <v>143</v>
      </c>
      <c r="E73" s="18"/>
      <c r="F73" s="18"/>
      <c r="G73" s="18"/>
      <c r="H73" s="19"/>
      <c r="I73" s="2"/>
      <c r="J73" t="s" s="35">
        <v>144</v>
      </c>
    </row>
    <row r="74" ht="84.75" customHeight="1">
      <c r="A74" s="2"/>
      <c r="B74" s="30"/>
      <c r="C74" s="16"/>
      <c r="D74" t="s" s="20">
        <v>4</v>
      </c>
      <c r="E74" t="s" s="21">
        <v>5</v>
      </c>
      <c r="F74" t="s" s="60">
        <v>145</v>
      </c>
      <c r="G74" s="61"/>
      <c r="H74" s="2"/>
      <c r="I74" s="2"/>
      <c r="J74" s="30"/>
    </row>
    <row r="75" ht="18" customHeight="1">
      <c r="A75" s="2"/>
      <c r="B75" s="2"/>
      <c r="C75" s="24"/>
      <c r="D75" t="s" s="25">
        <v>7</v>
      </c>
      <c r="E75" s="26"/>
      <c r="F75" t="s" s="27">
        <v>8</v>
      </c>
      <c r="G75" t="s" s="62">
        <v>9</v>
      </c>
      <c r="H75" s="29"/>
      <c r="I75" s="2"/>
      <c r="J75" s="2"/>
    </row>
    <row r="76" ht="15" customHeight="1">
      <c r="A76" s="2"/>
      <c r="B76" s="2"/>
      <c r="C76" s="24"/>
      <c r="D76" t="s" s="31">
        <v>146</v>
      </c>
      <c r="E76" s="32"/>
      <c r="F76" t="s" s="70">
        <v>147</v>
      </c>
      <c r="G76" t="s" s="64">
        <v>148</v>
      </c>
      <c r="H76" s="29"/>
      <c r="I76" s="2"/>
      <c r="J76" s="2"/>
    </row>
    <row r="77" ht="15" customHeight="1">
      <c r="A77" s="2"/>
      <c r="B77" s="2"/>
      <c r="C77" s="24"/>
      <c r="D77" t="s" s="41">
        <v>149</v>
      </c>
      <c r="E77" s="42"/>
      <c r="F77" s="71"/>
      <c r="G77" t="s" s="44">
        <v>150</v>
      </c>
      <c r="H77" s="29"/>
      <c r="I77" s="2"/>
      <c r="J77" s="2"/>
    </row>
    <row r="78" ht="15" customHeight="1">
      <c r="A78" s="2"/>
      <c r="B78" s="2"/>
      <c r="C78" s="24"/>
      <c r="D78" t="s" s="41">
        <v>151</v>
      </c>
      <c r="E78" s="42"/>
      <c r="F78" s="71"/>
      <c r="G78" t="s" s="44">
        <v>152</v>
      </c>
      <c r="H78" s="29"/>
      <c r="I78" s="2"/>
      <c r="J78" s="2"/>
    </row>
    <row r="79" ht="30" customHeight="1">
      <c r="A79" s="2"/>
      <c r="B79" s="2"/>
      <c r="C79" s="24"/>
      <c r="D79" t="s" s="41">
        <v>153</v>
      </c>
      <c r="E79" s="42"/>
      <c r="F79" s="71"/>
      <c r="G79" t="s" s="44">
        <v>154</v>
      </c>
      <c r="H79" s="29"/>
      <c r="I79" s="2"/>
      <c r="J79" s="2"/>
    </row>
    <row r="80" ht="15" customHeight="1">
      <c r="A80" s="2"/>
      <c r="B80" s="2"/>
      <c r="C80" s="24"/>
      <c r="D80" t="s" s="41">
        <v>155</v>
      </c>
      <c r="E80" s="42"/>
      <c r="F80" s="71"/>
      <c r="G80" t="s" s="44">
        <v>156</v>
      </c>
      <c r="H80" s="29"/>
      <c r="I80" s="2"/>
      <c r="J80" s="2"/>
    </row>
    <row r="81" ht="15" customHeight="1">
      <c r="A81" s="2"/>
      <c r="B81" s="2"/>
      <c r="C81" s="24"/>
      <c r="D81" t="s" s="36">
        <v>157</v>
      </c>
      <c r="E81" s="37"/>
      <c r="F81" s="72"/>
      <c r="G81" t="s" s="39">
        <v>158</v>
      </c>
      <c r="H81" s="29"/>
      <c r="I81" s="2"/>
      <c r="J81" s="2"/>
    </row>
    <row r="82" ht="39.75" customHeight="1">
      <c r="A82" s="2"/>
      <c r="B82" s="2"/>
      <c r="C82" s="24"/>
      <c r="D82" t="s" s="49">
        <v>159</v>
      </c>
      <c r="E82" s="50"/>
      <c r="F82" t="s" s="51">
        <v>160</v>
      </c>
      <c r="G82" t="s" s="52">
        <v>161</v>
      </c>
      <c r="H82" s="29"/>
      <c r="I82" s="2"/>
      <c r="J82" s="2"/>
    </row>
    <row r="83" ht="18" customHeight="1">
      <c r="A83" s="2"/>
      <c r="B83" s="2"/>
      <c r="C83" s="24"/>
      <c r="D83" t="s" s="53">
        <v>141</v>
      </c>
      <c r="E83" s="54"/>
      <c r="F83" s="69"/>
      <c r="G83" t="s" s="56">
        <v>162</v>
      </c>
      <c r="H83" s="29"/>
      <c r="I83" s="2"/>
      <c r="J83" s="2"/>
    </row>
    <row r="84" ht="15" customHeight="1">
      <c r="A84" s="2"/>
      <c r="B84" s="2"/>
      <c r="C84" s="2"/>
      <c r="D84" s="57"/>
      <c r="E84" s="57"/>
      <c r="F84" s="57"/>
      <c r="G84" s="57"/>
      <c r="H84" s="2"/>
      <c r="I84" s="2"/>
      <c r="J84" s="2"/>
    </row>
    <row r="85" ht="15" customHeight="1">
      <c r="A85" s="2"/>
      <c r="B85" s="2"/>
      <c r="C85" s="2"/>
      <c r="D85" s="2"/>
      <c r="E85" s="2"/>
      <c r="F85" s="2"/>
      <c r="G85" s="2"/>
      <c r="H85" s="2"/>
      <c r="I85" s="2"/>
      <c r="J85" s="2"/>
    </row>
    <row r="86" ht="15" customHeight="1">
      <c r="A86" s="2"/>
      <c r="B86" s="2"/>
      <c r="C86" s="2"/>
      <c r="D86" s="2"/>
      <c r="E86" s="2"/>
      <c r="F86" s="2"/>
      <c r="G86" s="2"/>
      <c r="H86" s="2"/>
      <c r="I86" s="2"/>
      <c r="J86" s="2"/>
    </row>
    <row r="87" ht="15" customHeight="1">
      <c r="A87" s="2"/>
      <c r="B87" s="2"/>
      <c r="C87" s="2"/>
      <c r="D87" s="15"/>
      <c r="E87" s="15"/>
      <c r="F87" s="15"/>
      <c r="G87" s="15"/>
      <c r="H87" s="2"/>
      <c r="I87" s="2"/>
      <c r="J87" s="2"/>
    </row>
    <row r="88" ht="19.5" customHeight="1">
      <c r="A88" s="2"/>
      <c r="B88" s="30"/>
      <c r="C88" s="16"/>
      <c r="D88" t="s" s="17">
        <v>163</v>
      </c>
      <c r="E88" s="18"/>
      <c r="F88" s="18"/>
      <c r="G88" s="18"/>
      <c r="H88" s="19"/>
      <c r="I88" s="2"/>
      <c r="J88" t="s" s="35">
        <v>164</v>
      </c>
    </row>
    <row r="89" ht="88.5" customHeight="1">
      <c r="A89" s="2"/>
      <c r="B89" s="30"/>
      <c r="C89" s="16"/>
      <c r="D89" t="s" s="20">
        <v>4</v>
      </c>
      <c r="E89" t="s" s="21">
        <v>5</v>
      </c>
      <c r="F89" t="s" s="60">
        <v>165</v>
      </c>
      <c r="G89" s="61"/>
      <c r="H89" s="2"/>
      <c r="I89" s="2"/>
      <c r="J89" s="30"/>
    </row>
    <row r="90" ht="18" customHeight="1">
      <c r="A90" s="2"/>
      <c r="B90" s="2"/>
      <c r="C90" s="24"/>
      <c r="D90" t="s" s="25">
        <v>7</v>
      </c>
      <c r="E90" s="26"/>
      <c r="F90" t="s" s="27">
        <v>8</v>
      </c>
      <c r="G90" t="s" s="62">
        <v>9</v>
      </c>
      <c r="H90" s="29"/>
      <c r="I90" s="2"/>
      <c r="J90" s="2"/>
    </row>
    <row r="91" ht="15" customHeight="1">
      <c r="A91" s="2"/>
      <c r="B91" s="2"/>
      <c r="C91" s="24"/>
      <c r="D91" t="s" s="31">
        <v>166</v>
      </c>
      <c r="E91" s="32"/>
      <c r="F91" t="s" s="73">
        <v>167</v>
      </c>
      <c r="G91" t="s" s="64">
        <v>168</v>
      </c>
      <c r="H91" s="29"/>
      <c r="I91" s="2"/>
      <c r="J91" s="2"/>
    </row>
    <row r="92" ht="15" customHeight="1">
      <c r="A92" s="2"/>
      <c r="B92" s="2"/>
      <c r="C92" s="24"/>
      <c r="D92" t="s" s="41">
        <v>169</v>
      </c>
      <c r="E92" s="42"/>
      <c r="F92" s="74"/>
      <c r="G92" t="s" s="44">
        <v>170</v>
      </c>
      <c r="H92" s="29"/>
      <c r="I92" s="2"/>
      <c r="J92" s="2"/>
    </row>
    <row r="93" ht="30" customHeight="1">
      <c r="A93" s="2"/>
      <c r="B93" s="2"/>
      <c r="C93" s="24"/>
      <c r="D93" t="s" s="41">
        <v>171</v>
      </c>
      <c r="E93" s="42"/>
      <c r="F93" s="74"/>
      <c r="G93" t="s" s="44">
        <v>172</v>
      </c>
      <c r="H93" s="29"/>
      <c r="I93" s="2"/>
      <c r="J93" s="2"/>
    </row>
    <row r="94" ht="15" customHeight="1">
      <c r="A94" s="2"/>
      <c r="B94" s="2"/>
      <c r="C94" s="24"/>
      <c r="D94" t="s" s="36">
        <v>173</v>
      </c>
      <c r="E94" s="37"/>
      <c r="F94" s="75"/>
      <c r="G94" t="s" s="39">
        <v>174</v>
      </c>
      <c r="H94" s="29"/>
      <c r="I94" s="2"/>
      <c r="J94" s="2"/>
    </row>
    <row r="95" ht="39.75" customHeight="1">
      <c r="A95" s="2"/>
      <c r="B95" s="2"/>
      <c r="C95" s="24"/>
      <c r="D95" t="s" s="49">
        <v>175</v>
      </c>
      <c r="E95" s="50"/>
      <c r="F95" t="s" s="51">
        <v>176</v>
      </c>
      <c r="G95" t="s" s="52">
        <v>177</v>
      </c>
      <c r="H95" s="29"/>
      <c r="I95" s="2"/>
      <c r="J95" s="2"/>
    </row>
    <row r="96" ht="18" customHeight="1">
      <c r="A96" s="2"/>
      <c r="B96" s="2"/>
      <c r="C96" s="24"/>
      <c r="D96" t="s" s="53">
        <v>141</v>
      </c>
      <c r="E96" s="54"/>
      <c r="F96" s="69"/>
      <c r="G96" t="s" s="56">
        <v>178</v>
      </c>
      <c r="H96" s="29"/>
      <c r="I96" s="2"/>
      <c r="J96" s="2"/>
    </row>
  </sheetData>
  <mergeCells count="77">
    <mergeCell ref="D6:G6"/>
    <mergeCell ref="D9:G9"/>
    <mergeCell ref="F10:G10"/>
    <mergeCell ref="D11:E11"/>
    <mergeCell ref="D12:E12"/>
    <mergeCell ref="F12:F13"/>
    <mergeCell ref="D13:E13"/>
    <mergeCell ref="D14:E14"/>
    <mergeCell ref="D15:E15"/>
    <mergeCell ref="F15:F17"/>
    <mergeCell ref="D16:E16"/>
    <mergeCell ref="D17:E17"/>
    <mergeCell ref="D18:E18"/>
    <mergeCell ref="D19:E19"/>
    <mergeCell ref="D20:E20"/>
    <mergeCell ref="D21:E21"/>
    <mergeCell ref="D26:G26"/>
    <mergeCell ref="F27:G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4:G54"/>
    <mergeCell ref="F55:G55"/>
    <mergeCell ref="D56:E56"/>
    <mergeCell ref="D57:E57"/>
    <mergeCell ref="D58:E58"/>
    <mergeCell ref="D59:E59"/>
    <mergeCell ref="D60:E60"/>
    <mergeCell ref="D61:E61"/>
    <mergeCell ref="D62:E62"/>
    <mergeCell ref="D63:E63"/>
    <mergeCell ref="D64:E64"/>
    <mergeCell ref="D65:E65"/>
    <mergeCell ref="D66:E66"/>
    <mergeCell ref="D67:E67"/>
    <mergeCell ref="D68:E68"/>
    <mergeCell ref="D73:G73"/>
    <mergeCell ref="F74:G74"/>
    <mergeCell ref="D75:E75"/>
    <mergeCell ref="D76:E76"/>
    <mergeCell ref="F76:F81"/>
    <mergeCell ref="D77:E77"/>
    <mergeCell ref="D78:E78"/>
    <mergeCell ref="D79:E79"/>
    <mergeCell ref="D80:E80"/>
    <mergeCell ref="D81:E81"/>
    <mergeCell ref="D82:E82"/>
    <mergeCell ref="D83:E83"/>
    <mergeCell ref="D88:G88"/>
    <mergeCell ref="F89:G89"/>
    <mergeCell ref="D90:E90"/>
    <mergeCell ref="D91:E91"/>
    <mergeCell ref="F91:F94"/>
    <mergeCell ref="D92:E92"/>
    <mergeCell ref="D93:E93"/>
    <mergeCell ref="D94:E94"/>
    <mergeCell ref="D95:E95"/>
    <mergeCell ref="D96:E96"/>
  </mergeCells>
  <hyperlinks>
    <hyperlink ref="J1" r:id="rId1" location="" tooltip="" display="www.commerzbank.com"/>
    <hyperlink ref="J12" location="'Set NonZero Values'!R1C1" tooltip="" display="Set Default Values'!A1"/>
    <hyperlink ref="J19" location="'Rating Groups'!R1C1" tooltip="" display="Rating Groups'!A1"/>
    <hyperlink ref="J20" location="'Limit'!R1C1" tooltip="" display="Limit!A1"/>
    <hyperlink ref="J21" location="'Max Limit'!R1C1" tooltip="" display="Max Limit'!A1"/>
    <hyperlink ref="J26" location="'Balance Quality'!R1C1" tooltip="" display="Balance Quality'!A1"/>
    <hyperlink ref="J54" location="'Balance Quality in Dynamic'!R1C1" tooltip="" display="Balance Quality in Dynamic'!A1"/>
    <hyperlink ref="J73" location="'Bank Qualitative factors'!R1C1" tooltip="" display="Bank Qualitative factors'!A1"/>
    <hyperlink ref="J88" location="'Central Bank Req'!R1C1" tooltip="" display="Central Bank Req'!A1"/>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drawing r:id="rId2"/>
</worksheet>
</file>

<file path=xl/worksheets/sheet10.xml><?xml version="1.0" encoding="utf-8"?>
<worksheet xmlns:r="http://schemas.openxmlformats.org/officeDocument/2006/relationships" xmlns="http://schemas.openxmlformats.org/spreadsheetml/2006/main">
  <dimension ref="A1:E25"/>
  <sheetViews>
    <sheetView workbookViewId="0" showGridLines="0" defaultGridColor="1"/>
  </sheetViews>
  <sheetFormatPr defaultColWidth="8.8" defaultRowHeight="15" customHeight="1" outlineLevelRow="0" outlineLevelCol="0"/>
  <cols>
    <col min="1" max="2" width="8.8125" style="187" customWidth="1"/>
    <col min="3" max="3" width="27.2109" style="187" customWidth="1"/>
    <col min="4" max="4" width="27.4219" style="187" customWidth="1"/>
    <col min="5" max="5" width="31.6016" style="187" customWidth="1"/>
    <col min="6" max="16384" width="8.8125" style="187" customWidth="1"/>
  </cols>
  <sheetData>
    <row r="1" ht="16" customHeight="1">
      <c r="A1" s="77"/>
      <c r="B1" s="77"/>
      <c r="C1" s="78"/>
      <c r="D1" s="78"/>
      <c r="E1" s="78"/>
    </row>
    <row r="2" ht="16" customHeight="1">
      <c r="A2" s="77"/>
      <c r="B2" s="77"/>
      <c r="C2" s="78"/>
      <c r="D2" s="78"/>
      <c r="E2" s="78"/>
    </row>
    <row r="3" ht="18.65" customHeight="1">
      <c r="A3" s="77"/>
      <c r="B3" t="s" s="79">
        <v>373</v>
      </c>
      <c r="C3" s="7"/>
      <c r="D3" s="7"/>
      <c r="E3" s="78"/>
    </row>
    <row r="4" ht="17" customHeight="1">
      <c r="A4" s="77"/>
      <c r="B4" s="80"/>
      <c r="C4" s="81"/>
      <c r="D4" s="81"/>
      <c r="E4" s="78"/>
    </row>
    <row r="5" ht="16" customHeight="1">
      <c r="A5" s="77"/>
      <c r="B5" s="77"/>
      <c r="C5" s="82"/>
      <c r="D5" s="82"/>
      <c r="E5" s="82"/>
    </row>
    <row r="6" ht="15" customHeight="1">
      <c r="A6" s="77"/>
      <c r="B6" s="83"/>
      <c r="C6" t="s" s="84">
        <v>374</v>
      </c>
      <c r="D6" s="85"/>
      <c r="E6" s="85"/>
    </row>
    <row r="7" ht="16.5" customHeight="1">
      <c r="A7" s="77"/>
      <c r="B7" s="83"/>
      <c r="C7" t="s" s="158">
        <v>352</v>
      </c>
      <c r="D7" t="s" s="159">
        <v>375</v>
      </c>
      <c r="E7" t="s" s="160">
        <v>197</v>
      </c>
    </row>
    <row r="8" ht="22.5" customHeight="1">
      <c r="A8" s="77"/>
      <c r="B8" s="92"/>
      <c r="C8" t="s" s="93">
        <v>339</v>
      </c>
      <c r="D8" t="s" s="105">
        <v>376</v>
      </c>
      <c r="E8" t="s" s="95">
        <v>377</v>
      </c>
    </row>
    <row r="9" ht="16" customHeight="1">
      <c r="A9" s="77"/>
      <c r="B9" s="92"/>
      <c r="C9" t="s" s="176">
        <v>378</v>
      </c>
      <c r="D9" t="b" s="188">
        <f t="shared" si="0" ref="D9:D10">TRUE()</f>
        <v>1</v>
      </c>
      <c r="E9" s="141">
        <v>1</v>
      </c>
    </row>
    <row r="10" ht="16" customHeight="1">
      <c r="A10" s="77"/>
      <c r="B10" s="92"/>
      <c r="C10" t="s" s="189">
        <v>342</v>
      </c>
      <c r="D10" t="b" s="190">
        <f t="shared" si="0"/>
        <v>1</v>
      </c>
      <c r="E10" s="191">
        <v>1</v>
      </c>
    </row>
    <row r="11" ht="16" customHeight="1">
      <c r="A11" s="77"/>
      <c r="B11" s="92"/>
      <c r="C11" t="s" s="189">
        <v>342</v>
      </c>
      <c r="D11" t="b" s="190">
        <f t="shared" si="2" ref="D11:D12">FALSE()</f>
        <v>0</v>
      </c>
      <c r="E11" s="191">
        <v>1</v>
      </c>
    </row>
    <row r="12" ht="16.5" customHeight="1">
      <c r="A12" s="77"/>
      <c r="B12" s="92"/>
      <c r="C12" t="s" s="192">
        <v>354</v>
      </c>
      <c r="D12" t="b" s="193">
        <f t="shared" si="2"/>
        <v>0</v>
      </c>
      <c r="E12" s="194">
        <v>0.7</v>
      </c>
    </row>
    <row r="13" ht="16.5" customHeight="1">
      <c r="A13" s="77"/>
      <c r="B13" s="77"/>
      <c r="C13" s="99"/>
      <c r="D13" s="99"/>
      <c r="E13" s="99"/>
    </row>
    <row r="14" ht="16" customHeight="1">
      <c r="A14" s="77"/>
      <c r="B14" s="77"/>
      <c r="C14" s="78"/>
      <c r="D14" s="78"/>
      <c r="E14" s="78"/>
    </row>
    <row r="15" ht="16" customHeight="1">
      <c r="A15" s="77"/>
      <c r="B15" s="77"/>
      <c r="C15" s="82"/>
      <c r="D15" s="82"/>
      <c r="E15" s="82"/>
    </row>
    <row r="16" ht="15" customHeight="1">
      <c r="A16" s="77"/>
      <c r="B16" s="83"/>
      <c r="C16" t="s" s="84">
        <v>379</v>
      </c>
      <c r="D16" s="85"/>
      <c r="E16" s="85"/>
    </row>
    <row r="17" ht="16.5" customHeight="1">
      <c r="A17" s="77"/>
      <c r="B17" s="83"/>
      <c r="C17" t="s" s="158">
        <v>352</v>
      </c>
      <c r="D17" t="s" s="159">
        <v>380</v>
      </c>
      <c r="E17" t="s" s="160">
        <v>197</v>
      </c>
    </row>
    <row r="18" ht="16.5" customHeight="1">
      <c r="A18" s="77"/>
      <c r="B18" s="92"/>
      <c r="C18" t="s" s="93">
        <v>352</v>
      </c>
      <c r="D18" t="s" s="105">
        <v>381</v>
      </c>
      <c r="E18" t="s" s="95">
        <v>382</v>
      </c>
    </row>
    <row r="19" ht="16" customHeight="1">
      <c r="A19" s="77"/>
      <c r="B19" s="92"/>
      <c r="C19" t="s" s="176">
        <v>342</v>
      </c>
      <c r="D19" s="195">
        <v>100</v>
      </c>
      <c r="E19" s="141">
        <v>0</v>
      </c>
    </row>
    <row r="20" ht="16" customHeight="1">
      <c r="A20" s="77"/>
      <c r="B20" s="92"/>
      <c r="C20" t="s" s="176">
        <v>342</v>
      </c>
      <c r="D20" s="196">
        <v>1000</v>
      </c>
      <c r="E20" t="s" s="142">
        <v>316</v>
      </c>
    </row>
    <row r="21" ht="16" customHeight="1">
      <c r="A21" s="77"/>
      <c r="B21" s="92"/>
      <c r="C21" t="s" s="189">
        <v>342</v>
      </c>
      <c r="D21" s="197">
        <v>2000</v>
      </c>
      <c r="E21" s="191">
        <v>1</v>
      </c>
    </row>
    <row r="22" ht="16.5" customHeight="1">
      <c r="A22" s="77"/>
      <c r="B22" s="92"/>
      <c r="C22" t="s" s="192">
        <v>354</v>
      </c>
      <c r="D22" s="198">
        <v>300</v>
      </c>
      <c r="E22" s="194">
        <v>1</v>
      </c>
    </row>
    <row r="23" ht="16.5" customHeight="1">
      <c r="A23" s="77"/>
      <c r="B23" s="77"/>
      <c r="C23" s="99"/>
      <c r="D23" s="99"/>
      <c r="E23" s="99"/>
    </row>
    <row r="24" ht="16" customHeight="1">
      <c r="A24" s="77"/>
      <c r="B24" s="77"/>
      <c r="C24" s="78"/>
      <c r="D24" s="78"/>
      <c r="E24" s="78"/>
    </row>
    <row r="25" ht="16" customHeight="1">
      <c r="A25" s="77"/>
      <c r="B25" s="77"/>
      <c r="C25" s="30"/>
      <c r="D25" s="78"/>
      <c r="E25" s="78"/>
    </row>
  </sheetData>
  <mergeCells count="2">
    <mergeCell ref="C6:E6"/>
    <mergeCell ref="C16:E16"/>
  </mergeCell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F21"/>
  <sheetViews>
    <sheetView workbookViewId="0" showGridLines="0" defaultGridColor="1"/>
  </sheetViews>
  <sheetFormatPr defaultColWidth="8.8" defaultRowHeight="15" customHeight="1" outlineLevelRow="0" outlineLevelCol="0"/>
  <cols>
    <col min="1" max="2" width="8.8125" style="199" customWidth="1"/>
    <col min="3" max="3" width="25" style="199" customWidth="1"/>
    <col min="4" max="4" width="31.6016" style="199" customWidth="1"/>
    <col min="5" max="5" width="36" style="199" customWidth="1"/>
    <col min="6" max="6" width="8.8125" style="199" customWidth="1"/>
    <col min="7" max="16384" width="8.8125" style="199" customWidth="1"/>
  </cols>
  <sheetData>
    <row r="1" ht="16" customHeight="1">
      <c r="A1" s="111"/>
      <c r="B1" s="77"/>
      <c r="C1" s="78"/>
      <c r="D1" s="78"/>
      <c r="E1" s="78"/>
      <c r="F1" t="s" s="110">
        <v>383</v>
      </c>
    </row>
    <row r="2" ht="16" customHeight="1">
      <c r="A2" s="111"/>
      <c r="B2" s="77"/>
      <c r="C2" s="78"/>
      <c r="D2" s="78"/>
      <c r="E2" s="78"/>
      <c r="F2" s="111"/>
    </row>
    <row r="3" ht="18.65" customHeight="1">
      <c r="A3" s="111"/>
      <c r="B3" t="s" s="79">
        <v>384</v>
      </c>
      <c r="C3" s="7"/>
      <c r="D3" s="78"/>
      <c r="E3" s="78"/>
      <c r="F3" s="111"/>
    </row>
    <row r="4" ht="17" customHeight="1">
      <c r="A4" s="111"/>
      <c r="B4" s="80"/>
      <c r="C4" s="112"/>
      <c r="D4" s="113"/>
      <c r="E4" s="113"/>
      <c r="F4" s="111"/>
    </row>
    <row r="5" ht="219" customHeight="1">
      <c r="A5" s="111"/>
      <c r="B5" s="114"/>
      <c r="C5" t="s" s="11">
        <v>385</v>
      </c>
      <c r="D5" s="12"/>
      <c r="E5" s="12"/>
      <c r="F5" s="200"/>
    </row>
    <row r="6" ht="16" customHeight="1">
      <c r="A6" s="111"/>
      <c r="B6" s="77"/>
      <c r="C6" s="201"/>
      <c r="D6" s="147"/>
      <c r="E6" s="147"/>
      <c r="F6" s="111"/>
    </row>
    <row r="7" ht="16" customHeight="1">
      <c r="A7" s="77"/>
      <c r="B7" s="77"/>
      <c r="C7" s="82"/>
      <c r="D7" s="82"/>
      <c r="E7" s="78"/>
      <c r="F7" s="77"/>
    </row>
    <row r="8" ht="17.5" customHeight="1">
      <c r="A8" s="77"/>
      <c r="B8" s="83"/>
      <c r="C8" t="s" s="120">
        <v>386</v>
      </c>
      <c r="D8" s="121"/>
      <c r="E8" s="107"/>
      <c r="F8" s="77"/>
    </row>
    <row r="9" ht="18" customHeight="1">
      <c r="A9" s="77"/>
      <c r="B9" s="92"/>
      <c r="C9" t="s" s="122">
        <v>387</v>
      </c>
      <c r="D9" t="s" s="62">
        <v>186</v>
      </c>
      <c r="E9" s="108"/>
      <c r="F9" s="77"/>
    </row>
    <row r="10" ht="16.5" customHeight="1">
      <c r="A10" s="77"/>
      <c r="B10" s="92"/>
      <c r="C10" t="s" s="123">
        <v>388</v>
      </c>
      <c r="D10" t="s" s="202">
        <v>389</v>
      </c>
      <c r="E10" s="108"/>
      <c r="F10" s="77"/>
    </row>
    <row r="11" ht="16" customHeight="1">
      <c r="A11" s="77"/>
      <c r="B11" s="92"/>
      <c r="C11" t="s" s="125">
        <v>390</v>
      </c>
      <c r="D11" t="s" s="203">
        <v>391</v>
      </c>
      <c r="E11" s="108"/>
      <c r="F11" s="77"/>
    </row>
    <row r="12" ht="16" customHeight="1">
      <c r="A12" s="77"/>
      <c r="B12" s="92"/>
      <c r="C12" t="s" s="125">
        <v>392</v>
      </c>
      <c r="D12" t="s" s="203">
        <v>188</v>
      </c>
      <c r="E12" s="108"/>
      <c r="F12" s="77"/>
    </row>
    <row r="13" ht="16" customHeight="1">
      <c r="A13" s="77"/>
      <c r="B13" s="92"/>
      <c r="C13" t="s" s="125">
        <v>393</v>
      </c>
      <c r="D13" t="s" s="203">
        <v>394</v>
      </c>
      <c r="E13" s="108"/>
      <c r="F13" s="77"/>
    </row>
    <row r="14" ht="16.5" customHeight="1">
      <c r="A14" s="77"/>
      <c r="B14" s="92"/>
      <c r="C14" t="s" s="127">
        <v>395</v>
      </c>
      <c r="D14" t="s" s="184">
        <v>396</v>
      </c>
      <c r="E14" s="108"/>
      <c r="F14" s="77"/>
    </row>
    <row r="15" ht="16.5" customHeight="1">
      <c r="A15" s="77"/>
      <c r="B15" s="77"/>
      <c r="C15" s="99"/>
      <c r="D15" s="99"/>
      <c r="E15" s="78"/>
      <c r="F15" s="77"/>
    </row>
    <row r="16" ht="16" customHeight="1">
      <c r="A16" s="77"/>
      <c r="B16" s="77"/>
      <c r="C16" s="78"/>
      <c r="D16" s="78"/>
      <c r="E16" s="78"/>
      <c r="F16" s="77"/>
    </row>
    <row r="17" ht="16" customHeight="1">
      <c r="A17" s="77"/>
      <c r="B17" s="77"/>
      <c r="C17" s="78"/>
      <c r="D17" s="78"/>
      <c r="E17" s="78"/>
      <c r="F17" s="77"/>
    </row>
    <row r="18" ht="16" customHeight="1">
      <c r="A18" s="77"/>
      <c r="B18" s="77"/>
      <c r="C18" s="30"/>
      <c r="D18" s="30"/>
      <c r="E18" s="78"/>
      <c r="F18" s="77"/>
    </row>
    <row r="19" ht="16" customHeight="1">
      <c r="A19" s="77"/>
      <c r="B19" s="77"/>
      <c r="C19" s="30"/>
      <c r="D19" s="30"/>
      <c r="E19" s="78"/>
      <c r="F19" s="77"/>
    </row>
    <row r="20" ht="16" customHeight="1">
      <c r="A20" s="77"/>
      <c r="B20" s="77"/>
      <c r="C20" s="30"/>
      <c r="D20" s="30"/>
      <c r="E20" s="78"/>
      <c r="F20" s="77"/>
    </row>
    <row r="21" ht="16" customHeight="1">
      <c r="A21" s="77"/>
      <c r="B21" s="77"/>
      <c r="C21" s="30"/>
      <c r="D21" s="30"/>
      <c r="E21" s="78"/>
      <c r="F21" s="77"/>
    </row>
  </sheetData>
  <mergeCells count="2">
    <mergeCell ref="C5:E5"/>
    <mergeCell ref="C8:D8"/>
  </mergeCells>
  <hyperlinks>
    <hyperlink ref="F1" location="'Rating Algorithm'!R1C1" tooltip="" display="Rating Algorithm'!A19"/>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 defaultRowHeight="15" customHeight="1" outlineLevelRow="0" outlineLevelCol="0"/>
  <cols>
    <col min="1" max="2" width="8.8125" style="204" customWidth="1"/>
    <col min="3" max="3" width="22.6016" style="204" customWidth="1"/>
    <col min="4" max="4" width="25.6016" style="204" customWidth="1"/>
    <col min="5" max="5" width="8.8125" style="204" customWidth="1"/>
    <col min="6" max="16384" width="8.8125" style="204" customWidth="1"/>
  </cols>
  <sheetData>
    <row r="1" ht="16" customHeight="1">
      <c r="A1" s="77"/>
      <c r="B1" s="77"/>
      <c r="C1" s="78"/>
      <c r="D1" s="78"/>
      <c r="E1" s="77"/>
    </row>
    <row r="2" ht="16" customHeight="1">
      <c r="A2" s="77"/>
      <c r="B2" s="77"/>
      <c r="C2" s="78"/>
      <c r="D2" s="78"/>
      <c r="E2" s="77"/>
    </row>
    <row r="3" ht="18.65" customHeight="1">
      <c r="A3" s="77"/>
      <c r="B3" s="77"/>
      <c r="C3" t="s" s="6">
        <v>397</v>
      </c>
      <c r="D3" s="78"/>
      <c r="E3" s="77"/>
    </row>
    <row r="4" ht="17" customHeight="1">
      <c r="A4" s="77"/>
      <c r="B4" s="77"/>
      <c r="C4" s="81"/>
      <c r="D4" s="78"/>
      <c r="E4" s="77"/>
    </row>
    <row r="5" ht="16" customHeight="1">
      <c r="A5" s="77"/>
      <c r="B5" s="77"/>
      <c r="C5" s="113"/>
      <c r="D5" s="113"/>
      <c r="E5" s="77"/>
    </row>
    <row r="6" ht="15" customHeight="1">
      <c r="A6" s="77"/>
      <c r="B6" s="114"/>
      <c r="C6" t="s" s="131">
        <v>398</v>
      </c>
      <c r="D6" s="132"/>
      <c r="E6" s="146"/>
    </row>
    <row r="7" ht="16.5" customHeight="1">
      <c r="A7" s="77"/>
      <c r="B7" s="83"/>
      <c r="C7" t="s" s="135">
        <v>399</v>
      </c>
      <c r="D7" t="s" s="136">
        <v>197</v>
      </c>
      <c r="E7" s="150"/>
    </row>
    <row r="8" ht="16.5" customHeight="1">
      <c r="A8" s="77"/>
      <c r="B8" s="92"/>
      <c r="C8" t="s" s="138">
        <v>387</v>
      </c>
      <c r="D8" t="s" s="139">
        <v>186</v>
      </c>
      <c r="E8" s="151"/>
    </row>
    <row r="9" ht="16" customHeight="1">
      <c r="A9" s="77"/>
      <c r="B9" s="92"/>
      <c r="C9" s="140">
        <v>0</v>
      </c>
      <c r="D9" t="s" s="142">
        <v>389</v>
      </c>
      <c r="E9" s="151"/>
    </row>
    <row r="10" ht="16" customHeight="1">
      <c r="A10" s="77"/>
      <c r="B10" s="92"/>
      <c r="C10" t="s" s="175">
        <v>400</v>
      </c>
      <c r="D10" t="s" s="142">
        <v>389</v>
      </c>
      <c r="E10" s="151"/>
    </row>
    <row r="11" ht="16" customHeight="1">
      <c r="A11" s="77"/>
      <c r="B11" s="92"/>
      <c r="C11" t="s" s="175">
        <v>367</v>
      </c>
      <c r="D11" t="s" s="142">
        <v>188</v>
      </c>
      <c r="E11" s="151"/>
    </row>
    <row r="12" ht="16" customHeight="1">
      <c r="A12" s="77"/>
      <c r="B12" s="92"/>
      <c r="C12" t="s" s="175">
        <v>401</v>
      </c>
      <c r="D12" t="s" s="142">
        <v>394</v>
      </c>
      <c r="E12" s="151"/>
    </row>
    <row r="13" ht="16.5" customHeight="1">
      <c r="A13" s="77"/>
      <c r="B13" s="92"/>
      <c r="C13" s="205">
        <v>1</v>
      </c>
      <c r="D13" t="s" s="164">
        <v>396</v>
      </c>
      <c r="E13" s="151"/>
    </row>
  </sheetData>
  <mergeCells count="1">
    <mergeCell ref="C6:D6"/>
  </mergeCell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O40"/>
  <sheetViews>
    <sheetView workbookViewId="0" showGridLines="0" defaultGridColor="1"/>
  </sheetViews>
  <sheetFormatPr defaultColWidth="8.8" defaultRowHeight="15" customHeight="1" outlineLevelRow="0" outlineLevelCol="0"/>
  <cols>
    <col min="1" max="1" width="4.42188" style="206" customWidth="1"/>
    <col min="2" max="2" width="3.8125" style="206" customWidth="1"/>
    <col min="3" max="3" width="9.8125" style="206" customWidth="1"/>
    <col min="4" max="4" width="24" style="206" customWidth="1"/>
    <col min="5" max="5" width="44.4219" style="206" customWidth="1"/>
    <col min="6" max="6" width="30.8125" style="206" customWidth="1"/>
    <col min="7" max="7" width="11.6016" style="206" customWidth="1"/>
    <col min="8" max="8" width="12" style="206" customWidth="1"/>
    <col min="9" max="9" width="11.6016" style="206" customWidth="1"/>
    <col min="10" max="10" width="11.2109" style="206" customWidth="1"/>
    <col min="11" max="12" width="12.2109" style="206" customWidth="1"/>
    <col min="13" max="13" width="12.8125" style="206" customWidth="1"/>
    <col min="14" max="15" width="8.8125" style="206" customWidth="1"/>
    <col min="16" max="16384" width="8.8125" style="206" customWidth="1"/>
  </cols>
  <sheetData>
    <row r="1" ht="16" customHeight="1">
      <c r="A1" s="30"/>
      <c r="B1" s="78"/>
      <c r="C1" s="78"/>
      <c r="D1" s="78"/>
      <c r="E1" s="78"/>
      <c r="F1" s="78"/>
      <c r="G1" s="78"/>
      <c r="H1" s="78"/>
      <c r="I1" s="78"/>
      <c r="J1" s="78"/>
      <c r="K1" s="78"/>
      <c r="L1" s="78"/>
      <c r="M1" s="78"/>
      <c r="N1" s="77"/>
      <c r="O1" t="s" s="110">
        <v>402</v>
      </c>
    </row>
    <row r="2" ht="16" customHeight="1">
      <c r="A2" s="30"/>
      <c r="B2" s="78"/>
      <c r="C2" s="78"/>
      <c r="D2" s="78"/>
      <c r="E2" s="78"/>
      <c r="F2" s="78"/>
      <c r="G2" s="78"/>
      <c r="H2" s="78"/>
      <c r="I2" s="78"/>
      <c r="J2" s="78"/>
      <c r="K2" s="78"/>
      <c r="L2" s="78"/>
      <c r="M2" s="78"/>
      <c r="N2" s="77"/>
      <c r="O2" s="111"/>
    </row>
    <row r="3" ht="18.65" customHeight="1">
      <c r="A3" s="30"/>
      <c r="B3" s="78"/>
      <c r="C3" t="s" s="6">
        <v>403</v>
      </c>
      <c r="D3" s="7"/>
      <c r="E3" s="78"/>
      <c r="F3" s="78"/>
      <c r="G3" s="78"/>
      <c r="H3" s="78"/>
      <c r="I3" s="78"/>
      <c r="J3" s="78"/>
      <c r="K3" s="78"/>
      <c r="L3" s="78"/>
      <c r="M3" s="78"/>
      <c r="N3" s="77"/>
      <c r="O3" s="111"/>
    </row>
    <row r="4" ht="17" customHeight="1">
      <c r="A4" s="30"/>
      <c r="B4" s="78"/>
      <c r="C4" s="81"/>
      <c r="D4" s="112"/>
      <c r="E4" s="113"/>
      <c r="F4" s="78"/>
      <c r="G4" s="78"/>
      <c r="H4" s="78"/>
      <c r="I4" s="78"/>
      <c r="J4" s="78"/>
      <c r="K4" s="78"/>
      <c r="L4" s="78"/>
      <c r="M4" s="78"/>
      <c r="N4" s="77"/>
      <c r="O4" s="111"/>
    </row>
    <row r="5" ht="42.75" customHeight="1">
      <c r="A5" s="30"/>
      <c r="B5" s="78"/>
      <c r="C5" s="130"/>
      <c r="D5" t="s" s="11">
        <v>404</v>
      </c>
      <c r="E5" s="12"/>
      <c r="F5" s="133"/>
      <c r="G5" s="78"/>
      <c r="H5" s="78"/>
      <c r="I5" s="78"/>
      <c r="J5" s="78"/>
      <c r="K5" s="78"/>
      <c r="L5" s="78"/>
      <c r="M5" s="78"/>
      <c r="N5" s="77"/>
      <c r="O5" s="111"/>
    </row>
    <row r="6" ht="16" customHeight="1">
      <c r="A6" s="30"/>
      <c r="B6" s="78"/>
      <c r="C6" s="78"/>
      <c r="D6" s="147"/>
      <c r="E6" s="147"/>
      <c r="F6" s="78"/>
      <c r="G6" s="78"/>
      <c r="H6" s="78"/>
      <c r="I6" s="78"/>
      <c r="J6" s="78"/>
      <c r="K6" s="78"/>
      <c r="L6" s="78"/>
      <c r="M6" s="78"/>
      <c r="N6" s="77"/>
      <c r="O6" s="111"/>
    </row>
    <row r="7" ht="16" customHeight="1">
      <c r="A7" s="78"/>
      <c r="B7" s="78"/>
      <c r="C7" s="82"/>
      <c r="D7" s="82"/>
      <c r="E7" s="82"/>
      <c r="F7" s="82"/>
      <c r="G7" s="82"/>
      <c r="H7" s="82"/>
      <c r="I7" s="82"/>
      <c r="J7" s="82"/>
      <c r="K7" s="82"/>
      <c r="L7" s="82"/>
      <c r="M7" s="82"/>
      <c r="N7" s="77"/>
      <c r="O7" s="77"/>
    </row>
    <row r="8" ht="17" customHeight="1">
      <c r="A8" s="78"/>
      <c r="B8" s="134"/>
      <c r="C8" t="s" s="17">
        <v>405</v>
      </c>
      <c r="D8" s="18"/>
      <c r="E8" s="18"/>
      <c r="F8" s="18"/>
      <c r="G8" s="18"/>
      <c r="H8" s="18"/>
      <c r="I8" s="18"/>
      <c r="J8" s="18"/>
      <c r="K8" s="18"/>
      <c r="L8" s="18"/>
      <c r="M8" s="18"/>
      <c r="N8" s="150"/>
      <c r="O8" s="77"/>
    </row>
    <row r="9" ht="16" customHeight="1">
      <c r="A9" s="78"/>
      <c r="B9" s="134"/>
      <c r="C9" t="s" s="207">
        <v>406</v>
      </c>
      <c r="D9" t="s" s="208">
        <v>407</v>
      </c>
      <c r="E9" s="209"/>
      <c r="F9" t="s" s="208">
        <v>408</v>
      </c>
      <c r="G9" t="s" s="208">
        <v>409</v>
      </c>
      <c r="H9" t="s" s="208">
        <v>410</v>
      </c>
      <c r="I9" t="s" s="208">
        <v>411</v>
      </c>
      <c r="J9" s="209"/>
      <c r="K9" s="209"/>
      <c r="L9" s="210"/>
      <c r="M9" s="211"/>
      <c r="N9" s="150"/>
      <c r="O9" s="77"/>
    </row>
    <row r="10" ht="16" customHeight="1">
      <c r="A10" s="78"/>
      <c r="B10" s="134"/>
      <c r="C10" s="212"/>
      <c r="D10" t="s" s="213">
        <v>412</v>
      </c>
      <c r="E10" s="214"/>
      <c r="F10" t="s" s="215">
        <v>413</v>
      </c>
      <c r="G10" t="s" s="215">
        <v>352</v>
      </c>
      <c r="H10" t="s" s="215">
        <v>414</v>
      </c>
      <c r="I10" s="216"/>
      <c r="J10" s="216"/>
      <c r="K10" s="216"/>
      <c r="L10" s="216"/>
      <c r="M10" s="217"/>
      <c r="N10" s="150"/>
      <c r="O10" s="77"/>
    </row>
    <row r="11" ht="16.5" customHeight="1">
      <c r="A11" s="78"/>
      <c r="B11" s="134"/>
      <c r="C11" s="218"/>
      <c r="D11" t="s" s="219">
        <v>415</v>
      </c>
      <c r="E11" t="s" s="219">
        <v>416</v>
      </c>
      <c r="F11" t="s" s="219">
        <v>417</v>
      </c>
      <c r="G11" t="s" s="219">
        <v>418</v>
      </c>
      <c r="H11" t="s" s="219">
        <v>419</v>
      </c>
      <c r="I11" s="220"/>
      <c r="J11" s="220"/>
      <c r="K11" s="220"/>
      <c r="L11" s="220"/>
      <c r="M11" s="221"/>
      <c r="N11" s="150"/>
      <c r="O11" s="77"/>
    </row>
    <row r="12" ht="18.75" customHeight="1">
      <c r="A12" s="78"/>
      <c r="B12" s="137"/>
      <c r="C12" t="s" s="122">
        <v>420</v>
      </c>
      <c r="D12" t="s" s="27">
        <v>421</v>
      </c>
      <c r="E12" t="s" s="27">
        <v>422</v>
      </c>
      <c r="F12" t="s" s="222">
        <v>423</v>
      </c>
      <c r="G12" t="s" s="223">
        <v>424</v>
      </c>
      <c r="H12" s="224"/>
      <c r="I12" s="225"/>
      <c r="J12" t="s" s="185">
        <v>425</v>
      </c>
      <c r="K12" s="154"/>
      <c r="L12" s="154"/>
      <c r="M12" s="226"/>
      <c r="N12" s="151"/>
      <c r="O12" s="77"/>
    </row>
    <row r="13" ht="21" customHeight="1">
      <c r="A13" s="78"/>
      <c r="B13" s="137"/>
      <c r="C13" s="227"/>
      <c r="D13" s="228"/>
      <c r="E13" s="228"/>
      <c r="F13" s="228"/>
      <c r="G13" t="s" s="229">
        <v>426</v>
      </c>
      <c r="H13" t="s" s="230">
        <v>427</v>
      </c>
      <c r="I13" t="s" s="230">
        <v>428</v>
      </c>
      <c r="J13" t="s" s="230">
        <v>429</v>
      </c>
      <c r="K13" t="s" s="230">
        <v>430</v>
      </c>
      <c r="L13" t="s" s="230">
        <v>431</v>
      </c>
      <c r="M13" s="231"/>
      <c r="N13" s="151"/>
      <c r="O13" s="77"/>
    </row>
    <row r="14" ht="16.5" customHeight="1">
      <c r="A14" s="78"/>
      <c r="B14" s="137"/>
      <c r="C14" s="232">
        <v>1</v>
      </c>
      <c r="D14" t="s" s="185">
        <v>432</v>
      </c>
      <c r="E14" t="s" s="185">
        <v>433</v>
      </c>
      <c r="F14" s="153"/>
      <c r="G14" s="182">
        <v>1</v>
      </c>
      <c r="H14" s="182"/>
      <c r="I14" s="182"/>
      <c r="J14" s="182"/>
      <c r="K14" s="182"/>
      <c r="L14" s="182"/>
      <c r="M14" s="126"/>
      <c r="N14" s="151"/>
      <c r="O14" s="77"/>
    </row>
    <row r="15" ht="16" customHeight="1">
      <c r="A15" s="78"/>
      <c r="B15" s="137"/>
      <c r="C15" s="233">
        <v>2</v>
      </c>
      <c r="D15" t="s" s="230">
        <v>434</v>
      </c>
      <c r="E15" t="s" s="230">
        <v>435</v>
      </c>
      <c r="F15" s="153"/>
      <c r="G15" s="182"/>
      <c r="H15" s="182"/>
      <c r="I15" s="182"/>
      <c r="J15" s="182"/>
      <c r="K15" s="182"/>
      <c r="L15" s="182"/>
      <c r="M15" s="126"/>
      <c r="N15" s="151"/>
      <c r="O15" s="77"/>
    </row>
    <row r="16" ht="16" customHeight="1">
      <c r="A16" s="78"/>
      <c r="B16" s="137"/>
      <c r="C16" s="233">
        <v>3</v>
      </c>
      <c r="D16" t="s" s="230">
        <v>436</v>
      </c>
      <c r="E16" t="s" s="230">
        <v>435</v>
      </c>
      <c r="F16" s="154"/>
      <c r="G16" s="182"/>
      <c r="H16" s="182"/>
      <c r="I16" s="182"/>
      <c r="J16" s="182"/>
      <c r="K16" s="182"/>
      <c r="L16" s="182"/>
      <c r="M16" s="126"/>
      <c r="N16" s="151"/>
      <c r="O16" s="77"/>
    </row>
    <row r="17" ht="16" customHeight="1">
      <c r="A17" s="78"/>
      <c r="B17" s="137"/>
      <c r="C17" s="233">
        <v>4</v>
      </c>
      <c r="D17" t="s" s="230">
        <v>432</v>
      </c>
      <c r="E17" t="s" s="230">
        <v>437</v>
      </c>
      <c r="F17" t="s" s="230">
        <v>438</v>
      </c>
      <c r="G17" s="182">
        <v>0.8</v>
      </c>
      <c r="H17" s="182"/>
      <c r="I17" s="182"/>
      <c r="J17" s="182"/>
      <c r="K17" s="182"/>
      <c r="L17" s="182"/>
      <c r="M17" s="126"/>
      <c r="N17" s="151"/>
      <c r="O17" s="77"/>
    </row>
    <row r="18" ht="16" customHeight="1">
      <c r="A18" s="78"/>
      <c r="B18" s="137"/>
      <c r="C18" s="233">
        <v>5</v>
      </c>
      <c r="D18" t="s" s="230">
        <v>434</v>
      </c>
      <c r="E18" t="s" s="230">
        <v>439</v>
      </c>
      <c r="F18" s="170"/>
      <c r="G18" s="182"/>
      <c r="H18" s="182"/>
      <c r="I18" s="182"/>
      <c r="J18" s="182"/>
      <c r="K18" s="182"/>
      <c r="L18" s="182"/>
      <c r="M18" s="126"/>
      <c r="N18" s="151"/>
      <c r="O18" s="77"/>
    </row>
    <row r="19" ht="16" customHeight="1">
      <c r="A19" s="78"/>
      <c r="B19" s="137"/>
      <c r="C19" s="233">
        <v>6</v>
      </c>
      <c r="D19" t="s" s="230">
        <v>436</v>
      </c>
      <c r="E19" t="s" s="230">
        <v>439</v>
      </c>
      <c r="F19" s="170"/>
      <c r="G19" s="182"/>
      <c r="H19" s="182"/>
      <c r="I19" s="182"/>
      <c r="J19" s="182"/>
      <c r="K19" s="182"/>
      <c r="L19" s="182"/>
      <c r="M19" s="126"/>
      <c r="N19" s="151"/>
      <c r="O19" s="77"/>
    </row>
    <row r="20" ht="16" customHeight="1">
      <c r="A20" s="78"/>
      <c r="B20" s="137"/>
      <c r="C20" s="233">
        <v>7</v>
      </c>
      <c r="D20" s="170"/>
      <c r="E20" s="170"/>
      <c r="F20" t="s" s="230">
        <v>396</v>
      </c>
      <c r="G20" s="182">
        <v>0.25</v>
      </c>
      <c r="H20" s="182">
        <v>0.9</v>
      </c>
      <c r="I20" s="182">
        <v>1</v>
      </c>
      <c r="J20" s="182">
        <v>0.25</v>
      </c>
      <c r="K20" s="182">
        <v>0.8</v>
      </c>
      <c r="L20" s="182">
        <v>1</v>
      </c>
      <c r="M20" s="126">
        <v>0.7</v>
      </c>
      <c r="N20" s="151"/>
      <c r="O20" s="77"/>
    </row>
    <row r="21" ht="16" customHeight="1">
      <c r="A21" s="78"/>
      <c r="B21" s="137"/>
      <c r="C21" s="233">
        <v>8</v>
      </c>
      <c r="D21" s="170"/>
      <c r="E21" s="170"/>
      <c r="F21" t="s" s="230">
        <v>394</v>
      </c>
      <c r="G21" s="182">
        <v>0.15</v>
      </c>
      <c r="H21" s="182">
        <v>0.6</v>
      </c>
      <c r="I21" s="182">
        <v>0.9</v>
      </c>
      <c r="J21" s="182">
        <v>0.15</v>
      </c>
      <c r="K21" s="182">
        <v>0.7</v>
      </c>
      <c r="L21" s="182">
        <v>1</v>
      </c>
      <c r="M21" s="126">
        <v>0.6</v>
      </c>
      <c r="N21" s="151"/>
      <c r="O21" s="77"/>
    </row>
    <row r="22" ht="16" customHeight="1">
      <c r="A22" s="78"/>
      <c r="B22" s="137"/>
      <c r="C22" s="233">
        <v>9</v>
      </c>
      <c r="D22" s="170"/>
      <c r="E22" s="170"/>
      <c r="F22" t="s" s="230">
        <v>188</v>
      </c>
      <c r="G22" s="182">
        <v>0.07000000000000001</v>
      </c>
      <c r="H22" s="182">
        <v>0.3</v>
      </c>
      <c r="I22" s="182">
        <v>0.7</v>
      </c>
      <c r="J22" s="182">
        <v>0.07000000000000001</v>
      </c>
      <c r="K22" s="182">
        <v>0.5</v>
      </c>
      <c r="L22" s="182">
        <v>0.9</v>
      </c>
      <c r="M22" s="126">
        <v>0.2</v>
      </c>
      <c r="N22" s="151"/>
      <c r="O22" s="77"/>
    </row>
    <row r="23" ht="16" customHeight="1">
      <c r="A23" s="78"/>
      <c r="B23" s="137"/>
      <c r="C23" s="233">
        <v>10</v>
      </c>
      <c r="D23" s="170"/>
      <c r="E23" s="170"/>
      <c r="F23" t="s" s="230">
        <v>391</v>
      </c>
      <c r="G23" s="182">
        <v>0.01</v>
      </c>
      <c r="H23" s="182">
        <v>0.15</v>
      </c>
      <c r="I23" s="182">
        <v>0.25</v>
      </c>
      <c r="J23" s="182">
        <v>0.01</v>
      </c>
      <c r="K23" s="182">
        <v>0.25</v>
      </c>
      <c r="L23" s="182">
        <v>0.7</v>
      </c>
      <c r="M23" s="126">
        <v>0.02</v>
      </c>
      <c r="N23" s="151"/>
      <c r="O23" s="77"/>
    </row>
    <row r="24" ht="16.5" customHeight="1">
      <c r="A24" s="78"/>
      <c r="B24" s="137"/>
      <c r="C24" s="155">
        <v>11</v>
      </c>
      <c r="D24" s="171"/>
      <c r="E24" s="171"/>
      <c r="F24" t="s" s="156">
        <v>389</v>
      </c>
      <c r="G24" s="183">
        <v>0</v>
      </c>
      <c r="H24" s="183"/>
      <c r="I24" s="183"/>
      <c r="J24" s="183"/>
      <c r="K24" s="183"/>
      <c r="L24" s="183"/>
      <c r="M24" s="128"/>
      <c r="N24" s="151"/>
      <c r="O24" s="77"/>
    </row>
    <row r="25" ht="16.5" customHeight="1">
      <c r="A25" s="78"/>
      <c r="B25" s="78"/>
      <c r="C25" s="99"/>
      <c r="D25" s="99"/>
      <c r="E25" s="99"/>
      <c r="F25" s="99"/>
      <c r="G25" s="99"/>
      <c r="H25" s="99"/>
      <c r="I25" s="99"/>
      <c r="J25" s="99"/>
      <c r="K25" s="99"/>
      <c r="L25" s="99"/>
      <c r="M25" s="99"/>
      <c r="N25" s="77"/>
      <c r="O25" s="77"/>
    </row>
    <row r="26" ht="16" customHeight="1">
      <c r="A26" s="78"/>
      <c r="B26" s="78"/>
      <c r="C26" s="78"/>
      <c r="D26" s="78"/>
      <c r="E26" s="78"/>
      <c r="F26" s="78"/>
      <c r="G26" s="78"/>
      <c r="H26" s="78"/>
      <c r="I26" s="78"/>
      <c r="J26" s="78"/>
      <c r="K26" s="78"/>
      <c r="L26" s="78"/>
      <c r="M26" s="78"/>
      <c r="N26" s="77"/>
      <c r="O26" s="77"/>
    </row>
    <row r="27" ht="16" customHeight="1">
      <c r="A27" s="78"/>
      <c r="B27" s="78"/>
      <c r="C27" s="78"/>
      <c r="D27" s="78"/>
      <c r="E27" s="78"/>
      <c r="F27" s="78"/>
      <c r="G27" s="78"/>
      <c r="H27" s="78"/>
      <c r="I27" s="78"/>
      <c r="J27" s="78"/>
      <c r="K27" s="78"/>
      <c r="L27" s="78"/>
      <c r="M27" s="78"/>
      <c r="N27" s="77"/>
      <c r="O27" s="77"/>
    </row>
    <row r="28" ht="16" customHeight="1">
      <c r="A28" s="78"/>
      <c r="B28" s="78"/>
      <c r="C28" s="78"/>
      <c r="D28" s="78"/>
      <c r="E28" s="78"/>
      <c r="F28" s="78"/>
      <c r="G28" s="78"/>
      <c r="H28" s="78"/>
      <c r="I28" s="78"/>
      <c r="J28" s="78"/>
      <c r="K28" s="78"/>
      <c r="L28" s="78"/>
      <c r="M28" s="78"/>
      <c r="N28" s="77"/>
      <c r="O28" s="77"/>
    </row>
    <row r="29" ht="16" customHeight="1">
      <c r="A29" s="78"/>
      <c r="B29" s="78"/>
      <c r="C29" s="78"/>
      <c r="D29" s="172"/>
      <c r="E29" s="172"/>
      <c r="F29" s="78"/>
      <c r="G29" s="78"/>
      <c r="H29" s="78"/>
      <c r="I29" s="78"/>
      <c r="J29" s="78"/>
      <c r="K29" s="78"/>
      <c r="L29" s="78"/>
      <c r="M29" s="78"/>
      <c r="N29" s="77"/>
      <c r="O29" s="77"/>
    </row>
    <row r="30" ht="16" customHeight="1">
      <c r="A30" s="78"/>
      <c r="B30" s="78"/>
      <c r="C30" s="78"/>
      <c r="D30" s="30"/>
      <c r="E30" s="30"/>
      <c r="F30" s="30"/>
      <c r="G30" s="30"/>
      <c r="H30" s="78"/>
      <c r="I30" s="78"/>
      <c r="J30" s="78"/>
      <c r="K30" s="78"/>
      <c r="L30" s="78"/>
      <c r="M30" s="78"/>
      <c r="N30" s="77"/>
      <c r="O30" s="77"/>
    </row>
    <row r="31" ht="16" customHeight="1">
      <c r="A31" s="78"/>
      <c r="B31" s="78"/>
      <c r="C31" s="78"/>
      <c r="D31" s="30"/>
      <c r="E31" s="30"/>
      <c r="F31" s="78"/>
      <c r="G31" s="78"/>
      <c r="H31" s="78"/>
      <c r="I31" s="78"/>
      <c r="J31" s="78"/>
      <c r="K31" s="78"/>
      <c r="L31" s="78"/>
      <c r="M31" s="78"/>
      <c r="N31" s="77"/>
      <c r="O31" s="77"/>
    </row>
    <row r="32" ht="16" customHeight="1">
      <c r="A32" s="78"/>
      <c r="B32" s="78"/>
      <c r="C32" s="78"/>
      <c r="D32" s="30"/>
      <c r="E32" s="30"/>
      <c r="F32" s="30"/>
      <c r="G32" s="30"/>
      <c r="H32" s="78"/>
      <c r="I32" s="78"/>
      <c r="J32" s="78"/>
      <c r="K32" s="78"/>
      <c r="L32" s="78"/>
      <c r="M32" s="78"/>
      <c r="N32" s="77"/>
      <c r="O32" s="77"/>
    </row>
    <row r="33" ht="16" customHeight="1">
      <c r="A33" s="78"/>
      <c r="B33" s="78"/>
      <c r="C33" s="78"/>
      <c r="D33" s="30"/>
      <c r="E33" s="78"/>
      <c r="F33" s="78"/>
      <c r="G33" s="78"/>
      <c r="H33" s="78"/>
      <c r="I33" s="78"/>
      <c r="J33" s="78"/>
      <c r="K33" s="78"/>
      <c r="L33" s="78"/>
      <c r="M33" s="78"/>
      <c r="N33" s="77"/>
      <c r="O33" s="77"/>
    </row>
    <row r="34" ht="16" customHeight="1">
      <c r="A34" s="78"/>
      <c r="B34" s="78"/>
      <c r="C34" s="78"/>
      <c r="D34" s="30"/>
      <c r="E34" s="78"/>
      <c r="F34" s="78"/>
      <c r="G34" s="78"/>
      <c r="H34" s="78"/>
      <c r="I34" s="78"/>
      <c r="J34" s="78"/>
      <c r="K34" s="78"/>
      <c r="L34" s="78"/>
      <c r="M34" s="78"/>
      <c r="N34" s="77"/>
      <c r="O34" s="77"/>
    </row>
    <row r="35" ht="16" customHeight="1">
      <c r="A35" s="78"/>
      <c r="B35" s="78"/>
      <c r="C35" s="78"/>
      <c r="D35" s="30"/>
      <c r="E35" s="78"/>
      <c r="F35" s="78"/>
      <c r="G35" s="78"/>
      <c r="H35" s="78"/>
      <c r="I35" s="78"/>
      <c r="J35" s="78"/>
      <c r="K35" s="78"/>
      <c r="L35" s="78"/>
      <c r="M35" s="78"/>
      <c r="N35" s="77"/>
      <c r="O35" s="77"/>
    </row>
    <row r="36" ht="16" customHeight="1">
      <c r="A36" s="78"/>
      <c r="B36" s="78"/>
      <c r="C36" s="78"/>
      <c r="D36" s="30"/>
      <c r="E36" s="78"/>
      <c r="F36" s="78"/>
      <c r="G36" s="78"/>
      <c r="H36" s="78"/>
      <c r="I36" s="78"/>
      <c r="J36" s="78"/>
      <c r="K36" s="78"/>
      <c r="L36" s="78"/>
      <c r="M36" s="78"/>
      <c r="N36" s="77"/>
      <c r="O36" s="77"/>
    </row>
    <row r="37" ht="16" customHeight="1">
      <c r="A37" s="78"/>
      <c r="B37" s="78"/>
      <c r="C37" s="78"/>
      <c r="D37" s="78"/>
      <c r="E37" s="78"/>
      <c r="F37" s="78"/>
      <c r="G37" s="78"/>
      <c r="H37" s="78"/>
      <c r="I37" s="78"/>
      <c r="J37" s="78"/>
      <c r="K37" s="78"/>
      <c r="L37" s="78"/>
      <c r="M37" s="78"/>
      <c r="N37" s="77"/>
      <c r="O37" s="77"/>
    </row>
    <row r="38" ht="16" customHeight="1">
      <c r="A38" s="78"/>
      <c r="B38" s="78"/>
      <c r="C38" s="78"/>
      <c r="D38" s="78"/>
      <c r="E38" s="78"/>
      <c r="F38" s="78"/>
      <c r="G38" s="78"/>
      <c r="H38" s="78"/>
      <c r="I38" s="78"/>
      <c r="J38" s="78"/>
      <c r="K38" s="78"/>
      <c r="L38" s="78"/>
      <c r="M38" s="78"/>
      <c r="N38" s="77"/>
      <c r="O38" s="77"/>
    </row>
    <row r="39" ht="16" customHeight="1">
      <c r="A39" s="78"/>
      <c r="B39" s="78"/>
      <c r="C39" s="78"/>
      <c r="D39" s="78"/>
      <c r="E39" s="78"/>
      <c r="F39" s="78"/>
      <c r="G39" s="78"/>
      <c r="H39" s="78"/>
      <c r="I39" s="78"/>
      <c r="J39" s="78"/>
      <c r="K39" s="78"/>
      <c r="L39" s="78"/>
      <c r="M39" s="78"/>
      <c r="N39" s="77"/>
      <c r="O39" s="77"/>
    </row>
    <row r="40" ht="16" customHeight="1">
      <c r="A40" s="78"/>
      <c r="B40" s="78"/>
      <c r="C40" s="78"/>
      <c r="D40" s="78"/>
      <c r="E40" s="234"/>
      <c r="F40" s="78"/>
      <c r="G40" s="78"/>
      <c r="H40" s="78"/>
      <c r="I40" s="78"/>
      <c r="J40" s="78"/>
      <c r="K40" s="78"/>
      <c r="L40" s="78"/>
      <c r="M40" s="78"/>
      <c r="N40" s="77"/>
      <c r="O40" s="77"/>
    </row>
  </sheetData>
  <mergeCells count="18">
    <mergeCell ref="D5:E5"/>
    <mergeCell ref="C8:M8"/>
    <mergeCell ref="D9:E9"/>
    <mergeCell ref="D10:E10"/>
    <mergeCell ref="C12:C13"/>
    <mergeCell ref="D12:D13"/>
    <mergeCell ref="E12:E13"/>
    <mergeCell ref="F12:F13"/>
    <mergeCell ref="G12:I12"/>
    <mergeCell ref="J12:L12"/>
    <mergeCell ref="F14:F16"/>
    <mergeCell ref="G14:M16"/>
    <mergeCell ref="F17:F19"/>
    <mergeCell ref="G17:M19"/>
    <mergeCell ref="D20:D24"/>
    <mergeCell ref="E20:E24"/>
    <mergeCell ref="G24:M24"/>
    <mergeCell ref="D29:E29"/>
  </mergeCells>
  <hyperlinks>
    <hyperlink ref="O1" location="'Rating Algorithm'!R1C1" tooltip="" display="Rating Algorithm'!A20"/>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 defaultRowHeight="15" customHeight="1" outlineLevelRow="0" outlineLevelCol="0"/>
  <cols>
    <col min="1" max="2" width="8.8125" style="235" customWidth="1"/>
    <col min="3" max="3" width="20.6016" style="235" customWidth="1"/>
    <col min="4" max="4" width="30.6016" style="235" customWidth="1"/>
    <col min="5" max="5" width="19.4219" style="235" customWidth="1"/>
    <col min="6" max="16384" width="8.8125" style="235" customWidth="1"/>
  </cols>
  <sheetData>
    <row r="1" ht="16" customHeight="1">
      <c r="A1" s="77"/>
      <c r="B1" s="77"/>
      <c r="C1" s="78"/>
      <c r="D1" s="78"/>
      <c r="E1" s="78"/>
    </row>
    <row r="2" ht="16" customHeight="1">
      <c r="A2" s="77"/>
      <c r="B2" s="77"/>
      <c r="C2" s="78"/>
      <c r="D2" s="78"/>
      <c r="E2" s="78"/>
    </row>
    <row r="3" ht="18.65" customHeight="1">
      <c r="A3" s="77"/>
      <c r="B3" s="77"/>
      <c r="C3" t="s" s="6">
        <v>440</v>
      </c>
      <c r="D3" s="78"/>
      <c r="E3" s="78"/>
    </row>
    <row r="4" ht="17" customHeight="1">
      <c r="A4" s="77"/>
      <c r="B4" s="77"/>
      <c r="C4" s="236"/>
      <c r="D4" s="82"/>
      <c r="E4" s="82"/>
    </row>
    <row r="5" ht="15" customHeight="1">
      <c r="A5" s="77"/>
      <c r="B5" s="83"/>
      <c r="C5" t="s" s="84">
        <v>441</v>
      </c>
      <c r="D5" s="85"/>
      <c r="E5" s="85"/>
    </row>
    <row r="6" ht="16" customHeight="1">
      <c r="A6" s="77"/>
      <c r="B6" s="83"/>
      <c r="C6" t="s" s="86">
        <v>181</v>
      </c>
      <c r="D6" t="s" s="87">
        <v>413</v>
      </c>
      <c r="E6" t="s" s="88">
        <v>197</v>
      </c>
    </row>
    <row r="7" ht="16.5" customHeight="1">
      <c r="A7" s="77"/>
      <c r="B7" s="83"/>
      <c r="C7" t="s" s="89">
        <v>184</v>
      </c>
      <c r="D7" s="90"/>
      <c r="E7" s="91"/>
    </row>
    <row r="8" ht="16.5" customHeight="1">
      <c r="A8" s="77"/>
      <c r="B8" s="92"/>
      <c r="C8" t="s" s="93">
        <v>185</v>
      </c>
      <c r="D8" t="s" s="105">
        <v>186</v>
      </c>
      <c r="E8" t="s" s="95">
        <v>442</v>
      </c>
    </row>
    <row r="9" ht="16.5" customHeight="1">
      <c r="A9" s="77"/>
      <c r="B9" s="92"/>
      <c r="C9" t="s" s="96">
        <v>187</v>
      </c>
      <c r="D9" t="s" s="237">
        <v>394</v>
      </c>
      <c r="E9" s="98">
        <v>1</v>
      </c>
    </row>
    <row r="10" ht="16.5" customHeight="1">
      <c r="A10" s="77"/>
      <c r="B10" s="77"/>
      <c r="C10" s="99"/>
      <c r="D10" s="99"/>
      <c r="E10" s="99"/>
    </row>
  </sheetData>
  <mergeCells count="1">
    <mergeCell ref="C5:E5"/>
  </mergeCell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9" defaultRowHeight="15" customHeight="1" outlineLevelRow="0" outlineLevelCol="0"/>
  <cols>
    <col min="1" max="2" width="9.21094" style="238" customWidth="1"/>
    <col min="3" max="3" width="18.2109" style="238" customWidth="1"/>
    <col min="4" max="4" width="13.6016" style="238" customWidth="1"/>
    <col min="5" max="5" width="14" style="238" customWidth="1"/>
    <col min="6" max="6" width="9.21094" style="238" customWidth="1"/>
    <col min="7" max="16384" width="9" style="238" customWidth="1"/>
  </cols>
  <sheetData>
    <row r="1" ht="16" customHeight="1">
      <c r="A1" s="78"/>
      <c r="B1" s="78"/>
      <c r="C1" s="78"/>
      <c r="D1" s="78"/>
      <c r="E1" s="78"/>
      <c r="F1" t="s" s="35">
        <v>443</v>
      </c>
    </row>
    <row r="2" ht="18.65" customHeight="1">
      <c r="A2" s="78"/>
      <c r="B2" t="s" s="6">
        <v>444</v>
      </c>
      <c r="C2" s="7"/>
      <c r="D2" s="78"/>
      <c r="E2" s="78"/>
      <c r="F2" s="30"/>
    </row>
    <row r="3" ht="17" customHeight="1">
      <c r="A3" s="78"/>
      <c r="B3" s="81"/>
      <c r="C3" s="112"/>
      <c r="D3" s="113"/>
      <c r="E3" s="78"/>
      <c r="F3" s="30"/>
    </row>
    <row r="4" ht="47.25" customHeight="1">
      <c r="A4" s="78"/>
      <c r="B4" s="130"/>
      <c r="C4" t="s" s="11">
        <v>445</v>
      </c>
      <c r="D4" s="12"/>
      <c r="E4" s="133"/>
      <c r="F4" s="30"/>
    </row>
    <row r="5" ht="16" customHeight="1">
      <c r="A5" s="78"/>
      <c r="B5" s="78"/>
      <c r="C5" s="147"/>
      <c r="D5" s="147"/>
      <c r="E5" s="78"/>
      <c r="F5" s="30"/>
    </row>
    <row r="6" ht="16" customHeight="1">
      <c r="A6" s="78"/>
      <c r="B6" s="78"/>
      <c r="C6" s="82"/>
      <c r="D6" s="82"/>
      <c r="E6" s="82"/>
      <c r="F6" s="78"/>
    </row>
    <row r="7" ht="17" customHeight="1">
      <c r="A7" s="78"/>
      <c r="B7" s="134"/>
      <c r="C7" t="s" s="239">
        <v>446</v>
      </c>
      <c r="D7" s="240"/>
      <c r="E7" s="240"/>
      <c r="F7" s="107"/>
    </row>
    <row r="8" ht="16" customHeight="1">
      <c r="A8" s="78"/>
      <c r="B8" s="134"/>
      <c r="C8" t="s" s="241">
        <v>447</v>
      </c>
      <c r="D8" t="s" s="242">
        <v>448</v>
      </c>
      <c r="E8" s="243">
        <v>5000</v>
      </c>
      <c r="F8" s="107"/>
    </row>
    <row r="9" ht="16" customHeight="1">
      <c r="A9" s="78"/>
      <c r="B9" s="78"/>
      <c r="C9" s="244"/>
      <c r="D9" s="244"/>
      <c r="E9" s="244"/>
      <c r="F9" s="78"/>
    </row>
    <row r="10" ht="16" customHeight="1">
      <c r="A10" s="78"/>
      <c r="B10" s="78"/>
      <c r="C10" s="78"/>
      <c r="D10" s="78"/>
      <c r="E10" s="78"/>
      <c r="F10" s="78"/>
    </row>
  </sheetData>
  <mergeCells count="2">
    <mergeCell ref="C4:D4"/>
    <mergeCell ref="C7:E7"/>
  </mergeCells>
  <hyperlinks>
    <hyperlink ref="F1" location="'Rating Algorithm'!R1C1" tooltip="" display="Rating Algorithm'!A21"/>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E21"/>
  <sheetViews>
    <sheetView workbookViewId="0" showGridLines="0" defaultGridColor="1"/>
  </sheetViews>
  <sheetFormatPr defaultColWidth="8.8" defaultRowHeight="15" customHeight="1" outlineLevelRow="0" outlineLevelCol="0"/>
  <cols>
    <col min="1" max="2" width="8.8125" style="245" customWidth="1"/>
    <col min="3" max="3" width="28.4219" style="245" customWidth="1"/>
    <col min="4" max="4" width="76.2109" style="245" customWidth="1"/>
    <col min="5" max="5" width="8.8125" style="245" customWidth="1"/>
    <col min="6" max="16384" width="8.8125" style="245" customWidth="1"/>
  </cols>
  <sheetData>
    <row r="1" ht="16" customHeight="1">
      <c r="A1" s="77"/>
      <c r="B1" s="77"/>
      <c r="C1" s="78"/>
      <c r="D1" s="78"/>
      <c r="E1" t="s" s="110">
        <v>449</v>
      </c>
    </row>
    <row r="2" ht="18.65" customHeight="1">
      <c r="A2" s="77"/>
      <c r="B2" t="s" s="79">
        <v>450</v>
      </c>
      <c r="C2" s="7"/>
      <c r="D2" s="78"/>
      <c r="E2" s="111"/>
    </row>
    <row r="3" ht="17" customHeight="1">
      <c r="A3" s="77"/>
      <c r="B3" s="80"/>
      <c r="C3" s="236"/>
      <c r="D3" s="82"/>
      <c r="E3" s="77"/>
    </row>
    <row r="4" ht="17.5" customHeight="1">
      <c r="A4" s="77"/>
      <c r="B4" s="83"/>
      <c r="C4" t="s" s="120">
        <v>451</v>
      </c>
      <c r="D4" s="121"/>
      <c r="E4" s="150"/>
    </row>
    <row r="5" ht="17.5" customHeight="1">
      <c r="A5" s="77"/>
      <c r="B5" s="83"/>
      <c r="C5" t="s" s="246">
        <v>7</v>
      </c>
      <c r="D5" t="s" s="247">
        <v>452</v>
      </c>
      <c r="E5" s="150"/>
    </row>
    <row r="6" ht="16" customHeight="1">
      <c r="A6" s="77"/>
      <c r="B6" s="83"/>
      <c r="C6" t="s" s="248">
        <v>453</v>
      </c>
      <c r="D6" t="s" s="248">
        <v>454</v>
      </c>
      <c r="E6" s="150"/>
    </row>
    <row r="7" ht="16" customHeight="1">
      <c r="A7" s="77"/>
      <c r="B7" s="83"/>
      <c r="C7" t="s" s="249">
        <v>455</v>
      </c>
      <c r="D7" t="s" s="249">
        <v>456</v>
      </c>
      <c r="E7" s="150"/>
    </row>
    <row r="8" ht="16" customHeight="1">
      <c r="A8" s="77"/>
      <c r="B8" s="83"/>
      <c r="C8" t="s" s="249">
        <v>457</v>
      </c>
      <c r="D8" t="s" s="249">
        <v>458</v>
      </c>
      <c r="E8" s="150"/>
    </row>
    <row r="9" ht="16" customHeight="1">
      <c r="A9" s="77"/>
      <c r="B9" s="83"/>
      <c r="C9" t="s" s="249">
        <v>459</v>
      </c>
      <c r="D9" t="s" s="249">
        <v>460</v>
      </c>
      <c r="E9" s="150"/>
    </row>
    <row r="10" ht="16" customHeight="1">
      <c r="A10" s="77"/>
      <c r="B10" s="83"/>
      <c r="C10" t="s" s="249">
        <v>461</v>
      </c>
      <c r="D10" t="s" s="249">
        <v>462</v>
      </c>
      <c r="E10" s="150"/>
    </row>
    <row r="11" ht="16" customHeight="1">
      <c r="A11" s="77"/>
      <c r="B11" s="83"/>
      <c r="C11" t="s" s="249">
        <v>463</v>
      </c>
      <c r="D11" t="s" s="249">
        <v>464</v>
      </c>
      <c r="E11" s="150"/>
    </row>
    <row r="12" ht="16" customHeight="1">
      <c r="A12" s="77"/>
      <c r="B12" s="83"/>
      <c r="C12" t="s" s="249">
        <v>465</v>
      </c>
      <c r="D12" t="s" s="249">
        <v>466</v>
      </c>
      <c r="E12" s="150"/>
    </row>
    <row r="13" ht="16" customHeight="1">
      <c r="A13" s="77"/>
      <c r="B13" s="83"/>
      <c r="C13" t="s" s="249">
        <v>467</v>
      </c>
      <c r="D13" t="s" s="249">
        <v>468</v>
      </c>
      <c r="E13" s="150"/>
    </row>
    <row r="14" ht="16" customHeight="1">
      <c r="A14" s="77"/>
      <c r="B14" s="83"/>
      <c r="C14" t="s" s="250">
        <v>469</v>
      </c>
      <c r="D14" t="s" s="250">
        <v>470</v>
      </c>
      <c r="E14" s="150"/>
    </row>
    <row r="15" ht="56.25" customHeight="1">
      <c r="A15" s="77"/>
      <c r="B15" s="83"/>
      <c r="C15" t="s" s="251">
        <v>471</v>
      </c>
      <c r="D15" t="s" s="252">
        <v>472</v>
      </c>
      <c r="E15" s="150"/>
    </row>
    <row r="16" ht="16" customHeight="1">
      <c r="A16" s="77"/>
      <c r="B16" s="77"/>
      <c r="C16" s="253"/>
      <c r="D16" s="253"/>
      <c r="E16" s="77"/>
    </row>
    <row r="17" ht="17.5" customHeight="1">
      <c r="A17" s="77"/>
      <c r="B17" s="83"/>
      <c r="C17" t="s" s="254">
        <v>473</v>
      </c>
      <c r="D17" s="255"/>
      <c r="E17" s="150"/>
    </row>
    <row r="18" ht="17.5" customHeight="1">
      <c r="A18" s="77"/>
      <c r="B18" s="83"/>
      <c r="C18" t="b" s="256">
        <f>TRUE()</f>
        <v>1</v>
      </c>
      <c r="D18" t="s" s="257">
        <v>471</v>
      </c>
      <c r="E18" s="150"/>
    </row>
    <row r="19" ht="16" customHeight="1">
      <c r="A19" s="77"/>
      <c r="B19" s="83"/>
      <c r="C19" t="s" s="258">
        <v>474</v>
      </c>
      <c r="D19" t="s" s="259">
        <v>475</v>
      </c>
      <c r="E19" s="150"/>
    </row>
    <row r="20" ht="16" customHeight="1">
      <c r="A20" s="77"/>
      <c r="B20" s="83"/>
      <c r="C20" s="260"/>
      <c r="D20" t="s" s="261">
        <v>476</v>
      </c>
      <c r="E20" s="150"/>
    </row>
    <row r="21" ht="16" customHeight="1">
      <c r="A21" s="77"/>
      <c r="B21" s="77"/>
      <c r="C21" s="262"/>
      <c r="D21" s="244"/>
      <c r="E21" s="111"/>
    </row>
  </sheetData>
  <mergeCells count="2">
    <mergeCell ref="C4:D4"/>
    <mergeCell ref="C17:D17"/>
  </mergeCells>
  <hyperlinks>
    <hyperlink ref="E1" location="'Rating Algorithm'!R1C1" tooltip="" display="Rating Algorithm'!A12"/>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8.8" defaultRowHeight="15" customHeight="1" outlineLevelRow="0" outlineLevelCol="0"/>
  <cols>
    <col min="1" max="2" width="8.8125" style="263" customWidth="1"/>
    <col min="3" max="3" width="20.4219" style="263" customWidth="1"/>
    <col min="4" max="4" width="26.2109" style="263" customWidth="1"/>
    <col min="5" max="5" width="8.8125" style="263" customWidth="1"/>
    <col min="6" max="16384" width="8.8125" style="263" customWidth="1"/>
  </cols>
  <sheetData>
    <row r="1" ht="16" customHeight="1">
      <c r="A1" s="77"/>
      <c r="B1" s="77"/>
      <c r="C1" s="78"/>
      <c r="D1" s="78"/>
      <c r="E1" s="77"/>
    </row>
    <row r="2" ht="16" customHeight="1">
      <c r="A2" s="77"/>
      <c r="B2" s="77"/>
      <c r="C2" s="78"/>
      <c r="D2" s="78"/>
      <c r="E2" s="77"/>
    </row>
    <row r="3" ht="18.65" customHeight="1">
      <c r="A3" s="77"/>
      <c r="B3" s="77"/>
      <c r="C3" t="s" s="6">
        <v>477</v>
      </c>
      <c r="D3" s="7"/>
      <c r="E3" s="77"/>
    </row>
    <row r="4" ht="17" customHeight="1">
      <c r="A4" s="77"/>
      <c r="B4" s="77"/>
      <c r="C4" s="81"/>
      <c r="D4" s="81"/>
      <c r="E4" s="77"/>
    </row>
    <row r="5" ht="16" customHeight="1">
      <c r="A5" s="77"/>
      <c r="B5" s="77"/>
      <c r="C5" s="113"/>
      <c r="D5" s="113"/>
      <c r="E5" s="77"/>
    </row>
    <row r="6" ht="15" customHeight="1">
      <c r="A6" s="77"/>
      <c r="B6" s="114"/>
      <c r="C6" t="s" s="264">
        <v>478</v>
      </c>
      <c r="D6" s="265"/>
      <c r="E6" s="146"/>
    </row>
    <row r="7" ht="16" customHeight="1">
      <c r="A7" s="77"/>
      <c r="B7" s="83"/>
      <c r="C7" t="s" s="86">
        <v>479</v>
      </c>
      <c r="D7" t="s" s="88">
        <v>480</v>
      </c>
      <c r="E7" s="150"/>
    </row>
    <row r="8" ht="16.5" customHeight="1">
      <c r="A8" s="77"/>
      <c r="B8" s="83"/>
      <c r="C8" t="s" s="89">
        <v>192</v>
      </c>
      <c r="D8" s="91"/>
      <c r="E8" s="150"/>
    </row>
    <row r="9" ht="16.5" customHeight="1">
      <c r="A9" s="77"/>
      <c r="B9" s="92"/>
      <c r="C9" t="s" s="93">
        <v>481</v>
      </c>
      <c r="D9" t="s" s="95">
        <v>482</v>
      </c>
      <c r="E9" s="151"/>
    </row>
    <row r="10" ht="16.5" customHeight="1">
      <c r="A10" s="77"/>
      <c r="B10" s="92"/>
      <c r="C10" s="102">
        <v>2009</v>
      </c>
      <c r="D10" t="s" s="164">
        <v>475</v>
      </c>
      <c r="E10" s="151"/>
    </row>
    <row r="11" ht="16.5" customHeight="1">
      <c r="A11" s="77"/>
      <c r="B11" s="77"/>
      <c r="C11" s="99"/>
      <c r="D11" s="99"/>
      <c r="E11" s="77"/>
    </row>
    <row r="12" ht="16" customHeight="1">
      <c r="A12" s="77"/>
      <c r="B12" s="77"/>
      <c r="C12" s="78"/>
      <c r="D12" s="78"/>
      <c r="E12" s="77"/>
    </row>
    <row r="13" ht="16" customHeight="1">
      <c r="A13" s="77"/>
      <c r="B13" s="77"/>
      <c r="C13" t="s" s="266">
        <v>483</v>
      </c>
      <c r="D13" s="78"/>
      <c r="E13" s="77"/>
    </row>
  </sheetData>
  <mergeCells count="1">
    <mergeCell ref="C6:D6"/>
  </mergeCell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E49"/>
  <sheetViews>
    <sheetView workbookViewId="0" showGridLines="0" defaultGridColor="1"/>
  </sheetViews>
  <sheetFormatPr defaultColWidth="9" defaultRowHeight="15" customHeight="1" outlineLevelRow="0" outlineLevelCol="0"/>
  <cols>
    <col min="1" max="2" width="9.21094" style="267" customWidth="1"/>
    <col min="3" max="3" width="17.6016" style="267" customWidth="1"/>
    <col min="4" max="4" width="39.2109" style="267" customWidth="1"/>
    <col min="5" max="5" width="9.21094" style="267" customWidth="1"/>
    <col min="6" max="16384" width="9" style="267" customWidth="1"/>
  </cols>
  <sheetData>
    <row r="1" ht="16" customHeight="1">
      <c r="A1" s="78"/>
      <c r="B1" s="78"/>
      <c r="C1" s="78"/>
      <c r="D1" s="78"/>
      <c r="E1" s="78"/>
    </row>
    <row r="2" ht="18.65" customHeight="1">
      <c r="A2" s="78"/>
      <c r="B2" t="s" s="6">
        <v>484</v>
      </c>
      <c r="C2" s="7"/>
      <c r="D2" s="78"/>
      <c r="E2" s="78"/>
    </row>
    <row r="3" ht="17" customHeight="1">
      <c r="A3" s="78"/>
      <c r="B3" s="81"/>
      <c r="C3" s="81"/>
      <c r="D3" s="78"/>
      <c r="E3" s="78"/>
    </row>
    <row r="4" ht="16" customHeight="1">
      <c r="A4" s="78"/>
      <c r="B4" s="78"/>
      <c r="C4" s="82"/>
      <c r="D4" s="82"/>
      <c r="E4" s="82"/>
    </row>
    <row r="5" ht="17" customHeight="1">
      <c r="A5" s="78"/>
      <c r="B5" s="134"/>
      <c r="C5" t="s" s="268">
        <v>485</v>
      </c>
      <c r="D5" s="269"/>
      <c r="E5" s="269"/>
    </row>
    <row r="6" ht="16" customHeight="1">
      <c r="A6" s="78"/>
      <c r="B6" s="134"/>
      <c r="C6" t="s" s="270">
        <v>486</v>
      </c>
      <c r="D6" t="s" s="271">
        <v>487</v>
      </c>
      <c r="E6" s="272"/>
    </row>
    <row r="7" ht="16" customHeight="1">
      <c r="A7" s="78"/>
      <c r="B7" s="134"/>
      <c r="C7" t="s" s="273">
        <v>486</v>
      </c>
      <c r="D7" t="s" s="274">
        <v>488</v>
      </c>
      <c r="E7" s="275"/>
    </row>
    <row r="8" ht="16" customHeight="1">
      <c r="A8" s="78"/>
      <c r="B8" s="134"/>
      <c r="C8" t="s" s="273">
        <v>489</v>
      </c>
      <c r="D8" t="s" s="274">
        <v>352</v>
      </c>
      <c r="E8" t="s" s="276">
        <v>342</v>
      </c>
    </row>
    <row r="9" ht="16" customHeight="1">
      <c r="A9" s="78"/>
      <c r="B9" s="134"/>
      <c r="C9" t="s" s="273">
        <v>490</v>
      </c>
      <c r="D9" t="s" s="274">
        <v>491</v>
      </c>
      <c r="E9" s="275"/>
    </row>
    <row r="10" ht="16" customHeight="1">
      <c r="A10" s="78"/>
      <c r="B10" s="134"/>
      <c r="C10" t="s" s="273">
        <v>492</v>
      </c>
      <c r="D10" t="s" s="274">
        <v>190</v>
      </c>
      <c r="E10" s="275"/>
    </row>
    <row r="11" ht="16" customHeight="1">
      <c r="A11" s="78"/>
      <c r="B11" s="134"/>
      <c r="C11" t="s" s="273">
        <v>492</v>
      </c>
      <c r="D11" t="s" s="274">
        <v>493</v>
      </c>
      <c r="E11" s="275"/>
    </row>
    <row r="12" ht="16" customHeight="1">
      <c r="A12" s="78"/>
      <c r="B12" s="134"/>
      <c r="C12" t="s" s="277">
        <v>494</v>
      </c>
      <c r="D12" t="s" s="278">
        <v>495</v>
      </c>
      <c r="E12" s="279"/>
    </row>
    <row r="13" ht="16" customHeight="1">
      <c r="A13" s="78"/>
      <c r="B13" s="78"/>
      <c r="C13" s="244"/>
      <c r="D13" s="244"/>
      <c r="E13" s="244"/>
    </row>
    <row r="14" ht="16" customHeight="1">
      <c r="A14" s="78"/>
      <c r="B14" s="78"/>
      <c r="C14" s="82"/>
      <c r="D14" s="82"/>
      <c r="E14" s="82"/>
    </row>
    <row r="15" ht="17" customHeight="1">
      <c r="A15" s="78"/>
      <c r="B15" s="134"/>
      <c r="C15" t="s" s="268">
        <v>496</v>
      </c>
      <c r="D15" s="269"/>
      <c r="E15" s="280"/>
    </row>
    <row r="16" ht="16" customHeight="1">
      <c r="A16" s="78"/>
      <c r="B16" s="134"/>
      <c r="C16" t="s" s="270">
        <v>497</v>
      </c>
      <c r="D16" t="s" s="271">
        <v>498</v>
      </c>
      <c r="E16" s="275"/>
    </row>
    <row r="17" ht="16" customHeight="1">
      <c r="A17" s="78"/>
      <c r="B17" s="134"/>
      <c r="C17" t="s" s="273">
        <v>447</v>
      </c>
      <c r="D17" t="s" s="274">
        <v>499</v>
      </c>
      <c r="E17" s="275">
        <v>0.0001</v>
      </c>
    </row>
    <row r="18" ht="16" customHeight="1">
      <c r="A18" s="78"/>
      <c r="B18" s="134"/>
      <c r="C18" t="s" s="273">
        <v>447</v>
      </c>
      <c r="D18" t="s" s="274">
        <v>500</v>
      </c>
      <c r="E18" s="275">
        <v>0.0001</v>
      </c>
    </row>
    <row r="19" ht="16" customHeight="1">
      <c r="A19" s="78"/>
      <c r="B19" s="134"/>
      <c r="C19" t="s" s="273">
        <v>447</v>
      </c>
      <c r="D19" t="s" s="274">
        <v>501</v>
      </c>
      <c r="E19" s="275">
        <v>0.0001</v>
      </c>
    </row>
    <row r="20" ht="16" customHeight="1">
      <c r="A20" s="78"/>
      <c r="B20" s="134"/>
      <c r="C20" t="s" s="273">
        <v>447</v>
      </c>
      <c r="D20" t="s" s="274">
        <v>502</v>
      </c>
      <c r="E20" s="275">
        <v>0</v>
      </c>
    </row>
    <row r="21" ht="16" customHeight="1">
      <c r="A21" s="78"/>
      <c r="B21" s="134"/>
      <c r="C21" t="s" s="273">
        <v>447</v>
      </c>
      <c r="D21" t="s" s="274">
        <v>503</v>
      </c>
      <c r="E21" s="275">
        <v>0</v>
      </c>
    </row>
    <row r="22" ht="16" customHeight="1">
      <c r="A22" s="78"/>
      <c r="B22" s="134"/>
      <c r="C22" t="s" s="273">
        <v>447</v>
      </c>
      <c r="D22" t="s" s="274">
        <v>504</v>
      </c>
      <c r="E22" s="275">
        <v>0.0001</v>
      </c>
    </row>
    <row r="23" ht="16" customHeight="1">
      <c r="A23" s="78"/>
      <c r="B23" s="134"/>
      <c r="C23" t="s" s="273">
        <v>447</v>
      </c>
      <c r="D23" t="s" s="274">
        <v>505</v>
      </c>
      <c r="E23" s="275">
        <v>0</v>
      </c>
    </row>
    <row r="24" ht="16" customHeight="1">
      <c r="A24" s="78"/>
      <c r="B24" s="134"/>
      <c r="C24" t="s" s="273">
        <v>447</v>
      </c>
      <c r="D24" t="s" s="274">
        <v>506</v>
      </c>
      <c r="E24" s="275">
        <v>0</v>
      </c>
    </row>
    <row r="25" ht="16" customHeight="1">
      <c r="A25" s="78"/>
      <c r="B25" s="134"/>
      <c r="C25" t="s" s="273">
        <v>447</v>
      </c>
      <c r="D25" t="s" s="274">
        <v>507</v>
      </c>
      <c r="E25" s="275">
        <v>0.0001</v>
      </c>
    </row>
    <row r="26" ht="16" customHeight="1">
      <c r="A26" s="78"/>
      <c r="B26" s="134"/>
      <c r="C26" t="s" s="273">
        <v>447</v>
      </c>
      <c r="D26" t="s" s="274">
        <v>380</v>
      </c>
      <c r="E26" s="275">
        <v>0</v>
      </c>
    </row>
    <row r="27" ht="16" customHeight="1">
      <c r="A27" s="78"/>
      <c r="B27" s="134"/>
      <c r="C27" t="s" s="273">
        <v>447</v>
      </c>
      <c r="D27" t="s" s="274">
        <v>508</v>
      </c>
      <c r="E27" s="275">
        <v>0.0001</v>
      </c>
    </row>
    <row r="28" ht="16" customHeight="1">
      <c r="A28" s="78"/>
      <c r="B28" s="134"/>
      <c r="C28" t="s" s="273">
        <v>447</v>
      </c>
      <c r="D28" t="s" s="274">
        <v>509</v>
      </c>
      <c r="E28" s="275">
        <v>0</v>
      </c>
    </row>
    <row r="29" ht="16" customHeight="1">
      <c r="A29" s="78"/>
      <c r="B29" s="134"/>
      <c r="C29" t="s" s="273">
        <v>447</v>
      </c>
      <c r="D29" t="s" s="274">
        <v>510</v>
      </c>
      <c r="E29" s="275">
        <v>0.0001</v>
      </c>
    </row>
    <row r="30" ht="16" customHeight="1">
      <c r="A30" s="78"/>
      <c r="B30" s="134"/>
      <c r="C30" t="s" s="273">
        <v>447</v>
      </c>
      <c r="D30" t="s" s="274">
        <v>511</v>
      </c>
      <c r="E30" s="275">
        <v>0.0001</v>
      </c>
    </row>
    <row r="31" ht="16" customHeight="1">
      <c r="A31" s="78"/>
      <c r="B31" s="134"/>
      <c r="C31" t="s" s="273">
        <v>447</v>
      </c>
      <c r="D31" t="s" s="274">
        <v>512</v>
      </c>
      <c r="E31" s="275">
        <v>0</v>
      </c>
    </row>
    <row r="32" ht="16" customHeight="1">
      <c r="A32" s="78"/>
      <c r="B32" s="134"/>
      <c r="C32" t="s" s="277">
        <v>447</v>
      </c>
      <c r="D32" t="s" s="278">
        <v>513</v>
      </c>
      <c r="E32" s="279">
        <v>0.0001</v>
      </c>
    </row>
    <row r="33" ht="16" customHeight="1">
      <c r="A33" s="78"/>
      <c r="B33" s="78"/>
      <c r="C33" s="244"/>
      <c r="D33" s="244"/>
      <c r="E33" s="244"/>
    </row>
    <row r="34" ht="16" customHeight="1">
      <c r="A34" s="78"/>
      <c r="B34" s="78"/>
      <c r="C34" s="82"/>
      <c r="D34" s="82"/>
      <c r="E34" s="82"/>
    </row>
    <row r="35" ht="17" customHeight="1">
      <c r="A35" s="78"/>
      <c r="B35" s="134"/>
      <c r="C35" t="s" s="268">
        <v>514</v>
      </c>
      <c r="D35" s="269"/>
      <c r="E35" s="280"/>
    </row>
    <row r="36" ht="16" customHeight="1">
      <c r="A36" s="78"/>
      <c r="B36" s="134"/>
      <c r="C36" t="s" s="270">
        <v>497</v>
      </c>
      <c r="D36" t="s" s="271">
        <v>498</v>
      </c>
      <c r="E36" s="275"/>
    </row>
    <row r="37" ht="16" customHeight="1">
      <c r="A37" s="78"/>
      <c r="B37" s="134"/>
      <c r="C37" t="s" s="273">
        <v>515</v>
      </c>
      <c r="D37" t="s" s="274">
        <v>349</v>
      </c>
      <c r="E37" t="s" s="276">
        <v>324</v>
      </c>
    </row>
    <row r="38" ht="16" customHeight="1">
      <c r="A38" s="78"/>
      <c r="B38" s="134"/>
      <c r="C38" t="s" s="273">
        <v>515</v>
      </c>
      <c r="D38" t="s" s="274">
        <v>516</v>
      </c>
      <c r="E38" t="s" s="276">
        <v>324</v>
      </c>
    </row>
    <row r="39" ht="16" customHeight="1">
      <c r="A39" s="78"/>
      <c r="B39" s="134"/>
      <c r="C39" t="s" s="273">
        <v>515</v>
      </c>
      <c r="D39" t="s" s="274">
        <v>517</v>
      </c>
      <c r="E39" t="s" s="276">
        <v>324</v>
      </c>
    </row>
    <row r="40" ht="16" customHeight="1">
      <c r="A40" s="78"/>
      <c r="B40" s="134"/>
      <c r="C40" t="s" s="273">
        <v>515</v>
      </c>
      <c r="D40" t="s" s="274">
        <v>518</v>
      </c>
      <c r="E40" t="s" s="276">
        <v>324</v>
      </c>
    </row>
    <row r="41" ht="16" customHeight="1">
      <c r="A41" s="78"/>
      <c r="B41" s="134"/>
      <c r="C41" t="s" s="273">
        <v>515</v>
      </c>
      <c r="D41" t="s" s="274">
        <v>519</v>
      </c>
      <c r="E41" t="s" s="276">
        <v>324</v>
      </c>
    </row>
    <row r="42" ht="16" customHeight="1">
      <c r="A42" s="78"/>
      <c r="B42" s="134"/>
      <c r="C42" t="s" s="273">
        <v>515</v>
      </c>
      <c r="D42" t="s" s="274">
        <v>520</v>
      </c>
      <c r="E42" t="s" s="276">
        <v>323</v>
      </c>
    </row>
    <row r="43" ht="16" customHeight="1">
      <c r="A43" s="78"/>
      <c r="B43" s="134"/>
      <c r="C43" t="s" s="273">
        <v>515</v>
      </c>
      <c r="D43" t="s" s="274">
        <v>521</v>
      </c>
      <c r="E43" t="s" s="276">
        <v>323</v>
      </c>
    </row>
    <row r="44" ht="16" customHeight="1">
      <c r="A44" s="78"/>
      <c r="B44" s="134"/>
      <c r="C44" t="s" s="277">
        <v>515</v>
      </c>
      <c r="D44" t="s" s="278">
        <v>375</v>
      </c>
      <c r="E44" t="s" s="281">
        <v>323</v>
      </c>
    </row>
    <row r="45" ht="16" customHeight="1">
      <c r="A45" s="78"/>
      <c r="B45" s="78"/>
      <c r="C45" s="244"/>
      <c r="D45" s="244"/>
      <c r="E45" s="244"/>
    </row>
    <row r="46" ht="16" customHeight="1">
      <c r="A46" s="78"/>
      <c r="B46" s="78"/>
      <c r="C46" s="82"/>
      <c r="D46" s="82"/>
      <c r="E46" s="78"/>
    </row>
    <row r="47" ht="17" customHeight="1">
      <c r="A47" s="78"/>
      <c r="B47" s="134"/>
      <c r="C47" t="s" s="268">
        <v>522</v>
      </c>
      <c r="D47" s="269"/>
      <c r="E47" s="107"/>
    </row>
    <row r="48" ht="16" customHeight="1">
      <c r="A48" s="78"/>
      <c r="B48" s="134"/>
      <c r="C48" t="s" s="270">
        <v>523</v>
      </c>
      <c r="D48" t="s" s="271">
        <v>524</v>
      </c>
      <c r="E48" s="107"/>
    </row>
    <row r="49" ht="16" customHeight="1">
      <c r="A49" s="78"/>
      <c r="B49" s="134"/>
      <c r="C49" t="s" s="277">
        <v>486</v>
      </c>
      <c r="D49" t="s" s="278">
        <v>525</v>
      </c>
      <c r="E49" s="107"/>
    </row>
  </sheetData>
  <mergeCells count="4">
    <mergeCell ref="C5:E5"/>
    <mergeCell ref="C15:E15"/>
    <mergeCell ref="C35:E35"/>
    <mergeCell ref="C47:D47"/>
  </mergeCell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E85"/>
  <sheetViews>
    <sheetView workbookViewId="0" showGridLines="0" defaultGridColor="1"/>
  </sheetViews>
  <sheetFormatPr defaultColWidth="9" defaultRowHeight="15" customHeight="1" outlineLevelRow="0" outlineLevelCol="0"/>
  <cols>
    <col min="1" max="3" width="9.21094" style="282" customWidth="1"/>
    <col min="4" max="4" width="34.4219" style="282" customWidth="1"/>
    <col min="5" max="5" width="30" style="282" customWidth="1"/>
    <col min="6" max="16384" width="9" style="282" customWidth="1"/>
  </cols>
  <sheetData>
    <row r="1" ht="16" customHeight="1">
      <c r="A1" s="78"/>
      <c r="B1" s="78"/>
      <c r="C1" s="78"/>
      <c r="D1" s="78"/>
      <c r="E1" s="78"/>
    </row>
    <row r="2" ht="16" customHeight="1">
      <c r="A2" s="78"/>
      <c r="B2" s="78"/>
      <c r="C2" s="78"/>
      <c r="D2" s="78"/>
      <c r="E2" s="78"/>
    </row>
    <row r="3" ht="18.65" customHeight="1">
      <c r="A3" s="78"/>
      <c r="B3" t="s" s="6">
        <v>526</v>
      </c>
      <c r="C3" s="7"/>
      <c r="D3" s="7"/>
      <c r="E3" s="78"/>
    </row>
    <row r="4" ht="17" customHeight="1">
      <c r="A4" s="78"/>
      <c r="B4" s="81"/>
      <c r="C4" s="81"/>
      <c r="D4" s="81"/>
      <c r="E4" s="78"/>
    </row>
    <row r="5" ht="16" customHeight="1">
      <c r="A5" s="78"/>
      <c r="B5" s="78"/>
      <c r="C5" s="78"/>
      <c r="D5" s="82"/>
      <c r="E5" s="78"/>
    </row>
    <row r="6" ht="17" customHeight="1">
      <c r="A6" s="78"/>
      <c r="B6" s="78"/>
      <c r="C6" s="134"/>
      <c r="D6" t="s" s="283">
        <v>527</v>
      </c>
      <c r="E6" s="107"/>
    </row>
    <row r="7" ht="16" customHeight="1">
      <c r="A7" s="78"/>
      <c r="B7" s="78"/>
      <c r="C7" s="134"/>
      <c r="D7" t="s" s="276">
        <v>432</v>
      </c>
      <c r="E7" s="107"/>
    </row>
    <row r="8" ht="16" customHeight="1">
      <c r="A8" s="78"/>
      <c r="B8" s="78"/>
      <c r="C8" s="134"/>
      <c r="D8" t="s" s="276">
        <v>434</v>
      </c>
      <c r="E8" s="107"/>
    </row>
    <row r="9" ht="16" customHeight="1">
      <c r="A9" s="78"/>
      <c r="B9" s="78"/>
      <c r="C9" s="134"/>
      <c r="D9" t="s" s="281">
        <v>436</v>
      </c>
      <c r="E9" s="107"/>
    </row>
    <row r="10" ht="16" customHeight="1">
      <c r="A10" s="78"/>
      <c r="B10" s="78"/>
      <c r="C10" s="78"/>
      <c r="D10" s="244"/>
      <c r="E10" s="78"/>
    </row>
    <row r="11" ht="16" customHeight="1">
      <c r="A11" s="78"/>
      <c r="B11" s="78"/>
      <c r="C11" s="78"/>
      <c r="D11" s="82"/>
      <c r="E11" s="78"/>
    </row>
    <row r="12" ht="17" customHeight="1">
      <c r="A12" s="78"/>
      <c r="B12" s="78"/>
      <c r="C12" s="134"/>
      <c r="D12" t="s" s="283">
        <v>528</v>
      </c>
      <c r="E12" s="107"/>
    </row>
    <row r="13" ht="16" customHeight="1">
      <c r="A13" s="78"/>
      <c r="B13" s="78"/>
      <c r="C13" s="134"/>
      <c r="D13" t="s" s="276">
        <v>529</v>
      </c>
      <c r="E13" s="107"/>
    </row>
    <row r="14" ht="16" customHeight="1">
      <c r="A14" s="78"/>
      <c r="B14" s="78"/>
      <c r="C14" s="134"/>
      <c r="D14" t="s" s="276">
        <v>530</v>
      </c>
      <c r="E14" s="107"/>
    </row>
    <row r="15" ht="16" customHeight="1">
      <c r="A15" s="78"/>
      <c r="B15" s="78"/>
      <c r="C15" s="134"/>
      <c r="D15" t="s" s="276">
        <v>531</v>
      </c>
      <c r="E15" s="107"/>
    </row>
    <row r="16" ht="16" customHeight="1">
      <c r="A16" s="78"/>
      <c r="B16" s="78"/>
      <c r="C16" s="134"/>
      <c r="D16" t="s" s="276">
        <v>532</v>
      </c>
      <c r="E16" s="107"/>
    </row>
    <row r="17" ht="16" customHeight="1">
      <c r="A17" s="78"/>
      <c r="B17" s="78"/>
      <c r="C17" s="134"/>
      <c r="D17" t="s" s="276">
        <v>533</v>
      </c>
      <c r="E17" s="107"/>
    </row>
    <row r="18" ht="16" customHeight="1">
      <c r="A18" s="78"/>
      <c r="B18" s="78"/>
      <c r="C18" s="134"/>
      <c r="D18" t="s" s="276">
        <v>534</v>
      </c>
      <c r="E18" s="107"/>
    </row>
    <row r="19" ht="16" customHeight="1">
      <c r="A19" s="78"/>
      <c r="B19" s="78"/>
      <c r="C19" s="134"/>
      <c r="D19" t="s" s="276">
        <v>535</v>
      </c>
      <c r="E19" s="107"/>
    </row>
    <row r="20" ht="16" customHeight="1">
      <c r="A20" s="78"/>
      <c r="B20" s="78"/>
      <c r="C20" s="134"/>
      <c r="D20" t="s" s="276">
        <v>536</v>
      </c>
      <c r="E20" s="107"/>
    </row>
    <row r="21" ht="16" customHeight="1">
      <c r="A21" s="78"/>
      <c r="B21" s="78"/>
      <c r="C21" s="134"/>
      <c r="D21" t="s" s="276">
        <v>537</v>
      </c>
      <c r="E21" s="107"/>
    </row>
    <row r="22" ht="16" customHeight="1">
      <c r="A22" s="78"/>
      <c r="B22" s="78"/>
      <c r="C22" s="134"/>
      <c r="D22" t="s" s="276">
        <v>538</v>
      </c>
      <c r="E22" s="107"/>
    </row>
    <row r="23" ht="16" customHeight="1">
      <c r="A23" s="78"/>
      <c r="B23" s="78"/>
      <c r="C23" s="134"/>
      <c r="D23" t="s" s="276">
        <v>539</v>
      </c>
      <c r="E23" s="107"/>
    </row>
    <row r="24" ht="16" customHeight="1">
      <c r="A24" s="78"/>
      <c r="B24" s="78"/>
      <c r="C24" s="134"/>
      <c r="D24" t="s" s="276">
        <v>540</v>
      </c>
      <c r="E24" s="107"/>
    </row>
    <row r="25" ht="16" customHeight="1">
      <c r="A25" s="78"/>
      <c r="B25" s="78"/>
      <c r="C25" s="134"/>
      <c r="D25" t="s" s="276">
        <v>541</v>
      </c>
      <c r="E25" s="107"/>
    </row>
    <row r="26" ht="16" customHeight="1">
      <c r="A26" s="78"/>
      <c r="B26" s="78"/>
      <c r="C26" s="134"/>
      <c r="D26" t="s" s="276">
        <v>542</v>
      </c>
      <c r="E26" s="107"/>
    </row>
    <row r="27" ht="16" customHeight="1">
      <c r="A27" s="78"/>
      <c r="B27" s="78"/>
      <c r="C27" s="134"/>
      <c r="D27" t="s" s="276">
        <v>543</v>
      </c>
      <c r="E27" s="107"/>
    </row>
    <row r="28" ht="16" customHeight="1">
      <c r="A28" s="78"/>
      <c r="B28" s="78"/>
      <c r="C28" s="134"/>
      <c r="D28" t="s" s="276">
        <v>544</v>
      </c>
      <c r="E28" s="107"/>
    </row>
    <row r="29" ht="16" customHeight="1">
      <c r="A29" s="78"/>
      <c r="B29" s="78"/>
      <c r="C29" s="134"/>
      <c r="D29" t="s" s="276">
        <v>545</v>
      </c>
      <c r="E29" s="107"/>
    </row>
    <row r="30" ht="16" customHeight="1">
      <c r="A30" s="78"/>
      <c r="B30" s="78"/>
      <c r="C30" s="134"/>
      <c r="D30" t="s" s="276">
        <v>546</v>
      </c>
      <c r="E30" s="107"/>
    </row>
    <row r="31" ht="16" customHeight="1">
      <c r="A31" s="78"/>
      <c r="B31" s="78"/>
      <c r="C31" s="134"/>
      <c r="D31" t="s" s="276">
        <v>547</v>
      </c>
      <c r="E31" s="107"/>
    </row>
    <row r="32" ht="16" customHeight="1">
      <c r="A32" s="78"/>
      <c r="B32" s="78"/>
      <c r="C32" s="134"/>
      <c r="D32" t="s" s="276">
        <v>548</v>
      </c>
      <c r="E32" s="107"/>
    </row>
    <row r="33" ht="16" customHeight="1">
      <c r="A33" s="78"/>
      <c r="B33" s="78"/>
      <c r="C33" s="134"/>
      <c r="D33" t="s" s="276">
        <v>549</v>
      </c>
      <c r="E33" s="107"/>
    </row>
    <row r="34" ht="16" customHeight="1">
      <c r="A34" s="78"/>
      <c r="B34" s="78"/>
      <c r="C34" s="134"/>
      <c r="D34" t="s" s="276">
        <v>550</v>
      </c>
      <c r="E34" s="107"/>
    </row>
    <row r="35" ht="16" customHeight="1">
      <c r="A35" s="78"/>
      <c r="B35" s="78"/>
      <c r="C35" s="134"/>
      <c r="D35" t="s" s="276">
        <v>551</v>
      </c>
      <c r="E35" s="107"/>
    </row>
    <row r="36" ht="16" customHeight="1">
      <c r="A36" s="78"/>
      <c r="B36" s="78"/>
      <c r="C36" s="134"/>
      <c r="D36" t="s" s="276">
        <v>552</v>
      </c>
      <c r="E36" s="107"/>
    </row>
    <row r="37" ht="16" customHeight="1">
      <c r="A37" s="78"/>
      <c r="B37" s="78"/>
      <c r="C37" s="134"/>
      <c r="D37" t="s" s="276">
        <v>553</v>
      </c>
      <c r="E37" s="107"/>
    </row>
    <row r="38" ht="16" customHeight="1">
      <c r="A38" s="78"/>
      <c r="B38" s="78"/>
      <c r="C38" s="134"/>
      <c r="D38" t="s" s="276">
        <v>554</v>
      </c>
      <c r="E38" s="107"/>
    </row>
    <row r="39" ht="16" customHeight="1">
      <c r="A39" s="78"/>
      <c r="B39" s="78"/>
      <c r="C39" s="134"/>
      <c r="D39" t="s" s="276">
        <v>555</v>
      </c>
      <c r="E39" s="107"/>
    </row>
    <row r="40" ht="16" customHeight="1">
      <c r="A40" s="78"/>
      <c r="B40" s="78"/>
      <c r="C40" s="134"/>
      <c r="D40" t="s" s="276">
        <v>556</v>
      </c>
      <c r="E40" s="107"/>
    </row>
    <row r="41" ht="16" customHeight="1">
      <c r="A41" s="78"/>
      <c r="B41" s="78"/>
      <c r="C41" s="134"/>
      <c r="D41" t="s" s="276">
        <v>557</v>
      </c>
      <c r="E41" s="107"/>
    </row>
    <row r="42" ht="16" customHeight="1">
      <c r="A42" s="78"/>
      <c r="B42" s="78"/>
      <c r="C42" s="134"/>
      <c r="D42" t="s" s="276">
        <v>558</v>
      </c>
      <c r="E42" s="107"/>
    </row>
    <row r="43" ht="16" customHeight="1">
      <c r="A43" s="78"/>
      <c r="B43" s="78"/>
      <c r="C43" s="134"/>
      <c r="D43" t="s" s="276">
        <v>559</v>
      </c>
      <c r="E43" s="107"/>
    </row>
    <row r="44" ht="16" customHeight="1">
      <c r="A44" s="78"/>
      <c r="B44" s="78"/>
      <c r="C44" s="134"/>
      <c r="D44" t="s" s="276">
        <v>560</v>
      </c>
      <c r="E44" s="107"/>
    </row>
    <row r="45" ht="16" customHeight="1">
      <c r="A45" s="78"/>
      <c r="B45" s="78"/>
      <c r="C45" s="134"/>
      <c r="D45" t="s" s="276">
        <v>561</v>
      </c>
      <c r="E45" s="107"/>
    </row>
    <row r="46" ht="16" customHeight="1">
      <c r="A46" s="78"/>
      <c r="B46" s="78"/>
      <c r="C46" s="134"/>
      <c r="D46" t="s" s="276">
        <v>562</v>
      </c>
      <c r="E46" s="107"/>
    </row>
    <row r="47" ht="16" customHeight="1">
      <c r="A47" s="78"/>
      <c r="B47" s="78"/>
      <c r="C47" s="134"/>
      <c r="D47" t="s" s="276">
        <v>563</v>
      </c>
      <c r="E47" s="107"/>
    </row>
    <row r="48" ht="16" customHeight="1">
      <c r="A48" s="78"/>
      <c r="B48" s="78"/>
      <c r="C48" s="134"/>
      <c r="D48" t="s" s="276">
        <v>564</v>
      </c>
      <c r="E48" s="107"/>
    </row>
    <row r="49" ht="16" customHeight="1">
      <c r="A49" s="78"/>
      <c r="B49" s="78"/>
      <c r="C49" s="134"/>
      <c r="D49" t="s" s="276">
        <v>565</v>
      </c>
      <c r="E49" s="107"/>
    </row>
    <row r="50" ht="16" customHeight="1">
      <c r="A50" s="78"/>
      <c r="B50" s="78"/>
      <c r="C50" s="134"/>
      <c r="D50" t="s" s="276">
        <v>566</v>
      </c>
      <c r="E50" s="107"/>
    </row>
    <row r="51" ht="16" customHeight="1">
      <c r="A51" s="78"/>
      <c r="B51" s="78"/>
      <c r="C51" s="134"/>
      <c r="D51" t="s" s="276">
        <v>567</v>
      </c>
      <c r="E51" s="107"/>
    </row>
    <row r="52" ht="16" customHeight="1">
      <c r="A52" s="78"/>
      <c r="B52" s="78"/>
      <c r="C52" s="134"/>
      <c r="D52" t="s" s="276">
        <v>549</v>
      </c>
      <c r="E52" s="107"/>
    </row>
    <row r="53" ht="16" customHeight="1">
      <c r="A53" s="78"/>
      <c r="B53" s="78"/>
      <c r="C53" s="134"/>
      <c r="D53" t="s" s="276">
        <v>568</v>
      </c>
      <c r="E53" s="107"/>
    </row>
    <row r="54" ht="16" customHeight="1">
      <c r="A54" s="78"/>
      <c r="B54" s="78"/>
      <c r="C54" s="134"/>
      <c r="D54" t="s" s="276">
        <v>569</v>
      </c>
      <c r="E54" s="107"/>
    </row>
    <row r="55" ht="16" customHeight="1">
      <c r="A55" s="78"/>
      <c r="B55" s="78"/>
      <c r="C55" s="134"/>
      <c r="D55" t="s" s="276">
        <v>570</v>
      </c>
      <c r="E55" s="107"/>
    </row>
    <row r="56" ht="16" customHeight="1">
      <c r="A56" s="78"/>
      <c r="B56" s="78"/>
      <c r="C56" s="134"/>
      <c r="D56" t="s" s="281">
        <v>571</v>
      </c>
      <c r="E56" s="107"/>
    </row>
    <row r="57" ht="16" customHeight="1">
      <c r="A57" s="78"/>
      <c r="B57" s="78"/>
      <c r="C57" s="78"/>
      <c r="D57" s="244"/>
      <c r="E57" s="78"/>
    </row>
    <row r="58" ht="16" customHeight="1">
      <c r="A58" s="78"/>
      <c r="B58" s="78"/>
      <c r="C58" s="78"/>
      <c r="D58" s="82"/>
      <c r="E58" s="78"/>
    </row>
    <row r="59" ht="17" customHeight="1">
      <c r="A59" s="78"/>
      <c r="B59" s="78"/>
      <c r="C59" s="134"/>
      <c r="D59" t="s" s="283">
        <v>572</v>
      </c>
      <c r="E59" s="107"/>
    </row>
    <row r="60" ht="16" customHeight="1">
      <c r="A60" s="78"/>
      <c r="B60" s="78"/>
      <c r="C60" s="134"/>
      <c r="D60" t="s" s="276">
        <v>342</v>
      </c>
      <c r="E60" s="107"/>
    </row>
    <row r="61" ht="16" customHeight="1">
      <c r="A61" s="78"/>
      <c r="B61" s="78"/>
      <c r="C61" s="134"/>
      <c r="D61" t="s" s="276">
        <v>573</v>
      </c>
      <c r="E61" s="107"/>
    </row>
    <row r="62" ht="16" customHeight="1">
      <c r="A62" s="78"/>
      <c r="B62" s="78"/>
      <c r="C62" s="134"/>
      <c r="D62" t="s" s="276">
        <v>574</v>
      </c>
      <c r="E62" s="107"/>
    </row>
    <row r="63" ht="16" customHeight="1">
      <c r="A63" s="78"/>
      <c r="B63" s="78"/>
      <c r="C63" s="134"/>
      <c r="D63" t="s" s="276">
        <v>575</v>
      </c>
      <c r="E63" s="107"/>
    </row>
    <row r="64" ht="16" customHeight="1">
      <c r="A64" s="78"/>
      <c r="B64" s="78"/>
      <c r="C64" s="134"/>
      <c r="D64" t="s" s="276">
        <v>378</v>
      </c>
      <c r="E64" s="107"/>
    </row>
    <row r="65" ht="16" customHeight="1">
      <c r="A65" s="78"/>
      <c r="B65" s="78"/>
      <c r="C65" s="134"/>
      <c r="D65" t="s" s="276">
        <v>576</v>
      </c>
      <c r="E65" s="107"/>
    </row>
    <row r="66" ht="16" customHeight="1">
      <c r="A66" s="78"/>
      <c r="B66" s="78"/>
      <c r="C66" s="134"/>
      <c r="D66" t="s" s="276">
        <v>577</v>
      </c>
      <c r="E66" s="107"/>
    </row>
    <row r="67" ht="16" customHeight="1">
      <c r="A67" s="78"/>
      <c r="B67" s="78"/>
      <c r="C67" s="134"/>
      <c r="D67" t="s" s="276">
        <v>355</v>
      </c>
      <c r="E67" s="107"/>
    </row>
    <row r="68" ht="16" customHeight="1">
      <c r="A68" s="78"/>
      <c r="B68" s="78"/>
      <c r="C68" s="134"/>
      <c r="D68" t="s" s="276">
        <v>354</v>
      </c>
      <c r="E68" s="107"/>
    </row>
    <row r="69" ht="16" customHeight="1">
      <c r="A69" s="78"/>
      <c r="B69" s="78"/>
      <c r="C69" s="134"/>
      <c r="D69" t="s" s="276">
        <v>578</v>
      </c>
      <c r="E69" s="107"/>
    </row>
    <row r="70" ht="16" customHeight="1">
      <c r="A70" s="78"/>
      <c r="B70" s="78"/>
      <c r="C70" s="134"/>
      <c r="D70" t="s" s="276">
        <v>579</v>
      </c>
      <c r="E70" s="107"/>
    </row>
    <row r="71" ht="16" customHeight="1">
      <c r="A71" s="78"/>
      <c r="B71" s="78"/>
      <c r="C71" s="134"/>
      <c r="D71" t="s" s="276">
        <v>580</v>
      </c>
      <c r="E71" s="107"/>
    </row>
    <row r="72" ht="16" customHeight="1">
      <c r="A72" s="78"/>
      <c r="B72" s="78"/>
      <c r="C72" s="134"/>
      <c r="D72" t="s" s="276">
        <v>581</v>
      </c>
      <c r="E72" s="107"/>
    </row>
    <row r="73" ht="16" customHeight="1">
      <c r="A73" s="78"/>
      <c r="B73" s="78"/>
      <c r="C73" s="134"/>
      <c r="D73" t="s" s="276">
        <v>582</v>
      </c>
      <c r="E73" s="107"/>
    </row>
    <row r="74" ht="16" customHeight="1">
      <c r="A74" s="78"/>
      <c r="B74" s="78"/>
      <c r="C74" s="134"/>
      <c r="D74" t="s" s="276">
        <v>583</v>
      </c>
      <c r="E74" s="107"/>
    </row>
    <row r="75" ht="16" customHeight="1">
      <c r="A75" s="78"/>
      <c r="B75" s="78"/>
      <c r="C75" s="134"/>
      <c r="D75" t="s" s="276">
        <v>584</v>
      </c>
      <c r="E75" s="107"/>
    </row>
    <row r="76" ht="16" customHeight="1">
      <c r="A76" s="78"/>
      <c r="B76" s="78"/>
      <c r="C76" s="134"/>
      <c r="D76" t="s" s="276">
        <v>585</v>
      </c>
      <c r="E76" s="107"/>
    </row>
    <row r="77" ht="16" customHeight="1">
      <c r="A77" s="78"/>
      <c r="B77" s="78"/>
      <c r="C77" s="134"/>
      <c r="D77" t="s" s="281">
        <v>586</v>
      </c>
      <c r="E77" s="107"/>
    </row>
    <row r="78" ht="16" customHeight="1">
      <c r="A78" s="78"/>
      <c r="B78" s="78"/>
      <c r="C78" s="78"/>
      <c r="D78" s="244"/>
      <c r="E78" s="78"/>
    </row>
    <row r="79" ht="16" customHeight="1">
      <c r="A79" s="78"/>
      <c r="B79" s="78"/>
      <c r="C79" s="78"/>
      <c r="D79" s="82"/>
      <c r="E79" s="78"/>
    </row>
    <row r="80" ht="17" customHeight="1">
      <c r="A80" s="78"/>
      <c r="B80" s="78"/>
      <c r="C80" s="134"/>
      <c r="D80" t="s" s="283">
        <v>587</v>
      </c>
      <c r="E80" s="107"/>
    </row>
    <row r="81" ht="16" customHeight="1">
      <c r="A81" s="78"/>
      <c r="B81" s="78"/>
      <c r="C81" s="134"/>
      <c r="D81" t="s" s="276">
        <v>389</v>
      </c>
      <c r="E81" s="107"/>
    </row>
    <row r="82" ht="16" customHeight="1">
      <c r="A82" s="78"/>
      <c r="B82" s="78"/>
      <c r="C82" s="134"/>
      <c r="D82" t="s" s="276">
        <v>391</v>
      </c>
      <c r="E82" s="107"/>
    </row>
    <row r="83" ht="16" customHeight="1">
      <c r="A83" s="78"/>
      <c r="B83" s="78"/>
      <c r="C83" s="134"/>
      <c r="D83" t="s" s="276">
        <v>188</v>
      </c>
      <c r="E83" s="107"/>
    </row>
    <row r="84" ht="16" customHeight="1">
      <c r="A84" s="78"/>
      <c r="B84" s="78"/>
      <c r="C84" s="134"/>
      <c r="D84" t="s" s="276">
        <v>394</v>
      </c>
      <c r="E84" s="107"/>
    </row>
    <row r="85" ht="16" customHeight="1">
      <c r="A85" s="78"/>
      <c r="B85" s="78"/>
      <c r="C85" s="134"/>
      <c r="D85" t="s" s="281">
        <v>396</v>
      </c>
      <c r="E85" s="107"/>
    </row>
  </sheetData>
  <pageMargins left="0.25" right="0.25"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8.8" defaultRowHeight="15" customHeight="1" outlineLevelRow="0" outlineLevelCol="0"/>
  <cols>
    <col min="1" max="2" width="8.8125" style="76" customWidth="1"/>
    <col min="3" max="3" width="21.4219" style="76" customWidth="1"/>
    <col min="4" max="4" width="38" style="76" customWidth="1"/>
    <col min="5" max="5" width="22.2109" style="76" customWidth="1"/>
    <col min="6" max="16384" width="8.8125" style="76" customWidth="1"/>
  </cols>
  <sheetData>
    <row r="1" ht="16" customHeight="1">
      <c r="A1" s="77"/>
      <c r="B1" s="77"/>
      <c r="C1" s="78"/>
      <c r="D1" s="78"/>
      <c r="E1" s="78"/>
    </row>
    <row r="2" ht="16" customHeight="1">
      <c r="A2" s="77"/>
      <c r="B2" s="77"/>
      <c r="C2" s="78"/>
      <c r="D2" s="78"/>
      <c r="E2" s="78"/>
    </row>
    <row r="3" ht="18.65" customHeight="1">
      <c r="A3" s="77"/>
      <c r="B3" t="s" s="79">
        <v>179</v>
      </c>
      <c r="C3" s="7"/>
      <c r="D3" s="7"/>
      <c r="E3" s="78"/>
    </row>
    <row r="4" ht="17" customHeight="1">
      <c r="A4" s="77"/>
      <c r="B4" s="80"/>
      <c r="C4" s="81"/>
      <c r="D4" s="81"/>
      <c r="E4" s="78"/>
    </row>
    <row r="5" ht="16" customHeight="1">
      <c r="A5" s="77"/>
      <c r="B5" s="77"/>
      <c r="C5" s="82"/>
      <c r="D5" s="82"/>
      <c r="E5" s="82"/>
    </row>
    <row r="6" ht="15" customHeight="1">
      <c r="A6" s="77"/>
      <c r="B6" s="83"/>
      <c r="C6" t="s" s="84">
        <v>180</v>
      </c>
      <c r="D6" s="85"/>
      <c r="E6" s="85"/>
    </row>
    <row r="7" ht="16" customHeight="1">
      <c r="A7" s="77"/>
      <c r="B7" s="83"/>
      <c r="C7" t="s" s="86">
        <v>181</v>
      </c>
      <c r="D7" t="s" s="87">
        <v>182</v>
      </c>
      <c r="E7" t="s" s="88">
        <v>183</v>
      </c>
    </row>
    <row r="8" ht="16.5" customHeight="1">
      <c r="A8" s="77"/>
      <c r="B8" s="83"/>
      <c r="C8" t="s" s="89">
        <v>184</v>
      </c>
      <c r="D8" s="90"/>
      <c r="E8" s="91"/>
    </row>
    <row r="9" ht="19.5" customHeight="1">
      <c r="A9" s="77"/>
      <c r="B9" s="92"/>
      <c r="C9" t="s" s="93">
        <v>185</v>
      </c>
      <c r="D9" t="s" s="94">
        <v>186</v>
      </c>
      <c r="E9" t="s" s="95">
        <v>35</v>
      </c>
    </row>
    <row r="10" ht="16.5" customHeight="1">
      <c r="A10" s="77"/>
      <c r="B10" s="92"/>
      <c r="C10" t="s" s="96">
        <v>187</v>
      </c>
      <c r="D10" t="s" s="97">
        <v>188</v>
      </c>
      <c r="E10" s="98">
        <v>5000</v>
      </c>
    </row>
    <row r="11" ht="16.5" customHeight="1">
      <c r="A11" s="5"/>
      <c r="B11" s="77"/>
      <c r="C11" s="99"/>
      <c r="D11" s="99"/>
      <c r="E11" s="99"/>
    </row>
    <row r="12" ht="16" customHeight="1">
      <c r="A12" s="77"/>
      <c r="B12" s="77"/>
      <c r="C12" s="78"/>
      <c r="D12" s="78"/>
      <c r="E12" s="78"/>
    </row>
    <row r="13" ht="16" customHeight="1">
      <c r="A13" s="77"/>
      <c r="B13" s="77"/>
      <c r="C13" s="82"/>
      <c r="D13" s="82"/>
      <c r="E13" s="78"/>
    </row>
    <row r="14" ht="15" customHeight="1">
      <c r="A14" s="77"/>
      <c r="B14" s="83"/>
      <c r="C14" t="s" s="84">
        <v>189</v>
      </c>
      <c r="D14" s="85"/>
      <c r="E14" s="100"/>
    </row>
    <row r="15" ht="16" customHeight="1">
      <c r="A15" s="77"/>
      <c r="B15" s="83"/>
      <c r="C15" t="s" s="86">
        <v>190</v>
      </c>
      <c r="D15" t="s" s="88">
        <v>191</v>
      </c>
      <c r="E15" s="100"/>
    </row>
    <row r="16" ht="16.5" customHeight="1">
      <c r="A16" s="77"/>
      <c r="B16" s="83"/>
      <c r="C16" t="s" s="89">
        <v>192</v>
      </c>
      <c r="D16" s="91"/>
      <c r="E16" s="100"/>
    </row>
    <row r="17" ht="22.5" customHeight="1">
      <c r="A17" s="77"/>
      <c r="B17" s="92"/>
      <c r="C17" t="s" s="93">
        <v>193</v>
      </c>
      <c r="D17" t="s" s="95">
        <v>194</v>
      </c>
      <c r="E17" s="101"/>
    </row>
    <row r="18" ht="16.5" customHeight="1">
      <c r="A18" s="77"/>
      <c r="B18" s="92"/>
      <c r="C18" s="102">
        <v>2010</v>
      </c>
      <c r="D18" s="98">
        <v>0.49</v>
      </c>
      <c r="E18" s="103"/>
    </row>
    <row r="19" ht="16.5" customHeight="1">
      <c r="A19" s="77"/>
      <c r="B19" s="77"/>
      <c r="C19" s="99"/>
      <c r="D19" s="99"/>
      <c r="E19" s="30"/>
    </row>
    <row r="20" ht="16" customHeight="1">
      <c r="A20" s="5"/>
      <c r="B20" s="77"/>
      <c r="C20" s="78"/>
      <c r="D20" s="78"/>
      <c r="E20" s="78"/>
    </row>
    <row r="21" ht="16" customHeight="1">
      <c r="A21" s="77"/>
      <c r="B21" s="77"/>
      <c r="C21" s="82"/>
      <c r="D21" s="82"/>
      <c r="E21" s="82"/>
    </row>
    <row r="22" ht="15" customHeight="1">
      <c r="A22" s="77"/>
      <c r="B22" s="83"/>
      <c r="C22" t="s" s="84">
        <v>195</v>
      </c>
      <c r="D22" s="85"/>
      <c r="E22" s="85"/>
    </row>
    <row r="23" ht="16" customHeight="1">
      <c r="A23" s="77"/>
      <c r="B23" s="83"/>
      <c r="C23" t="s" s="86">
        <v>190</v>
      </c>
      <c r="D23" t="s" s="87">
        <v>196</v>
      </c>
      <c r="E23" t="s" s="88">
        <v>197</v>
      </c>
    </row>
    <row r="24" ht="16.5" customHeight="1">
      <c r="A24" s="77"/>
      <c r="B24" s="83"/>
      <c r="C24" t="s" s="89">
        <v>192</v>
      </c>
      <c r="D24" t="s" s="104">
        <v>192</v>
      </c>
      <c r="E24" s="91"/>
    </row>
    <row r="25" ht="29.5" customHeight="1">
      <c r="A25" s="77"/>
      <c r="B25" s="92"/>
      <c r="C25" t="s" s="93">
        <v>198</v>
      </c>
      <c r="D25" t="s" s="105">
        <v>199</v>
      </c>
      <c r="E25" t="s" s="95">
        <v>200</v>
      </c>
    </row>
    <row r="26" ht="16.5" customHeight="1">
      <c r="A26" s="77"/>
      <c r="B26" s="92"/>
      <c r="C26" s="102">
        <v>2010</v>
      </c>
      <c r="D26" s="106">
        <v>2009</v>
      </c>
      <c r="E26" s="98">
        <v>0.9399999999999999</v>
      </c>
    </row>
    <row r="27" ht="16.5" customHeight="1">
      <c r="A27" s="5"/>
      <c r="B27" s="77"/>
      <c r="C27" s="99"/>
      <c r="D27" s="99"/>
      <c r="E27" s="99"/>
    </row>
    <row r="28" ht="16" customHeight="1">
      <c r="A28" s="77"/>
      <c r="B28" s="77"/>
      <c r="C28" s="78"/>
      <c r="D28" s="78"/>
      <c r="E28" s="78"/>
    </row>
    <row r="29" ht="16" customHeight="1">
      <c r="A29" s="77"/>
      <c r="B29" s="77"/>
      <c r="C29" s="82"/>
      <c r="D29" s="82"/>
      <c r="E29" s="78"/>
    </row>
    <row r="30" ht="15" customHeight="1">
      <c r="A30" s="77"/>
      <c r="B30" s="83"/>
      <c r="C30" t="s" s="84">
        <v>201</v>
      </c>
      <c r="D30" s="85"/>
      <c r="E30" s="107"/>
    </row>
    <row r="31" ht="16" customHeight="1">
      <c r="A31" s="77"/>
      <c r="B31" s="83"/>
      <c r="C31" t="s" s="86">
        <v>181</v>
      </c>
      <c r="D31" t="s" s="88">
        <v>197</v>
      </c>
      <c r="E31" s="107"/>
    </row>
    <row r="32" ht="16.5" customHeight="1">
      <c r="A32" s="77"/>
      <c r="B32" s="83"/>
      <c r="C32" t="s" s="89">
        <v>184</v>
      </c>
      <c r="D32" s="91"/>
      <c r="E32" s="107"/>
    </row>
    <row r="33" ht="22.5" customHeight="1">
      <c r="A33" s="77"/>
      <c r="B33" s="92"/>
      <c r="C33" t="s" s="93">
        <v>185</v>
      </c>
      <c r="D33" t="s" s="95">
        <v>202</v>
      </c>
      <c r="E33" s="108"/>
    </row>
    <row r="34" ht="16.5" customHeight="1">
      <c r="A34" s="77"/>
      <c r="B34" s="92"/>
      <c r="C34" t="s" s="96">
        <v>187</v>
      </c>
      <c r="D34" s="98">
        <v>0.9</v>
      </c>
      <c r="E34" s="108"/>
    </row>
    <row r="35" ht="16.5" customHeight="1">
      <c r="A35" s="77"/>
      <c r="B35" s="77"/>
      <c r="C35" s="99"/>
      <c r="D35" s="99"/>
      <c r="E35" s="78"/>
    </row>
    <row r="36" ht="16" customHeight="1">
      <c r="A36" s="5"/>
      <c r="B36" s="77"/>
      <c r="C36" s="78"/>
      <c r="D36" s="78"/>
      <c r="E36" s="78"/>
    </row>
    <row r="37" ht="16" customHeight="1">
      <c r="A37" s="77"/>
      <c r="B37" s="77"/>
      <c r="C37" s="82"/>
      <c r="D37" s="82"/>
      <c r="E37" s="78"/>
    </row>
    <row r="38" ht="15" customHeight="1">
      <c r="A38" s="77"/>
      <c r="B38" s="83"/>
      <c r="C38" t="s" s="84">
        <v>203</v>
      </c>
      <c r="D38" s="85"/>
      <c r="E38" s="107"/>
    </row>
    <row r="39" ht="16" customHeight="1">
      <c r="A39" s="77"/>
      <c r="B39" s="83"/>
      <c r="C39" t="s" s="86">
        <v>181</v>
      </c>
      <c r="D39" t="s" s="88">
        <v>197</v>
      </c>
      <c r="E39" s="107"/>
    </row>
    <row r="40" ht="16.5" customHeight="1">
      <c r="A40" s="77"/>
      <c r="B40" s="83"/>
      <c r="C40" t="s" s="89">
        <v>184</v>
      </c>
      <c r="D40" s="91"/>
      <c r="E40" s="107"/>
    </row>
    <row r="41" ht="21" customHeight="1">
      <c r="A41" s="77"/>
      <c r="B41" s="92"/>
      <c r="C41" t="s" s="93">
        <v>185</v>
      </c>
      <c r="D41" t="s" s="95">
        <v>204</v>
      </c>
      <c r="E41" s="108"/>
    </row>
    <row r="42" ht="16.5" customHeight="1">
      <c r="A42" s="77"/>
      <c r="B42" s="92"/>
      <c r="C42" t="s" s="96">
        <v>187</v>
      </c>
      <c r="D42" s="98">
        <v>1</v>
      </c>
      <c r="E42" s="108"/>
    </row>
    <row r="43" ht="16.5" customHeight="1">
      <c r="A43" s="5"/>
      <c r="B43" s="77"/>
      <c r="C43" s="99"/>
      <c r="D43" s="99"/>
      <c r="E43" s="78"/>
    </row>
  </sheetData>
  <mergeCells count="5">
    <mergeCell ref="C6:E6"/>
    <mergeCell ref="C14:D14"/>
    <mergeCell ref="C22:E22"/>
    <mergeCell ref="C30:D30"/>
    <mergeCell ref="C38:D38"/>
  </mergeCells>
  <conditionalFormatting sqref="E18">
    <cfRule type="cellIs" dxfId="0" priority="1" operator="lessThan" stopIfTrue="1">
      <formula>0</formula>
    </cfRule>
  </conditionalFormatting>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S90"/>
  <sheetViews>
    <sheetView workbookViewId="0" showGridLines="0" defaultGridColor="1"/>
  </sheetViews>
  <sheetFormatPr defaultColWidth="9" defaultRowHeight="15" customHeight="1" outlineLevelRow="0" outlineLevelCol="0"/>
  <cols>
    <col min="1" max="1" width="3.60156" style="284" customWidth="1"/>
    <col min="2" max="2" width="9.21094" style="284" customWidth="1"/>
    <col min="3" max="3" width="19.2109" style="284" customWidth="1"/>
    <col min="4" max="4" width="21" style="284" customWidth="1"/>
    <col min="5" max="5" width="28.4219" style="284" customWidth="1"/>
    <col min="6" max="6" width="25" style="284" customWidth="1"/>
    <col min="7" max="7" width="51.6016" style="284" customWidth="1"/>
    <col min="8" max="8" width="30.2109" style="284" customWidth="1"/>
    <col min="9" max="9" width="32.6016" style="284" customWidth="1"/>
    <col min="10" max="10" width="48.6016" style="284" customWidth="1"/>
    <col min="11" max="11" width="29.8125" style="284" customWidth="1"/>
    <col min="12" max="12" width="9.60156" style="284" customWidth="1"/>
    <col min="13" max="13" width="10" style="284" customWidth="1"/>
    <col min="14" max="14" width="12.4219" style="284" customWidth="1"/>
    <col min="15" max="15" width="21.6016" style="284" customWidth="1"/>
    <col min="16" max="16" width="25.8125" style="284" customWidth="1"/>
    <col min="17" max="17" width="25" style="284" customWidth="1"/>
    <col min="18" max="18" width="38.6016" style="284" customWidth="1"/>
    <col min="19" max="19" width="23.2109" style="284" customWidth="1"/>
    <col min="20" max="16384" width="9" style="284" customWidth="1"/>
  </cols>
  <sheetData>
    <row r="1" ht="16" customHeight="1">
      <c r="A1" s="78"/>
      <c r="B1" s="78"/>
      <c r="C1" s="78"/>
      <c r="D1" s="78"/>
      <c r="E1" s="78"/>
      <c r="F1" s="285"/>
      <c r="G1" s="285"/>
      <c r="H1" s="78"/>
      <c r="I1" s="78"/>
      <c r="J1" s="78"/>
      <c r="K1" s="78"/>
      <c r="L1" s="78"/>
      <c r="M1" s="78"/>
      <c r="N1" s="78"/>
      <c r="O1" s="78"/>
      <c r="P1" s="78"/>
      <c r="Q1" s="78"/>
      <c r="R1" s="78"/>
      <c r="S1" s="78"/>
    </row>
    <row r="2" ht="18.65" customHeight="1">
      <c r="A2" s="78"/>
      <c r="B2" s="78"/>
      <c r="C2" t="s" s="6">
        <v>588</v>
      </c>
      <c r="D2" s="78"/>
      <c r="E2" s="286"/>
      <c r="F2" t="s" s="287">
        <v>589</v>
      </c>
      <c r="G2" t="s" s="288">
        <v>590</v>
      </c>
      <c r="H2" s="289"/>
      <c r="I2" s="78"/>
      <c r="J2" s="78"/>
      <c r="K2" s="78"/>
      <c r="L2" s="78"/>
      <c r="M2" s="78"/>
      <c r="N2" s="78"/>
      <c r="O2" s="78"/>
      <c r="P2" s="78"/>
      <c r="Q2" s="78"/>
      <c r="R2" s="78"/>
      <c r="S2" s="78"/>
    </row>
    <row r="3" ht="17" customHeight="1">
      <c r="A3" s="78"/>
      <c r="B3" s="78"/>
      <c r="C3" s="81"/>
      <c r="D3" s="78"/>
      <c r="E3" s="286"/>
      <c r="F3" s="290"/>
      <c r="G3" t="s" s="291">
        <v>591</v>
      </c>
      <c r="H3" s="289"/>
      <c r="I3" s="78"/>
      <c r="J3" s="78"/>
      <c r="K3" s="78"/>
      <c r="L3" s="78"/>
      <c r="M3" s="78"/>
      <c r="N3" s="78"/>
      <c r="O3" s="78"/>
      <c r="P3" s="78"/>
      <c r="Q3" s="78"/>
      <c r="R3" s="78"/>
      <c r="S3" s="78"/>
    </row>
    <row r="4" ht="16" customHeight="1">
      <c r="A4" s="78"/>
      <c r="B4" s="82"/>
      <c r="C4" s="82"/>
      <c r="D4" s="82"/>
      <c r="E4" s="82"/>
      <c r="F4" s="292"/>
      <c r="G4" s="293"/>
      <c r="H4" s="82"/>
      <c r="I4" s="78"/>
      <c r="J4" s="78"/>
      <c r="K4" s="78"/>
      <c r="L4" s="78"/>
      <c r="M4" s="78"/>
      <c r="N4" s="78"/>
      <c r="O4" s="78"/>
      <c r="P4" s="78"/>
      <c r="Q4" s="78"/>
      <c r="R4" s="78"/>
      <c r="S4" s="78"/>
    </row>
    <row r="5" ht="17" customHeight="1">
      <c r="A5" s="134"/>
      <c r="B5" t="s" s="294">
        <v>592</v>
      </c>
      <c r="C5" s="295"/>
      <c r="D5" s="295"/>
      <c r="E5" s="295"/>
      <c r="F5" s="295"/>
      <c r="G5" s="295"/>
      <c r="H5" s="295"/>
      <c r="I5" s="107"/>
      <c r="J5" s="78"/>
      <c r="K5" s="78"/>
      <c r="L5" s="78"/>
      <c r="M5" s="78"/>
      <c r="N5" s="78"/>
      <c r="O5" s="78"/>
      <c r="P5" s="78"/>
      <c r="Q5" s="78"/>
      <c r="R5" s="78"/>
      <c r="S5" s="78"/>
    </row>
    <row r="6" ht="16" customHeight="1">
      <c r="A6" s="134"/>
      <c r="B6" t="s" s="296">
        <v>487</v>
      </c>
      <c r="C6" t="s" s="297">
        <v>488</v>
      </c>
      <c r="D6" t="s" s="297">
        <v>352</v>
      </c>
      <c r="E6" t="s" s="297">
        <v>491</v>
      </c>
      <c r="F6" t="s" s="297">
        <v>190</v>
      </c>
      <c r="G6" t="s" s="297">
        <v>493</v>
      </c>
      <c r="H6" t="s" s="298">
        <v>495</v>
      </c>
      <c r="I6" s="107"/>
      <c r="J6" s="78"/>
      <c r="K6" s="78"/>
      <c r="L6" s="78"/>
      <c r="M6" s="78"/>
      <c r="N6" s="78"/>
      <c r="O6" s="78"/>
      <c r="P6" s="78"/>
      <c r="Q6" s="78"/>
      <c r="R6" s="78"/>
      <c r="S6" s="78"/>
    </row>
    <row r="7" ht="16" customHeight="1">
      <c r="A7" s="134"/>
      <c r="B7" s="299"/>
      <c r="C7" s="300"/>
      <c r="D7" s="300"/>
      <c r="E7" t="s" s="301">
        <v>593</v>
      </c>
      <c r="F7" t="s" s="301">
        <v>594</v>
      </c>
      <c r="G7" t="s" s="301">
        <v>594</v>
      </c>
      <c r="H7" t="s" s="302">
        <v>595</v>
      </c>
      <c r="I7" s="107"/>
      <c r="J7" s="78"/>
      <c r="K7" s="78"/>
      <c r="L7" s="78"/>
      <c r="M7" s="78"/>
      <c r="N7" s="78"/>
      <c r="O7" s="78"/>
      <c r="P7" s="78"/>
      <c r="Q7" s="78"/>
      <c r="R7" s="78"/>
      <c r="S7" s="78"/>
    </row>
    <row r="8" ht="17" customHeight="1">
      <c r="A8" s="134"/>
      <c r="B8" t="s" s="303">
        <v>185</v>
      </c>
      <c r="C8" t="s" s="303">
        <v>596</v>
      </c>
      <c r="D8" t="s" s="303">
        <v>339</v>
      </c>
      <c r="E8" t="s" s="303">
        <v>597</v>
      </c>
      <c r="F8" t="s" s="303">
        <v>598</v>
      </c>
      <c r="G8" t="s" s="303">
        <v>599</v>
      </c>
      <c r="H8" t="s" s="303">
        <v>600</v>
      </c>
      <c r="I8" s="107"/>
      <c r="J8" s="78"/>
      <c r="K8" s="78"/>
      <c r="L8" s="78"/>
      <c r="M8" s="78"/>
      <c r="N8" s="78"/>
      <c r="O8" s="78"/>
      <c r="P8" s="78"/>
      <c r="Q8" s="78"/>
      <c r="R8" s="78"/>
      <c r="S8" s="78"/>
    </row>
    <row r="9" ht="16" customHeight="1">
      <c r="A9" s="134"/>
      <c r="B9" t="s" s="304">
        <v>187</v>
      </c>
      <c r="C9" t="s" s="304">
        <v>601</v>
      </c>
      <c r="D9" t="s" s="304">
        <v>342</v>
      </c>
      <c r="E9" t="s" s="304">
        <v>602</v>
      </c>
      <c r="F9" s="305">
        <v>2010</v>
      </c>
      <c r="G9" s="305">
        <v>2009</v>
      </c>
      <c r="H9" s="305">
        <v>2010</v>
      </c>
      <c r="I9" s="107"/>
      <c r="J9" s="78"/>
      <c r="K9" s="78"/>
      <c r="L9" s="78"/>
      <c r="M9" s="78"/>
      <c r="N9" s="78"/>
      <c r="O9" s="78"/>
      <c r="P9" s="78"/>
      <c r="Q9" s="78"/>
      <c r="R9" s="78"/>
      <c r="S9" s="78"/>
    </row>
    <row r="10" ht="16" customHeight="1">
      <c r="A10" s="78"/>
      <c r="B10" s="244"/>
      <c r="C10" s="244"/>
      <c r="D10" s="244"/>
      <c r="E10" s="244"/>
      <c r="F10" s="244"/>
      <c r="G10" s="244"/>
      <c r="H10" s="244"/>
      <c r="I10" s="78"/>
      <c r="J10" s="78"/>
      <c r="K10" s="78"/>
      <c r="L10" s="78"/>
      <c r="M10" s="78"/>
      <c r="N10" s="78"/>
      <c r="O10" s="78"/>
      <c r="P10" s="78"/>
      <c r="Q10" s="78"/>
      <c r="R10" s="78"/>
      <c r="S10" s="78"/>
    </row>
    <row r="11" ht="16" customHeight="1">
      <c r="A11" s="78"/>
      <c r="B11" s="82"/>
      <c r="C11" s="82"/>
      <c r="D11" s="82"/>
      <c r="E11" s="82"/>
      <c r="F11" s="82"/>
      <c r="G11" s="82"/>
      <c r="H11" s="82"/>
      <c r="I11" s="82"/>
      <c r="J11" s="82"/>
      <c r="K11" s="82"/>
      <c r="L11" s="82"/>
      <c r="M11" s="82"/>
      <c r="N11" s="82"/>
      <c r="O11" s="82"/>
      <c r="P11" s="82"/>
      <c r="Q11" s="82"/>
      <c r="R11" s="82"/>
      <c r="S11" s="82"/>
    </row>
    <row r="12" ht="17" customHeight="1">
      <c r="A12" s="134"/>
      <c r="B12" t="s" s="294">
        <v>603</v>
      </c>
      <c r="C12" s="295"/>
      <c r="D12" s="295"/>
      <c r="E12" s="295"/>
      <c r="F12" s="295"/>
      <c r="G12" s="295"/>
      <c r="H12" s="295"/>
      <c r="I12" s="295"/>
      <c r="J12" s="295"/>
      <c r="K12" s="295"/>
      <c r="L12" s="295"/>
      <c r="M12" s="295"/>
      <c r="N12" s="295"/>
      <c r="O12" s="295"/>
      <c r="P12" s="295"/>
      <c r="Q12" s="295"/>
      <c r="R12" s="295"/>
      <c r="S12" s="295"/>
    </row>
    <row r="13" ht="16" customHeight="1">
      <c r="A13" s="134"/>
      <c r="B13" t="s" s="306">
        <v>604</v>
      </c>
      <c r="C13" t="s" s="307">
        <v>498</v>
      </c>
      <c r="D13" t="s" s="307">
        <v>499</v>
      </c>
      <c r="E13" t="s" s="307">
        <v>500</v>
      </c>
      <c r="F13" t="s" s="307">
        <v>501</v>
      </c>
      <c r="G13" t="s" s="307">
        <v>502</v>
      </c>
      <c r="H13" t="s" s="307">
        <v>503</v>
      </c>
      <c r="I13" t="s" s="307">
        <v>504</v>
      </c>
      <c r="J13" t="s" s="307">
        <v>505</v>
      </c>
      <c r="K13" t="s" s="307">
        <v>506</v>
      </c>
      <c r="L13" t="s" s="307">
        <v>507</v>
      </c>
      <c r="M13" t="s" s="307">
        <v>380</v>
      </c>
      <c r="N13" t="s" s="307">
        <v>508</v>
      </c>
      <c r="O13" t="s" s="307">
        <v>509</v>
      </c>
      <c r="P13" t="s" s="307">
        <v>510</v>
      </c>
      <c r="Q13" t="s" s="307">
        <v>511</v>
      </c>
      <c r="R13" t="s" s="307">
        <v>512</v>
      </c>
      <c r="S13" t="s" s="308">
        <v>513</v>
      </c>
    </row>
    <row r="14" ht="17" customHeight="1">
      <c r="A14" s="134"/>
      <c r="B14" t="s" s="303">
        <v>605</v>
      </c>
      <c r="C14" t="s" s="303">
        <v>606</v>
      </c>
      <c r="D14" t="s" s="303">
        <v>607</v>
      </c>
      <c r="E14" t="s" s="303">
        <v>608</v>
      </c>
      <c r="F14" t="s" s="303">
        <v>609</v>
      </c>
      <c r="G14" t="s" s="303">
        <v>610</v>
      </c>
      <c r="H14" t="s" s="303">
        <v>611</v>
      </c>
      <c r="I14" t="s" s="303">
        <v>612</v>
      </c>
      <c r="J14" t="s" s="303">
        <v>613</v>
      </c>
      <c r="K14" t="s" s="303">
        <v>614</v>
      </c>
      <c r="L14" t="s" s="303">
        <v>461</v>
      </c>
      <c r="M14" t="s" s="303">
        <v>381</v>
      </c>
      <c r="N14" t="s" s="303">
        <v>463</v>
      </c>
      <c r="O14" t="s" s="303">
        <v>615</v>
      </c>
      <c r="P14" t="s" s="303">
        <v>616</v>
      </c>
      <c r="Q14" t="s" s="303">
        <v>617</v>
      </c>
      <c r="R14" t="s" s="303">
        <v>618</v>
      </c>
      <c r="S14" t="s" s="303">
        <v>619</v>
      </c>
    </row>
    <row r="15" ht="16" customHeight="1">
      <c r="A15" s="134"/>
      <c r="B15" s="305">
        <v>2010</v>
      </c>
      <c r="C15" t="s" s="304">
        <v>620</v>
      </c>
      <c r="D15" s="305">
        <v>754299</v>
      </c>
      <c r="E15" s="305">
        <v>74502</v>
      </c>
      <c r="F15" s="305">
        <v>179938</v>
      </c>
      <c r="G15" s="305">
        <v>134321</v>
      </c>
      <c r="H15" s="305">
        <v>110956</v>
      </c>
      <c r="I15" s="305">
        <v>336872</v>
      </c>
      <c r="J15" s="305">
        <v>9117</v>
      </c>
      <c r="K15" s="305">
        <v>7349</v>
      </c>
      <c r="L15" s="305">
        <v>40857</v>
      </c>
      <c r="M15" s="305">
        <v>28658</v>
      </c>
      <c r="N15" s="305">
        <v>725641</v>
      </c>
      <c r="O15" s="305">
        <v>137626</v>
      </c>
      <c r="P15" s="305">
        <v>262827</v>
      </c>
      <c r="Q15" s="305">
        <v>193986</v>
      </c>
      <c r="R15" s="305">
        <v>143807</v>
      </c>
      <c r="S15" s="305">
        <v>1489</v>
      </c>
    </row>
    <row r="16" ht="16" customHeight="1">
      <c r="A16" s="134"/>
      <c r="B16" s="305">
        <v>2009</v>
      </c>
      <c r="C16" t="s" s="304">
        <v>621</v>
      </c>
      <c r="D16" s="305">
        <v>0</v>
      </c>
      <c r="E16" s="305">
        <v>69940</v>
      </c>
      <c r="F16" s="305">
        <v>176674</v>
      </c>
      <c r="G16" s="305"/>
      <c r="H16" s="305"/>
      <c r="I16" s="305"/>
      <c r="J16" s="305"/>
      <c r="K16" s="305"/>
      <c r="L16" s="305">
        <v>41437</v>
      </c>
      <c r="M16" s="305"/>
      <c r="N16" s="305">
        <v>817527</v>
      </c>
      <c r="O16" s="305"/>
      <c r="P16" s="305">
        <v>264618</v>
      </c>
      <c r="Q16" s="305">
        <v>179283</v>
      </c>
      <c r="R16" s="305"/>
      <c r="S16" s="305">
        <v>-4633</v>
      </c>
    </row>
    <row r="17" ht="16" customHeight="1">
      <c r="A17" s="78"/>
      <c r="B17" s="244"/>
      <c r="C17" s="244"/>
      <c r="D17" s="244"/>
      <c r="E17" s="244"/>
      <c r="F17" s="244"/>
      <c r="G17" s="244"/>
      <c r="H17" s="244"/>
      <c r="I17" s="244"/>
      <c r="J17" s="244"/>
      <c r="K17" s="244"/>
      <c r="L17" s="244"/>
      <c r="M17" s="244"/>
      <c r="N17" s="244"/>
      <c r="O17" s="244"/>
      <c r="P17" s="244"/>
      <c r="Q17" s="244"/>
      <c r="R17" s="244"/>
      <c r="S17" s="244"/>
    </row>
    <row r="18" ht="16" customHeight="1">
      <c r="A18" s="78"/>
      <c r="B18" s="82"/>
      <c r="C18" s="82"/>
      <c r="D18" s="82"/>
      <c r="E18" s="82"/>
      <c r="F18" s="82"/>
      <c r="G18" s="82"/>
      <c r="H18" s="82"/>
      <c r="I18" s="82"/>
      <c r="J18" s="82"/>
      <c r="K18" s="82"/>
      <c r="L18" s="78"/>
      <c r="M18" s="78"/>
      <c r="N18" s="78"/>
      <c r="O18" s="78"/>
      <c r="P18" s="78"/>
      <c r="Q18" s="78"/>
      <c r="R18" s="78"/>
      <c r="S18" s="78"/>
    </row>
    <row r="19" ht="17" customHeight="1">
      <c r="A19" s="134"/>
      <c r="B19" t="s" s="294">
        <v>622</v>
      </c>
      <c r="C19" s="295"/>
      <c r="D19" s="295"/>
      <c r="E19" s="295"/>
      <c r="F19" s="295"/>
      <c r="G19" s="295"/>
      <c r="H19" s="295"/>
      <c r="I19" s="295"/>
      <c r="J19" s="295"/>
      <c r="K19" s="295"/>
      <c r="L19" s="107"/>
      <c r="M19" s="78"/>
      <c r="N19" s="78"/>
      <c r="O19" s="78"/>
      <c r="P19" s="78"/>
      <c r="Q19" s="78"/>
      <c r="R19" s="78"/>
      <c r="S19" s="78"/>
    </row>
    <row r="20" ht="16" customHeight="1">
      <c r="A20" s="134"/>
      <c r="B20" t="s" s="306">
        <v>604</v>
      </c>
      <c r="C20" t="s" s="307">
        <v>498</v>
      </c>
      <c r="D20" t="s" s="307">
        <v>349</v>
      </c>
      <c r="E20" t="s" s="307">
        <v>516</v>
      </c>
      <c r="F20" t="s" s="307">
        <v>517</v>
      </c>
      <c r="G20" t="s" s="307">
        <v>518</v>
      </c>
      <c r="H20" t="s" s="307">
        <v>519</v>
      </c>
      <c r="I20" t="s" s="307">
        <v>520</v>
      </c>
      <c r="J20" t="s" s="307">
        <v>521</v>
      </c>
      <c r="K20" t="s" s="308">
        <v>375</v>
      </c>
      <c r="L20" s="107"/>
      <c r="M20" s="78"/>
      <c r="N20" s="78"/>
      <c r="O20" s="78"/>
      <c r="P20" s="78"/>
      <c r="Q20" s="78"/>
      <c r="R20" s="78"/>
      <c r="S20" s="78"/>
    </row>
    <row r="21" ht="17" customHeight="1">
      <c r="A21" s="134"/>
      <c r="B21" t="s" s="303">
        <v>605</v>
      </c>
      <c r="C21" t="s" s="303">
        <v>606</v>
      </c>
      <c r="D21" t="s" s="303">
        <v>321</v>
      </c>
      <c r="E21" t="s" s="303">
        <v>623</v>
      </c>
      <c r="F21" t="s" s="303">
        <v>624</v>
      </c>
      <c r="G21" t="s" s="303">
        <v>625</v>
      </c>
      <c r="H21" t="s" s="303">
        <v>626</v>
      </c>
      <c r="I21" t="s" s="303">
        <v>520</v>
      </c>
      <c r="J21" t="s" s="303">
        <v>521</v>
      </c>
      <c r="K21" t="s" s="303">
        <v>375</v>
      </c>
      <c r="L21" s="107"/>
      <c r="M21" s="78"/>
      <c r="N21" s="78"/>
      <c r="O21" s="78"/>
      <c r="P21" s="78"/>
      <c r="Q21" s="78"/>
      <c r="R21" s="78"/>
      <c r="S21" s="78"/>
    </row>
    <row r="22" ht="16" customHeight="1">
      <c r="A22" s="134"/>
      <c r="B22" s="305">
        <v>2010</v>
      </c>
      <c r="C22" t="s" s="304">
        <v>620</v>
      </c>
      <c r="D22" t="s" s="304">
        <v>324</v>
      </c>
      <c r="E22" t="s" s="304">
        <v>324</v>
      </c>
      <c r="F22" t="s" s="304">
        <v>324</v>
      </c>
      <c r="G22" t="s" s="304">
        <v>324</v>
      </c>
      <c r="H22" t="s" s="304">
        <v>323</v>
      </c>
      <c r="I22" t="s" s="304">
        <v>323</v>
      </c>
      <c r="J22" t="s" s="304">
        <v>323</v>
      </c>
      <c r="K22" t="s" s="304">
        <v>323</v>
      </c>
      <c r="L22" s="107"/>
      <c r="M22" s="78"/>
      <c r="N22" s="78"/>
      <c r="O22" s="78"/>
      <c r="P22" s="78"/>
      <c r="Q22" s="78"/>
      <c r="R22" s="78"/>
      <c r="S22" s="78"/>
    </row>
    <row r="23" ht="16" customHeight="1">
      <c r="A23" s="78"/>
      <c r="B23" s="244"/>
      <c r="C23" s="244"/>
      <c r="D23" s="244"/>
      <c r="E23" s="244"/>
      <c r="F23" s="244"/>
      <c r="G23" s="244"/>
      <c r="H23" s="244"/>
      <c r="I23" s="244"/>
      <c r="J23" s="244"/>
      <c r="K23" s="244"/>
      <c r="L23" s="78"/>
      <c r="M23" s="78"/>
      <c r="N23" s="78"/>
      <c r="O23" s="78"/>
      <c r="P23" s="78"/>
      <c r="Q23" s="78"/>
      <c r="R23" s="78"/>
      <c r="S23" s="78"/>
    </row>
    <row r="24" ht="16" customHeight="1">
      <c r="A24" s="78"/>
      <c r="B24" s="82"/>
      <c r="C24" s="82"/>
      <c r="D24" s="82"/>
      <c r="E24" s="78"/>
      <c r="F24" s="78"/>
      <c r="G24" s="78"/>
      <c r="H24" s="78"/>
      <c r="I24" s="78"/>
      <c r="J24" s="78"/>
      <c r="K24" s="78"/>
      <c r="L24" s="78"/>
      <c r="M24" s="78"/>
      <c r="N24" s="78"/>
      <c r="O24" s="78"/>
      <c r="P24" s="78"/>
      <c r="Q24" s="78"/>
      <c r="R24" s="78"/>
      <c r="S24" s="78"/>
    </row>
    <row r="25" ht="17" customHeight="1">
      <c r="A25" s="134"/>
      <c r="B25" t="s" s="294">
        <v>627</v>
      </c>
      <c r="C25" s="295"/>
      <c r="D25" s="295"/>
      <c r="E25" s="107"/>
      <c r="F25" s="78"/>
      <c r="G25" s="78"/>
      <c r="H25" s="78"/>
      <c r="I25" s="78"/>
      <c r="J25" s="78"/>
      <c r="K25" s="78"/>
      <c r="L25" s="78"/>
      <c r="M25" s="78"/>
      <c r="N25" s="78"/>
      <c r="O25" s="78"/>
      <c r="P25" s="78"/>
      <c r="Q25" s="78"/>
      <c r="R25" s="78"/>
      <c r="S25" s="78"/>
    </row>
    <row r="26" ht="16" customHeight="1">
      <c r="A26" s="134"/>
      <c r="B26" t="s" s="309">
        <v>604</v>
      </c>
      <c r="C26" t="s" s="310">
        <v>524</v>
      </c>
      <c r="D26" t="s" s="308">
        <v>525</v>
      </c>
      <c r="E26" s="107"/>
      <c r="F26" s="78"/>
      <c r="G26" s="78"/>
      <c r="H26" s="78"/>
      <c r="I26" s="78"/>
      <c r="J26" s="78"/>
      <c r="K26" s="78"/>
      <c r="L26" s="78"/>
      <c r="M26" s="78"/>
      <c r="N26" s="78"/>
      <c r="O26" s="78"/>
      <c r="P26" s="78"/>
      <c r="Q26" s="78"/>
      <c r="R26" s="78"/>
      <c r="S26" s="78"/>
    </row>
    <row r="27" ht="17.5" customHeight="1">
      <c r="A27" s="134"/>
      <c r="B27" t="s" s="311">
        <v>628</v>
      </c>
      <c r="C27" t="s" s="311">
        <v>523</v>
      </c>
      <c r="D27" t="s" s="311">
        <v>629</v>
      </c>
      <c r="E27" s="107"/>
      <c r="F27" s="78"/>
      <c r="G27" s="78"/>
      <c r="H27" s="78"/>
      <c r="I27" s="78"/>
      <c r="J27" s="78"/>
      <c r="K27" s="78"/>
      <c r="L27" s="78"/>
      <c r="M27" s="78"/>
      <c r="N27" s="78"/>
      <c r="O27" s="78"/>
      <c r="P27" s="78"/>
      <c r="Q27" s="78"/>
      <c r="R27" s="78"/>
      <c r="S27" s="78"/>
    </row>
    <row r="28" ht="16.5" customHeight="1">
      <c r="A28" s="134"/>
      <c r="B28" t="s" s="312">
        <v>630</v>
      </c>
      <c r="C28" t="s" s="312">
        <v>432</v>
      </c>
      <c r="D28" t="s" s="312">
        <v>529</v>
      </c>
      <c r="E28" s="107"/>
      <c r="F28" s="78"/>
      <c r="G28" s="78"/>
      <c r="H28" s="78"/>
      <c r="I28" s="78"/>
      <c r="J28" s="78"/>
      <c r="K28" s="78"/>
      <c r="L28" s="78"/>
      <c r="M28" s="78"/>
      <c r="N28" s="78"/>
      <c r="O28" s="78"/>
      <c r="P28" s="78"/>
      <c r="Q28" s="78"/>
      <c r="R28" s="78"/>
      <c r="S28" s="78"/>
    </row>
    <row r="29" ht="16" customHeight="1">
      <c r="A29" s="134"/>
      <c r="B29" t="s" s="304">
        <v>631</v>
      </c>
      <c r="C29" t="s" s="304">
        <v>432</v>
      </c>
      <c r="D29" t="s" s="304">
        <v>530</v>
      </c>
      <c r="E29" s="107"/>
      <c r="F29" s="78"/>
      <c r="G29" s="78"/>
      <c r="H29" s="78"/>
      <c r="I29" s="78"/>
      <c r="J29" s="78"/>
      <c r="K29" s="78"/>
      <c r="L29" s="78"/>
      <c r="M29" s="78"/>
      <c r="N29" s="78"/>
      <c r="O29" s="78"/>
      <c r="P29" s="78"/>
      <c r="Q29" s="78"/>
      <c r="R29" s="78"/>
      <c r="S29" s="78"/>
    </row>
    <row r="30" ht="16" customHeight="1">
      <c r="A30" s="134"/>
      <c r="B30" t="s" s="304">
        <v>632</v>
      </c>
      <c r="C30" t="s" s="304">
        <v>432</v>
      </c>
      <c r="D30" t="s" s="304">
        <v>531</v>
      </c>
      <c r="E30" s="107"/>
      <c r="F30" s="78"/>
      <c r="G30" s="78"/>
      <c r="H30" s="78"/>
      <c r="I30" s="78"/>
      <c r="J30" s="78"/>
      <c r="K30" s="78"/>
      <c r="L30" s="78"/>
      <c r="M30" s="78"/>
      <c r="N30" s="78"/>
      <c r="O30" s="78"/>
      <c r="P30" s="78"/>
      <c r="Q30" s="78"/>
      <c r="R30" s="78"/>
      <c r="S30" s="78"/>
    </row>
    <row r="31" ht="16" customHeight="1">
      <c r="A31" s="134"/>
      <c r="B31" t="s" s="304">
        <v>633</v>
      </c>
      <c r="C31" t="s" s="304">
        <v>432</v>
      </c>
      <c r="D31" t="s" s="304">
        <v>532</v>
      </c>
      <c r="E31" s="107"/>
      <c r="F31" s="78"/>
      <c r="G31" s="78"/>
      <c r="H31" s="78"/>
      <c r="I31" s="78"/>
      <c r="J31" s="78"/>
      <c r="K31" s="78"/>
      <c r="L31" s="78"/>
      <c r="M31" s="78"/>
      <c r="N31" s="78"/>
      <c r="O31" s="78"/>
      <c r="P31" s="78"/>
      <c r="Q31" s="78"/>
      <c r="R31" s="78"/>
      <c r="S31" s="78"/>
    </row>
    <row r="32" ht="16" customHeight="1">
      <c r="A32" s="134"/>
      <c r="B32" t="s" s="304">
        <v>634</v>
      </c>
      <c r="C32" t="s" s="304">
        <v>432</v>
      </c>
      <c r="D32" t="s" s="304">
        <v>533</v>
      </c>
      <c r="E32" s="107"/>
      <c r="F32" s="30"/>
      <c r="G32" s="30"/>
      <c r="H32" s="30"/>
      <c r="I32" s="30"/>
      <c r="J32" s="78"/>
      <c r="K32" s="78"/>
      <c r="L32" s="78"/>
      <c r="M32" s="78"/>
      <c r="N32" s="78"/>
      <c r="O32" s="78"/>
      <c r="P32" s="78"/>
      <c r="Q32" s="78"/>
      <c r="R32" s="78"/>
      <c r="S32" s="78"/>
    </row>
    <row r="33" ht="16" customHeight="1">
      <c r="A33" s="134"/>
      <c r="B33" t="s" s="304">
        <v>635</v>
      </c>
      <c r="C33" t="s" s="304">
        <v>432</v>
      </c>
      <c r="D33" t="s" s="304">
        <v>534</v>
      </c>
      <c r="E33" s="107"/>
      <c r="F33" s="78"/>
      <c r="G33" s="78"/>
      <c r="H33" s="78"/>
      <c r="I33" s="78"/>
      <c r="J33" s="78"/>
      <c r="K33" s="78"/>
      <c r="L33" s="78"/>
      <c r="M33" s="78"/>
      <c r="N33" s="78"/>
      <c r="O33" s="78"/>
      <c r="P33" s="78"/>
      <c r="Q33" s="78"/>
      <c r="R33" s="78"/>
      <c r="S33" s="78"/>
    </row>
    <row r="34" ht="16" customHeight="1">
      <c r="A34" s="134"/>
      <c r="B34" t="s" s="304">
        <v>636</v>
      </c>
      <c r="C34" t="s" s="304">
        <v>432</v>
      </c>
      <c r="D34" t="s" s="304">
        <v>535</v>
      </c>
      <c r="E34" s="107"/>
      <c r="F34" s="78"/>
      <c r="G34" s="78"/>
      <c r="H34" s="78"/>
      <c r="I34" s="78"/>
      <c r="J34" s="78"/>
      <c r="K34" s="78"/>
      <c r="L34" s="78"/>
      <c r="M34" s="78"/>
      <c r="N34" s="78"/>
      <c r="O34" s="78"/>
      <c r="P34" s="78"/>
      <c r="Q34" s="78"/>
      <c r="R34" s="78"/>
      <c r="S34" s="78"/>
    </row>
    <row r="35" ht="16" customHeight="1">
      <c r="A35" s="134"/>
      <c r="B35" t="s" s="304">
        <v>637</v>
      </c>
      <c r="C35" t="s" s="304">
        <v>432</v>
      </c>
      <c r="D35" t="s" s="304">
        <v>536</v>
      </c>
      <c r="E35" s="107"/>
      <c r="F35" s="78"/>
      <c r="G35" s="78"/>
      <c r="H35" s="78"/>
      <c r="I35" s="78"/>
      <c r="J35" s="78"/>
      <c r="K35" s="78"/>
      <c r="L35" s="78"/>
      <c r="M35" s="78"/>
      <c r="N35" s="78"/>
      <c r="O35" s="78"/>
      <c r="P35" s="78"/>
      <c r="Q35" s="78"/>
      <c r="R35" s="78"/>
      <c r="S35" s="78"/>
    </row>
    <row r="36" ht="16" customHeight="1">
      <c r="A36" s="134"/>
      <c r="B36" t="s" s="304">
        <v>638</v>
      </c>
      <c r="C36" t="s" s="304">
        <v>432</v>
      </c>
      <c r="D36" t="s" s="304">
        <v>537</v>
      </c>
      <c r="E36" s="107"/>
      <c r="F36" s="78"/>
      <c r="G36" s="78"/>
      <c r="H36" s="78"/>
      <c r="I36" s="78"/>
      <c r="J36" s="78"/>
      <c r="K36" s="78"/>
      <c r="L36" s="78"/>
      <c r="M36" s="78"/>
      <c r="N36" s="78"/>
      <c r="O36" s="78"/>
      <c r="P36" s="78"/>
      <c r="Q36" s="78"/>
      <c r="R36" s="78"/>
      <c r="S36" s="78"/>
    </row>
    <row r="37" ht="16" customHeight="1">
      <c r="A37" s="134"/>
      <c r="B37" t="s" s="304">
        <v>639</v>
      </c>
      <c r="C37" t="s" s="304">
        <v>432</v>
      </c>
      <c r="D37" t="s" s="304">
        <v>538</v>
      </c>
      <c r="E37" s="107"/>
      <c r="F37" s="78"/>
      <c r="G37" s="78"/>
      <c r="H37" s="78"/>
      <c r="I37" s="78"/>
      <c r="J37" s="78"/>
      <c r="K37" s="78"/>
      <c r="L37" s="78"/>
      <c r="M37" s="78"/>
      <c r="N37" s="78"/>
      <c r="O37" s="78"/>
      <c r="P37" s="78"/>
      <c r="Q37" s="78"/>
      <c r="R37" s="78"/>
      <c r="S37" s="78"/>
    </row>
    <row r="38" ht="16" customHeight="1">
      <c r="A38" s="134"/>
      <c r="B38" t="s" s="304">
        <v>640</v>
      </c>
      <c r="C38" t="s" s="304">
        <v>432</v>
      </c>
      <c r="D38" t="s" s="304">
        <v>539</v>
      </c>
      <c r="E38" s="107"/>
      <c r="F38" s="78"/>
      <c r="G38" s="78"/>
      <c r="H38" s="78"/>
      <c r="I38" s="78"/>
      <c r="J38" s="78"/>
      <c r="K38" s="78"/>
      <c r="L38" s="78"/>
      <c r="M38" s="78"/>
      <c r="N38" s="78"/>
      <c r="O38" s="78"/>
      <c r="P38" s="78"/>
      <c r="Q38" s="78"/>
      <c r="R38" s="78"/>
      <c r="S38" s="78"/>
    </row>
    <row r="39" ht="16" customHeight="1">
      <c r="A39" s="134"/>
      <c r="B39" t="s" s="304">
        <v>641</v>
      </c>
      <c r="C39" t="s" s="304">
        <v>432</v>
      </c>
      <c r="D39" t="s" s="304">
        <v>540</v>
      </c>
      <c r="E39" s="107"/>
      <c r="F39" s="78"/>
      <c r="G39" s="78"/>
      <c r="H39" s="78"/>
      <c r="I39" s="78"/>
      <c r="J39" s="78"/>
      <c r="K39" s="78"/>
      <c r="L39" s="78"/>
      <c r="M39" s="78"/>
      <c r="N39" s="78"/>
      <c r="O39" s="78"/>
      <c r="P39" s="78"/>
      <c r="Q39" s="78"/>
      <c r="R39" s="78"/>
      <c r="S39" s="78"/>
    </row>
    <row r="40" ht="16" customHeight="1">
      <c r="A40" s="134"/>
      <c r="B40" t="s" s="304">
        <v>642</v>
      </c>
      <c r="C40" t="s" s="304">
        <v>432</v>
      </c>
      <c r="D40" t="s" s="304">
        <v>541</v>
      </c>
      <c r="E40" s="107"/>
      <c r="F40" s="78"/>
      <c r="G40" s="78"/>
      <c r="H40" s="30"/>
      <c r="I40" s="30"/>
      <c r="J40" s="78"/>
      <c r="K40" s="78"/>
      <c r="L40" s="78"/>
      <c r="M40" s="78"/>
      <c r="N40" s="78"/>
      <c r="O40" s="78"/>
      <c r="P40" s="78"/>
      <c r="Q40" s="78"/>
      <c r="R40" s="78"/>
      <c r="S40" s="78"/>
    </row>
    <row r="41" ht="16" customHeight="1">
      <c r="A41" s="134"/>
      <c r="B41" t="s" s="304">
        <v>643</v>
      </c>
      <c r="C41" t="s" s="304">
        <v>432</v>
      </c>
      <c r="D41" t="s" s="304">
        <v>542</v>
      </c>
      <c r="E41" s="107"/>
      <c r="F41" s="78"/>
      <c r="G41" s="78"/>
      <c r="H41" s="78"/>
      <c r="I41" s="78"/>
      <c r="J41" s="78"/>
      <c r="K41" s="78"/>
      <c r="L41" s="78"/>
      <c r="M41" s="78"/>
      <c r="N41" s="78"/>
      <c r="O41" s="78"/>
      <c r="P41" s="78"/>
      <c r="Q41" s="78"/>
      <c r="R41" s="78"/>
      <c r="S41" s="78"/>
    </row>
    <row r="42" ht="16" customHeight="1">
      <c r="A42" s="134"/>
      <c r="B42" t="s" s="304">
        <v>644</v>
      </c>
      <c r="C42" t="s" s="304">
        <v>432</v>
      </c>
      <c r="D42" t="s" s="304">
        <v>543</v>
      </c>
      <c r="E42" s="107"/>
      <c r="F42" s="78"/>
      <c r="G42" s="78"/>
      <c r="H42" s="78"/>
      <c r="I42" s="78"/>
      <c r="J42" s="78"/>
      <c r="K42" s="78"/>
      <c r="L42" s="78"/>
      <c r="M42" s="78"/>
      <c r="N42" s="78"/>
      <c r="O42" s="78"/>
      <c r="P42" s="78"/>
      <c r="Q42" s="78"/>
      <c r="R42" s="78"/>
      <c r="S42" s="78"/>
    </row>
    <row r="43" ht="16" customHeight="1">
      <c r="A43" s="134"/>
      <c r="B43" t="s" s="304">
        <v>645</v>
      </c>
      <c r="C43" t="s" s="304">
        <v>432</v>
      </c>
      <c r="D43" t="s" s="304">
        <v>544</v>
      </c>
      <c r="E43" s="107"/>
      <c r="F43" s="78"/>
      <c r="G43" s="78"/>
      <c r="H43" s="78"/>
      <c r="I43" s="78"/>
      <c r="J43" s="78"/>
      <c r="K43" s="78"/>
      <c r="L43" s="78"/>
      <c r="M43" s="78"/>
      <c r="N43" s="78"/>
      <c r="O43" s="78"/>
      <c r="P43" s="78"/>
      <c r="Q43" s="78"/>
      <c r="R43" s="78"/>
      <c r="S43" s="78"/>
    </row>
    <row r="44" ht="16" customHeight="1">
      <c r="A44" s="134"/>
      <c r="B44" t="s" s="304">
        <v>646</v>
      </c>
      <c r="C44" t="s" s="304">
        <v>432</v>
      </c>
      <c r="D44" t="s" s="304">
        <v>545</v>
      </c>
      <c r="E44" s="107"/>
      <c r="F44" s="78"/>
      <c r="G44" s="78"/>
      <c r="H44" s="78"/>
      <c r="I44" s="78"/>
      <c r="J44" s="78"/>
      <c r="K44" s="78"/>
      <c r="L44" s="78"/>
      <c r="M44" s="78"/>
      <c r="N44" s="78"/>
      <c r="O44" s="78"/>
      <c r="P44" s="78"/>
      <c r="Q44" s="78"/>
      <c r="R44" s="78"/>
      <c r="S44" s="78"/>
    </row>
    <row r="45" ht="16" customHeight="1">
      <c r="A45" s="134"/>
      <c r="B45" t="s" s="304">
        <v>647</v>
      </c>
      <c r="C45" t="s" s="304">
        <v>432</v>
      </c>
      <c r="D45" t="s" s="304">
        <v>546</v>
      </c>
      <c r="E45" s="107"/>
      <c r="F45" s="78"/>
      <c r="G45" s="78"/>
      <c r="H45" s="78"/>
      <c r="I45" s="78"/>
      <c r="J45" s="78"/>
      <c r="K45" s="78"/>
      <c r="L45" s="78"/>
      <c r="M45" s="78"/>
      <c r="N45" s="78"/>
      <c r="O45" s="78"/>
      <c r="P45" s="78"/>
      <c r="Q45" s="78"/>
      <c r="R45" s="78"/>
      <c r="S45" s="78"/>
    </row>
    <row r="46" ht="16" customHeight="1">
      <c r="A46" s="134"/>
      <c r="B46" t="s" s="304">
        <v>648</v>
      </c>
      <c r="C46" t="s" s="304">
        <v>432</v>
      </c>
      <c r="D46" t="s" s="304">
        <v>547</v>
      </c>
      <c r="E46" s="107"/>
      <c r="F46" s="78"/>
      <c r="G46" s="78"/>
      <c r="H46" s="78"/>
      <c r="I46" s="78"/>
      <c r="J46" s="78"/>
      <c r="K46" s="78"/>
      <c r="L46" s="78"/>
      <c r="M46" s="78"/>
      <c r="N46" s="78"/>
      <c r="O46" s="78"/>
      <c r="P46" s="78"/>
      <c r="Q46" s="78"/>
      <c r="R46" s="78"/>
      <c r="S46" s="78"/>
    </row>
    <row r="47" ht="16" customHeight="1">
      <c r="A47" s="134"/>
      <c r="B47" t="s" s="304">
        <v>649</v>
      </c>
      <c r="C47" t="s" s="304">
        <v>432</v>
      </c>
      <c r="D47" t="s" s="304">
        <v>548</v>
      </c>
      <c r="E47" s="107"/>
      <c r="F47" s="78"/>
      <c r="G47" s="78"/>
      <c r="H47" s="78"/>
      <c r="I47" s="78"/>
      <c r="J47" s="78"/>
      <c r="K47" s="78"/>
      <c r="L47" s="78"/>
      <c r="M47" s="78"/>
      <c r="N47" s="78"/>
      <c r="O47" s="78"/>
      <c r="P47" s="78"/>
      <c r="Q47" s="78"/>
      <c r="R47" s="78"/>
      <c r="S47" s="78"/>
    </row>
    <row r="48" ht="16" customHeight="1">
      <c r="A48" s="134"/>
      <c r="B48" t="s" s="304">
        <v>650</v>
      </c>
      <c r="C48" t="s" s="304">
        <v>432</v>
      </c>
      <c r="D48" t="s" s="304">
        <v>549</v>
      </c>
      <c r="E48" s="107"/>
      <c r="F48" s="78"/>
      <c r="G48" s="78"/>
      <c r="H48" s="78"/>
      <c r="I48" s="78"/>
      <c r="J48" s="78"/>
      <c r="K48" s="78"/>
      <c r="L48" s="78"/>
      <c r="M48" s="78"/>
      <c r="N48" s="78"/>
      <c r="O48" s="78"/>
      <c r="P48" s="78"/>
      <c r="Q48" s="78"/>
      <c r="R48" s="78"/>
      <c r="S48" s="78"/>
    </row>
    <row r="49" ht="16" customHeight="1">
      <c r="A49" s="134"/>
      <c r="B49" t="s" s="304">
        <v>651</v>
      </c>
      <c r="C49" t="s" s="304">
        <v>434</v>
      </c>
      <c r="D49" t="s" s="304">
        <v>550</v>
      </c>
      <c r="E49" s="107"/>
      <c r="F49" s="78"/>
      <c r="G49" s="78"/>
      <c r="H49" s="78"/>
      <c r="I49" s="78"/>
      <c r="J49" s="78"/>
      <c r="K49" s="78"/>
      <c r="L49" s="78"/>
      <c r="M49" s="78"/>
      <c r="N49" s="78"/>
      <c r="O49" s="78"/>
      <c r="P49" s="78"/>
      <c r="Q49" s="78"/>
      <c r="R49" s="78"/>
      <c r="S49" s="78"/>
    </row>
    <row r="50" ht="16" customHeight="1">
      <c r="A50" s="134"/>
      <c r="B50" t="s" s="304">
        <v>652</v>
      </c>
      <c r="C50" t="s" s="304">
        <v>434</v>
      </c>
      <c r="D50" t="s" s="304">
        <v>551</v>
      </c>
      <c r="E50" s="107"/>
      <c r="F50" s="78"/>
      <c r="G50" s="78"/>
      <c r="H50" s="78"/>
      <c r="I50" s="78"/>
      <c r="J50" s="78"/>
      <c r="K50" s="78"/>
      <c r="L50" s="78"/>
      <c r="M50" s="78"/>
      <c r="N50" s="78"/>
      <c r="O50" s="78"/>
      <c r="P50" s="78"/>
      <c r="Q50" s="78"/>
      <c r="R50" s="78"/>
      <c r="S50" s="78"/>
    </row>
    <row r="51" ht="16" customHeight="1">
      <c r="A51" s="134"/>
      <c r="B51" t="s" s="304">
        <v>653</v>
      </c>
      <c r="C51" t="s" s="304">
        <v>434</v>
      </c>
      <c r="D51" t="s" s="304">
        <v>552</v>
      </c>
      <c r="E51" s="107"/>
      <c r="F51" s="78"/>
      <c r="G51" s="78"/>
      <c r="H51" s="78"/>
      <c r="I51" s="78"/>
      <c r="J51" s="78"/>
      <c r="K51" s="78"/>
      <c r="L51" s="78"/>
      <c r="M51" s="78"/>
      <c r="N51" s="78"/>
      <c r="O51" s="78"/>
      <c r="P51" s="78"/>
      <c r="Q51" s="78"/>
      <c r="R51" s="78"/>
      <c r="S51" s="78"/>
    </row>
    <row r="52" ht="16" customHeight="1">
      <c r="A52" s="134"/>
      <c r="B52" t="s" s="304">
        <v>654</v>
      </c>
      <c r="C52" t="s" s="304">
        <v>434</v>
      </c>
      <c r="D52" t="s" s="304">
        <v>553</v>
      </c>
      <c r="E52" s="107"/>
      <c r="F52" s="78"/>
      <c r="G52" s="78"/>
      <c r="H52" s="78"/>
      <c r="I52" s="78"/>
      <c r="J52" s="78"/>
      <c r="K52" s="78"/>
      <c r="L52" s="78"/>
      <c r="M52" s="78"/>
      <c r="N52" s="78"/>
      <c r="O52" s="78"/>
      <c r="P52" s="78"/>
      <c r="Q52" s="78"/>
      <c r="R52" s="78"/>
      <c r="S52" s="78"/>
    </row>
    <row r="53" ht="16" customHeight="1">
      <c r="A53" s="134"/>
      <c r="B53" t="s" s="304">
        <v>655</v>
      </c>
      <c r="C53" t="s" s="304">
        <v>434</v>
      </c>
      <c r="D53" t="s" s="304">
        <v>554</v>
      </c>
      <c r="E53" s="107"/>
      <c r="F53" s="78"/>
      <c r="G53" s="78"/>
      <c r="H53" s="78"/>
      <c r="I53" s="78"/>
      <c r="J53" s="78"/>
      <c r="K53" s="78"/>
      <c r="L53" s="78"/>
      <c r="M53" s="78"/>
      <c r="N53" s="78"/>
      <c r="O53" s="78"/>
      <c r="P53" s="78"/>
      <c r="Q53" s="78"/>
      <c r="R53" s="78"/>
      <c r="S53" s="78"/>
    </row>
    <row r="54" ht="16" customHeight="1">
      <c r="A54" s="134"/>
      <c r="B54" t="s" s="304">
        <v>656</v>
      </c>
      <c r="C54" t="s" s="304">
        <v>434</v>
      </c>
      <c r="D54" t="s" s="304">
        <v>555</v>
      </c>
      <c r="E54" s="107"/>
      <c r="F54" s="78"/>
      <c r="G54" s="78"/>
      <c r="H54" s="78"/>
      <c r="I54" s="78"/>
      <c r="J54" s="78"/>
      <c r="K54" s="78"/>
      <c r="L54" s="78"/>
      <c r="M54" s="78"/>
      <c r="N54" s="78"/>
      <c r="O54" s="78"/>
      <c r="P54" s="78"/>
      <c r="Q54" s="78"/>
      <c r="R54" s="78"/>
      <c r="S54" s="78"/>
    </row>
    <row r="55" ht="16" customHeight="1">
      <c r="A55" s="134"/>
      <c r="B55" t="s" s="304">
        <v>657</v>
      </c>
      <c r="C55" t="s" s="304">
        <v>434</v>
      </c>
      <c r="D55" t="s" s="304">
        <v>556</v>
      </c>
      <c r="E55" s="107"/>
      <c r="F55" s="78"/>
      <c r="G55" s="78"/>
      <c r="H55" s="78"/>
      <c r="I55" s="78"/>
      <c r="J55" s="78"/>
      <c r="K55" s="78"/>
      <c r="L55" s="78"/>
      <c r="M55" s="78"/>
      <c r="N55" s="78"/>
      <c r="O55" s="78"/>
      <c r="P55" s="78"/>
      <c r="Q55" s="78"/>
      <c r="R55" s="78"/>
      <c r="S55" s="78"/>
    </row>
    <row r="56" ht="16" customHeight="1">
      <c r="A56" s="134"/>
      <c r="B56" t="s" s="304">
        <v>658</v>
      </c>
      <c r="C56" t="s" s="304">
        <v>434</v>
      </c>
      <c r="D56" t="s" s="304">
        <v>557</v>
      </c>
      <c r="E56" s="107"/>
      <c r="F56" s="78"/>
      <c r="G56" s="78"/>
      <c r="H56" s="78"/>
      <c r="I56" s="78"/>
      <c r="J56" s="78"/>
      <c r="K56" s="78"/>
      <c r="L56" s="78"/>
      <c r="M56" s="78"/>
      <c r="N56" s="78"/>
      <c r="O56" s="78"/>
      <c r="P56" s="78"/>
      <c r="Q56" s="78"/>
      <c r="R56" s="78"/>
      <c r="S56" s="78"/>
    </row>
    <row r="57" ht="16" customHeight="1">
      <c r="A57" s="134"/>
      <c r="B57" t="s" s="304">
        <v>659</v>
      </c>
      <c r="C57" t="s" s="304">
        <v>434</v>
      </c>
      <c r="D57" t="s" s="304">
        <v>558</v>
      </c>
      <c r="E57" s="107"/>
      <c r="F57" s="78"/>
      <c r="G57" s="78"/>
      <c r="H57" s="78"/>
      <c r="I57" s="78"/>
      <c r="J57" s="78"/>
      <c r="K57" s="78"/>
      <c r="L57" s="78"/>
      <c r="M57" s="78"/>
      <c r="N57" s="78"/>
      <c r="O57" s="78"/>
      <c r="P57" s="78"/>
      <c r="Q57" s="78"/>
      <c r="R57" s="78"/>
      <c r="S57" s="78"/>
    </row>
    <row r="58" ht="16" customHeight="1">
      <c r="A58" s="134"/>
      <c r="B58" t="s" s="304">
        <v>660</v>
      </c>
      <c r="C58" t="s" s="304">
        <v>434</v>
      </c>
      <c r="D58" t="s" s="304">
        <v>559</v>
      </c>
      <c r="E58" s="107"/>
      <c r="F58" s="78"/>
      <c r="G58" s="78"/>
      <c r="H58" s="78"/>
      <c r="I58" s="78"/>
      <c r="J58" s="78"/>
      <c r="K58" s="78"/>
      <c r="L58" s="78"/>
      <c r="M58" s="78"/>
      <c r="N58" s="78"/>
      <c r="O58" s="78"/>
      <c r="P58" s="78"/>
      <c r="Q58" s="78"/>
      <c r="R58" s="78"/>
      <c r="S58" s="78"/>
    </row>
    <row r="59" ht="16" customHeight="1">
      <c r="A59" s="134"/>
      <c r="B59" t="s" s="304">
        <v>661</v>
      </c>
      <c r="C59" t="s" s="304">
        <v>434</v>
      </c>
      <c r="D59" t="s" s="304">
        <v>560</v>
      </c>
      <c r="E59" s="107"/>
      <c r="F59" s="78"/>
      <c r="G59" s="78"/>
      <c r="H59" s="78"/>
      <c r="I59" s="78"/>
      <c r="J59" s="78"/>
      <c r="K59" s="78"/>
      <c r="L59" s="78"/>
      <c r="M59" s="78"/>
      <c r="N59" s="78"/>
      <c r="O59" s="78"/>
      <c r="P59" s="78"/>
      <c r="Q59" s="78"/>
      <c r="R59" s="78"/>
      <c r="S59" s="78"/>
    </row>
    <row r="60" ht="16" customHeight="1">
      <c r="A60" s="134"/>
      <c r="B60" t="s" s="304">
        <v>662</v>
      </c>
      <c r="C60" t="s" s="304">
        <v>434</v>
      </c>
      <c r="D60" t="s" s="304">
        <v>561</v>
      </c>
      <c r="E60" s="107"/>
      <c r="F60" s="78"/>
      <c r="G60" s="78"/>
      <c r="H60" s="78"/>
      <c r="I60" s="78"/>
      <c r="J60" s="78"/>
      <c r="K60" s="78"/>
      <c r="L60" s="78"/>
      <c r="M60" s="78"/>
      <c r="N60" s="78"/>
      <c r="O60" s="78"/>
      <c r="P60" s="78"/>
      <c r="Q60" s="78"/>
      <c r="R60" s="78"/>
      <c r="S60" s="78"/>
    </row>
    <row r="61" ht="16" customHeight="1">
      <c r="A61" s="134"/>
      <c r="B61" t="s" s="304">
        <v>663</v>
      </c>
      <c r="C61" t="s" s="304">
        <v>434</v>
      </c>
      <c r="D61" t="s" s="304">
        <v>562</v>
      </c>
      <c r="E61" s="107"/>
      <c r="F61" s="78"/>
      <c r="G61" s="78"/>
      <c r="H61" s="78"/>
      <c r="I61" s="78"/>
      <c r="J61" s="78"/>
      <c r="K61" s="78"/>
      <c r="L61" s="78"/>
      <c r="M61" s="78"/>
      <c r="N61" s="78"/>
      <c r="O61" s="78"/>
      <c r="P61" s="78"/>
      <c r="Q61" s="78"/>
      <c r="R61" s="78"/>
      <c r="S61" s="78"/>
    </row>
    <row r="62" ht="16" customHeight="1">
      <c r="A62" s="134"/>
      <c r="B62" t="s" s="304">
        <v>664</v>
      </c>
      <c r="C62" t="s" s="304">
        <v>434</v>
      </c>
      <c r="D62" t="s" s="304">
        <v>563</v>
      </c>
      <c r="E62" s="107"/>
      <c r="F62" s="78"/>
      <c r="G62" s="78"/>
      <c r="H62" s="78"/>
      <c r="I62" s="78"/>
      <c r="J62" s="78"/>
      <c r="K62" s="78"/>
      <c r="L62" s="78"/>
      <c r="M62" s="78"/>
      <c r="N62" s="78"/>
      <c r="O62" s="78"/>
      <c r="P62" s="78"/>
      <c r="Q62" s="78"/>
      <c r="R62" s="78"/>
      <c r="S62" s="78"/>
    </row>
    <row r="63" ht="16" customHeight="1">
      <c r="A63" s="134"/>
      <c r="B63" t="s" s="304">
        <v>665</v>
      </c>
      <c r="C63" t="s" s="304">
        <v>434</v>
      </c>
      <c r="D63" t="s" s="304">
        <v>564</v>
      </c>
      <c r="E63" s="107"/>
      <c r="F63" s="78"/>
      <c r="G63" s="78"/>
      <c r="H63" s="78"/>
      <c r="I63" s="78"/>
      <c r="J63" s="78"/>
      <c r="K63" s="78"/>
      <c r="L63" s="78"/>
      <c r="M63" s="78"/>
      <c r="N63" s="78"/>
      <c r="O63" s="78"/>
      <c r="P63" s="78"/>
      <c r="Q63" s="78"/>
      <c r="R63" s="78"/>
      <c r="S63" s="78"/>
    </row>
    <row r="64" ht="16" customHeight="1">
      <c r="A64" s="134"/>
      <c r="B64" t="s" s="304">
        <v>666</v>
      </c>
      <c r="C64" t="s" s="304">
        <v>434</v>
      </c>
      <c r="D64" t="s" s="304">
        <v>565</v>
      </c>
      <c r="E64" s="107"/>
      <c r="F64" s="78"/>
      <c r="G64" s="78"/>
      <c r="H64" s="78"/>
      <c r="I64" s="78"/>
      <c r="J64" s="78"/>
      <c r="K64" s="78"/>
      <c r="L64" s="78"/>
      <c r="M64" s="78"/>
      <c r="N64" s="78"/>
      <c r="O64" s="78"/>
      <c r="P64" s="78"/>
      <c r="Q64" s="78"/>
      <c r="R64" s="78"/>
      <c r="S64" s="78"/>
    </row>
    <row r="65" ht="16" customHeight="1">
      <c r="A65" s="134"/>
      <c r="B65" t="s" s="304">
        <v>667</v>
      </c>
      <c r="C65" t="s" s="304">
        <v>434</v>
      </c>
      <c r="D65" t="s" s="304">
        <v>566</v>
      </c>
      <c r="E65" s="107"/>
      <c r="F65" s="78"/>
      <c r="G65" s="78"/>
      <c r="H65" s="78"/>
      <c r="I65" s="78"/>
      <c r="J65" s="78"/>
      <c r="K65" s="78"/>
      <c r="L65" s="78"/>
      <c r="M65" s="78"/>
      <c r="N65" s="78"/>
      <c r="O65" s="78"/>
      <c r="P65" s="78"/>
      <c r="Q65" s="78"/>
      <c r="R65" s="78"/>
      <c r="S65" s="78"/>
    </row>
    <row r="66" ht="16" customHeight="1">
      <c r="A66" s="134"/>
      <c r="B66" t="s" s="304">
        <v>668</v>
      </c>
      <c r="C66" t="s" s="304">
        <v>434</v>
      </c>
      <c r="D66" t="s" s="304">
        <v>567</v>
      </c>
      <c r="E66" s="107"/>
      <c r="F66" s="78"/>
      <c r="G66" s="78"/>
      <c r="H66" s="78"/>
      <c r="I66" s="78"/>
      <c r="J66" s="78"/>
      <c r="K66" s="78"/>
      <c r="L66" s="78"/>
      <c r="M66" s="78"/>
      <c r="N66" s="78"/>
      <c r="O66" s="78"/>
      <c r="P66" s="78"/>
      <c r="Q66" s="78"/>
      <c r="R66" s="78"/>
      <c r="S66" s="78"/>
    </row>
    <row r="67" ht="16" customHeight="1">
      <c r="A67" s="134"/>
      <c r="B67" t="s" s="304">
        <v>669</v>
      </c>
      <c r="C67" t="s" s="304">
        <v>434</v>
      </c>
      <c r="D67" t="s" s="304">
        <v>549</v>
      </c>
      <c r="E67" s="107"/>
      <c r="F67" s="78"/>
      <c r="G67" s="78"/>
      <c r="H67" s="78"/>
      <c r="I67" s="78"/>
      <c r="J67" s="78"/>
      <c r="K67" s="78"/>
      <c r="L67" s="78"/>
      <c r="M67" s="78"/>
      <c r="N67" s="78"/>
      <c r="O67" s="78"/>
      <c r="P67" s="78"/>
      <c r="Q67" s="78"/>
      <c r="R67" s="78"/>
      <c r="S67" s="78"/>
    </row>
    <row r="68" ht="16" customHeight="1">
      <c r="A68" s="134"/>
      <c r="B68" t="s" s="304">
        <v>670</v>
      </c>
      <c r="C68" t="s" s="304">
        <v>434</v>
      </c>
      <c r="D68" t="s" s="304">
        <v>568</v>
      </c>
      <c r="E68" s="107"/>
      <c r="F68" s="78"/>
      <c r="G68" s="78"/>
      <c r="H68" s="78"/>
      <c r="I68" s="78"/>
      <c r="J68" s="78"/>
      <c r="K68" s="78"/>
      <c r="L68" s="78"/>
      <c r="M68" s="78"/>
      <c r="N68" s="78"/>
      <c r="O68" s="78"/>
      <c r="P68" s="78"/>
      <c r="Q68" s="78"/>
      <c r="R68" s="78"/>
      <c r="S68" s="78"/>
    </row>
    <row r="69" ht="16" customHeight="1">
      <c r="A69" s="134"/>
      <c r="B69" t="s" s="304">
        <v>671</v>
      </c>
      <c r="C69" t="s" s="304">
        <v>436</v>
      </c>
      <c r="D69" t="s" s="304">
        <v>550</v>
      </c>
      <c r="E69" s="107"/>
      <c r="F69" s="78"/>
      <c r="G69" s="78"/>
      <c r="H69" s="78"/>
      <c r="I69" s="78"/>
      <c r="J69" s="78"/>
      <c r="K69" s="78"/>
      <c r="L69" s="78"/>
      <c r="M69" s="78"/>
      <c r="N69" s="78"/>
      <c r="O69" s="78"/>
      <c r="P69" s="78"/>
      <c r="Q69" s="78"/>
      <c r="R69" s="78"/>
      <c r="S69" s="78"/>
    </row>
    <row r="70" ht="16" customHeight="1">
      <c r="A70" s="134"/>
      <c r="B70" t="s" s="304">
        <v>672</v>
      </c>
      <c r="C70" t="s" s="304">
        <v>436</v>
      </c>
      <c r="D70" t="s" s="304">
        <v>551</v>
      </c>
      <c r="E70" s="107"/>
      <c r="F70" s="78"/>
      <c r="G70" s="78"/>
      <c r="H70" s="78"/>
      <c r="I70" s="78"/>
      <c r="J70" s="78"/>
      <c r="K70" s="78"/>
      <c r="L70" s="78"/>
      <c r="M70" s="78"/>
      <c r="N70" s="78"/>
      <c r="O70" s="78"/>
      <c r="P70" s="78"/>
      <c r="Q70" s="78"/>
      <c r="R70" s="78"/>
      <c r="S70" s="78"/>
    </row>
    <row r="71" ht="16" customHeight="1">
      <c r="A71" s="134"/>
      <c r="B71" t="s" s="304">
        <v>673</v>
      </c>
      <c r="C71" t="s" s="304">
        <v>436</v>
      </c>
      <c r="D71" t="s" s="304">
        <v>552</v>
      </c>
      <c r="E71" s="107"/>
      <c r="F71" s="78"/>
      <c r="G71" s="78"/>
      <c r="H71" s="78"/>
      <c r="I71" s="78"/>
      <c r="J71" s="78"/>
      <c r="K71" s="78"/>
      <c r="L71" s="78"/>
      <c r="M71" s="78"/>
      <c r="N71" s="78"/>
      <c r="O71" s="78"/>
      <c r="P71" s="78"/>
      <c r="Q71" s="78"/>
      <c r="R71" s="78"/>
      <c r="S71" s="78"/>
    </row>
    <row r="72" ht="16" customHeight="1">
      <c r="A72" s="134"/>
      <c r="B72" t="s" s="304">
        <v>674</v>
      </c>
      <c r="C72" t="s" s="304">
        <v>436</v>
      </c>
      <c r="D72" t="s" s="304">
        <v>553</v>
      </c>
      <c r="E72" s="107"/>
      <c r="F72" s="78"/>
      <c r="G72" s="78"/>
      <c r="H72" s="78"/>
      <c r="I72" s="78"/>
      <c r="J72" s="78"/>
      <c r="K72" s="78"/>
      <c r="L72" s="78"/>
      <c r="M72" s="78"/>
      <c r="N72" s="78"/>
      <c r="O72" s="78"/>
      <c r="P72" s="78"/>
      <c r="Q72" s="78"/>
      <c r="R72" s="78"/>
      <c r="S72" s="78"/>
    </row>
    <row r="73" ht="16" customHeight="1">
      <c r="A73" s="134"/>
      <c r="B73" t="s" s="304">
        <v>675</v>
      </c>
      <c r="C73" t="s" s="304">
        <v>436</v>
      </c>
      <c r="D73" t="s" s="304">
        <v>554</v>
      </c>
      <c r="E73" s="107"/>
      <c r="F73" s="78"/>
      <c r="G73" s="78"/>
      <c r="H73" s="78"/>
      <c r="I73" s="78"/>
      <c r="J73" s="78"/>
      <c r="K73" s="78"/>
      <c r="L73" s="78"/>
      <c r="M73" s="78"/>
      <c r="N73" s="78"/>
      <c r="O73" s="78"/>
      <c r="P73" s="78"/>
      <c r="Q73" s="78"/>
      <c r="R73" s="78"/>
      <c r="S73" s="78"/>
    </row>
    <row r="74" ht="16" customHeight="1">
      <c r="A74" s="134"/>
      <c r="B74" t="s" s="304">
        <v>676</v>
      </c>
      <c r="C74" t="s" s="304">
        <v>436</v>
      </c>
      <c r="D74" t="s" s="304">
        <v>555</v>
      </c>
      <c r="E74" s="107"/>
      <c r="F74" s="78"/>
      <c r="G74" s="78"/>
      <c r="H74" s="78"/>
      <c r="I74" s="78"/>
      <c r="J74" s="78"/>
      <c r="K74" s="78"/>
      <c r="L74" s="78"/>
      <c r="M74" s="78"/>
      <c r="N74" s="78"/>
      <c r="O74" s="78"/>
      <c r="P74" s="78"/>
      <c r="Q74" s="78"/>
      <c r="R74" s="78"/>
      <c r="S74" s="78"/>
    </row>
    <row r="75" ht="16" customHeight="1">
      <c r="A75" s="134"/>
      <c r="B75" t="s" s="304">
        <v>677</v>
      </c>
      <c r="C75" t="s" s="304">
        <v>436</v>
      </c>
      <c r="D75" t="s" s="304">
        <v>556</v>
      </c>
      <c r="E75" s="107"/>
      <c r="F75" s="78"/>
      <c r="G75" s="78"/>
      <c r="H75" s="78"/>
      <c r="I75" s="78"/>
      <c r="J75" s="78"/>
      <c r="K75" s="78"/>
      <c r="L75" s="78"/>
      <c r="M75" s="78"/>
      <c r="N75" s="78"/>
      <c r="O75" s="78"/>
      <c r="P75" s="78"/>
      <c r="Q75" s="78"/>
      <c r="R75" s="78"/>
      <c r="S75" s="78"/>
    </row>
    <row r="76" ht="16" customHeight="1">
      <c r="A76" s="134"/>
      <c r="B76" t="s" s="304">
        <v>678</v>
      </c>
      <c r="C76" t="s" s="304">
        <v>436</v>
      </c>
      <c r="D76" t="s" s="304">
        <v>557</v>
      </c>
      <c r="E76" s="107"/>
      <c r="F76" s="78"/>
      <c r="G76" s="78"/>
      <c r="H76" s="78"/>
      <c r="I76" s="78"/>
      <c r="J76" s="78"/>
      <c r="K76" s="78"/>
      <c r="L76" s="78"/>
      <c r="M76" s="78"/>
      <c r="N76" s="78"/>
      <c r="O76" s="78"/>
      <c r="P76" s="78"/>
      <c r="Q76" s="78"/>
      <c r="R76" s="78"/>
      <c r="S76" s="78"/>
    </row>
    <row r="77" ht="16" customHeight="1">
      <c r="A77" s="134"/>
      <c r="B77" t="s" s="304">
        <v>679</v>
      </c>
      <c r="C77" t="s" s="304">
        <v>436</v>
      </c>
      <c r="D77" t="s" s="304">
        <v>558</v>
      </c>
      <c r="E77" s="107"/>
      <c r="F77" s="78"/>
      <c r="G77" s="78"/>
      <c r="H77" s="78"/>
      <c r="I77" s="78"/>
      <c r="J77" s="78"/>
      <c r="K77" s="78"/>
      <c r="L77" s="78"/>
      <c r="M77" s="78"/>
      <c r="N77" s="78"/>
      <c r="O77" s="78"/>
      <c r="P77" s="78"/>
      <c r="Q77" s="78"/>
      <c r="R77" s="78"/>
      <c r="S77" s="78"/>
    </row>
    <row r="78" ht="16" customHeight="1">
      <c r="A78" s="134"/>
      <c r="B78" t="s" s="304">
        <v>680</v>
      </c>
      <c r="C78" t="s" s="304">
        <v>436</v>
      </c>
      <c r="D78" t="s" s="304">
        <v>559</v>
      </c>
      <c r="E78" s="107"/>
      <c r="F78" s="78"/>
      <c r="G78" s="78"/>
      <c r="H78" s="78"/>
      <c r="I78" s="78"/>
      <c r="J78" s="78"/>
      <c r="K78" s="78"/>
      <c r="L78" s="78"/>
      <c r="M78" s="78"/>
      <c r="N78" s="78"/>
      <c r="O78" s="78"/>
      <c r="P78" s="78"/>
      <c r="Q78" s="78"/>
      <c r="R78" s="78"/>
      <c r="S78" s="78"/>
    </row>
    <row r="79" ht="16" customHeight="1">
      <c r="A79" s="134"/>
      <c r="B79" t="s" s="304">
        <v>681</v>
      </c>
      <c r="C79" t="s" s="304">
        <v>436</v>
      </c>
      <c r="D79" t="s" s="304">
        <v>560</v>
      </c>
      <c r="E79" s="107"/>
      <c r="F79" s="78"/>
      <c r="G79" s="78"/>
      <c r="H79" s="78"/>
      <c r="I79" s="78"/>
      <c r="J79" s="78"/>
      <c r="K79" s="78"/>
      <c r="L79" s="78"/>
      <c r="M79" s="78"/>
      <c r="N79" s="78"/>
      <c r="O79" s="78"/>
      <c r="P79" s="78"/>
      <c r="Q79" s="78"/>
      <c r="R79" s="78"/>
      <c r="S79" s="78"/>
    </row>
    <row r="80" ht="16" customHeight="1">
      <c r="A80" s="134"/>
      <c r="B80" t="s" s="304">
        <v>682</v>
      </c>
      <c r="C80" t="s" s="304">
        <v>436</v>
      </c>
      <c r="D80" t="s" s="304">
        <v>561</v>
      </c>
      <c r="E80" s="107"/>
      <c r="F80" s="78"/>
      <c r="G80" s="78"/>
      <c r="H80" s="78"/>
      <c r="I80" s="78"/>
      <c r="J80" s="78"/>
      <c r="K80" s="78"/>
      <c r="L80" s="78"/>
      <c r="M80" s="78"/>
      <c r="N80" s="78"/>
      <c r="O80" s="78"/>
      <c r="P80" s="78"/>
      <c r="Q80" s="78"/>
      <c r="R80" s="78"/>
      <c r="S80" s="78"/>
    </row>
    <row r="81" ht="16" customHeight="1">
      <c r="A81" s="134"/>
      <c r="B81" t="s" s="304">
        <v>683</v>
      </c>
      <c r="C81" t="s" s="304">
        <v>436</v>
      </c>
      <c r="D81" t="s" s="304">
        <v>562</v>
      </c>
      <c r="E81" s="107"/>
      <c r="F81" s="78"/>
      <c r="G81" s="78"/>
      <c r="H81" s="78"/>
      <c r="I81" s="78"/>
      <c r="J81" s="78"/>
      <c r="K81" s="78"/>
      <c r="L81" s="78"/>
      <c r="M81" s="78"/>
      <c r="N81" s="78"/>
      <c r="O81" s="78"/>
      <c r="P81" s="78"/>
      <c r="Q81" s="78"/>
      <c r="R81" s="78"/>
      <c r="S81" s="78"/>
    </row>
    <row r="82" ht="16" customHeight="1">
      <c r="A82" s="134"/>
      <c r="B82" t="s" s="304">
        <v>684</v>
      </c>
      <c r="C82" t="s" s="304">
        <v>436</v>
      </c>
      <c r="D82" t="s" s="304">
        <v>563</v>
      </c>
      <c r="E82" s="107"/>
      <c r="F82" s="78"/>
      <c r="G82" s="78"/>
      <c r="H82" s="78"/>
      <c r="I82" s="78"/>
      <c r="J82" s="78"/>
      <c r="K82" s="78"/>
      <c r="L82" s="78"/>
      <c r="M82" s="78"/>
      <c r="N82" s="78"/>
      <c r="O82" s="78"/>
      <c r="P82" s="78"/>
      <c r="Q82" s="78"/>
      <c r="R82" s="78"/>
      <c r="S82" s="78"/>
    </row>
    <row r="83" ht="16" customHeight="1">
      <c r="A83" s="134"/>
      <c r="B83" t="s" s="304">
        <v>685</v>
      </c>
      <c r="C83" t="s" s="304">
        <v>436</v>
      </c>
      <c r="D83" t="s" s="304">
        <v>564</v>
      </c>
      <c r="E83" s="107"/>
      <c r="F83" s="78"/>
      <c r="G83" s="78"/>
      <c r="H83" s="78"/>
      <c r="I83" s="78"/>
      <c r="J83" s="78"/>
      <c r="K83" s="78"/>
      <c r="L83" s="78"/>
      <c r="M83" s="78"/>
      <c r="N83" s="78"/>
      <c r="O83" s="78"/>
      <c r="P83" s="78"/>
      <c r="Q83" s="78"/>
      <c r="R83" s="78"/>
      <c r="S83" s="78"/>
    </row>
    <row r="84" ht="16" customHeight="1">
      <c r="A84" s="134"/>
      <c r="B84" t="s" s="304">
        <v>686</v>
      </c>
      <c r="C84" t="s" s="304">
        <v>436</v>
      </c>
      <c r="D84" t="s" s="304">
        <v>565</v>
      </c>
      <c r="E84" s="107"/>
      <c r="F84" s="78"/>
      <c r="G84" s="78"/>
      <c r="H84" s="78"/>
      <c r="I84" s="78"/>
      <c r="J84" s="78"/>
      <c r="K84" s="78"/>
      <c r="L84" s="78"/>
      <c r="M84" s="78"/>
      <c r="N84" s="78"/>
      <c r="O84" s="78"/>
      <c r="P84" s="78"/>
      <c r="Q84" s="78"/>
      <c r="R84" s="78"/>
      <c r="S84" s="78"/>
    </row>
    <row r="85" ht="16" customHeight="1">
      <c r="A85" s="134"/>
      <c r="B85" t="s" s="304">
        <v>687</v>
      </c>
      <c r="C85" t="s" s="304">
        <v>436</v>
      </c>
      <c r="D85" t="s" s="304">
        <v>569</v>
      </c>
      <c r="E85" s="107"/>
      <c r="F85" s="78"/>
      <c r="G85" s="78"/>
      <c r="H85" s="78"/>
      <c r="I85" s="78"/>
      <c r="J85" s="78"/>
      <c r="K85" s="78"/>
      <c r="L85" s="78"/>
      <c r="M85" s="78"/>
      <c r="N85" s="78"/>
      <c r="O85" s="78"/>
      <c r="P85" s="78"/>
      <c r="Q85" s="78"/>
      <c r="R85" s="78"/>
      <c r="S85" s="78"/>
    </row>
    <row r="86" ht="16" customHeight="1">
      <c r="A86" s="134"/>
      <c r="B86" t="s" s="304">
        <v>688</v>
      </c>
      <c r="C86" t="s" s="304">
        <v>436</v>
      </c>
      <c r="D86" t="s" s="304">
        <v>566</v>
      </c>
      <c r="E86" s="107"/>
      <c r="F86" s="78"/>
      <c r="G86" s="78"/>
      <c r="H86" s="78"/>
      <c r="I86" s="78"/>
      <c r="J86" s="78"/>
      <c r="K86" s="78"/>
      <c r="L86" s="78"/>
      <c r="M86" s="78"/>
      <c r="N86" s="78"/>
      <c r="O86" s="78"/>
      <c r="P86" s="78"/>
      <c r="Q86" s="78"/>
      <c r="R86" s="78"/>
      <c r="S86" s="78"/>
    </row>
    <row r="87" ht="16" customHeight="1">
      <c r="A87" s="134"/>
      <c r="B87" t="s" s="304">
        <v>689</v>
      </c>
      <c r="C87" t="s" s="304">
        <v>436</v>
      </c>
      <c r="D87" t="s" s="304">
        <v>570</v>
      </c>
      <c r="E87" s="107"/>
      <c r="F87" s="78"/>
      <c r="G87" s="78"/>
      <c r="H87" s="78"/>
      <c r="I87" s="78"/>
      <c r="J87" s="78"/>
      <c r="K87" s="78"/>
      <c r="L87" s="78"/>
      <c r="M87" s="78"/>
      <c r="N87" s="78"/>
      <c r="O87" s="78"/>
      <c r="P87" s="78"/>
      <c r="Q87" s="78"/>
      <c r="R87" s="78"/>
      <c r="S87" s="78"/>
    </row>
    <row r="88" ht="16" customHeight="1">
      <c r="A88" s="134"/>
      <c r="B88" t="s" s="304">
        <v>690</v>
      </c>
      <c r="C88" t="s" s="304">
        <v>436</v>
      </c>
      <c r="D88" t="s" s="304">
        <v>567</v>
      </c>
      <c r="E88" s="107"/>
      <c r="F88" s="78"/>
      <c r="G88" s="78"/>
      <c r="H88" s="78"/>
      <c r="I88" s="78"/>
      <c r="J88" s="78"/>
      <c r="K88" s="78"/>
      <c r="L88" s="78"/>
      <c r="M88" s="78"/>
      <c r="N88" s="78"/>
      <c r="O88" s="78"/>
      <c r="P88" s="78"/>
      <c r="Q88" s="78"/>
      <c r="R88" s="78"/>
      <c r="S88" s="78"/>
    </row>
    <row r="89" ht="16" customHeight="1">
      <c r="A89" s="134"/>
      <c r="B89" t="s" s="304">
        <v>691</v>
      </c>
      <c r="C89" t="s" s="304">
        <v>436</v>
      </c>
      <c r="D89" t="s" s="304">
        <v>549</v>
      </c>
      <c r="E89" s="107"/>
      <c r="F89" s="78"/>
      <c r="G89" s="78"/>
      <c r="H89" s="78"/>
      <c r="I89" s="78"/>
      <c r="J89" s="78"/>
      <c r="K89" s="78"/>
      <c r="L89" s="78"/>
      <c r="M89" s="78"/>
      <c r="N89" s="78"/>
      <c r="O89" s="78"/>
      <c r="P89" s="78"/>
      <c r="Q89" s="78"/>
      <c r="R89" s="78"/>
      <c r="S89" s="78"/>
    </row>
    <row r="90" ht="16" customHeight="1">
      <c r="A90" s="134"/>
      <c r="B90" t="s" s="304">
        <v>692</v>
      </c>
      <c r="C90" t="s" s="304">
        <v>436</v>
      </c>
      <c r="D90" t="s" s="304">
        <v>571</v>
      </c>
      <c r="E90" s="107"/>
      <c r="F90" s="78"/>
      <c r="G90" s="78"/>
      <c r="H90" s="78"/>
      <c r="I90" s="78"/>
      <c r="J90" s="78"/>
      <c r="K90" s="78"/>
      <c r="L90" s="78"/>
      <c r="M90" s="78"/>
      <c r="N90" s="78"/>
      <c r="O90" s="78"/>
      <c r="P90" s="78"/>
      <c r="Q90" s="78"/>
      <c r="R90" s="78"/>
      <c r="S90" s="78"/>
    </row>
  </sheetData>
  <mergeCells count="4">
    <mergeCell ref="B5:H5"/>
    <mergeCell ref="B12:S12"/>
    <mergeCell ref="B19:K19"/>
    <mergeCell ref="B25:D25"/>
  </mergeCells>
  <hyperlinks>
    <hyperlink ref="G2" r:id="rId1" location="" tooltip="" display="www.commerzbank.com"/>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116"/>
  <sheetViews>
    <sheetView workbookViewId="0" showGridLines="0" defaultGridColor="1"/>
  </sheetViews>
  <sheetFormatPr defaultColWidth="8.8" defaultRowHeight="15" customHeight="1" outlineLevelRow="0" outlineLevelCol="0"/>
  <cols>
    <col min="1" max="1" width="9.21094" style="109" customWidth="1"/>
    <col min="2" max="2" width="8.8125" style="109" customWidth="1"/>
    <col min="3" max="3" width="43.6016" style="109" customWidth="1"/>
    <col min="4" max="4" width="34.4219" style="109" customWidth="1"/>
    <col min="5" max="5" width="9.8125" style="109" customWidth="1"/>
    <col min="6" max="9" width="8.8125" style="109" customWidth="1"/>
    <col min="10" max="16384" width="8.8125" style="109" customWidth="1"/>
  </cols>
  <sheetData>
    <row r="1" ht="16" customHeight="1">
      <c r="A1" s="78"/>
      <c r="B1" s="77"/>
      <c r="C1" s="78"/>
      <c r="D1" s="78"/>
      <c r="E1" s="78"/>
      <c r="F1" t="s" s="110">
        <v>205</v>
      </c>
      <c r="G1" s="77"/>
      <c r="H1" s="77"/>
      <c r="I1" s="77"/>
    </row>
    <row r="2" ht="16" customHeight="1">
      <c r="A2" s="30"/>
      <c r="B2" s="77"/>
      <c r="C2" s="78"/>
      <c r="D2" s="78"/>
      <c r="E2" s="78"/>
      <c r="F2" s="111"/>
      <c r="G2" s="77"/>
      <c r="H2" s="77"/>
      <c r="I2" s="77"/>
    </row>
    <row r="3" ht="18.65" customHeight="1">
      <c r="A3" s="30"/>
      <c r="B3" t="s" s="79">
        <v>206</v>
      </c>
      <c r="C3" s="7"/>
      <c r="D3" s="78"/>
      <c r="E3" s="78"/>
      <c r="F3" s="111"/>
      <c r="G3" s="77"/>
      <c r="H3" s="77"/>
      <c r="I3" s="77"/>
    </row>
    <row r="4" ht="17" customHeight="1">
      <c r="A4" s="30"/>
      <c r="B4" s="80"/>
      <c r="C4" s="112"/>
      <c r="D4" s="113"/>
      <c r="E4" s="78"/>
      <c r="F4" s="111"/>
      <c r="G4" s="77"/>
      <c r="H4" s="77"/>
      <c r="I4" s="77"/>
    </row>
    <row r="5" ht="45.75" customHeight="1">
      <c r="A5" s="30"/>
      <c r="B5" s="114"/>
      <c r="C5" t="s" s="115">
        <v>207</v>
      </c>
      <c r="D5" s="116"/>
      <c r="E5" s="117"/>
      <c r="F5" s="111"/>
      <c r="G5" s="77"/>
      <c r="H5" s="77"/>
      <c r="I5" s="77"/>
    </row>
    <row r="6" ht="16" customHeight="1">
      <c r="A6" s="30"/>
      <c r="B6" s="77"/>
      <c r="C6" s="118"/>
      <c r="D6" s="118"/>
      <c r="E6" s="119"/>
      <c r="F6" s="111"/>
      <c r="G6" s="77"/>
      <c r="H6" s="77"/>
      <c r="I6" s="77"/>
    </row>
    <row r="7" ht="16" customHeight="1">
      <c r="A7" s="78"/>
      <c r="B7" s="77"/>
      <c r="C7" s="82"/>
      <c r="D7" s="82"/>
      <c r="E7" s="78"/>
      <c r="F7" s="77"/>
      <c r="G7" s="77"/>
      <c r="H7" s="77"/>
      <c r="I7" s="77"/>
    </row>
    <row r="8" ht="15" customHeight="1">
      <c r="A8" s="78"/>
      <c r="B8" s="83"/>
      <c r="C8" t="s" s="120">
        <v>208</v>
      </c>
      <c r="D8" s="121"/>
      <c r="E8" s="107"/>
      <c r="F8" s="77"/>
      <c r="G8" s="77"/>
      <c r="H8" s="77"/>
      <c r="I8" s="77"/>
    </row>
    <row r="9" ht="18" customHeight="1">
      <c r="A9" s="78"/>
      <c r="B9" s="92"/>
      <c r="C9" t="s" s="122">
        <v>209</v>
      </c>
      <c r="D9" t="s" s="62">
        <v>210</v>
      </c>
      <c r="E9" s="108"/>
      <c r="F9" s="77"/>
      <c r="G9" s="77"/>
      <c r="H9" s="77"/>
      <c r="I9" s="77"/>
    </row>
    <row r="10" ht="16.5" customHeight="1">
      <c r="A10" s="78"/>
      <c r="B10" s="92"/>
      <c r="C10" t="s" s="123">
        <v>211</v>
      </c>
      <c r="D10" s="124">
        <v>0</v>
      </c>
      <c r="E10" s="108"/>
      <c r="F10" s="77"/>
      <c r="G10" s="77"/>
      <c r="H10" s="77"/>
      <c r="I10" s="111"/>
    </row>
    <row r="11" ht="16" customHeight="1">
      <c r="A11" s="78"/>
      <c r="B11" s="92"/>
      <c r="C11" t="s" s="125">
        <v>212</v>
      </c>
      <c r="D11" s="126">
        <v>0.7</v>
      </c>
      <c r="E11" s="108"/>
      <c r="F11" s="77"/>
      <c r="G11" s="77"/>
      <c r="H11" s="77"/>
      <c r="I11" s="77"/>
    </row>
    <row r="12" ht="16" customHeight="1">
      <c r="A12" s="78"/>
      <c r="B12" s="92"/>
      <c r="C12" t="s" s="125">
        <v>213</v>
      </c>
      <c r="D12" s="126">
        <v>0.8</v>
      </c>
      <c r="E12" s="108"/>
      <c r="F12" s="77"/>
      <c r="G12" s="77"/>
      <c r="H12" s="77"/>
      <c r="I12" s="77"/>
    </row>
    <row r="13" ht="16" customHeight="1">
      <c r="A13" s="78"/>
      <c r="B13" s="92"/>
      <c r="C13" t="s" s="125">
        <v>214</v>
      </c>
      <c r="D13" s="126">
        <v>0.9</v>
      </c>
      <c r="E13" s="108"/>
      <c r="F13" s="77"/>
      <c r="G13" s="77"/>
      <c r="H13" s="77"/>
      <c r="I13" s="77"/>
    </row>
    <row r="14" ht="16" customHeight="1">
      <c r="A14" s="78"/>
      <c r="B14" s="92"/>
      <c r="C14" t="s" s="125">
        <v>215</v>
      </c>
      <c r="D14" s="126">
        <v>0.95</v>
      </c>
      <c r="E14" s="108"/>
      <c r="F14" s="77"/>
      <c r="G14" s="77"/>
      <c r="H14" s="77"/>
      <c r="I14" s="77"/>
    </row>
    <row r="15" ht="16.5" customHeight="1">
      <c r="A15" s="78"/>
      <c r="B15" s="92"/>
      <c r="C15" t="s" s="127">
        <v>216</v>
      </c>
      <c r="D15" s="128">
        <v>1</v>
      </c>
      <c r="E15" s="108"/>
      <c r="F15" s="77"/>
      <c r="G15" s="77"/>
      <c r="H15" s="77"/>
      <c r="I15" s="77"/>
    </row>
    <row r="16" ht="16.5" customHeight="1">
      <c r="A16" s="78"/>
      <c r="B16" s="77"/>
      <c r="C16" s="99"/>
      <c r="D16" s="99"/>
      <c r="E16" s="78"/>
      <c r="F16" s="77"/>
      <c r="G16" s="77"/>
      <c r="H16" s="77"/>
      <c r="I16" s="77"/>
    </row>
    <row r="17" ht="16" customHeight="1">
      <c r="A17" s="78"/>
      <c r="B17" s="77"/>
      <c r="C17" s="78"/>
      <c r="D17" s="78"/>
      <c r="E17" s="78"/>
      <c r="F17" s="77"/>
      <c r="G17" s="77"/>
      <c r="H17" s="77"/>
      <c r="I17" s="77"/>
    </row>
    <row r="18" ht="16" customHeight="1">
      <c r="A18" s="78"/>
      <c r="B18" s="77"/>
      <c r="C18" s="82"/>
      <c r="D18" s="82"/>
      <c r="E18" s="78"/>
      <c r="F18" s="77"/>
      <c r="G18" s="77"/>
      <c r="H18" s="77"/>
      <c r="I18" s="77"/>
    </row>
    <row r="19" ht="17.5" customHeight="1">
      <c r="A19" s="78"/>
      <c r="B19" s="83"/>
      <c r="C19" t="s" s="120">
        <v>217</v>
      </c>
      <c r="D19" s="121"/>
      <c r="E19" s="107"/>
      <c r="F19" s="77"/>
      <c r="G19" s="77"/>
      <c r="H19" s="77"/>
      <c r="I19" s="77"/>
    </row>
    <row r="20" ht="18" customHeight="1">
      <c r="A20" s="78"/>
      <c r="B20" s="92"/>
      <c r="C20" t="s" s="122">
        <v>218</v>
      </c>
      <c r="D20" t="s" s="62">
        <v>219</v>
      </c>
      <c r="E20" s="108"/>
      <c r="F20" s="77"/>
      <c r="G20" s="77"/>
      <c r="H20" s="77"/>
      <c r="I20" s="77"/>
    </row>
    <row r="21" ht="16.5" customHeight="1">
      <c r="A21" s="78"/>
      <c r="B21" s="92"/>
      <c r="C21" t="s" s="123">
        <v>220</v>
      </c>
      <c r="D21" s="124">
        <v>0.8</v>
      </c>
      <c r="E21" s="108"/>
      <c r="F21" s="77"/>
      <c r="G21" s="77"/>
      <c r="H21" s="77"/>
      <c r="I21" s="77"/>
    </row>
    <row r="22" ht="16" customHeight="1">
      <c r="A22" s="78"/>
      <c r="B22" s="92"/>
      <c r="C22" t="s" s="125">
        <v>221</v>
      </c>
      <c r="D22" s="126">
        <v>0.9</v>
      </c>
      <c r="E22" s="108"/>
      <c r="F22" s="77"/>
      <c r="G22" s="77"/>
      <c r="H22" s="77"/>
      <c r="I22" s="77"/>
    </row>
    <row r="23" ht="16" customHeight="1">
      <c r="A23" s="78"/>
      <c r="B23" s="92"/>
      <c r="C23" t="s" s="125">
        <v>222</v>
      </c>
      <c r="D23" s="126">
        <v>1</v>
      </c>
      <c r="E23" s="108"/>
      <c r="F23" s="77"/>
      <c r="G23" s="77"/>
      <c r="H23" s="77"/>
      <c r="I23" s="77"/>
    </row>
    <row r="24" ht="16" customHeight="1">
      <c r="A24" s="78"/>
      <c r="B24" s="92"/>
      <c r="C24" t="s" s="125">
        <v>223</v>
      </c>
      <c r="D24" s="126">
        <v>0.9</v>
      </c>
      <c r="E24" s="108"/>
      <c r="F24" s="77"/>
      <c r="G24" s="77"/>
      <c r="H24" s="77"/>
      <c r="I24" s="77"/>
    </row>
    <row r="25" ht="16.5" customHeight="1">
      <c r="A25" s="78"/>
      <c r="B25" s="92"/>
      <c r="C25" t="s" s="127">
        <v>224</v>
      </c>
      <c r="D25" s="128">
        <v>0.8</v>
      </c>
      <c r="E25" s="108"/>
      <c r="F25" s="77"/>
      <c r="G25" s="77"/>
      <c r="H25" s="77"/>
      <c r="I25" s="77"/>
    </row>
    <row r="26" ht="16.5" customHeight="1">
      <c r="A26" s="78"/>
      <c r="B26" s="77"/>
      <c r="C26" s="99"/>
      <c r="D26" s="99"/>
      <c r="E26" s="78"/>
      <c r="F26" s="77"/>
      <c r="G26" s="77"/>
      <c r="H26" s="77"/>
      <c r="I26" s="77"/>
    </row>
    <row r="27" ht="16" customHeight="1">
      <c r="A27" s="78"/>
      <c r="B27" s="77"/>
      <c r="C27" s="78"/>
      <c r="D27" s="78"/>
      <c r="E27" s="78"/>
      <c r="F27" s="77"/>
      <c r="G27" s="77"/>
      <c r="H27" s="77"/>
      <c r="I27" s="77"/>
    </row>
    <row r="28" ht="15.75" customHeight="1">
      <c r="A28" s="78"/>
      <c r="B28" s="77"/>
      <c r="C28" s="82"/>
      <c r="D28" s="82"/>
      <c r="E28" s="78"/>
      <c r="F28" s="77"/>
      <c r="G28" s="77"/>
      <c r="H28" s="77"/>
      <c r="I28" s="77"/>
    </row>
    <row r="29" ht="17.5" customHeight="1">
      <c r="A29" s="78"/>
      <c r="B29" s="83"/>
      <c r="C29" t="s" s="120">
        <v>225</v>
      </c>
      <c r="D29" s="121"/>
      <c r="E29" s="107"/>
      <c r="F29" s="77"/>
      <c r="G29" s="77"/>
      <c r="H29" s="77"/>
      <c r="I29" s="77"/>
    </row>
    <row r="30" ht="18" customHeight="1">
      <c r="A30" s="78"/>
      <c r="B30" s="92"/>
      <c r="C30" t="s" s="122">
        <v>226</v>
      </c>
      <c r="D30" t="s" s="62">
        <v>227</v>
      </c>
      <c r="E30" s="108"/>
      <c r="F30" s="77"/>
      <c r="G30" s="77"/>
      <c r="H30" s="77"/>
      <c r="I30" s="77"/>
    </row>
    <row r="31" ht="16.5" customHeight="1">
      <c r="A31" s="78"/>
      <c r="B31" s="92"/>
      <c r="C31" t="s" s="123">
        <v>211</v>
      </c>
      <c r="D31" s="124">
        <v>1</v>
      </c>
      <c r="E31" s="108"/>
      <c r="F31" s="77"/>
      <c r="G31" s="77"/>
      <c r="H31" s="77"/>
      <c r="I31" s="77"/>
    </row>
    <row r="32" ht="16" customHeight="1">
      <c r="A32" s="78"/>
      <c r="B32" s="92"/>
      <c r="C32" t="s" s="125">
        <v>228</v>
      </c>
      <c r="D32" s="126">
        <v>0.9</v>
      </c>
      <c r="E32" s="108"/>
      <c r="F32" s="77"/>
      <c r="G32" s="77"/>
      <c r="H32" s="77"/>
      <c r="I32" s="77"/>
    </row>
    <row r="33" ht="16" customHeight="1">
      <c r="A33" s="78"/>
      <c r="B33" s="92"/>
      <c r="C33" t="s" s="125">
        <v>229</v>
      </c>
      <c r="D33" s="126">
        <v>0.8</v>
      </c>
      <c r="E33" s="108"/>
      <c r="F33" s="77"/>
      <c r="G33" s="77"/>
      <c r="H33" s="77"/>
      <c r="I33" s="77"/>
    </row>
    <row r="34" ht="16" customHeight="1">
      <c r="A34" s="78"/>
      <c r="B34" s="92"/>
      <c r="C34" t="s" s="125">
        <v>230</v>
      </c>
      <c r="D34" s="126">
        <v>0.7</v>
      </c>
      <c r="E34" s="108"/>
      <c r="F34" s="77"/>
      <c r="G34" s="77"/>
      <c r="H34" s="77"/>
      <c r="I34" s="77"/>
    </row>
    <row r="35" ht="16" customHeight="1">
      <c r="A35" s="78"/>
      <c r="B35" s="92"/>
      <c r="C35" t="s" s="125">
        <v>231</v>
      </c>
      <c r="D35" s="126">
        <v>0.5</v>
      </c>
      <c r="E35" s="108"/>
      <c r="F35" s="77"/>
      <c r="G35" s="77"/>
      <c r="H35" s="77"/>
      <c r="I35" s="77"/>
    </row>
    <row r="36" ht="16.5" customHeight="1">
      <c r="A36" s="78"/>
      <c r="B36" s="92"/>
      <c r="C36" t="s" s="127">
        <v>232</v>
      </c>
      <c r="D36" s="128">
        <v>0</v>
      </c>
      <c r="E36" s="108"/>
      <c r="F36" s="77"/>
      <c r="G36" s="77"/>
      <c r="H36" s="77"/>
      <c r="I36" s="77"/>
    </row>
    <row r="37" ht="16.5" customHeight="1">
      <c r="A37" s="78"/>
      <c r="B37" s="77"/>
      <c r="C37" s="99"/>
      <c r="D37" s="99"/>
      <c r="E37" s="78"/>
      <c r="F37" s="77"/>
      <c r="G37" s="77"/>
      <c r="H37" s="77"/>
      <c r="I37" s="77"/>
    </row>
    <row r="38" ht="16" customHeight="1">
      <c r="A38" s="78"/>
      <c r="B38" s="77"/>
      <c r="C38" s="78"/>
      <c r="D38" s="78"/>
      <c r="E38" s="78"/>
      <c r="F38" s="77"/>
      <c r="G38" s="77"/>
      <c r="H38" s="77"/>
      <c r="I38" s="77"/>
    </row>
    <row r="39" ht="16" customHeight="1">
      <c r="A39" s="78"/>
      <c r="B39" s="77"/>
      <c r="C39" s="82"/>
      <c r="D39" s="82"/>
      <c r="E39" s="78"/>
      <c r="F39" s="77"/>
      <c r="G39" s="77"/>
      <c r="H39" s="77"/>
      <c r="I39" s="77"/>
    </row>
    <row r="40" ht="17.5" customHeight="1">
      <c r="A40" s="78"/>
      <c r="B40" s="83"/>
      <c r="C40" t="s" s="120">
        <v>233</v>
      </c>
      <c r="D40" s="121"/>
      <c r="E40" s="107"/>
      <c r="F40" s="77"/>
      <c r="G40" s="77"/>
      <c r="H40" s="77"/>
      <c r="I40" s="77"/>
    </row>
    <row r="41" ht="18" customHeight="1">
      <c r="A41" s="78"/>
      <c r="B41" s="92"/>
      <c r="C41" t="s" s="122">
        <v>234</v>
      </c>
      <c r="D41" t="s" s="62">
        <v>235</v>
      </c>
      <c r="E41" s="108"/>
      <c r="F41" s="77"/>
      <c r="G41" s="77"/>
      <c r="H41" s="77"/>
      <c r="I41" s="77"/>
    </row>
    <row r="42" ht="16.5" customHeight="1">
      <c r="A42" s="78"/>
      <c r="B42" s="92"/>
      <c r="C42" t="s" s="123">
        <v>236</v>
      </c>
      <c r="D42" s="124">
        <v>0</v>
      </c>
      <c r="E42" s="108"/>
      <c r="F42" s="77"/>
      <c r="G42" s="77"/>
      <c r="H42" s="77"/>
      <c r="I42" s="77"/>
    </row>
    <row r="43" ht="16" customHeight="1">
      <c r="A43" s="78"/>
      <c r="B43" s="92"/>
      <c r="C43" t="s" s="125">
        <v>237</v>
      </c>
      <c r="D43" s="126">
        <v>0.7</v>
      </c>
      <c r="E43" s="108"/>
      <c r="F43" s="77"/>
      <c r="G43" s="77"/>
      <c r="H43" s="77"/>
      <c r="I43" s="77"/>
    </row>
    <row r="44" ht="16" customHeight="1">
      <c r="A44" s="78"/>
      <c r="B44" s="92"/>
      <c r="C44" t="s" s="125">
        <v>238</v>
      </c>
      <c r="D44" s="126">
        <v>0.8</v>
      </c>
      <c r="E44" s="108"/>
      <c r="F44" s="77"/>
      <c r="G44" s="77"/>
      <c r="H44" s="77"/>
      <c r="I44" s="77"/>
    </row>
    <row r="45" ht="16" customHeight="1">
      <c r="A45" s="78"/>
      <c r="B45" s="92"/>
      <c r="C45" t="s" s="125">
        <v>239</v>
      </c>
      <c r="D45" s="126">
        <v>0.9</v>
      </c>
      <c r="E45" s="108"/>
      <c r="F45" s="77"/>
      <c r="G45" s="77"/>
      <c r="H45" s="77"/>
      <c r="I45" s="77"/>
    </row>
    <row r="46" ht="16" customHeight="1">
      <c r="A46" s="78"/>
      <c r="B46" s="92"/>
      <c r="C46" t="s" s="125">
        <v>240</v>
      </c>
      <c r="D46" s="126">
        <v>0.95</v>
      </c>
      <c r="E46" s="108"/>
      <c r="F46" s="77"/>
      <c r="G46" s="77"/>
      <c r="H46" s="77"/>
      <c r="I46" s="77"/>
    </row>
    <row r="47" ht="16.5" customHeight="1">
      <c r="A47" s="78"/>
      <c r="B47" s="92"/>
      <c r="C47" t="s" s="127">
        <v>241</v>
      </c>
      <c r="D47" s="128">
        <v>1</v>
      </c>
      <c r="E47" s="108"/>
      <c r="F47" s="77"/>
      <c r="G47" s="77"/>
      <c r="H47" s="77"/>
      <c r="I47" s="77"/>
    </row>
    <row r="48" ht="16.5" customHeight="1">
      <c r="A48" s="78"/>
      <c r="B48" s="77"/>
      <c r="C48" s="99"/>
      <c r="D48" s="99"/>
      <c r="E48" s="78"/>
      <c r="F48" s="77"/>
      <c r="G48" s="77"/>
      <c r="H48" s="77"/>
      <c r="I48" s="77"/>
    </row>
    <row r="49" ht="16" customHeight="1">
      <c r="A49" s="78"/>
      <c r="B49" s="77"/>
      <c r="C49" s="78"/>
      <c r="D49" s="78"/>
      <c r="E49" s="78"/>
      <c r="F49" s="77"/>
      <c r="G49" s="77"/>
      <c r="H49" s="77"/>
      <c r="I49" s="77"/>
    </row>
    <row r="50" ht="16" customHeight="1">
      <c r="A50" s="78"/>
      <c r="B50" s="77"/>
      <c r="C50" s="82"/>
      <c r="D50" s="82"/>
      <c r="E50" s="78"/>
      <c r="F50" s="77"/>
      <c r="G50" s="77"/>
      <c r="H50" s="77"/>
      <c r="I50" s="77"/>
    </row>
    <row r="51" ht="17.5" customHeight="1">
      <c r="A51" s="78"/>
      <c r="B51" s="83"/>
      <c r="C51" t="s" s="120">
        <v>242</v>
      </c>
      <c r="D51" s="121"/>
      <c r="E51" s="107"/>
      <c r="F51" s="77"/>
      <c r="G51" s="77"/>
      <c r="H51" s="77"/>
      <c r="I51" s="77"/>
    </row>
    <row r="52" ht="18" customHeight="1">
      <c r="A52" s="78"/>
      <c r="B52" s="92"/>
      <c r="C52" t="s" s="122">
        <v>243</v>
      </c>
      <c r="D52" t="s" s="62">
        <v>244</v>
      </c>
      <c r="E52" s="108"/>
      <c r="F52" s="77"/>
      <c r="G52" s="77"/>
      <c r="H52" s="77"/>
      <c r="I52" s="77"/>
    </row>
    <row r="53" ht="16.5" customHeight="1">
      <c r="A53" s="78"/>
      <c r="B53" s="92"/>
      <c r="C53" t="s" s="123">
        <v>220</v>
      </c>
      <c r="D53" s="124">
        <v>0</v>
      </c>
      <c r="E53" s="108"/>
      <c r="F53" s="77"/>
      <c r="G53" s="77"/>
      <c r="H53" s="77"/>
      <c r="I53" s="77"/>
    </row>
    <row r="54" ht="16" customHeight="1">
      <c r="A54" s="78"/>
      <c r="B54" s="92"/>
      <c r="C54" t="s" s="125">
        <v>245</v>
      </c>
      <c r="D54" s="126">
        <v>0.7</v>
      </c>
      <c r="E54" s="108"/>
      <c r="F54" s="77"/>
      <c r="G54" s="77"/>
      <c r="H54" s="77"/>
      <c r="I54" s="77"/>
    </row>
    <row r="55" ht="16" customHeight="1">
      <c r="A55" s="78"/>
      <c r="B55" s="92"/>
      <c r="C55" t="s" s="125">
        <v>246</v>
      </c>
      <c r="D55" s="126">
        <v>0.8</v>
      </c>
      <c r="E55" s="108"/>
      <c r="F55" s="77"/>
      <c r="G55" s="77"/>
      <c r="H55" s="77"/>
      <c r="I55" s="77"/>
    </row>
    <row r="56" ht="16" customHeight="1">
      <c r="A56" s="78"/>
      <c r="B56" s="92"/>
      <c r="C56" t="s" s="125">
        <v>239</v>
      </c>
      <c r="D56" s="126">
        <v>0.9</v>
      </c>
      <c r="E56" s="108"/>
      <c r="F56" s="77"/>
      <c r="G56" s="77"/>
      <c r="H56" s="77"/>
      <c r="I56" s="77"/>
    </row>
    <row r="57" ht="16" customHeight="1">
      <c r="A57" s="78"/>
      <c r="B57" s="92"/>
      <c r="C57" t="s" s="125">
        <v>240</v>
      </c>
      <c r="D57" s="126">
        <v>0.95</v>
      </c>
      <c r="E57" s="108"/>
      <c r="F57" s="77"/>
      <c r="G57" s="77"/>
      <c r="H57" s="77"/>
      <c r="I57" s="77"/>
    </row>
    <row r="58" ht="16" customHeight="1">
      <c r="A58" s="78"/>
      <c r="B58" s="92"/>
      <c r="C58" t="s" s="125">
        <v>247</v>
      </c>
      <c r="D58" s="126">
        <v>1</v>
      </c>
      <c r="E58" s="108"/>
      <c r="F58" s="77"/>
      <c r="G58" s="77"/>
      <c r="H58" s="77"/>
      <c r="I58" s="77"/>
    </row>
    <row r="59" ht="16.5" customHeight="1">
      <c r="A59" s="78"/>
      <c r="B59" s="92"/>
      <c r="C59" t="s" s="127">
        <v>248</v>
      </c>
      <c r="D59" s="128">
        <v>0.95</v>
      </c>
      <c r="E59" s="108"/>
      <c r="F59" s="77"/>
      <c r="G59" s="77"/>
      <c r="H59" s="77"/>
      <c r="I59" s="77"/>
    </row>
    <row r="60" ht="16.5" customHeight="1">
      <c r="A60" s="78"/>
      <c r="B60" s="77"/>
      <c r="C60" s="99"/>
      <c r="D60" s="99"/>
      <c r="E60" s="78"/>
      <c r="F60" s="77"/>
      <c r="G60" s="77"/>
      <c r="H60" s="77"/>
      <c r="I60" s="77"/>
    </row>
    <row r="61" ht="16" customHeight="1">
      <c r="A61" s="78"/>
      <c r="B61" s="77"/>
      <c r="C61" s="78"/>
      <c r="D61" s="78"/>
      <c r="E61" s="78"/>
      <c r="F61" s="77"/>
      <c r="G61" s="77"/>
      <c r="H61" s="77"/>
      <c r="I61" s="77"/>
    </row>
    <row r="62" ht="16" customHeight="1">
      <c r="A62" s="78"/>
      <c r="B62" s="77"/>
      <c r="C62" s="82"/>
      <c r="D62" s="82"/>
      <c r="E62" s="78"/>
      <c r="F62" s="77"/>
      <c r="G62" s="77"/>
      <c r="H62" s="77"/>
      <c r="I62" s="77"/>
    </row>
    <row r="63" ht="17.5" customHeight="1">
      <c r="A63" s="78"/>
      <c r="B63" s="83"/>
      <c r="C63" t="s" s="120">
        <v>249</v>
      </c>
      <c r="D63" s="121"/>
      <c r="E63" s="107"/>
      <c r="F63" s="77"/>
      <c r="G63" s="77"/>
      <c r="H63" s="77"/>
      <c r="I63" s="77"/>
    </row>
    <row r="64" ht="18" customHeight="1">
      <c r="A64" s="78"/>
      <c r="B64" s="92"/>
      <c r="C64" t="s" s="122">
        <v>250</v>
      </c>
      <c r="D64" t="s" s="62">
        <v>251</v>
      </c>
      <c r="E64" s="108"/>
      <c r="F64" s="77"/>
      <c r="G64" s="77"/>
      <c r="H64" s="77"/>
      <c r="I64" s="77"/>
    </row>
    <row r="65" ht="16.5" customHeight="1">
      <c r="A65" s="78"/>
      <c r="B65" s="92"/>
      <c r="C65" t="s" s="123">
        <v>220</v>
      </c>
      <c r="D65" s="124">
        <v>0</v>
      </c>
      <c r="E65" s="108"/>
      <c r="F65" s="77"/>
      <c r="G65" s="77"/>
      <c r="H65" s="77"/>
      <c r="I65" s="77"/>
    </row>
    <row r="66" ht="16" customHeight="1">
      <c r="A66" s="78"/>
      <c r="B66" s="92"/>
      <c r="C66" t="s" s="125">
        <v>245</v>
      </c>
      <c r="D66" s="126">
        <v>0.7</v>
      </c>
      <c r="E66" s="108"/>
      <c r="F66" s="77"/>
      <c r="G66" s="77"/>
      <c r="H66" s="77"/>
      <c r="I66" s="77"/>
    </row>
    <row r="67" ht="16" customHeight="1">
      <c r="A67" s="78"/>
      <c r="B67" s="92"/>
      <c r="C67" t="s" s="125">
        <v>246</v>
      </c>
      <c r="D67" s="126">
        <v>0.8</v>
      </c>
      <c r="E67" s="108"/>
      <c r="F67" s="77"/>
      <c r="G67" s="77"/>
      <c r="H67" s="77"/>
      <c r="I67" s="77"/>
    </row>
    <row r="68" ht="16" customHeight="1">
      <c r="A68" s="78"/>
      <c r="B68" s="92"/>
      <c r="C68" t="s" s="125">
        <v>252</v>
      </c>
      <c r="D68" s="126">
        <v>0.9</v>
      </c>
      <c r="E68" s="108"/>
      <c r="F68" s="77"/>
      <c r="G68" s="77"/>
      <c r="H68" s="77"/>
      <c r="I68" s="77"/>
    </row>
    <row r="69" ht="16" customHeight="1">
      <c r="A69" s="78"/>
      <c r="B69" s="92"/>
      <c r="C69" t="s" s="125">
        <v>253</v>
      </c>
      <c r="D69" s="126">
        <v>0.95</v>
      </c>
      <c r="E69" s="108"/>
      <c r="F69" s="77"/>
      <c r="G69" s="77"/>
      <c r="H69" s="77"/>
      <c r="I69" s="77"/>
    </row>
    <row r="70" ht="16" customHeight="1">
      <c r="A70" s="78"/>
      <c r="B70" s="92"/>
      <c r="C70" t="s" s="125">
        <v>254</v>
      </c>
      <c r="D70" s="126">
        <v>1</v>
      </c>
      <c r="E70" s="108"/>
      <c r="F70" s="77"/>
      <c r="G70" s="77"/>
      <c r="H70" s="77"/>
      <c r="I70" s="77"/>
    </row>
    <row r="71" ht="16.5" customHeight="1">
      <c r="A71" s="78"/>
      <c r="B71" s="92"/>
      <c r="C71" t="s" s="127">
        <v>255</v>
      </c>
      <c r="D71" s="128">
        <v>0.95</v>
      </c>
      <c r="E71" s="108"/>
      <c r="F71" s="77"/>
      <c r="G71" s="77"/>
      <c r="H71" s="77"/>
      <c r="I71" s="77"/>
    </row>
    <row r="72" ht="16.5" customHeight="1">
      <c r="A72" s="78"/>
      <c r="B72" s="77"/>
      <c r="C72" s="99"/>
      <c r="D72" s="99"/>
      <c r="E72" s="78"/>
      <c r="F72" s="77"/>
      <c r="G72" s="77"/>
      <c r="H72" s="77"/>
      <c r="I72" s="77"/>
    </row>
    <row r="73" ht="16" customHeight="1">
      <c r="A73" s="78"/>
      <c r="B73" s="77"/>
      <c r="C73" s="78"/>
      <c r="D73" s="78"/>
      <c r="E73" s="78"/>
      <c r="F73" s="77"/>
      <c r="G73" s="77"/>
      <c r="H73" s="77"/>
      <c r="I73" s="77"/>
    </row>
    <row r="74" ht="16" customHeight="1">
      <c r="A74" s="78"/>
      <c r="B74" s="77"/>
      <c r="C74" s="82"/>
      <c r="D74" s="82"/>
      <c r="E74" s="78"/>
      <c r="F74" s="77"/>
      <c r="G74" s="77"/>
      <c r="H74" s="77"/>
      <c r="I74" s="77"/>
    </row>
    <row r="75" ht="17.5" customHeight="1">
      <c r="A75" s="78"/>
      <c r="B75" s="83"/>
      <c r="C75" t="s" s="120">
        <v>256</v>
      </c>
      <c r="D75" s="121"/>
      <c r="E75" s="107"/>
      <c r="F75" s="77"/>
      <c r="G75" s="77"/>
      <c r="H75" s="77"/>
      <c r="I75" s="77"/>
    </row>
    <row r="76" ht="18" customHeight="1">
      <c r="A76" s="78"/>
      <c r="B76" s="92"/>
      <c r="C76" t="s" s="122">
        <v>257</v>
      </c>
      <c r="D76" t="s" s="62">
        <v>258</v>
      </c>
      <c r="E76" s="108"/>
      <c r="F76" s="77"/>
      <c r="G76" s="77"/>
      <c r="H76" s="77"/>
      <c r="I76" s="77"/>
    </row>
    <row r="77" ht="16.5" customHeight="1">
      <c r="A77" s="78"/>
      <c r="B77" s="92"/>
      <c r="C77" t="s" s="123">
        <v>236</v>
      </c>
      <c r="D77" s="124">
        <v>0</v>
      </c>
      <c r="E77" s="108"/>
      <c r="F77" s="77"/>
      <c r="G77" s="77"/>
      <c r="H77" s="77"/>
      <c r="I77" s="77"/>
    </row>
    <row r="78" ht="16" customHeight="1">
      <c r="A78" s="78"/>
      <c r="B78" s="92"/>
      <c r="C78" t="s" s="125">
        <v>259</v>
      </c>
      <c r="D78" s="126">
        <v>0.5</v>
      </c>
      <c r="E78" s="108"/>
      <c r="F78" s="77"/>
      <c r="G78" s="77"/>
      <c r="H78" s="77"/>
      <c r="I78" s="77"/>
    </row>
    <row r="79" ht="16" customHeight="1">
      <c r="A79" s="78"/>
      <c r="B79" s="92"/>
      <c r="C79" t="s" s="125">
        <v>260</v>
      </c>
      <c r="D79" s="126">
        <v>0.8</v>
      </c>
      <c r="E79" s="108"/>
      <c r="F79" s="77"/>
      <c r="G79" s="77"/>
      <c r="H79" s="77"/>
      <c r="I79" s="77"/>
    </row>
    <row r="80" ht="16" customHeight="1">
      <c r="A80" s="78"/>
      <c r="B80" s="92"/>
      <c r="C80" t="s" s="125">
        <v>245</v>
      </c>
      <c r="D80" s="126">
        <v>0.9</v>
      </c>
      <c r="E80" s="108"/>
      <c r="F80" s="77"/>
      <c r="G80" s="77"/>
      <c r="H80" s="77"/>
      <c r="I80" s="77"/>
    </row>
    <row r="81" ht="16" customHeight="1">
      <c r="A81" s="78"/>
      <c r="B81" s="92"/>
      <c r="C81" t="s" s="125">
        <v>261</v>
      </c>
      <c r="D81" s="126">
        <v>1</v>
      </c>
      <c r="E81" s="108"/>
      <c r="F81" s="77"/>
      <c r="G81" s="77"/>
      <c r="H81" s="77"/>
      <c r="I81" s="77"/>
    </row>
    <row r="82" ht="16.5" customHeight="1">
      <c r="A82" s="78"/>
      <c r="B82" s="92"/>
      <c r="C82" t="s" s="127">
        <v>262</v>
      </c>
      <c r="D82" s="128">
        <v>0.9</v>
      </c>
      <c r="E82" s="108"/>
      <c r="F82" s="77"/>
      <c r="G82" s="77"/>
      <c r="H82" s="77"/>
      <c r="I82" s="77"/>
    </row>
    <row r="83" ht="16.5" customHeight="1">
      <c r="A83" s="78"/>
      <c r="B83" s="77"/>
      <c r="C83" s="99"/>
      <c r="D83" s="99"/>
      <c r="E83" s="78"/>
      <c r="F83" s="77"/>
      <c r="G83" s="77"/>
      <c r="H83" s="77"/>
      <c r="I83" s="77"/>
    </row>
    <row r="84" ht="16" customHeight="1">
      <c r="A84" s="78"/>
      <c r="B84" s="77"/>
      <c r="C84" s="78"/>
      <c r="D84" s="78"/>
      <c r="E84" s="78"/>
      <c r="F84" s="77"/>
      <c r="G84" s="77"/>
      <c r="H84" s="77"/>
      <c r="I84" s="77"/>
    </row>
    <row r="85" ht="16" customHeight="1">
      <c r="A85" s="78"/>
      <c r="B85" s="77"/>
      <c r="C85" s="82"/>
      <c r="D85" s="82"/>
      <c r="E85" s="78"/>
      <c r="F85" s="77"/>
      <c r="G85" s="77"/>
      <c r="H85" s="77"/>
      <c r="I85" s="77"/>
    </row>
    <row r="86" ht="17.5" customHeight="1">
      <c r="A86" s="78"/>
      <c r="B86" s="83"/>
      <c r="C86" t="s" s="120">
        <v>263</v>
      </c>
      <c r="D86" s="121"/>
      <c r="E86" s="107"/>
      <c r="F86" s="77"/>
      <c r="G86" s="77"/>
      <c r="H86" s="77"/>
      <c r="I86" s="77"/>
    </row>
    <row r="87" ht="18" customHeight="1">
      <c r="A87" s="78"/>
      <c r="B87" s="92"/>
      <c r="C87" t="s" s="122">
        <v>264</v>
      </c>
      <c r="D87" t="s" s="62">
        <v>265</v>
      </c>
      <c r="E87" s="108"/>
      <c r="F87" s="77"/>
      <c r="G87" s="77"/>
      <c r="H87" s="77"/>
      <c r="I87" s="77"/>
    </row>
    <row r="88" ht="16.5" customHeight="1">
      <c r="A88" s="78"/>
      <c r="B88" s="92"/>
      <c r="C88" t="s" s="123">
        <v>266</v>
      </c>
      <c r="D88" s="124">
        <v>1</v>
      </c>
      <c r="E88" s="108"/>
      <c r="F88" s="77"/>
      <c r="G88" s="77"/>
      <c r="H88" s="77"/>
      <c r="I88" s="77"/>
    </row>
    <row r="89" ht="16" customHeight="1">
      <c r="A89" s="78"/>
      <c r="B89" s="92"/>
      <c r="C89" t="s" s="125">
        <v>238</v>
      </c>
      <c r="D89" s="126">
        <v>0.95</v>
      </c>
      <c r="E89" s="108"/>
      <c r="F89" s="77"/>
      <c r="G89" s="77"/>
      <c r="H89" s="77"/>
      <c r="I89" s="77"/>
    </row>
    <row r="90" ht="16" customHeight="1">
      <c r="A90" s="78"/>
      <c r="B90" s="92"/>
      <c r="C90" t="s" s="125">
        <v>239</v>
      </c>
      <c r="D90" s="126">
        <v>0.9</v>
      </c>
      <c r="E90" s="108"/>
      <c r="F90" s="77"/>
      <c r="G90" s="77"/>
      <c r="H90" s="77"/>
      <c r="I90" s="77"/>
    </row>
    <row r="91" ht="16" customHeight="1">
      <c r="A91" s="78"/>
      <c r="B91" s="92"/>
      <c r="C91" t="s" s="125">
        <v>240</v>
      </c>
      <c r="D91" s="126">
        <v>0.85</v>
      </c>
      <c r="E91" s="108"/>
      <c r="F91" s="77"/>
      <c r="G91" s="77"/>
      <c r="H91" s="77"/>
      <c r="I91" s="77"/>
    </row>
    <row r="92" ht="16" customHeight="1">
      <c r="A92" s="78"/>
      <c r="B92" s="92"/>
      <c r="C92" t="s" s="125">
        <v>253</v>
      </c>
      <c r="D92" s="126">
        <v>0.8</v>
      </c>
      <c r="E92" s="108"/>
      <c r="F92" s="77"/>
      <c r="G92" s="77"/>
      <c r="H92" s="77"/>
      <c r="I92" s="77"/>
    </row>
    <row r="93" ht="16.5" customHeight="1">
      <c r="A93" s="78"/>
      <c r="B93" s="92"/>
      <c r="C93" t="s" s="127">
        <v>267</v>
      </c>
      <c r="D93" s="128">
        <v>0.75</v>
      </c>
      <c r="E93" s="108"/>
      <c r="F93" s="77"/>
      <c r="G93" s="77"/>
      <c r="H93" s="77"/>
      <c r="I93" s="77"/>
    </row>
    <row r="94" ht="16.5" customHeight="1">
      <c r="A94" s="78"/>
      <c r="B94" s="77"/>
      <c r="C94" s="99"/>
      <c r="D94" s="99"/>
      <c r="E94" s="78"/>
      <c r="F94" s="77"/>
      <c r="G94" s="77"/>
      <c r="H94" s="77"/>
      <c r="I94" s="77"/>
    </row>
    <row r="95" ht="16" customHeight="1">
      <c r="A95" s="78"/>
      <c r="B95" s="77"/>
      <c r="C95" s="78"/>
      <c r="D95" s="78"/>
      <c r="E95" s="78"/>
      <c r="F95" s="77"/>
      <c r="G95" s="77"/>
      <c r="H95" s="77"/>
      <c r="I95" s="77"/>
    </row>
    <row r="96" ht="16" customHeight="1">
      <c r="A96" s="78"/>
      <c r="B96" s="77"/>
      <c r="C96" s="82"/>
      <c r="D96" s="82"/>
      <c r="E96" s="78"/>
      <c r="F96" s="77"/>
      <c r="G96" s="77"/>
      <c r="H96" s="77"/>
      <c r="I96" s="77"/>
    </row>
    <row r="97" ht="17.5" customHeight="1">
      <c r="A97" s="78"/>
      <c r="B97" s="83"/>
      <c r="C97" t="s" s="120">
        <v>268</v>
      </c>
      <c r="D97" s="121"/>
      <c r="E97" s="107"/>
      <c r="F97" s="77"/>
      <c r="G97" s="77"/>
      <c r="H97" s="77"/>
      <c r="I97" s="77"/>
    </row>
    <row r="98" ht="18" customHeight="1">
      <c r="A98" s="78"/>
      <c r="B98" s="92"/>
      <c r="C98" t="s" s="122">
        <v>269</v>
      </c>
      <c r="D98" t="s" s="62">
        <v>270</v>
      </c>
      <c r="E98" s="108"/>
      <c r="F98" s="77"/>
      <c r="G98" s="77"/>
      <c r="H98" s="77"/>
      <c r="I98" s="77"/>
    </row>
    <row r="99" ht="16.5" customHeight="1">
      <c r="A99" s="78"/>
      <c r="B99" s="92"/>
      <c r="C99" t="s" s="123">
        <v>220</v>
      </c>
      <c r="D99" s="124">
        <v>0.8</v>
      </c>
      <c r="E99" s="108"/>
      <c r="F99" s="77"/>
      <c r="G99" s="77"/>
      <c r="H99" s="77"/>
      <c r="I99" s="77"/>
    </row>
    <row r="100" ht="16" customHeight="1">
      <c r="A100" s="78"/>
      <c r="B100" s="92"/>
      <c r="C100" t="s" s="125">
        <v>245</v>
      </c>
      <c r="D100" s="126">
        <v>0.9</v>
      </c>
      <c r="E100" s="108"/>
      <c r="F100" s="77"/>
      <c r="G100" s="77"/>
      <c r="H100" s="77"/>
      <c r="I100" s="77"/>
    </row>
    <row r="101" ht="16" customHeight="1">
      <c r="A101" s="78"/>
      <c r="B101" s="92"/>
      <c r="C101" t="s" s="125">
        <v>271</v>
      </c>
      <c r="D101" s="126">
        <v>0.95</v>
      </c>
      <c r="E101" s="108"/>
      <c r="F101" s="77"/>
      <c r="G101" s="77"/>
      <c r="H101" s="77"/>
      <c r="I101" s="77"/>
    </row>
    <row r="102" ht="16" customHeight="1">
      <c r="A102" s="78"/>
      <c r="B102" s="92"/>
      <c r="C102" t="s" s="125">
        <v>272</v>
      </c>
      <c r="D102" s="126">
        <v>1</v>
      </c>
      <c r="E102" s="108"/>
      <c r="F102" s="77"/>
      <c r="G102" s="77"/>
      <c r="H102" s="77"/>
      <c r="I102" s="77"/>
    </row>
    <row r="103" ht="16" customHeight="1">
      <c r="A103" s="78"/>
      <c r="B103" s="92"/>
      <c r="C103" t="s" s="125">
        <v>273</v>
      </c>
      <c r="D103" s="126">
        <v>0.95</v>
      </c>
      <c r="E103" s="108"/>
      <c r="F103" s="77"/>
      <c r="G103" s="77"/>
      <c r="H103" s="77"/>
      <c r="I103" s="77"/>
    </row>
    <row r="104" ht="16" customHeight="1">
      <c r="A104" s="78"/>
      <c r="B104" s="92"/>
      <c r="C104" t="s" s="125">
        <v>274</v>
      </c>
      <c r="D104" s="126">
        <v>0.9</v>
      </c>
      <c r="E104" s="108"/>
      <c r="F104" s="77"/>
      <c r="G104" s="77"/>
      <c r="H104" s="77"/>
      <c r="I104" s="77"/>
    </row>
    <row r="105" ht="16.5" customHeight="1">
      <c r="A105" s="78"/>
      <c r="B105" s="92"/>
      <c r="C105" t="s" s="127">
        <v>275</v>
      </c>
      <c r="D105" s="128">
        <v>0.85</v>
      </c>
      <c r="E105" s="108"/>
      <c r="F105" s="77"/>
      <c r="G105" s="77"/>
      <c r="H105" s="77"/>
      <c r="I105" s="77"/>
    </row>
    <row r="106" ht="16.5" customHeight="1">
      <c r="A106" s="78"/>
      <c r="B106" s="77"/>
      <c r="C106" s="99"/>
      <c r="D106" s="99"/>
      <c r="E106" s="78"/>
      <c r="F106" s="77"/>
      <c r="G106" s="77"/>
      <c r="H106" s="77"/>
      <c r="I106" s="77"/>
    </row>
    <row r="107" ht="16" customHeight="1">
      <c r="A107" s="78"/>
      <c r="B107" s="77"/>
      <c r="C107" s="78"/>
      <c r="D107" s="78"/>
      <c r="E107" s="78"/>
      <c r="F107" s="77"/>
      <c r="G107" s="77"/>
      <c r="H107" s="77"/>
      <c r="I107" s="77"/>
    </row>
    <row r="108" ht="16" customHeight="1">
      <c r="A108" s="78"/>
      <c r="B108" s="77"/>
      <c r="C108" s="82"/>
      <c r="D108" s="82"/>
      <c r="E108" s="78"/>
      <c r="F108" s="77"/>
      <c r="G108" s="77"/>
      <c r="H108" s="77"/>
      <c r="I108" s="77"/>
    </row>
    <row r="109" ht="17.5" customHeight="1">
      <c r="A109" s="78"/>
      <c r="B109" s="83"/>
      <c r="C109" t="s" s="120">
        <v>276</v>
      </c>
      <c r="D109" s="121"/>
      <c r="E109" s="107"/>
      <c r="F109" s="77"/>
      <c r="G109" s="77"/>
      <c r="H109" s="77"/>
      <c r="I109" s="77"/>
    </row>
    <row r="110" ht="18" customHeight="1">
      <c r="A110" s="78"/>
      <c r="B110" s="92"/>
      <c r="C110" t="s" s="122">
        <v>277</v>
      </c>
      <c r="D110" t="s" s="62">
        <v>278</v>
      </c>
      <c r="E110" s="108"/>
      <c r="F110" s="77"/>
      <c r="G110" s="77"/>
      <c r="H110" s="77"/>
      <c r="I110" s="77"/>
    </row>
    <row r="111" ht="16.5" customHeight="1">
      <c r="A111" s="78"/>
      <c r="B111" s="92"/>
      <c r="C111" t="s" s="123">
        <v>220</v>
      </c>
      <c r="D111" s="124">
        <v>1</v>
      </c>
      <c r="E111" s="108"/>
      <c r="F111" s="77"/>
      <c r="G111" s="77"/>
      <c r="H111" s="77"/>
      <c r="I111" s="77"/>
    </row>
    <row r="112" ht="16" customHeight="1">
      <c r="A112" s="78"/>
      <c r="B112" s="92"/>
      <c r="C112" t="s" s="125">
        <v>245</v>
      </c>
      <c r="D112" s="126">
        <v>0.95</v>
      </c>
      <c r="E112" s="108"/>
      <c r="F112" s="77"/>
      <c r="G112" s="77"/>
      <c r="H112" s="77"/>
      <c r="I112" s="77"/>
    </row>
    <row r="113" ht="16" customHeight="1">
      <c r="A113" s="78"/>
      <c r="B113" s="92"/>
      <c r="C113" t="s" s="125">
        <v>246</v>
      </c>
      <c r="D113" s="126">
        <v>0.9</v>
      </c>
      <c r="E113" s="108"/>
      <c r="F113" s="77"/>
      <c r="G113" s="77"/>
      <c r="H113" s="77"/>
      <c r="I113" s="77"/>
    </row>
    <row r="114" ht="16" customHeight="1">
      <c r="A114" s="78"/>
      <c r="B114" s="92"/>
      <c r="C114" t="s" s="125">
        <v>279</v>
      </c>
      <c r="D114" s="126">
        <v>0.85</v>
      </c>
      <c r="E114" s="108"/>
      <c r="F114" s="77"/>
      <c r="G114" s="77"/>
      <c r="H114" s="77"/>
      <c r="I114" s="77"/>
    </row>
    <row r="115" ht="16" customHeight="1">
      <c r="A115" s="78"/>
      <c r="B115" s="92"/>
      <c r="C115" t="s" s="125">
        <v>280</v>
      </c>
      <c r="D115" s="126">
        <v>0.8</v>
      </c>
      <c r="E115" s="108"/>
      <c r="F115" s="77"/>
      <c r="G115" s="77"/>
      <c r="H115" s="77"/>
      <c r="I115" s="77"/>
    </row>
    <row r="116" ht="16.5" customHeight="1">
      <c r="A116" s="78"/>
      <c r="B116" s="92"/>
      <c r="C116" t="s" s="127">
        <v>267</v>
      </c>
      <c r="D116" s="128">
        <v>0</v>
      </c>
      <c r="E116" s="108"/>
      <c r="F116" s="77"/>
      <c r="G116" s="77"/>
      <c r="H116" s="77"/>
      <c r="I116" s="77"/>
    </row>
  </sheetData>
  <mergeCells count="11">
    <mergeCell ref="C5:D5"/>
    <mergeCell ref="C8:D8"/>
    <mergeCell ref="C19:D19"/>
    <mergeCell ref="C29:D29"/>
    <mergeCell ref="C40:D40"/>
    <mergeCell ref="C51:D51"/>
    <mergeCell ref="C63:D63"/>
    <mergeCell ref="C75:D75"/>
    <mergeCell ref="C86:D86"/>
    <mergeCell ref="C97:D97"/>
    <mergeCell ref="C109:D109"/>
  </mergeCells>
  <hyperlinks>
    <hyperlink ref="F1" location="'Rating Algorithm'!R1C1" tooltip="" display="Rating Algorithm'!A26"/>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8.8" defaultRowHeight="15" customHeight="1" outlineLevelRow="0" outlineLevelCol="0"/>
  <cols>
    <col min="1" max="1" width="8.8125" style="129" customWidth="1"/>
    <col min="2" max="2" width="14.2109" style="129" customWidth="1"/>
    <col min="3" max="3" width="23.2109" style="129" customWidth="1"/>
    <col min="4" max="4" width="27.2109" style="129" customWidth="1"/>
    <col min="5" max="5" width="24.6016" style="129" customWidth="1"/>
    <col min="6" max="16384" width="8.8125" style="129" customWidth="1"/>
  </cols>
  <sheetData>
    <row r="1" ht="16" customHeight="1">
      <c r="A1" s="77"/>
      <c r="B1" s="78"/>
      <c r="C1" s="78"/>
      <c r="D1" s="78"/>
      <c r="E1" s="78"/>
    </row>
    <row r="2" ht="16" customHeight="1">
      <c r="A2" s="77"/>
      <c r="B2" s="78"/>
      <c r="C2" s="78"/>
      <c r="D2" s="78"/>
      <c r="E2" s="78"/>
    </row>
    <row r="3" ht="18.65" customHeight="1">
      <c r="A3" s="77"/>
      <c r="B3" t="s" s="6">
        <v>281</v>
      </c>
      <c r="C3" s="7"/>
      <c r="D3" s="78"/>
      <c r="E3" s="78"/>
    </row>
    <row r="4" ht="17" customHeight="1">
      <c r="A4" s="77"/>
      <c r="B4" s="81"/>
      <c r="C4" s="81"/>
      <c r="D4" s="78"/>
      <c r="E4" s="78"/>
    </row>
    <row r="5" ht="16" customHeight="1">
      <c r="A5" s="77"/>
      <c r="B5" s="78"/>
      <c r="C5" s="113"/>
      <c r="D5" s="113"/>
      <c r="E5" s="78"/>
    </row>
    <row r="6" ht="15" customHeight="1">
      <c r="A6" s="77"/>
      <c r="B6" s="130"/>
      <c r="C6" t="s" s="131">
        <v>282</v>
      </c>
      <c r="D6" s="132"/>
      <c r="E6" s="133"/>
    </row>
    <row r="7" ht="16.5" customHeight="1">
      <c r="A7" s="77"/>
      <c r="B7" s="134"/>
      <c r="C7" t="s" s="135">
        <v>283</v>
      </c>
      <c r="D7" t="s" s="136">
        <v>197</v>
      </c>
      <c r="E7" s="107"/>
    </row>
    <row r="8" ht="16.5" customHeight="1">
      <c r="A8" s="77"/>
      <c r="B8" s="137"/>
      <c r="C8" t="s" s="138">
        <v>209</v>
      </c>
      <c r="D8" t="s" s="139">
        <v>210</v>
      </c>
      <c r="E8" s="108"/>
    </row>
    <row r="9" ht="16" customHeight="1">
      <c r="A9" s="77"/>
      <c r="B9" s="137"/>
      <c r="C9" s="140">
        <v>1</v>
      </c>
      <c r="D9" s="141">
        <v>0</v>
      </c>
      <c r="E9" s="108"/>
    </row>
    <row r="10" ht="16" customHeight="1">
      <c r="A10" s="77"/>
      <c r="B10" s="137"/>
      <c r="C10" s="140">
        <v>9</v>
      </c>
      <c r="D10" t="s" s="142">
        <v>284</v>
      </c>
      <c r="E10" s="108"/>
    </row>
    <row r="11" ht="16" customHeight="1">
      <c r="A11" s="77"/>
      <c r="B11" s="137"/>
      <c r="C11" s="140">
        <v>12</v>
      </c>
      <c r="D11" t="s" s="142">
        <v>285</v>
      </c>
      <c r="E11" s="108"/>
    </row>
    <row r="12" ht="16.5" customHeight="1">
      <c r="A12" s="77"/>
      <c r="B12" s="137"/>
      <c r="C12" t="s" s="143">
        <v>286</v>
      </c>
      <c r="D12" s="98">
        <v>1</v>
      </c>
      <c r="E12" s="108"/>
    </row>
  </sheetData>
  <mergeCells count="1">
    <mergeCell ref="C6:D6"/>
  </mergeCell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J42"/>
  <sheetViews>
    <sheetView workbookViewId="0" showGridLines="0" defaultGridColor="1"/>
  </sheetViews>
  <sheetFormatPr defaultColWidth="8.8" defaultRowHeight="15" customHeight="1" outlineLevelRow="0" outlineLevelCol="0"/>
  <cols>
    <col min="1" max="2" width="8.8125" style="144" customWidth="1"/>
    <col min="3" max="3" width="30" style="144" customWidth="1"/>
    <col min="4" max="4" width="31.6016" style="144" customWidth="1"/>
    <col min="5" max="5" width="26.4219" style="144" customWidth="1"/>
    <col min="6" max="10" width="8.8125" style="144" customWidth="1"/>
    <col min="11" max="16384" width="8.8125" style="144" customWidth="1"/>
  </cols>
  <sheetData>
    <row r="1" ht="16" customHeight="1">
      <c r="A1" s="77"/>
      <c r="B1" s="77"/>
      <c r="C1" s="78"/>
      <c r="D1" s="78"/>
      <c r="E1" s="78"/>
      <c r="F1" s="77"/>
      <c r="G1" s="77"/>
      <c r="H1" s="77"/>
      <c r="I1" s="77"/>
      <c r="J1" s="77"/>
    </row>
    <row r="2" ht="16" customHeight="1">
      <c r="A2" s="77"/>
      <c r="B2" s="77"/>
      <c r="C2" s="78"/>
      <c r="D2" s="78"/>
      <c r="E2" s="78"/>
      <c r="F2" s="77"/>
      <c r="G2" s="77"/>
      <c r="H2" s="77"/>
      <c r="I2" s="77"/>
      <c r="J2" s="77"/>
    </row>
    <row r="3" ht="18.65" customHeight="1">
      <c r="A3" s="77"/>
      <c r="B3" t="s" s="79">
        <v>287</v>
      </c>
      <c r="C3" s="7"/>
      <c r="D3" s="78"/>
      <c r="E3" s="78"/>
      <c r="F3" s="77"/>
      <c r="G3" s="77"/>
      <c r="H3" s="77"/>
      <c r="I3" s="77"/>
      <c r="J3" s="77"/>
    </row>
    <row r="4" ht="17" customHeight="1">
      <c r="A4" s="111"/>
      <c r="B4" s="80"/>
      <c r="C4" s="112"/>
      <c r="D4" s="113"/>
      <c r="E4" s="113"/>
      <c r="F4" s="111"/>
      <c r="G4" t="s" s="110">
        <v>288</v>
      </c>
      <c r="H4" s="77"/>
      <c r="I4" s="77"/>
      <c r="J4" s="77"/>
    </row>
    <row r="5" ht="54" customHeight="1">
      <c r="A5" s="111"/>
      <c r="B5" s="145"/>
      <c r="C5" t="s" s="115">
        <v>289</v>
      </c>
      <c r="D5" s="116"/>
      <c r="E5" s="116"/>
      <c r="F5" s="146"/>
      <c r="G5" s="111"/>
      <c r="H5" s="77"/>
      <c r="I5" s="77"/>
      <c r="J5" s="77"/>
    </row>
    <row r="6" ht="13.5" customHeight="1">
      <c r="A6" s="111"/>
      <c r="B6" s="119"/>
      <c r="C6" s="118"/>
      <c r="D6" s="118"/>
      <c r="E6" s="147"/>
      <c r="F6" s="77"/>
      <c r="G6" s="111"/>
      <c r="H6" s="77"/>
      <c r="I6" s="77"/>
      <c r="J6" s="77"/>
    </row>
    <row r="7" ht="16" customHeight="1">
      <c r="A7" s="77"/>
      <c r="B7" s="77"/>
      <c r="C7" s="82"/>
      <c r="D7" s="82"/>
      <c r="E7" s="78"/>
      <c r="F7" s="77"/>
      <c r="G7" s="77"/>
      <c r="H7" s="77"/>
      <c r="I7" s="77"/>
      <c r="J7" s="77"/>
    </row>
    <row r="8" ht="17.5" customHeight="1">
      <c r="A8" s="77"/>
      <c r="B8" s="83"/>
      <c r="C8" t="s" s="148">
        <v>290</v>
      </c>
      <c r="D8" s="149"/>
      <c r="E8" s="107"/>
      <c r="F8" s="77"/>
      <c r="G8" s="77"/>
      <c r="H8" s="77"/>
      <c r="I8" s="77"/>
      <c r="J8" s="77"/>
    </row>
    <row r="9" ht="18" customHeight="1">
      <c r="A9" s="77"/>
      <c r="B9" s="92"/>
      <c r="C9" t="s" s="122">
        <v>291</v>
      </c>
      <c r="D9" t="s" s="62">
        <v>292</v>
      </c>
      <c r="E9" s="108"/>
      <c r="F9" s="77"/>
      <c r="G9" s="77"/>
      <c r="H9" s="77"/>
      <c r="I9" s="77"/>
      <c r="J9" s="77"/>
    </row>
    <row r="10" ht="16.5" customHeight="1">
      <c r="A10" s="77"/>
      <c r="B10" s="92"/>
      <c r="C10" t="s" s="123">
        <v>293</v>
      </c>
      <c r="D10" s="124">
        <v>0.6</v>
      </c>
      <c r="E10" s="108"/>
      <c r="F10" s="77"/>
      <c r="G10" s="77"/>
      <c r="H10" s="77"/>
      <c r="I10" s="77"/>
      <c r="J10" s="77"/>
    </row>
    <row r="11" ht="16" customHeight="1">
      <c r="A11" s="77"/>
      <c r="B11" s="92"/>
      <c r="C11" t="s" s="125">
        <v>294</v>
      </c>
      <c r="D11" s="126">
        <v>0.8</v>
      </c>
      <c r="E11" s="108"/>
      <c r="F11" s="77"/>
      <c r="G11" s="77"/>
      <c r="H11" s="77"/>
      <c r="I11" s="77"/>
      <c r="J11" s="77"/>
    </row>
    <row r="12" ht="16" customHeight="1">
      <c r="A12" s="77"/>
      <c r="B12" s="92"/>
      <c r="C12" t="s" s="125">
        <v>295</v>
      </c>
      <c r="D12" s="126">
        <v>0.9</v>
      </c>
      <c r="E12" s="108"/>
      <c r="F12" s="77"/>
      <c r="G12" s="77"/>
      <c r="H12" s="77"/>
      <c r="I12" s="77"/>
      <c r="J12" s="77"/>
    </row>
    <row r="13" ht="16.5" customHeight="1">
      <c r="A13" s="77"/>
      <c r="B13" s="92"/>
      <c r="C13" t="s" s="127">
        <v>296</v>
      </c>
      <c r="D13" s="128">
        <v>1</v>
      </c>
      <c r="E13" s="108"/>
      <c r="F13" s="77"/>
      <c r="G13" s="77"/>
      <c r="H13" s="77"/>
      <c r="I13" s="77"/>
      <c r="J13" s="77"/>
    </row>
    <row r="14" ht="16.5" customHeight="1">
      <c r="A14" s="77"/>
      <c r="B14" s="77"/>
      <c r="C14" s="99"/>
      <c r="D14" s="99"/>
      <c r="E14" s="78"/>
      <c r="F14" s="77"/>
      <c r="G14" s="77"/>
      <c r="H14" s="77"/>
      <c r="I14" s="77"/>
      <c r="J14" s="77"/>
    </row>
    <row r="15" ht="16" customHeight="1">
      <c r="A15" s="77"/>
      <c r="B15" s="77"/>
      <c r="C15" s="78"/>
      <c r="D15" s="78"/>
      <c r="E15" s="78"/>
      <c r="F15" s="77"/>
      <c r="G15" s="77"/>
      <c r="H15" s="77"/>
      <c r="I15" s="77"/>
      <c r="J15" s="77"/>
    </row>
    <row r="16" ht="16" customHeight="1">
      <c r="A16" s="77"/>
      <c r="B16" s="77"/>
      <c r="C16" s="82"/>
      <c r="D16" s="82"/>
      <c r="E16" s="78"/>
      <c r="F16" s="77"/>
      <c r="G16" s="77"/>
      <c r="H16" s="77"/>
      <c r="I16" s="77"/>
      <c r="J16" s="77"/>
    </row>
    <row r="17" ht="17.5" customHeight="1">
      <c r="A17" s="77"/>
      <c r="B17" s="83"/>
      <c r="C17" t="s" s="120">
        <v>297</v>
      </c>
      <c r="D17" s="121"/>
      <c r="E17" s="107"/>
      <c r="F17" s="77"/>
      <c r="G17" s="77"/>
      <c r="H17" s="77"/>
      <c r="I17" s="77"/>
      <c r="J17" s="77"/>
    </row>
    <row r="18" ht="18" customHeight="1">
      <c r="A18" s="77"/>
      <c r="B18" s="92"/>
      <c r="C18" t="s" s="122">
        <v>298</v>
      </c>
      <c r="D18" t="s" s="62">
        <v>299</v>
      </c>
      <c r="E18" s="108"/>
      <c r="F18" s="77"/>
      <c r="G18" s="77"/>
      <c r="H18" s="77"/>
      <c r="I18" s="111"/>
      <c r="J18" s="111"/>
    </row>
    <row r="19" ht="16.5" customHeight="1">
      <c r="A19" s="77"/>
      <c r="B19" s="92"/>
      <c r="C19" t="s" s="123">
        <v>300</v>
      </c>
      <c r="D19" s="124">
        <v>0.7</v>
      </c>
      <c r="E19" s="108"/>
      <c r="F19" s="77"/>
      <c r="G19" s="77"/>
      <c r="H19" s="77"/>
      <c r="I19" s="77"/>
      <c r="J19" s="77"/>
    </row>
    <row r="20" ht="16" customHeight="1">
      <c r="A20" s="77"/>
      <c r="B20" s="92"/>
      <c r="C20" t="s" s="125">
        <v>294</v>
      </c>
      <c r="D20" s="126">
        <v>0.8</v>
      </c>
      <c r="E20" s="108"/>
      <c r="F20" s="77"/>
      <c r="G20" s="77"/>
      <c r="H20" s="77"/>
      <c r="I20" s="77"/>
      <c r="J20" s="77"/>
    </row>
    <row r="21" ht="16" customHeight="1">
      <c r="A21" s="77"/>
      <c r="B21" s="92"/>
      <c r="C21" t="s" s="125">
        <v>295</v>
      </c>
      <c r="D21" s="126">
        <v>0.9</v>
      </c>
      <c r="E21" s="108"/>
      <c r="F21" s="77"/>
      <c r="G21" s="77"/>
      <c r="H21" s="77"/>
      <c r="I21" s="77"/>
      <c r="J21" s="77"/>
    </row>
    <row r="22" ht="16.5" customHeight="1">
      <c r="A22" s="77"/>
      <c r="B22" s="92"/>
      <c r="C22" t="s" s="127">
        <v>296</v>
      </c>
      <c r="D22" s="128">
        <v>1</v>
      </c>
      <c r="E22" s="108"/>
      <c r="F22" s="77"/>
      <c r="G22" s="77"/>
      <c r="H22" s="77"/>
      <c r="I22" s="77"/>
      <c r="J22" s="77"/>
    </row>
    <row r="23" ht="16.5" customHeight="1">
      <c r="A23" s="77"/>
      <c r="B23" s="77"/>
      <c r="C23" s="99"/>
      <c r="D23" s="99"/>
      <c r="E23" s="78"/>
      <c r="F23" s="77"/>
      <c r="G23" s="77"/>
      <c r="H23" s="77"/>
      <c r="I23" s="77"/>
      <c r="J23" s="77"/>
    </row>
    <row r="24" ht="16" customHeight="1">
      <c r="A24" s="77"/>
      <c r="B24" s="77"/>
      <c r="C24" s="78"/>
      <c r="D24" s="78"/>
      <c r="E24" s="78"/>
      <c r="F24" s="77"/>
      <c r="G24" s="77"/>
      <c r="H24" s="77"/>
      <c r="I24" s="77"/>
      <c r="J24" s="77"/>
    </row>
    <row r="25" ht="16" customHeight="1">
      <c r="A25" s="77"/>
      <c r="B25" s="77"/>
      <c r="C25" s="82"/>
      <c r="D25" s="82"/>
      <c r="E25" s="82"/>
      <c r="F25" s="77"/>
      <c r="G25" s="77"/>
      <c r="H25" s="77"/>
      <c r="I25" s="77"/>
      <c r="J25" s="77"/>
    </row>
    <row r="26" ht="17.5" customHeight="1">
      <c r="A26" s="77"/>
      <c r="B26" s="83"/>
      <c r="C26" t="s" s="120">
        <v>301</v>
      </c>
      <c r="D26" s="121"/>
      <c r="E26" s="121"/>
      <c r="F26" s="150"/>
      <c r="G26" s="77"/>
      <c r="H26" s="77"/>
      <c r="I26" s="77"/>
      <c r="J26" s="77"/>
    </row>
    <row r="27" ht="18" customHeight="1">
      <c r="A27" s="77"/>
      <c r="B27" s="92"/>
      <c r="C27" t="s" s="122">
        <v>302</v>
      </c>
      <c r="D27" t="s" s="27">
        <v>303</v>
      </c>
      <c r="E27" t="s" s="62">
        <v>304</v>
      </c>
      <c r="F27" s="151"/>
      <c r="G27" s="77"/>
      <c r="H27" s="77"/>
      <c r="I27" s="77"/>
      <c r="J27" s="77"/>
    </row>
    <row r="28" ht="16.5" customHeight="1">
      <c r="A28" s="77"/>
      <c r="B28" s="92"/>
      <c r="C28" t="s" s="123">
        <v>305</v>
      </c>
      <c r="D28" t="s" s="152">
        <v>306</v>
      </c>
      <c r="E28" s="124">
        <v>1</v>
      </c>
      <c r="F28" s="151"/>
      <c r="G28" s="77"/>
      <c r="H28" s="77"/>
      <c r="I28" s="77"/>
      <c r="J28" s="77"/>
    </row>
    <row r="29" ht="16" customHeight="1">
      <c r="A29" s="77"/>
      <c r="B29" s="92"/>
      <c r="C29" t="s" s="125">
        <v>293</v>
      </c>
      <c r="D29" s="153"/>
      <c r="E29" s="126">
        <v>0.8</v>
      </c>
      <c r="F29" s="151"/>
      <c r="G29" s="77"/>
      <c r="H29" s="77"/>
      <c r="I29" s="77"/>
      <c r="J29" s="77"/>
    </row>
    <row r="30" ht="16" customHeight="1">
      <c r="A30" s="77"/>
      <c r="B30" s="92"/>
      <c r="C30" t="s" s="125">
        <v>294</v>
      </c>
      <c r="D30" s="153"/>
      <c r="E30" s="126">
        <v>0.9</v>
      </c>
      <c r="F30" s="151"/>
      <c r="G30" s="77"/>
      <c r="H30" s="77"/>
      <c r="I30" s="77"/>
      <c r="J30" s="77"/>
    </row>
    <row r="31" ht="16" customHeight="1">
      <c r="A31" s="77"/>
      <c r="B31" s="92"/>
      <c r="C31" t="s" s="125">
        <v>295</v>
      </c>
      <c r="D31" s="153"/>
      <c r="E31" s="126">
        <v>1</v>
      </c>
      <c r="F31" s="151"/>
      <c r="G31" s="77"/>
      <c r="H31" s="77"/>
      <c r="I31" s="77"/>
      <c r="J31" s="77"/>
    </row>
    <row r="32" ht="16" customHeight="1">
      <c r="A32" s="77"/>
      <c r="B32" s="92"/>
      <c r="C32" t="s" s="125">
        <v>296</v>
      </c>
      <c r="D32" s="154"/>
      <c r="E32" s="126">
        <v>1</v>
      </c>
      <c r="F32" s="151"/>
      <c r="G32" s="77"/>
      <c r="H32" s="77"/>
      <c r="I32" s="77"/>
      <c r="J32" s="77"/>
    </row>
    <row r="33" ht="16.5" customHeight="1">
      <c r="A33" s="77"/>
      <c r="B33" s="92"/>
      <c r="C33" s="155"/>
      <c r="D33" t="s" s="156">
        <v>307</v>
      </c>
      <c r="E33" s="128">
        <v>0.3</v>
      </c>
      <c r="F33" s="151"/>
      <c r="G33" s="77"/>
      <c r="H33" s="77"/>
      <c r="I33" s="77"/>
      <c r="J33" s="77"/>
    </row>
    <row r="34" ht="16.5" customHeight="1">
      <c r="A34" s="77"/>
      <c r="B34" s="77"/>
      <c r="C34" s="99"/>
      <c r="D34" s="99"/>
      <c r="E34" s="99"/>
      <c r="F34" s="77"/>
      <c r="G34" s="77"/>
      <c r="H34" s="77"/>
      <c r="I34" s="77"/>
      <c r="J34" s="77"/>
    </row>
    <row r="35" ht="16" customHeight="1">
      <c r="A35" s="77"/>
      <c r="B35" s="77"/>
      <c r="C35" s="78"/>
      <c r="D35" s="78"/>
      <c r="E35" s="78"/>
      <c r="F35" s="77"/>
      <c r="G35" s="77"/>
      <c r="H35" s="77"/>
      <c r="I35" s="77"/>
      <c r="J35" s="77"/>
    </row>
    <row r="36" ht="16" customHeight="1">
      <c r="A36" s="77"/>
      <c r="B36" s="77"/>
      <c r="C36" s="82"/>
      <c r="D36" s="82"/>
      <c r="E36" s="78"/>
      <c r="F36" s="77"/>
      <c r="G36" s="77"/>
      <c r="H36" s="77"/>
      <c r="I36" s="77"/>
      <c r="J36" s="77"/>
    </row>
    <row r="37" ht="17.5" customHeight="1">
      <c r="A37" s="77"/>
      <c r="B37" s="83"/>
      <c r="C37" t="s" s="148">
        <v>308</v>
      </c>
      <c r="D37" s="149"/>
      <c r="E37" s="107"/>
      <c r="F37" s="77"/>
      <c r="G37" s="77"/>
      <c r="H37" s="77"/>
      <c r="I37" s="77"/>
      <c r="J37" s="77"/>
    </row>
    <row r="38" ht="18" customHeight="1">
      <c r="A38" s="77"/>
      <c r="B38" s="92"/>
      <c r="C38" t="s" s="122">
        <v>309</v>
      </c>
      <c r="D38" t="s" s="62">
        <v>310</v>
      </c>
      <c r="E38" s="108"/>
      <c r="F38" s="77"/>
      <c r="G38" s="77"/>
      <c r="H38" s="77"/>
      <c r="I38" s="77"/>
      <c r="J38" s="77"/>
    </row>
    <row r="39" ht="16.5" customHeight="1">
      <c r="A39" s="77"/>
      <c r="B39" s="92"/>
      <c r="C39" t="s" s="123">
        <v>300</v>
      </c>
      <c r="D39" s="124">
        <v>0.6</v>
      </c>
      <c r="E39" s="108"/>
      <c r="F39" s="77"/>
      <c r="G39" s="77"/>
      <c r="H39" s="77"/>
      <c r="I39" s="77"/>
      <c r="J39" s="77"/>
    </row>
    <row r="40" ht="16" customHeight="1">
      <c r="A40" s="77"/>
      <c r="B40" s="92"/>
      <c r="C40" t="s" s="125">
        <v>294</v>
      </c>
      <c r="D40" s="126">
        <v>0.8</v>
      </c>
      <c r="E40" s="108"/>
      <c r="F40" s="77"/>
      <c r="G40" s="77"/>
      <c r="H40" s="77"/>
      <c r="I40" s="77"/>
      <c r="J40" s="77"/>
    </row>
    <row r="41" ht="16" customHeight="1">
      <c r="A41" s="77"/>
      <c r="B41" s="92"/>
      <c r="C41" t="s" s="125">
        <v>295</v>
      </c>
      <c r="D41" s="126">
        <v>0.9</v>
      </c>
      <c r="E41" s="108"/>
      <c r="F41" s="77"/>
      <c r="G41" s="77"/>
      <c r="H41" s="77"/>
      <c r="I41" s="77"/>
      <c r="J41" s="77"/>
    </row>
    <row r="42" ht="16.5" customHeight="1">
      <c r="A42" s="77"/>
      <c r="B42" s="92"/>
      <c r="C42" t="s" s="127">
        <v>296</v>
      </c>
      <c r="D42" s="128">
        <v>1</v>
      </c>
      <c r="E42" s="108"/>
      <c r="F42" s="77"/>
      <c r="G42" s="77"/>
      <c r="H42" s="77"/>
      <c r="I42" s="77"/>
      <c r="J42" s="77"/>
    </row>
  </sheetData>
  <mergeCells count="6">
    <mergeCell ref="C5:E5"/>
    <mergeCell ref="C8:D8"/>
    <mergeCell ref="C17:D17"/>
    <mergeCell ref="C26:E26"/>
    <mergeCell ref="D28:D32"/>
    <mergeCell ref="C37:D37"/>
  </mergeCells>
  <hyperlinks>
    <hyperlink ref="G4" location="'Rating Algorithm'!R1C1" tooltip="" display="Rating Algorithm'!A54"/>
  </hyperlinks>
  <pageMargins left="0.7" right="0.7" top="0.75" bottom="0.75" header="0.511811" footer="0.511811"/>
  <pageSetup firstPageNumber="1" fitToHeight="1" fitToWidth="1" scale="9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8.8" defaultRowHeight="15" customHeight="1" outlineLevelRow="0" outlineLevelCol="0"/>
  <cols>
    <col min="1" max="2" width="8.8125" style="157" customWidth="1"/>
    <col min="3" max="3" width="14.8125" style="157" customWidth="1"/>
    <col min="4" max="4" width="23.2109" style="157" customWidth="1"/>
    <col min="5" max="5" width="22" style="157" customWidth="1"/>
    <col min="6" max="16384" width="8.8125" style="157" customWidth="1"/>
  </cols>
  <sheetData>
    <row r="1" ht="16" customHeight="1">
      <c r="A1" s="77"/>
      <c r="B1" s="77"/>
      <c r="C1" s="78"/>
      <c r="D1" s="78"/>
      <c r="E1" s="78"/>
    </row>
    <row r="2" ht="16" customHeight="1">
      <c r="A2" s="77"/>
      <c r="B2" s="77"/>
      <c r="C2" s="78"/>
      <c r="D2" s="78"/>
      <c r="E2" s="78"/>
    </row>
    <row r="3" ht="18.65" customHeight="1">
      <c r="A3" s="77"/>
      <c r="B3" t="s" s="79">
        <v>311</v>
      </c>
      <c r="C3" s="7"/>
      <c r="D3" s="7"/>
      <c r="E3" s="78"/>
    </row>
    <row r="4" ht="17" customHeight="1">
      <c r="A4" s="77"/>
      <c r="B4" s="80"/>
      <c r="C4" s="81"/>
      <c r="D4" s="81"/>
      <c r="E4" s="78"/>
    </row>
    <row r="5" ht="16" customHeight="1">
      <c r="A5" s="77"/>
      <c r="B5" s="77"/>
      <c r="C5" s="82"/>
      <c r="D5" s="82"/>
      <c r="E5" s="82"/>
    </row>
    <row r="6" ht="18.75" customHeight="1">
      <c r="A6" s="77"/>
      <c r="B6" s="83"/>
      <c r="C6" t="s" s="84">
        <v>312</v>
      </c>
      <c r="D6" s="85"/>
      <c r="E6" s="85"/>
    </row>
    <row r="7" ht="16.5" customHeight="1">
      <c r="A7" s="77"/>
      <c r="B7" s="83"/>
      <c r="C7" t="s" s="158">
        <v>313</v>
      </c>
      <c r="D7" t="s" s="159">
        <v>314</v>
      </c>
      <c r="E7" t="s" s="160">
        <v>197</v>
      </c>
    </row>
    <row r="8" ht="19.5" customHeight="1">
      <c r="A8" s="77"/>
      <c r="B8" s="92"/>
      <c r="C8" t="s" s="93">
        <v>303</v>
      </c>
      <c r="D8" t="s" s="105">
        <v>302</v>
      </c>
      <c r="E8" t="s" s="95">
        <v>304</v>
      </c>
    </row>
    <row r="9" ht="19.5" customHeight="1">
      <c r="A9" s="77"/>
      <c r="B9" s="92"/>
      <c r="C9" s="161">
        <v>1500</v>
      </c>
      <c r="D9" s="162">
        <v>-5000</v>
      </c>
      <c r="E9" s="163">
        <v>1</v>
      </c>
    </row>
    <row r="10" ht="19.5" customHeight="1">
      <c r="A10" s="77"/>
      <c r="B10" s="92"/>
      <c r="C10" s="161">
        <v>-5000</v>
      </c>
      <c r="D10" s="162">
        <v>2000</v>
      </c>
      <c r="E10" t="s" s="142">
        <v>315</v>
      </c>
    </row>
    <row r="11" ht="19.5" customHeight="1">
      <c r="A11" s="77"/>
      <c r="B11" s="92"/>
      <c r="C11" s="161">
        <v>0</v>
      </c>
      <c r="D11" s="162">
        <v>0</v>
      </c>
      <c r="E11" t="s" s="142">
        <v>284</v>
      </c>
    </row>
    <row r="12" ht="16.5" customHeight="1">
      <c r="A12" s="77"/>
      <c r="B12" s="92"/>
      <c r="C12" s="102">
        <v>10</v>
      </c>
      <c r="D12" s="106">
        <v>90</v>
      </c>
      <c r="E12" t="s" s="164">
        <v>316</v>
      </c>
    </row>
  </sheetData>
  <mergeCells count="1">
    <mergeCell ref="C6:E6"/>
  </mergeCell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K58"/>
  <sheetViews>
    <sheetView workbookViewId="0" showGridLines="0" defaultGridColor="1"/>
  </sheetViews>
  <sheetFormatPr defaultColWidth="8.8" defaultRowHeight="15" customHeight="1" outlineLevelRow="0" outlineLevelCol="0"/>
  <cols>
    <col min="1" max="2" width="8.8125" style="165" customWidth="1"/>
    <col min="3" max="4" width="31.4219" style="165" customWidth="1"/>
    <col min="5" max="5" width="22.2109" style="165" customWidth="1"/>
    <col min="6" max="11" width="8.8125" style="165" customWidth="1"/>
    <col min="12" max="16384" width="8.8125" style="165" customWidth="1"/>
  </cols>
  <sheetData>
    <row r="1" ht="16" customHeight="1">
      <c r="A1" s="111"/>
      <c r="B1" s="77"/>
      <c r="C1" s="78"/>
      <c r="D1" s="78"/>
      <c r="E1" s="78"/>
      <c r="F1" s="77"/>
      <c r="G1" t="s" s="110">
        <v>317</v>
      </c>
      <c r="H1" s="77"/>
      <c r="I1" s="77"/>
      <c r="J1" s="77"/>
      <c r="K1" s="77"/>
    </row>
    <row r="2" ht="16" customHeight="1">
      <c r="A2" s="111"/>
      <c r="B2" s="77"/>
      <c r="C2" s="78"/>
      <c r="D2" s="78"/>
      <c r="E2" s="78"/>
      <c r="F2" s="77"/>
      <c r="G2" s="111"/>
      <c r="H2" s="77"/>
      <c r="I2" s="77"/>
      <c r="J2" s="77"/>
      <c r="K2" s="77"/>
    </row>
    <row r="3" ht="18.65" customHeight="1">
      <c r="A3" s="111"/>
      <c r="B3" t="s" s="79">
        <v>318</v>
      </c>
      <c r="C3" s="7"/>
      <c r="D3" s="78"/>
      <c r="E3" s="78"/>
      <c r="F3" s="77"/>
      <c r="G3" s="111"/>
      <c r="H3" s="77"/>
      <c r="I3" s="77"/>
      <c r="J3" s="77"/>
      <c r="K3" s="77"/>
    </row>
    <row r="4" ht="17" customHeight="1">
      <c r="A4" s="111"/>
      <c r="B4" s="80"/>
      <c r="C4" s="166"/>
      <c r="D4" s="113"/>
      <c r="E4" s="113"/>
      <c r="F4" s="77"/>
      <c r="G4" s="111"/>
      <c r="H4" s="77"/>
      <c r="I4" s="77"/>
      <c r="J4" s="77"/>
      <c r="K4" s="77"/>
    </row>
    <row r="5" ht="55.5" customHeight="1">
      <c r="A5" s="111"/>
      <c r="B5" s="145"/>
      <c r="C5" t="s" s="115">
        <v>319</v>
      </c>
      <c r="D5" s="116"/>
      <c r="E5" s="116"/>
      <c r="F5" s="146"/>
      <c r="G5" s="111"/>
      <c r="H5" s="77"/>
      <c r="I5" s="77"/>
      <c r="J5" s="77"/>
      <c r="K5" s="77"/>
    </row>
    <row r="6" ht="16" customHeight="1">
      <c r="A6" s="111"/>
      <c r="B6" s="119"/>
      <c r="C6" s="118"/>
      <c r="D6" s="118"/>
      <c r="E6" s="147"/>
      <c r="F6" s="77"/>
      <c r="G6" s="111"/>
      <c r="H6" s="77"/>
      <c r="I6" s="77"/>
      <c r="J6" s="77"/>
      <c r="K6" s="77"/>
    </row>
    <row r="7" ht="16" customHeight="1">
      <c r="A7" s="77"/>
      <c r="B7" s="77"/>
      <c r="C7" s="82"/>
      <c r="D7" s="82"/>
      <c r="E7" s="78"/>
      <c r="F7" s="77"/>
      <c r="G7" s="77"/>
      <c r="H7" s="77"/>
      <c r="I7" s="77"/>
      <c r="J7" s="77"/>
      <c r="K7" s="77"/>
    </row>
    <row r="8" ht="17.5" customHeight="1">
      <c r="A8" s="77"/>
      <c r="B8" s="83"/>
      <c r="C8" t="s" s="120">
        <v>320</v>
      </c>
      <c r="D8" s="121"/>
      <c r="E8" s="107"/>
      <c r="F8" s="77"/>
      <c r="G8" s="77"/>
      <c r="H8" s="77"/>
      <c r="I8" s="77"/>
      <c r="J8" s="77"/>
      <c r="K8" s="77"/>
    </row>
    <row r="9" ht="18" customHeight="1">
      <c r="A9" s="77"/>
      <c r="B9" s="92"/>
      <c r="C9" t="s" s="122">
        <v>321</v>
      </c>
      <c r="D9" t="s" s="62">
        <v>322</v>
      </c>
      <c r="E9" s="108"/>
      <c r="F9" s="77"/>
      <c r="G9" s="77"/>
      <c r="H9" s="77"/>
      <c r="I9" s="77"/>
      <c r="J9" s="77"/>
      <c r="K9" s="77"/>
    </row>
    <row r="10" ht="16.5" customHeight="1">
      <c r="A10" s="77"/>
      <c r="B10" s="92"/>
      <c r="C10" t="s" s="123">
        <v>323</v>
      </c>
      <c r="D10" s="124">
        <v>0.4</v>
      </c>
      <c r="E10" s="108"/>
      <c r="F10" s="77"/>
      <c r="G10" s="77"/>
      <c r="H10" s="77"/>
      <c r="I10" s="77"/>
      <c r="J10" s="77"/>
      <c r="K10" s="77"/>
    </row>
    <row r="11" ht="16.5" customHeight="1">
      <c r="A11" s="77"/>
      <c r="B11" s="92"/>
      <c r="C11" t="s" s="127">
        <v>324</v>
      </c>
      <c r="D11" s="128">
        <v>1</v>
      </c>
      <c r="E11" s="108"/>
      <c r="F11" s="77"/>
      <c r="G11" s="77"/>
      <c r="H11" s="77"/>
      <c r="I11" s="77"/>
      <c r="J11" s="77"/>
      <c r="K11" s="77"/>
    </row>
    <row r="12" ht="16.5" customHeight="1">
      <c r="A12" s="77"/>
      <c r="B12" s="77"/>
      <c r="C12" s="99"/>
      <c r="D12" s="99"/>
      <c r="E12" s="78"/>
      <c r="F12" s="77"/>
      <c r="G12" s="77"/>
      <c r="H12" s="77"/>
      <c r="I12" s="77"/>
      <c r="J12" s="77"/>
      <c r="K12" s="77"/>
    </row>
    <row r="13" ht="16" customHeight="1">
      <c r="A13" s="77"/>
      <c r="B13" s="77"/>
      <c r="C13" s="78"/>
      <c r="D13" s="78"/>
      <c r="E13" s="78"/>
      <c r="F13" s="77"/>
      <c r="G13" s="77"/>
      <c r="H13" s="77"/>
      <c r="I13" s="77"/>
      <c r="J13" s="77"/>
      <c r="K13" s="77"/>
    </row>
    <row r="14" ht="16" customHeight="1">
      <c r="A14" s="77"/>
      <c r="B14" s="77"/>
      <c r="C14" s="82"/>
      <c r="D14" s="82"/>
      <c r="E14" s="78"/>
      <c r="F14" s="77"/>
      <c r="G14" s="77"/>
      <c r="H14" s="77"/>
      <c r="I14" s="77"/>
      <c r="J14" s="77"/>
      <c r="K14" s="77"/>
    </row>
    <row r="15" ht="17.5" customHeight="1">
      <c r="A15" s="77"/>
      <c r="B15" s="83"/>
      <c r="C15" t="s" s="120">
        <v>325</v>
      </c>
      <c r="D15" s="121"/>
      <c r="E15" s="107"/>
      <c r="F15" s="77"/>
      <c r="G15" s="77"/>
      <c r="H15" s="77"/>
      <c r="I15" s="77"/>
      <c r="J15" s="77"/>
      <c r="K15" s="77"/>
    </row>
    <row r="16" ht="18" customHeight="1">
      <c r="A16" s="77"/>
      <c r="B16" s="92"/>
      <c r="C16" t="s" s="122">
        <v>326</v>
      </c>
      <c r="D16" t="s" s="62">
        <v>327</v>
      </c>
      <c r="E16" s="108"/>
      <c r="F16" s="77"/>
      <c r="G16" s="77"/>
      <c r="H16" s="77"/>
      <c r="I16" s="77"/>
      <c r="J16" s="77"/>
      <c r="K16" s="77"/>
    </row>
    <row r="17" ht="16.5" customHeight="1">
      <c r="A17" s="77"/>
      <c r="B17" s="92"/>
      <c r="C17" t="s" s="123">
        <v>323</v>
      </c>
      <c r="D17" s="124">
        <v>0.7</v>
      </c>
      <c r="E17" s="108"/>
      <c r="F17" s="77"/>
      <c r="G17" s="77"/>
      <c r="H17" s="77"/>
      <c r="I17" s="77"/>
      <c r="J17" s="77"/>
      <c r="K17" s="111"/>
    </row>
    <row r="18" ht="16.5" customHeight="1">
      <c r="A18" s="77"/>
      <c r="B18" s="92"/>
      <c r="C18" t="s" s="127">
        <v>324</v>
      </c>
      <c r="D18" s="128">
        <v>1</v>
      </c>
      <c r="E18" s="108"/>
      <c r="F18" s="77"/>
      <c r="G18" s="77"/>
      <c r="H18" s="77"/>
      <c r="I18" s="77"/>
      <c r="J18" s="77"/>
      <c r="K18" s="111"/>
    </row>
    <row r="19" ht="16.5" customHeight="1">
      <c r="A19" s="77"/>
      <c r="B19" s="77"/>
      <c r="C19" s="99"/>
      <c r="D19" s="99"/>
      <c r="E19" s="78"/>
      <c r="F19" s="77"/>
      <c r="G19" s="77"/>
      <c r="H19" s="77"/>
      <c r="I19" s="77"/>
      <c r="J19" s="77"/>
      <c r="K19" s="111"/>
    </row>
    <row r="20" ht="16" customHeight="1">
      <c r="A20" s="77"/>
      <c r="B20" s="77"/>
      <c r="C20" s="78"/>
      <c r="D20" s="78"/>
      <c r="E20" s="78"/>
      <c r="F20" s="77"/>
      <c r="G20" s="77"/>
      <c r="H20" s="77"/>
      <c r="I20" s="77"/>
      <c r="J20" s="77"/>
      <c r="K20" s="111"/>
    </row>
    <row r="21" ht="16" customHeight="1">
      <c r="A21" s="77"/>
      <c r="B21" s="77"/>
      <c r="C21" s="82"/>
      <c r="D21" s="82"/>
      <c r="E21" s="78"/>
      <c r="F21" s="77"/>
      <c r="G21" s="77"/>
      <c r="H21" s="77"/>
      <c r="I21" s="77"/>
      <c r="J21" s="77"/>
      <c r="K21" s="111"/>
    </row>
    <row r="22" ht="17.5" customHeight="1">
      <c r="A22" s="77"/>
      <c r="B22" s="83"/>
      <c r="C22" t="s" s="120">
        <v>328</v>
      </c>
      <c r="D22" s="121"/>
      <c r="E22" s="107"/>
      <c r="F22" s="77"/>
      <c r="G22" s="77"/>
      <c r="H22" s="77"/>
      <c r="I22" s="77"/>
      <c r="J22" s="77"/>
      <c r="K22" s="111"/>
    </row>
    <row r="23" ht="18" customHeight="1">
      <c r="A23" s="77"/>
      <c r="B23" s="92"/>
      <c r="C23" t="s" s="122">
        <v>329</v>
      </c>
      <c r="D23" t="s" s="62">
        <v>330</v>
      </c>
      <c r="E23" s="108"/>
      <c r="F23" s="77"/>
      <c r="G23" s="77"/>
      <c r="H23" s="77"/>
      <c r="I23" s="77"/>
      <c r="J23" s="77"/>
      <c r="K23" s="77"/>
    </row>
    <row r="24" ht="16.5" customHeight="1">
      <c r="A24" s="77"/>
      <c r="B24" s="92"/>
      <c r="C24" t="s" s="123">
        <v>323</v>
      </c>
      <c r="D24" s="124">
        <v>0.5</v>
      </c>
      <c r="E24" s="108"/>
      <c r="F24" s="77"/>
      <c r="G24" s="77"/>
      <c r="H24" s="77"/>
      <c r="I24" s="77"/>
      <c r="J24" s="77"/>
      <c r="K24" s="77"/>
    </row>
    <row r="25" ht="16.5" customHeight="1">
      <c r="A25" s="77"/>
      <c r="B25" s="92"/>
      <c r="C25" t="s" s="127">
        <v>324</v>
      </c>
      <c r="D25" s="128">
        <v>1</v>
      </c>
      <c r="E25" s="108"/>
      <c r="F25" s="77"/>
      <c r="G25" s="77"/>
      <c r="H25" s="77"/>
      <c r="I25" s="77"/>
      <c r="J25" s="77"/>
      <c r="K25" s="77"/>
    </row>
    <row r="26" ht="16.5" customHeight="1">
      <c r="A26" s="77"/>
      <c r="B26" s="77"/>
      <c r="C26" s="99"/>
      <c r="D26" s="99"/>
      <c r="E26" s="78"/>
      <c r="F26" s="77"/>
      <c r="G26" s="77"/>
      <c r="H26" s="77"/>
      <c r="I26" s="77"/>
      <c r="J26" s="77"/>
      <c r="K26" s="77"/>
    </row>
    <row r="27" ht="16" customHeight="1">
      <c r="A27" s="77"/>
      <c r="B27" s="77"/>
      <c r="C27" s="78"/>
      <c r="D27" s="78"/>
      <c r="E27" s="78"/>
      <c r="F27" s="77"/>
      <c r="G27" s="77"/>
      <c r="H27" s="77"/>
      <c r="I27" s="77"/>
      <c r="J27" s="77"/>
      <c r="K27" s="77"/>
    </row>
    <row r="28" ht="16" customHeight="1">
      <c r="A28" s="77"/>
      <c r="B28" s="77"/>
      <c r="C28" s="82"/>
      <c r="D28" s="82"/>
      <c r="E28" s="78"/>
      <c r="F28" s="77"/>
      <c r="G28" s="77"/>
      <c r="H28" s="77"/>
      <c r="I28" s="77"/>
      <c r="J28" s="77"/>
      <c r="K28" s="77"/>
    </row>
    <row r="29" ht="17.5" customHeight="1">
      <c r="A29" s="77"/>
      <c r="B29" s="83"/>
      <c r="C29" t="s" s="120">
        <v>331</v>
      </c>
      <c r="D29" s="121"/>
      <c r="E29" s="107"/>
      <c r="F29" s="77"/>
      <c r="G29" s="77"/>
      <c r="H29" s="77"/>
      <c r="I29" s="77"/>
      <c r="J29" s="77"/>
      <c r="K29" s="77"/>
    </row>
    <row r="30" ht="18" customHeight="1">
      <c r="A30" s="77"/>
      <c r="B30" s="92"/>
      <c r="C30" t="s" s="122">
        <v>332</v>
      </c>
      <c r="D30" t="s" s="62">
        <v>333</v>
      </c>
      <c r="E30" s="108"/>
      <c r="F30" s="77"/>
      <c r="G30" s="77"/>
      <c r="H30" s="77"/>
      <c r="I30" s="77"/>
      <c r="J30" s="77"/>
      <c r="K30" s="77"/>
    </row>
    <row r="31" ht="16.5" customHeight="1">
      <c r="A31" s="77"/>
      <c r="B31" s="92"/>
      <c r="C31" t="s" s="123">
        <v>323</v>
      </c>
      <c r="D31" s="124">
        <v>0.6</v>
      </c>
      <c r="E31" s="108"/>
      <c r="F31" s="77"/>
      <c r="G31" s="77"/>
      <c r="H31" s="77"/>
      <c r="I31" s="77"/>
      <c r="J31" s="77"/>
      <c r="K31" s="77"/>
    </row>
    <row r="32" ht="16.5" customHeight="1">
      <c r="A32" s="77"/>
      <c r="B32" s="92"/>
      <c r="C32" t="s" s="127">
        <v>324</v>
      </c>
      <c r="D32" s="128">
        <v>1</v>
      </c>
      <c r="E32" s="108"/>
      <c r="F32" s="77"/>
      <c r="G32" s="77"/>
      <c r="H32" s="77"/>
      <c r="I32" s="77"/>
      <c r="J32" s="77"/>
      <c r="K32" s="77"/>
    </row>
    <row r="33" ht="16.5" customHeight="1">
      <c r="A33" s="77"/>
      <c r="B33" s="77"/>
      <c r="C33" s="99"/>
      <c r="D33" s="99"/>
      <c r="E33" s="78"/>
      <c r="F33" s="77"/>
      <c r="G33" s="77"/>
      <c r="H33" s="77"/>
      <c r="I33" s="77"/>
      <c r="J33" s="77"/>
      <c r="K33" s="77"/>
    </row>
    <row r="34" ht="16" customHeight="1">
      <c r="A34" s="77"/>
      <c r="B34" s="77"/>
      <c r="C34" s="78"/>
      <c r="D34" s="78"/>
      <c r="E34" s="78"/>
      <c r="F34" s="77"/>
      <c r="G34" s="77"/>
      <c r="H34" s="77"/>
      <c r="I34" s="77"/>
      <c r="J34" s="77"/>
      <c r="K34" s="77"/>
    </row>
    <row r="35" ht="16" customHeight="1">
      <c r="A35" s="77"/>
      <c r="B35" s="77"/>
      <c r="C35" s="82"/>
      <c r="D35" s="82"/>
      <c r="E35" s="78"/>
      <c r="F35" s="77"/>
      <c r="G35" s="77"/>
      <c r="H35" s="77"/>
      <c r="I35" s="77"/>
      <c r="J35" s="77"/>
      <c r="K35" s="77"/>
    </row>
    <row r="36" ht="17.5" customHeight="1">
      <c r="A36" s="77"/>
      <c r="B36" s="83"/>
      <c r="C36" t="s" s="120">
        <v>334</v>
      </c>
      <c r="D36" s="121"/>
      <c r="E36" s="107"/>
      <c r="F36" s="77"/>
      <c r="G36" s="77"/>
      <c r="H36" s="77"/>
      <c r="I36" s="77"/>
      <c r="J36" s="77"/>
      <c r="K36" s="77"/>
    </row>
    <row r="37" ht="18" customHeight="1">
      <c r="A37" s="77"/>
      <c r="B37" s="92"/>
      <c r="C37" t="s" s="122">
        <v>335</v>
      </c>
      <c r="D37" t="s" s="62">
        <v>336</v>
      </c>
      <c r="E37" s="108"/>
      <c r="F37" s="77"/>
      <c r="G37" s="77"/>
      <c r="H37" s="77"/>
      <c r="I37" s="77"/>
      <c r="J37" s="77"/>
      <c r="K37" s="77"/>
    </row>
    <row r="38" ht="16.5" customHeight="1">
      <c r="A38" s="77"/>
      <c r="B38" s="92"/>
      <c r="C38" t="s" s="123">
        <v>323</v>
      </c>
      <c r="D38" s="124">
        <v>0.9</v>
      </c>
      <c r="E38" s="108"/>
      <c r="F38" s="77"/>
      <c r="G38" s="77"/>
      <c r="H38" s="77"/>
      <c r="I38" s="77"/>
      <c r="J38" s="77"/>
      <c r="K38" s="77"/>
    </row>
    <row r="39" ht="16.5" customHeight="1">
      <c r="A39" s="77"/>
      <c r="B39" s="92"/>
      <c r="C39" t="s" s="127">
        <v>324</v>
      </c>
      <c r="D39" s="128">
        <v>1</v>
      </c>
      <c r="E39" s="108"/>
      <c r="F39" s="77"/>
      <c r="G39" s="77"/>
      <c r="H39" s="77"/>
      <c r="I39" s="77"/>
      <c r="J39" s="77"/>
      <c r="K39" s="77"/>
    </row>
    <row r="40" ht="16.5" customHeight="1">
      <c r="A40" s="77"/>
      <c r="B40" s="77"/>
      <c r="C40" s="99"/>
      <c r="D40" s="99"/>
      <c r="E40" s="78"/>
      <c r="F40" s="77"/>
      <c r="G40" s="77"/>
      <c r="H40" s="77"/>
      <c r="I40" s="77"/>
      <c r="J40" s="77"/>
      <c r="K40" s="77"/>
    </row>
    <row r="41" ht="16" customHeight="1">
      <c r="A41" s="77"/>
      <c r="B41" s="77"/>
      <c r="C41" s="78"/>
      <c r="D41" s="78"/>
      <c r="E41" s="78"/>
      <c r="F41" s="77"/>
      <c r="G41" s="77"/>
      <c r="H41" s="77"/>
      <c r="I41" s="77"/>
      <c r="J41" s="77"/>
      <c r="K41" s="77"/>
    </row>
    <row r="42" ht="16" customHeight="1">
      <c r="A42" s="77"/>
      <c r="B42" s="77"/>
      <c r="C42" s="82"/>
      <c r="D42" s="82"/>
      <c r="E42" s="82"/>
      <c r="F42" s="77"/>
      <c r="G42" s="77"/>
      <c r="H42" s="77"/>
      <c r="I42" s="77"/>
      <c r="J42" s="77"/>
      <c r="K42" s="77"/>
    </row>
    <row r="43" ht="17.5" customHeight="1">
      <c r="A43" s="77"/>
      <c r="B43" s="83"/>
      <c r="C43" t="s" s="120">
        <v>337</v>
      </c>
      <c r="D43" s="121"/>
      <c r="E43" s="121"/>
      <c r="F43" s="150"/>
      <c r="G43" s="77"/>
      <c r="H43" s="77"/>
      <c r="I43" s="77"/>
      <c r="J43" s="77"/>
      <c r="K43" s="77"/>
    </row>
    <row r="44" ht="18" customHeight="1">
      <c r="A44" s="77"/>
      <c r="B44" s="92"/>
      <c r="C44" t="s" s="122">
        <v>338</v>
      </c>
      <c r="D44" t="s" s="27">
        <v>339</v>
      </c>
      <c r="E44" t="s" s="62">
        <v>340</v>
      </c>
      <c r="F44" s="151"/>
      <c r="G44" s="77"/>
      <c r="H44" s="77"/>
      <c r="I44" s="77"/>
      <c r="J44" s="77"/>
      <c r="K44" s="77"/>
    </row>
    <row r="45" ht="15" customHeight="1">
      <c r="A45" s="77"/>
      <c r="B45" s="92"/>
      <c r="C45" t="s" s="123">
        <v>341</v>
      </c>
      <c r="D45" t="s" s="167">
        <v>342</v>
      </c>
      <c r="E45" s="124">
        <v>0</v>
      </c>
      <c r="F45" s="151"/>
      <c r="G45" s="77"/>
      <c r="H45" s="77"/>
      <c r="I45" s="77"/>
      <c r="J45" s="77"/>
      <c r="K45" s="77"/>
    </row>
    <row r="46" ht="16" customHeight="1">
      <c r="A46" s="77"/>
      <c r="B46" s="92"/>
      <c r="C46" t="s" s="125">
        <v>343</v>
      </c>
      <c r="D46" s="168"/>
      <c r="E46" s="126">
        <v>0.9</v>
      </c>
      <c r="F46" s="151"/>
      <c r="G46" s="77"/>
      <c r="H46" s="77"/>
      <c r="I46" s="77"/>
      <c r="J46" s="77"/>
      <c r="K46" s="77"/>
    </row>
    <row r="47" ht="16" customHeight="1">
      <c r="A47" s="77"/>
      <c r="B47" s="92"/>
      <c r="C47" t="s" s="125">
        <v>344</v>
      </c>
      <c r="D47" s="169"/>
      <c r="E47" s="126">
        <v>1</v>
      </c>
      <c r="F47" s="151"/>
      <c r="G47" s="77"/>
      <c r="H47" s="77"/>
      <c r="I47" s="77"/>
      <c r="J47" s="77"/>
      <c r="K47" s="77"/>
    </row>
    <row r="48" ht="16" customHeight="1">
      <c r="A48" s="77"/>
      <c r="B48" s="92"/>
      <c r="C48" t="s" s="125">
        <v>345</v>
      </c>
      <c r="D48" s="170"/>
      <c r="E48" s="126">
        <v>0</v>
      </c>
      <c r="F48" s="151"/>
      <c r="G48" s="77"/>
      <c r="H48" s="77"/>
      <c r="I48" s="77"/>
      <c r="J48" s="77"/>
      <c r="K48" s="77"/>
    </row>
    <row r="49" ht="16.5" customHeight="1">
      <c r="A49" s="77"/>
      <c r="B49" s="92"/>
      <c r="C49" t="s" s="127">
        <v>346</v>
      </c>
      <c r="D49" s="171"/>
      <c r="E49" s="128">
        <v>1</v>
      </c>
      <c r="F49" s="151"/>
      <c r="G49" s="77"/>
      <c r="H49" s="77"/>
      <c r="I49" s="77"/>
      <c r="J49" s="77"/>
      <c r="K49" s="77"/>
    </row>
    <row r="50" ht="16.5" customHeight="1">
      <c r="A50" s="77"/>
      <c r="B50" s="77"/>
      <c r="C50" s="99"/>
      <c r="D50" s="99"/>
      <c r="E50" s="99"/>
      <c r="F50" s="77"/>
      <c r="G50" s="77"/>
      <c r="H50" s="77"/>
      <c r="I50" s="77"/>
      <c r="J50" s="77"/>
      <c r="K50" s="77"/>
    </row>
    <row r="51" ht="16" customHeight="1">
      <c r="A51" s="77"/>
      <c r="B51" s="77"/>
      <c r="C51" s="172"/>
      <c r="D51" s="172"/>
      <c r="E51" s="172"/>
      <c r="F51" s="77"/>
      <c r="G51" s="77"/>
      <c r="H51" s="77"/>
      <c r="I51" s="77"/>
      <c r="J51" s="77"/>
      <c r="K51" s="77"/>
    </row>
    <row r="52" ht="16" customHeight="1">
      <c r="A52" s="77"/>
      <c r="B52" s="77"/>
      <c r="C52" s="30"/>
      <c r="D52" s="30"/>
      <c r="E52" s="30"/>
      <c r="F52" s="77"/>
      <c r="G52" s="77"/>
      <c r="H52" s="77"/>
      <c r="I52" s="77"/>
      <c r="J52" s="77"/>
      <c r="K52" s="77"/>
    </row>
    <row r="53" ht="16" customHeight="1">
      <c r="A53" s="77"/>
      <c r="B53" s="77"/>
      <c r="C53" s="30"/>
      <c r="D53" s="30"/>
      <c r="E53" s="30"/>
      <c r="F53" s="77"/>
      <c r="G53" s="77"/>
      <c r="H53" s="77"/>
      <c r="I53" s="77"/>
      <c r="J53" s="77"/>
      <c r="K53" s="77"/>
    </row>
    <row r="54" ht="16" customHeight="1">
      <c r="A54" s="77"/>
      <c r="B54" s="77"/>
      <c r="C54" s="30"/>
      <c r="D54" s="78"/>
      <c r="E54" s="78"/>
      <c r="F54" s="77"/>
      <c r="G54" s="77"/>
      <c r="H54" s="77"/>
      <c r="I54" s="173"/>
      <c r="J54" s="77"/>
      <c r="K54" s="77"/>
    </row>
    <row r="55" ht="16" customHeight="1">
      <c r="A55" s="77"/>
      <c r="B55" s="77"/>
      <c r="C55" s="30"/>
      <c r="D55" s="78"/>
      <c r="E55" s="78"/>
      <c r="F55" s="77"/>
      <c r="G55" s="77"/>
      <c r="H55" s="77"/>
      <c r="I55" s="77"/>
      <c r="J55" s="77"/>
      <c r="K55" s="77"/>
    </row>
    <row r="56" ht="16" customHeight="1">
      <c r="A56" s="77"/>
      <c r="B56" s="77"/>
      <c r="C56" s="30"/>
      <c r="D56" s="78"/>
      <c r="E56" s="78"/>
      <c r="F56" s="77"/>
      <c r="G56" s="77"/>
      <c r="H56" s="77"/>
      <c r="I56" s="77"/>
      <c r="J56" s="77"/>
      <c r="K56" s="77"/>
    </row>
    <row r="57" ht="16" customHeight="1">
      <c r="A57" s="77"/>
      <c r="B57" s="77"/>
      <c r="C57" s="30"/>
      <c r="D57" s="78"/>
      <c r="E57" s="78"/>
      <c r="F57" s="77"/>
      <c r="G57" s="77"/>
      <c r="H57" s="77"/>
      <c r="I57" s="77"/>
      <c r="J57" s="77"/>
      <c r="K57" s="77"/>
    </row>
    <row r="58" ht="16" customHeight="1">
      <c r="A58" s="77"/>
      <c r="B58" s="77"/>
      <c r="C58" s="30"/>
      <c r="D58" s="78"/>
      <c r="E58" s="78"/>
      <c r="F58" s="77"/>
      <c r="G58" s="77"/>
      <c r="H58" s="77"/>
      <c r="I58" s="77"/>
      <c r="J58" s="77"/>
      <c r="K58" s="77"/>
    </row>
  </sheetData>
  <mergeCells count="9">
    <mergeCell ref="C5:E5"/>
    <mergeCell ref="C8:D8"/>
    <mergeCell ref="C15:D15"/>
    <mergeCell ref="C22:D22"/>
    <mergeCell ref="C29:D29"/>
    <mergeCell ref="C36:D36"/>
    <mergeCell ref="C43:E43"/>
    <mergeCell ref="D45:D47"/>
    <mergeCell ref="C51:E51"/>
  </mergeCells>
  <hyperlinks>
    <hyperlink ref="G1" location="'Rating Algorithm'!R1C1" tooltip="" display="Rating Algorithm'!A73"/>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20"/>
  <sheetViews>
    <sheetView workbookViewId="0" showGridLines="0" defaultGridColor="1"/>
  </sheetViews>
  <sheetFormatPr defaultColWidth="8.8" defaultRowHeight="15" customHeight="1" outlineLevelRow="0" outlineLevelCol="0"/>
  <cols>
    <col min="1" max="2" width="8.8125" style="174" customWidth="1"/>
    <col min="3" max="3" width="18.8125" style="174" customWidth="1"/>
    <col min="4" max="4" width="22.4219" style="174" customWidth="1"/>
    <col min="5" max="5" width="21.6016" style="174" customWidth="1"/>
    <col min="6" max="9" width="8.8125" style="174" customWidth="1"/>
    <col min="10" max="16384" width="8.8125" style="174" customWidth="1"/>
  </cols>
  <sheetData>
    <row r="1" ht="16" customHeight="1">
      <c r="A1" s="77"/>
      <c r="B1" s="77"/>
      <c r="C1" s="78"/>
      <c r="D1" s="78"/>
      <c r="E1" s="78"/>
      <c r="F1" s="77"/>
      <c r="G1" s="77"/>
      <c r="H1" s="77"/>
      <c r="I1" s="77"/>
    </row>
    <row r="2" ht="16" customHeight="1">
      <c r="A2" s="77"/>
      <c r="B2" s="77"/>
      <c r="C2" s="78"/>
      <c r="D2" s="78"/>
      <c r="E2" s="78"/>
      <c r="F2" s="77"/>
      <c r="G2" s="77"/>
      <c r="H2" s="77"/>
      <c r="I2" s="77"/>
    </row>
    <row r="3" ht="18.65" customHeight="1">
      <c r="A3" s="77"/>
      <c r="B3" t="s" s="79">
        <v>347</v>
      </c>
      <c r="C3" s="7"/>
      <c r="D3" s="7"/>
      <c r="E3" s="78"/>
      <c r="F3" s="77"/>
      <c r="G3" s="77"/>
      <c r="H3" s="77"/>
      <c r="I3" s="77"/>
    </row>
    <row r="4" ht="17" customHeight="1">
      <c r="A4" s="77"/>
      <c r="B4" s="80"/>
      <c r="C4" s="81"/>
      <c r="D4" s="81"/>
      <c r="E4" s="78"/>
      <c r="F4" s="77"/>
      <c r="G4" s="77"/>
      <c r="H4" s="77"/>
      <c r="I4" s="77"/>
    </row>
    <row r="5" ht="16" customHeight="1">
      <c r="A5" s="77"/>
      <c r="B5" s="77"/>
      <c r="C5" s="113"/>
      <c r="D5" s="113"/>
      <c r="E5" s="78"/>
      <c r="F5" s="77"/>
      <c r="G5" s="77"/>
      <c r="H5" s="77"/>
      <c r="I5" s="77"/>
    </row>
    <row r="6" ht="15" customHeight="1">
      <c r="A6" s="77"/>
      <c r="B6" s="114"/>
      <c r="C6" t="s" s="131">
        <v>348</v>
      </c>
      <c r="D6" s="132"/>
      <c r="E6" s="133"/>
      <c r="F6" s="77"/>
      <c r="G6" s="77"/>
      <c r="H6" s="77"/>
      <c r="I6" s="111"/>
    </row>
    <row r="7" ht="16.5" customHeight="1">
      <c r="A7" s="77"/>
      <c r="B7" s="83"/>
      <c r="C7" t="s" s="135">
        <v>349</v>
      </c>
      <c r="D7" t="s" s="136">
        <v>197</v>
      </c>
      <c r="E7" s="107"/>
      <c r="F7" s="77"/>
      <c r="G7" s="77"/>
      <c r="H7" s="77"/>
      <c r="I7" s="77"/>
    </row>
    <row r="8" ht="16.5" customHeight="1">
      <c r="A8" s="77"/>
      <c r="B8" s="92"/>
      <c r="C8" t="s" s="138">
        <v>321</v>
      </c>
      <c r="D8" t="s" s="139">
        <v>322</v>
      </c>
      <c r="E8" s="108"/>
      <c r="F8" s="77"/>
      <c r="G8" s="77"/>
      <c r="H8" s="77"/>
      <c r="I8" s="77"/>
    </row>
    <row r="9" ht="16" customHeight="1">
      <c r="A9" s="77"/>
      <c r="B9" s="92"/>
      <c r="C9" t="s" s="175">
        <v>323</v>
      </c>
      <c r="D9" t="s" s="142">
        <v>350</v>
      </c>
      <c r="E9" s="108"/>
      <c r="F9" s="77"/>
      <c r="G9" s="77"/>
      <c r="H9" s="77"/>
      <c r="I9" s="77"/>
    </row>
    <row r="10" ht="16.5" customHeight="1">
      <c r="A10" s="77"/>
      <c r="B10" s="92"/>
      <c r="C10" t="s" s="143">
        <v>324</v>
      </c>
      <c r="D10" s="98">
        <v>1</v>
      </c>
      <c r="E10" s="108"/>
      <c r="F10" s="77"/>
      <c r="G10" s="77"/>
      <c r="H10" s="77"/>
      <c r="I10" s="77"/>
    </row>
    <row r="11" ht="16.5" customHeight="1">
      <c r="A11" s="77"/>
      <c r="B11" s="77"/>
      <c r="C11" s="99"/>
      <c r="D11" s="99"/>
      <c r="E11" s="78"/>
      <c r="F11" s="77"/>
      <c r="G11" s="77"/>
      <c r="H11" s="77"/>
      <c r="I11" s="77"/>
    </row>
    <row r="12" ht="16" customHeight="1">
      <c r="A12" s="77"/>
      <c r="B12" s="77"/>
      <c r="C12" s="78"/>
      <c r="D12" s="78"/>
      <c r="E12" s="78"/>
      <c r="F12" s="77"/>
      <c r="G12" s="77"/>
      <c r="H12" s="77"/>
      <c r="I12" s="77"/>
    </row>
    <row r="13" ht="16" customHeight="1">
      <c r="A13" s="77"/>
      <c r="B13" s="77"/>
      <c r="C13" s="82"/>
      <c r="D13" s="82"/>
      <c r="E13" s="82"/>
      <c r="F13" s="77"/>
      <c r="G13" s="77"/>
      <c r="H13" s="77"/>
      <c r="I13" s="77"/>
    </row>
    <row r="14" ht="15" customHeight="1">
      <c r="A14" s="77"/>
      <c r="B14" s="83"/>
      <c r="C14" t="s" s="84">
        <v>351</v>
      </c>
      <c r="D14" s="85"/>
      <c r="E14" s="85"/>
      <c r="F14" s="150"/>
      <c r="G14" s="77"/>
      <c r="H14" s="77"/>
      <c r="I14" s="77"/>
    </row>
    <row r="15" ht="16.5" customHeight="1">
      <c r="A15" s="77"/>
      <c r="B15" s="83"/>
      <c r="C15" t="s" s="158">
        <v>352</v>
      </c>
      <c r="D15" t="s" s="159">
        <v>353</v>
      </c>
      <c r="E15" t="s" s="160">
        <v>197</v>
      </c>
      <c r="F15" s="150"/>
      <c r="G15" s="77"/>
      <c r="H15" s="77"/>
      <c r="I15" s="77"/>
    </row>
    <row r="16" ht="16.5" customHeight="1">
      <c r="A16" s="77"/>
      <c r="B16" s="92"/>
      <c r="C16" t="s" s="93">
        <v>339</v>
      </c>
      <c r="D16" t="s" s="105">
        <v>338</v>
      </c>
      <c r="E16" t="s" s="95">
        <v>340</v>
      </c>
      <c r="F16" s="151"/>
      <c r="G16" s="77"/>
      <c r="H16" s="77"/>
      <c r="I16" s="77"/>
    </row>
    <row r="17" ht="16" customHeight="1">
      <c r="A17" s="77"/>
      <c r="B17" s="92"/>
      <c r="C17" t="s" s="176">
        <v>342</v>
      </c>
      <c r="D17" s="177">
        <v>1500</v>
      </c>
      <c r="E17" s="163">
        <v>0</v>
      </c>
      <c r="F17" s="151"/>
      <c r="G17" s="77"/>
      <c r="H17" s="77"/>
      <c r="I17" s="77"/>
    </row>
    <row r="18" ht="16" customHeight="1">
      <c r="A18" s="77"/>
      <c r="B18" s="92"/>
      <c r="C18" t="s" s="176">
        <v>354</v>
      </c>
      <c r="D18" s="162">
        <v>100</v>
      </c>
      <c r="E18" s="163">
        <v>0</v>
      </c>
      <c r="F18" s="151"/>
      <c r="G18" s="77"/>
      <c r="H18" s="77"/>
      <c r="I18" s="77"/>
    </row>
    <row r="19" ht="16" customHeight="1">
      <c r="A19" s="77"/>
      <c r="B19" s="92"/>
      <c r="C19" t="s" s="176">
        <v>342</v>
      </c>
      <c r="D19" s="177">
        <v>2000</v>
      </c>
      <c r="E19" t="s" s="142">
        <v>316</v>
      </c>
      <c r="F19" s="151"/>
      <c r="G19" s="77"/>
      <c r="H19" s="77"/>
      <c r="I19" s="77"/>
    </row>
    <row r="20" ht="16.5" customHeight="1">
      <c r="A20" s="77"/>
      <c r="B20" s="92"/>
      <c r="C20" t="s" s="96">
        <v>355</v>
      </c>
      <c r="D20" s="106">
        <v>600</v>
      </c>
      <c r="E20" s="178">
        <v>1</v>
      </c>
      <c r="F20" s="151"/>
      <c r="G20" s="77"/>
      <c r="H20" s="77"/>
      <c r="I20" s="77"/>
    </row>
  </sheetData>
  <mergeCells count="2">
    <mergeCell ref="C6:D6"/>
    <mergeCell ref="C14:E14"/>
  </mergeCell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H41"/>
  <sheetViews>
    <sheetView workbookViewId="0" showGridLines="0" defaultGridColor="1"/>
  </sheetViews>
  <sheetFormatPr defaultColWidth="8.8" defaultRowHeight="15" customHeight="1" outlineLevelRow="0" outlineLevelCol="0"/>
  <cols>
    <col min="1" max="1" width="9.21094" style="179" customWidth="1"/>
    <col min="2" max="2" width="8.8125" style="179" customWidth="1"/>
    <col min="3" max="3" width="44.8125" style="179" customWidth="1"/>
    <col min="4" max="4" width="40.4219" style="179" customWidth="1"/>
    <col min="5" max="5" width="35.4219" style="179" customWidth="1"/>
    <col min="6" max="6" width="15.2109" style="179" customWidth="1"/>
    <col min="7" max="7" width="8.8125" style="179" customWidth="1"/>
    <col min="8" max="8" width="26.4219" style="179" customWidth="1"/>
    <col min="9" max="16384" width="8.8125" style="179" customWidth="1"/>
  </cols>
  <sheetData>
    <row r="1" ht="16" customHeight="1">
      <c r="A1" s="30"/>
      <c r="B1" s="77"/>
      <c r="C1" s="78"/>
      <c r="D1" s="78"/>
      <c r="E1" s="78"/>
      <c r="F1" s="78"/>
      <c r="G1" s="77"/>
      <c r="H1" t="s" s="35">
        <v>356</v>
      </c>
    </row>
    <row r="2" ht="16" customHeight="1">
      <c r="A2" s="30"/>
      <c r="B2" s="77"/>
      <c r="C2" s="78"/>
      <c r="D2" s="78"/>
      <c r="E2" s="78"/>
      <c r="F2" s="78"/>
      <c r="G2" s="77"/>
      <c r="H2" s="30"/>
    </row>
    <row r="3" ht="18.65" customHeight="1">
      <c r="A3" s="30"/>
      <c r="B3" t="s" s="79">
        <v>357</v>
      </c>
      <c r="C3" s="7"/>
      <c r="D3" s="78"/>
      <c r="E3" s="78"/>
      <c r="F3" s="78"/>
      <c r="G3" s="77"/>
      <c r="H3" s="30"/>
    </row>
    <row r="4" ht="17" customHeight="1">
      <c r="A4" s="30"/>
      <c r="B4" s="80"/>
      <c r="C4" s="112"/>
      <c r="D4" s="113"/>
      <c r="E4" s="78"/>
      <c r="F4" s="78"/>
      <c r="G4" s="77"/>
      <c r="H4" s="30"/>
    </row>
    <row r="5" ht="53.25" customHeight="1">
      <c r="A5" s="30"/>
      <c r="B5" s="114"/>
      <c r="C5" t="s" s="11">
        <v>358</v>
      </c>
      <c r="D5" s="12"/>
      <c r="E5" s="133"/>
      <c r="F5" s="78"/>
      <c r="G5" s="77"/>
      <c r="H5" s="30"/>
    </row>
    <row r="6" ht="16" customHeight="1">
      <c r="A6" s="30"/>
      <c r="B6" s="77"/>
      <c r="C6" s="147"/>
      <c r="D6" s="147"/>
      <c r="E6" s="78"/>
      <c r="F6" s="78"/>
      <c r="G6" s="77"/>
      <c r="H6" s="30"/>
    </row>
    <row r="7" ht="16" customHeight="1">
      <c r="A7" s="78"/>
      <c r="B7" s="77"/>
      <c r="C7" s="82"/>
      <c r="D7" s="82"/>
      <c r="E7" s="78"/>
      <c r="F7" s="78"/>
      <c r="G7" s="77"/>
      <c r="H7" s="78"/>
    </row>
    <row r="8" ht="17.5" customHeight="1">
      <c r="A8" s="78"/>
      <c r="B8" s="83"/>
      <c r="C8" t="s" s="120">
        <v>359</v>
      </c>
      <c r="D8" s="121"/>
      <c r="E8" s="107"/>
      <c r="F8" s="78"/>
      <c r="G8" s="77"/>
      <c r="H8" s="78"/>
    </row>
    <row r="9" ht="18" customHeight="1">
      <c r="A9" s="78"/>
      <c r="B9" s="92"/>
      <c r="C9" t="s" s="122">
        <v>360</v>
      </c>
      <c r="D9" t="s" s="62">
        <v>361</v>
      </c>
      <c r="E9" s="108"/>
      <c r="F9" s="78"/>
      <c r="G9" s="77"/>
      <c r="H9" s="78"/>
    </row>
    <row r="10" ht="16.5" customHeight="1">
      <c r="A10" s="78"/>
      <c r="B10" s="92"/>
      <c r="C10" t="s" s="123">
        <v>323</v>
      </c>
      <c r="D10" s="124">
        <v>1</v>
      </c>
      <c r="E10" s="108"/>
      <c r="F10" s="78"/>
      <c r="G10" s="77"/>
      <c r="H10" s="78"/>
    </row>
    <row r="11" ht="16.5" customHeight="1">
      <c r="A11" s="78"/>
      <c r="B11" s="92"/>
      <c r="C11" t="s" s="127">
        <v>324</v>
      </c>
      <c r="D11" s="128">
        <v>0</v>
      </c>
      <c r="E11" s="108"/>
      <c r="F11" s="78"/>
      <c r="G11" s="77"/>
      <c r="H11" s="78"/>
    </row>
    <row r="12" ht="16.5" customHeight="1">
      <c r="A12" s="78"/>
      <c r="B12" s="77"/>
      <c r="C12" s="99"/>
      <c r="D12" s="99"/>
      <c r="E12" s="78"/>
      <c r="F12" s="78"/>
      <c r="G12" s="77"/>
      <c r="H12" s="78"/>
    </row>
    <row r="13" ht="16" customHeight="1">
      <c r="A13" s="78"/>
      <c r="B13" s="77"/>
      <c r="C13" s="78"/>
      <c r="D13" s="78"/>
      <c r="E13" s="78"/>
      <c r="F13" s="78"/>
      <c r="G13" s="77"/>
      <c r="H13" s="78"/>
    </row>
    <row r="14" ht="16" customHeight="1">
      <c r="A14" s="78"/>
      <c r="B14" s="77"/>
      <c r="C14" s="82"/>
      <c r="D14" s="82"/>
      <c r="E14" s="78"/>
      <c r="F14" s="78"/>
      <c r="G14" s="77"/>
      <c r="H14" s="78"/>
    </row>
    <row r="15" ht="17.5" customHeight="1">
      <c r="A15" s="78"/>
      <c r="B15" s="83"/>
      <c r="C15" t="s" s="120">
        <v>362</v>
      </c>
      <c r="D15" s="121"/>
      <c r="E15" s="107"/>
      <c r="F15" s="78"/>
      <c r="G15" s="77"/>
      <c r="H15" s="78"/>
    </row>
    <row r="16" ht="18" customHeight="1">
      <c r="A16" s="78"/>
      <c r="B16" s="92"/>
      <c r="C16" t="s" s="122">
        <v>363</v>
      </c>
      <c r="D16" t="s" s="62">
        <v>364</v>
      </c>
      <c r="E16" s="108"/>
      <c r="F16" s="78"/>
      <c r="G16" s="77"/>
      <c r="H16" s="78"/>
    </row>
    <row r="17" ht="16.5" customHeight="1">
      <c r="A17" s="78"/>
      <c r="B17" s="92"/>
      <c r="C17" t="s" s="123">
        <v>323</v>
      </c>
      <c r="D17" s="124">
        <v>1</v>
      </c>
      <c r="E17" s="108"/>
      <c r="F17" s="78"/>
      <c r="G17" s="77"/>
      <c r="H17" s="78"/>
    </row>
    <row r="18" ht="16.5" customHeight="1">
      <c r="A18" s="78"/>
      <c r="B18" s="92"/>
      <c r="C18" t="s" s="127">
        <v>324</v>
      </c>
      <c r="D18" s="128">
        <v>0</v>
      </c>
      <c r="E18" s="108"/>
      <c r="F18" s="78"/>
      <c r="G18" s="77"/>
      <c r="H18" s="78"/>
    </row>
    <row r="19" ht="16.5" customHeight="1">
      <c r="A19" s="78"/>
      <c r="B19" s="77"/>
      <c r="C19" s="99"/>
      <c r="D19" s="99"/>
      <c r="E19" s="78"/>
      <c r="F19" s="78"/>
      <c r="G19" s="77"/>
      <c r="H19" s="78"/>
    </row>
    <row r="20" ht="16" customHeight="1">
      <c r="A20" s="78"/>
      <c r="B20" s="77"/>
      <c r="C20" s="78"/>
      <c r="D20" s="78"/>
      <c r="E20" s="78"/>
      <c r="F20" s="78"/>
      <c r="G20" s="77"/>
      <c r="H20" s="78"/>
    </row>
    <row r="21" ht="16" customHeight="1">
      <c r="A21" s="78"/>
      <c r="B21" s="77"/>
      <c r="C21" s="82"/>
      <c r="D21" s="82"/>
      <c r="E21" s="82"/>
      <c r="F21" s="78"/>
      <c r="G21" s="77"/>
      <c r="H21" s="78"/>
    </row>
    <row r="22" ht="17.5" customHeight="1">
      <c r="A22" s="78"/>
      <c r="B22" s="83"/>
      <c r="C22" t="s" s="120">
        <v>365</v>
      </c>
      <c r="D22" s="121"/>
      <c r="E22" s="121"/>
      <c r="F22" s="107"/>
      <c r="G22" s="77"/>
      <c r="H22" s="78"/>
    </row>
    <row r="23" ht="18" customHeight="1">
      <c r="A23" s="78"/>
      <c r="B23" s="92"/>
      <c r="C23" t="s" s="122">
        <v>366</v>
      </c>
      <c r="D23" t="s" s="180">
        <v>323</v>
      </c>
      <c r="E23" t="s" s="181">
        <v>324</v>
      </c>
      <c r="F23" s="108"/>
      <c r="G23" s="77"/>
      <c r="H23" s="78"/>
    </row>
    <row r="24" ht="16.5" customHeight="1">
      <c r="A24" s="78"/>
      <c r="B24" s="92"/>
      <c r="C24" t="s" s="123">
        <v>342</v>
      </c>
      <c r="D24" s="182">
        <v>1</v>
      </c>
      <c r="E24" s="126"/>
      <c r="F24" s="108"/>
      <c r="G24" s="77"/>
      <c r="H24" s="78"/>
    </row>
    <row r="25" ht="16.5" customHeight="1">
      <c r="A25" s="78"/>
      <c r="B25" s="92"/>
      <c r="C25" s="155"/>
      <c r="D25" s="183">
        <v>1</v>
      </c>
      <c r="E25" t="s" s="184">
        <v>367</v>
      </c>
      <c r="F25" s="108"/>
      <c r="G25" s="77"/>
      <c r="H25" s="78"/>
    </row>
    <row r="26" ht="16.5" customHeight="1">
      <c r="A26" s="78"/>
      <c r="B26" s="77"/>
      <c r="C26" s="99"/>
      <c r="D26" s="99"/>
      <c r="E26" s="99"/>
      <c r="F26" s="78"/>
      <c r="G26" s="77"/>
      <c r="H26" s="78"/>
    </row>
    <row r="27" ht="16" customHeight="1">
      <c r="A27" s="78"/>
      <c r="B27" s="77"/>
      <c r="C27" s="78"/>
      <c r="D27" s="78"/>
      <c r="E27" s="78"/>
      <c r="F27" s="78"/>
      <c r="G27" s="77"/>
      <c r="H27" s="78"/>
    </row>
    <row r="28" ht="16" customHeight="1">
      <c r="A28" s="78"/>
      <c r="B28" s="77"/>
      <c r="C28" s="82"/>
      <c r="D28" s="82"/>
      <c r="E28" s="82"/>
      <c r="F28" s="82"/>
      <c r="G28" s="77"/>
      <c r="H28" s="78"/>
    </row>
    <row r="29" ht="17.5" customHeight="1">
      <c r="A29" s="78"/>
      <c r="B29" s="83"/>
      <c r="C29" t="s" s="120">
        <v>368</v>
      </c>
      <c r="D29" s="121"/>
      <c r="E29" s="121"/>
      <c r="F29" s="121"/>
      <c r="G29" s="150"/>
      <c r="H29" s="78"/>
    </row>
    <row r="30" ht="18" customHeight="1">
      <c r="A30" s="78"/>
      <c r="B30" s="92"/>
      <c r="C30" t="s" s="122">
        <v>369</v>
      </c>
      <c r="D30" t="s" s="180">
        <v>370</v>
      </c>
      <c r="E30" t="s" s="185">
        <v>371</v>
      </c>
      <c r="F30" t="s" s="181">
        <v>372</v>
      </c>
      <c r="G30" s="151"/>
      <c r="H30" s="78"/>
    </row>
    <row r="31" ht="16.5" customHeight="1">
      <c r="A31" s="78"/>
      <c r="B31" s="92"/>
      <c r="C31" t="s" s="123">
        <v>342</v>
      </c>
      <c r="D31" s="182">
        <v>0</v>
      </c>
      <c r="E31" s="182">
        <v>0.9</v>
      </c>
      <c r="F31" s="126">
        <v>1</v>
      </c>
      <c r="G31" s="151"/>
      <c r="H31" s="78"/>
    </row>
    <row r="32" ht="16.5" customHeight="1">
      <c r="A32" s="78"/>
      <c r="B32" s="92"/>
      <c r="C32" s="155"/>
      <c r="D32" s="183">
        <v>1</v>
      </c>
      <c r="E32" s="183"/>
      <c r="F32" s="128"/>
      <c r="G32" s="151"/>
      <c r="H32" s="78"/>
    </row>
    <row r="33" ht="16.5" customHeight="1">
      <c r="A33" s="78"/>
      <c r="B33" s="77"/>
      <c r="C33" s="186"/>
      <c r="D33" s="186"/>
      <c r="E33" s="99"/>
      <c r="F33" s="99"/>
      <c r="G33" s="77"/>
      <c r="H33" s="78"/>
    </row>
    <row r="34" ht="16" customHeight="1">
      <c r="A34" s="78"/>
      <c r="B34" s="77"/>
      <c r="C34" s="78"/>
      <c r="D34" s="78"/>
      <c r="E34" s="78"/>
      <c r="F34" s="78"/>
      <c r="G34" s="77"/>
      <c r="H34" s="78"/>
    </row>
    <row r="35" ht="16" customHeight="1">
      <c r="A35" s="78"/>
      <c r="B35" s="77"/>
      <c r="C35" s="30"/>
      <c r="D35" s="30"/>
      <c r="E35" s="30"/>
      <c r="F35" s="78"/>
      <c r="G35" s="77"/>
      <c r="H35" s="78"/>
    </row>
    <row r="36" ht="16" customHeight="1">
      <c r="A36" s="78"/>
      <c r="B36" s="77"/>
      <c r="C36" s="30"/>
      <c r="D36" s="30"/>
      <c r="E36" s="30"/>
      <c r="F36" s="78"/>
      <c r="G36" s="77"/>
      <c r="H36" s="78"/>
    </row>
    <row r="37" ht="16" customHeight="1">
      <c r="A37" s="78"/>
      <c r="B37" s="77"/>
      <c r="C37" s="30"/>
      <c r="D37" s="30"/>
      <c r="E37" s="78"/>
      <c r="F37" s="78"/>
      <c r="G37" s="77"/>
      <c r="H37" s="78"/>
    </row>
    <row r="38" ht="16" customHeight="1">
      <c r="A38" s="78"/>
      <c r="B38" s="77"/>
      <c r="C38" s="30"/>
      <c r="D38" s="78"/>
      <c r="E38" s="78"/>
      <c r="F38" s="78"/>
      <c r="G38" s="77"/>
      <c r="H38" s="78"/>
    </row>
    <row r="39" ht="16" customHeight="1">
      <c r="A39" s="78"/>
      <c r="B39" s="77"/>
      <c r="C39" s="30"/>
      <c r="D39" s="78"/>
      <c r="E39" s="78"/>
      <c r="F39" s="78"/>
      <c r="G39" s="77"/>
      <c r="H39" s="78"/>
    </row>
    <row r="40" ht="16" customHeight="1">
      <c r="A40" s="78"/>
      <c r="B40" s="77"/>
      <c r="C40" s="30"/>
      <c r="D40" s="78"/>
      <c r="E40" s="78"/>
      <c r="F40" s="78"/>
      <c r="G40" s="77"/>
      <c r="H40" s="78"/>
    </row>
    <row r="41" ht="16" customHeight="1">
      <c r="A41" s="78"/>
      <c r="B41" s="77"/>
      <c r="C41" s="30"/>
      <c r="D41" s="78"/>
      <c r="E41" s="78"/>
      <c r="F41" s="78"/>
      <c r="G41" s="77"/>
      <c r="H41" s="78"/>
    </row>
  </sheetData>
  <mergeCells count="7">
    <mergeCell ref="C5:D5"/>
    <mergeCell ref="C8:D8"/>
    <mergeCell ref="C15:D15"/>
    <mergeCell ref="C22:E22"/>
    <mergeCell ref="D24:E24"/>
    <mergeCell ref="C29:F29"/>
    <mergeCell ref="D32:F32"/>
  </mergeCells>
  <hyperlinks>
    <hyperlink ref="H1" location="'Rating Algorithm'!R1C1" tooltip="" display="Rating Algorithm'!A88"/>
  </hyperlinks>
  <pageMargins left="0.7" right="0.7" top="0.75" bottom="0.75" header="0.511811" footer="0.511811"/>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