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DB9A0D52-13B2-46D1-9004-BC4CB1E59DFF}" xr6:coauthVersionLast="47" xr6:coauthVersionMax="47" xr10:uidLastSave="{00000000-0000-0000-0000-000000000000}"/>
  <bookViews>
    <workbookView xWindow="-120" yWindow="-120" windowWidth="29040" windowHeight="15720" activeTab="3" xr2:uid="{5DF9FEDE-12C8-4562-B635-EC56518EBA4F}"/>
  </bookViews>
  <sheets>
    <sheet name="原始数据" sheetId="1" r:id="rId1"/>
    <sheet name="升序排序" sheetId="2" r:id="rId2"/>
    <sheet name="降序排序" sheetId="3" r:id="rId3"/>
    <sheet name="数据分析" sheetId="4" r:id="rId4"/>
  </sheets>
  <calcPr calcId="191029"/>
  <pivotCaches>
    <pivotCache cacheId="3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<sst xmlns="http://schemas.openxmlformats.org/spreadsheetml/2006/main" count="123" uniqueCount="37">
  <si>
    <t>项目名称</t>
  </si>
  <si>
    <t>发布单位</t>
  </si>
  <si>
    <t>中标方</t>
  </si>
  <si>
    <t>成交价格</t>
  </si>
  <si>
    <t>2022-2023年度杭州市人力社保系统终端硬件及安全维护项目</t>
  </si>
  <si>
    <t>杭州市人力资源和社会保障政务服务中心</t>
  </si>
  <si>
    <t>杭州久烁网络科技有限公司</t>
  </si>
  <si>
    <t>2022-2023年度杭州市人力社保系统平台维护项目</t>
  </si>
  <si>
    <t>东软集团股份有限公司</t>
  </si>
  <si>
    <t>丽水学院资产管理系统、人力资源管理系统、科研创新服务平台升级采购项目</t>
  </si>
  <si>
    <t>丽水学院</t>
  </si>
  <si>
    <t>浙江工越信息科技有限公司</t>
  </si>
  <si>
    <t>2021-2022年度杭州市人力社保系统终端硬件及安全维护项目</t>
  </si>
  <si>
    <t>上海三零卫士信息安全有限公司</t>
  </si>
  <si>
    <t>2021-2022年度杭州市人力社保系统平台维护项目</t>
  </si>
  <si>
    <t>东阳市人力社保系统专网安全管控系统服务项目</t>
  </si>
  <si>
    <t>东阳市工伤认定中心</t>
  </si>
  <si>
    <t>浙江远望信息股份有限公司</t>
  </si>
  <si>
    <t>东阳市人社服务浙里办开发、全城通、人力社保系统和就业系统接入改造及数据迁移采购项目</t>
  </si>
  <si>
    <t>浙江网新恩普软件有限公司</t>
  </si>
  <si>
    <t>浙江大学宁波校区人力资源系统开发服务项目</t>
  </si>
  <si>
    <t>浙江大学宁波“五位一体”校区教育发展中心（筹）</t>
  </si>
  <si>
    <t>正方软件股份有限公司</t>
  </si>
  <si>
    <t>2020-2021年度杭州市人力社保系统终端硬件及安全维护项目</t>
  </si>
  <si>
    <t>丽水市人力资源和社会保障局丽水市人力社保业务系统省集中建设项目</t>
  </si>
  <si>
    <t>丽水市人力资源和社会保障局</t>
  </si>
  <si>
    <t>杭州雷博科技有限公司</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</si>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</sst>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701624189816" createdVersion="3" refreshedVersion="8" minRefreshableVersion="3" recordCount="11" xr:uid="{65A7577C-A6A5-4D9B-840B-933A2A566621}">
  <cacheSource type="worksheet">
    <worksheetSource ref="A1:D1048576" sheet="原始数据"/>
  </cacheSource>
  <cacheFields count="4">
    <cacheField name="项目名称" numFmtId="0">
      <sharedItems containsBlank="1" count="11">
        <s v="2022-2023年度杭州市人力社保系统终端硬件及安全维护项目"/>
        <s v="2022-2023年度杭州市人力社保系统平台维护项目"/>
        <s v="丽水学院资产管理系统、人力资源管理系统、科研创新服务平台升级采购项目"/>
        <s v="2021-2022年度杭州市人力社保系统终端硬件及安全维护项目"/>
        <s v="2021-2022年度杭州市人力社保系统平台维护项目"/>
        <s v="东阳市人力社保系统专网安全管控系统服务项目"/>
        <s v="东阳市人社服务浙里办开发、全城通、人力社保系统和就业系统接入改造及数据迁移采购项目"/>
        <s v="浙江大学宁波校区人力资源系统开发服务项目"/>
        <s v="2020-2021年度杭州市人力社保系统终端硬件及安全维护项目"/>
        <s v="丽水市人力资源和社会保障局丽水市人力社保业务系统省集中建设项目"/>
        <m/>
      </sharedItems>
    </cacheField>
    <cacheField name="发布单位" numFmtId="0">
      <sharedItems containsBlank="1"/>
    </cacheField>
    <cacheField name="中标方" numFmtId="0">
      <sharedItems containsBlank="1"/>
    </cacheField>
    <cacheField name="成交价格" numFmtId="176">
      <sharedItems containsString="0" containsBlank="1" containsNumber="1" containsInteger="1" minValue="80000" maxValue="4740000" count="10">
        <n v="802800"/>
        <n v="4740000"/>
        <n v="80000"/>
        <n v="692000"/>
        <n v="980000"/>
        <n v="265000"/>
        <n v="300000"/>
        <n v="688000"/>
        <n v="1850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s v="杭州市人力资源和社会保障政务服务中心"/>
    <s v="杭州久烁网络科技有限公司"/>
    <x v="0"/>
  </r>
  <r>
    <x v="1"/>
    <s v="杭州市人力资源和社会保障政务服务中心"/>
    <s v="东软集团股份有限公司"/>
    <x v="1"/>
  </r>
  <r>
    <x v="2"/>
    <s v="丽水学院"/>
    <s v="浙江工越信息科技有限公司"/>
    <x v="2"/>
  </r>
  <r>
    <x v="3"/>
    <s v="杭州市人力资源和社会保障政务服务中心"/>
    <s v="上海三零卫士信息安全有限公司"/>
    <x v="3"/>
  </r>
  <r>
    <x v="4"/>
    <s v="杭州市人力资源和社会保障政务服务中心"/>
    <s v="东软集团股份有限公司"/>
    <x v="1"/>
  </r>
  <r>
    <x v="5"/>
    <s v="东阳市工伤认定中心"/>
    <s v="浙江远望信息股份有限公司"/>
    <x v="4"/>
  </r>
  <r>
    <x v="6"/>
    <s v="东阳市工伤认定中心"/>
    <s v="浙江网新恩普软件有限公司"/>
    <x v="5"/>
  </r>
  <r>
    <x v="7"/>
    <s v="浙江大学宁波“五位一体”校区教育发展中心（筹）"/>
    <s v="正方软件股份有限公司"/>
    <x v="6"/>
  </r>
  <r>
    <x v="8"/>
    <s v="杭州市人力资源和社会保障政务服务中心"/>
    <s v="上海三零卫士信息安全有限公司"/>
    <x v="7"/>
  </r>
  <r>
    <x v="9"/>
    <s v="丽水市人力资源和社会保障局"/>
    <s v="杭州雷博科技有限公司"/>
    <x v="8"/>
  </r>
  <r>
    <x v="10"/>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C425C5-B19C-404C-917E-5BD6AAA736FC}" name="数据透视表1" cacheId="35"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16" firstHeaderRow="1" firstDataRow="2" firstDataCol="1" rowPageCount="1" colPageCount="1"/>
  <pivotFields count="4">
    <pivotField axis="axisRow" showAll="0">
      <items count="12">
        <item x="8"/>
        <item x="4"/>
        <item x="3"/>
        <item x="1"/>
        <item x="0"/>
        <item x="5"/>
        <item x="6"/>
        <item x="9"/>
        <item x="2"/>
        <item x="7"/>
        <item x="10"/>
        <item t="default"/>
      </items>
    </pivotField>
    <pivotField showAll="0"/>
    <pivotField showAll="0"/>
    <pivotField axis="axisPage" dataField="1" showAll="0">
      <items count="11">
        <item x="2"/>
        <item x="5"/>
        <item x="6"/>
        <item x="7"/>
        <item x="3"/>
        <item x="0"/>
        <item x="4"/>
        <item x="8"/>
        <item x="1"/>
        <item x="9"/>
        <item t="default"/>
      </items>
    </pivotField>
  </pivotFields>
  <rowFields count="1">
    <field x="0"/>
  </rowFields>
  <rowItems count="12">
    <i>
      <x/>
    </i>
    <i>
      <x v="1"/>
    </i>
    <i>
      <x v="2"/>
    </i>
    <i>
      <x v="3"/>
    </i>
    <i>
      <x v="4"/>
    </i>
    <i>
      <x v="5"/>
    </i>
    <i>
      <x v="6"/>
    </i>
    <i>
      <x v="7"/>
    </i>
    <i>
      <x v="8"/>
    </i>
    <i>
      <x v="9"/>
    </i>
    <i>
      <x v="10"/>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352C3-384B-45D2-9518-7A8D5C5A98D9}">
  <dimension ref="A1:D1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802800</v>
      </c>
    </row>
    <row r="3" spans="1:4" x14ac:dyDescent="0.2">
      <c r="A3" t="s">
        <v>7</v>
      </c>
      <c r="B3" t="s">
        <v>5</v>
      </c>
      <c r="C3" t="s">
        <v>8</v>
      </c>
      <c r="D3" s="1">
        <v>4740000</v>
      </c>
    </row>
    <row r="4" spans="1:4" x14ac:dyDescent="0.2">
      <c r="A4" t="s">
        <v>9</v>
      </c>
      <c r="B4" t="s">
        <v>10</v>
      </c>
      <c r="C4" t="s">
        <v>11</v>
      </c>
      <c r="D4" s="1">
        <v>80000</v>
      </c>
    </row>
    <row r="5" spans="1:4" x14ac:dyDescent="0.2">
      <c r="A5" t="s">
        <v>12</v>
      </c>
      <c r="B5" t="s">
        <v>5</v>
      </c>
      <c r="C5" t="s">
        <v>13</v>
      </c>
      <c r="D5" s="1">
        <v>692000</v>
      </c>
    </row>
    <row r="6" spans="1:4" x14ac:dyDescent="0.2">
      <c r="A6" t="s">
        <v>14</v>
      </c>
      <c r="B6" t="s">
        <v>5</v>
      </c>
      <c r="C6" t="s">
        <v>8</v>
      </c>
      <c r="D6" s="1">
        <v>4740000</v>
      </c>
    </row>
    <row r="7" spans="1:4" x14ac:dyDescent="0.2">
      <c r="A7" t="s">
        <v>15</v>
      </c>
      <c r="B7" t="s">
        <v>16</v>
      </c>
      <c r="C7" t="s">
        <v>17</v>
      </c>
      <c r="D7" s="1">
        <v>980000</v>
      </c>
    </row>
    <row r="8" spans="1:4" x14ac:dyDescent="0.2">
      <c r="A8" t="s">
        <v>18</v>
      </c>
      <c r="B8" t="s">
        <v>16</v>
      </c>
      <c r="C8" t="s">
        <v>19</v>
      </c>
      <c r="D8" s="1">
        <v>265000</v>
      </c>
    </row>
    <row r="9" spans="1:4" x14ac:dyDescent="0.2">
      <c r="A9" t="s">
        <v>20</v>
      </c>
      <c r="B9" t="s">
        <v>21</v>
      </c>
      <c r="C9" t="s">
        <v>22</v>
      </c>
      <c r="D9" s="1">
        <v>300000</v>
      </c>
    </row>
    <row r="10" spans="1:4" x14ac:dyDescent="0.2">
      <c r="A10" t="s">
        <v>23</v>
      </c>
      <c r="B10" t="s">
        <v>5</v>
      </c>
      <c r="C10" t="s">
        <v>13</v>
      </c>
      <c r="D10" s="1">
        <v>688000</v>
      </c>
    </row>
    <row r="11" spans="1:4" x14ac:dyDescent="0.2">
      <c r="A11" t="s">
        <v>24</v>
      </c>
      <c r="B11" t="s">
        <v>25</v>
      </c>
      <c r="C11" t="s">
        <v>26</v>
      </c>
      <c r="D11" s="1">
        <v>1850000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A996-B7C0-4B95-A2BE-73769FE7C670}">
  <dimension ref="A1:D1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9</v>
      </c>
      <c r="B2" t="s">
        <v>10</v>
      </c>
      <c r="C2" t="s">
        <v>11</v>
      </c>
      <c r="D2" s="1">
        <v>80000</v>
      </c>
    </row>
    <row r="3" spans="1:4" x14ac:dyDescent="0.2">
      <c r="A3" t="s">
        <v>18</v>
      </c>
      <c r="B3" t="s">
        <v>16</v>
      </c>
      <c r="C3" t="s">
        <v>19</v>
      </c>
      <c r="D3" s="1">
        <v>265000</v>
      </c>
    </row>
    <row r="4" spans="1:4" x14ac:dyDescent="0.2">
      <c r="A4" t="s">
        <v>20</v>
      </c>
      <c r="B4" t="s">
        <v>21</v>
      </c>
      <c r="C4" t="s">
        <v>22</v>
      </c>
      <c r="D4" s="1">
        <v>300000</v>
      </c>
    </row>
    <row r="5" spans="1:4" x14ac:dyDescent="0.2">
      <c r="A5" t="s">
        <v>23</v>
      </c>
      <c r="B5" t="s">
        <v>5</v>
      </c>
      <c r="C5" t="s">
        <v>13</v>
      </c>
      <c r="D5" s="1">
        <v>688000</v>
      </c>
    </row>
    <row r="6" spans="1:4" x14ac:dyDescent="0.2">
      <c r="A6" t="s">
        <v>12</v>
      </c>
      <c r="B6" t="s">
        <v>5</v>
      </c>
      <c r="C6" t="s">
        <v>13</v>
      </c>
      <c r="D6" s="1">
        <v>692000</v>
      </c>
    </row>
    <row r="7" spans="1:4" x14ac:dyDescent="0.2">
      <c r="A7" t="s">
        <v>4</v>
      </c>
      <c r="B7" t="s">
        <v>5</v>
      </c>
      <c r="C7" t="s">
        <v>6</v>
      </c>
      <c r="D7" s="1">
        <v>802800</v>
      </c>
    </row>
    <row r="8" spans="1:4" x14ac:dyDescent="0.2">
      <c r="A8" t="s">
        <v>15</v>
      </c>
      <c r="B8" t="s">
        <v>16</v>
      </c>
      <c r="C8" t="s">
        <v>17</v>
      </c>
      <c r="D8" s="1">
        <v>980000</v>
      </c>
    </row>
    <row r="9" spans="1:4" x14ac:dyDescent="0.2">
      <c r="A9" t="s">
        <v>24</v>
      </c>
      <c r="B9" t="s">
        <v>25</v>
      </c>
      <c r="C9" t="s">
        <v>26</v>
      </c>
      <c r="D9" s="1">
        <v>1850000</v>
      </c>
    </row>
    <row r="10" spans="1:4" x14ac:dyDescent="0.2">
      <c r="A10" t="s">
        <v>7</v>
      </c>
      <c r="B10" t="s">
        <v>5</v>
      </c>
      <c r="C10" t="s">
        <v>8</v>
      </c>
      <c r="D10" s="1">
        <v>4740000</v>
      </c>
    </row>
    <row r="11" spans="1:4" x14ac:dyDescent="0.2">
      <c r="A11" t="s">
        <v>14</v>
      </c>
      <c r="B11" t="s">
        <v>5</v>
      </c>
      <c r="C11" t="s">
        <v>8</v>
      </c>
      <c r="D11" s="1">
        <v>4740000</v>
      </c>
    </row>
  </sheetData>
  <sortState xmlns:xlrd2="http://schemas.microsoft.com/office/spreadsheetml/2017/richdata2" ref="A2:D11">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461B-A339-4766-8442-7172440432EE}">
  <dimension ref="A1:D1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7</v>
      </c>
      <c r="B2" t="s">
        <v>5</v>
      </c>
      <c r="C2" t="s">
        <v>8</v>
      </c>
      <c r="D2" s="1">
        <v>4740000</v>
      </c>
    </row>
    <row r="3" spans="1:4" x14ac:dyDescent="0.2">
      <c r="A3" t="s">
        <v>14</v>
      </c>
      <c r="B3" t="s">
        <v>5</v>
      </c>
      <c r="C3" t="s">
        <v>8</v>
      </c>
      <c r="D3" s="1">
        <v>4740000</v>
      </c>
    </row>
    <row r="4" spans="1:4" x14ac:dyDescent="0.2">
      <c r="A4" t="s">
        <v>24</v>
      </c>
      <c r="B4" t="s">
        <v>25</v>
      </c>
      <c r="C4" t="s">
        <v>26</v>
      </c>
      <c r="D4" s="1">
        <v>1850000</v>
      </c>
    </row>
    <row r="5" spans="1:4" x14ac:dyDescent="0.2">
      <c r="A5" t="s">
        <v>15</v>
      </c>
      <c r="B5" t="s">
        <v>16</v>
      </c>
      <c r="C5" t="s">
        <v>17</v>
      </c>
      <c r="D5" s="1">
        <v>980000</v>
      </c>
    </row>
    <row r="6" spans="1:4" x14ac:dyDescent="0.2">
      <c r="A6" t="s">
        <v>4</v>
      </c>
      <c r="B6" t="s">
        <v>5</v>
      </c>
      <c r="C6" t="s">
        <v>6</v>
      </c>
      <c r="D6" s="1">
        <v>802800</v>
      </c>
    </row>
    <row r="7" spans="1:4" x14ac:dyDescent="0.2">
      <c r="A7" t="s">
        <v>12</v>
      </c>
      <c r="B7" t="s">
        <v>5</v>
      </c>
      <c r="C7" t="s">
        <v>13</v>
      </c>
      <c r="D7" s="1">
        <v>692000</v>
      </c>
    </row>
    <row r="8" spans="1:4" x14ac:dyDescent="0.2">
      <c r="A8" t="s">
        <v>23</v>
      </c>
      <c r="B8" t="s">
        <v>5</v>
      </c>
      <c r="C8" t="s">
        <v>13</v>
      </c>
      <c r="D8" s="1">
        <v>688000</v>
      </c>
    </row>
    <row r="9" spans="1:4" x14ac:dyDescent="0.2">
      <c r="A9" t="s">
        <v>20</v>
      </c>
      <c r="B9" t="s">
        <v>21</v>
      </c>
      <c r="C9" t="s">
        <v>22</v>
      </c>
      <c r="D9" s="1">
        <v>300000</v>
      </c>
    </row>
    <row r="10" spans="1:4" x14ac:dyDescent="0.2">
      <c r="A10" t="s">
        <v>18</v>
      </c>
      <c r="B10" t="s">
        <v>16</v>
      </c>
      <c r="C10" t="s">
        <v>19</v>
      </c>
      <c r="D10" s="1">
        <v>265000</v>
      </c>
    </row>
    <row r="11" spans="1:4" x14ac:dyDescent="0.2">
      <c r="A11" t="s">
        <v>9</v>
      </c>
      <c r="B11" t="s">
        <v>10</v>
      </c>
      <c r="C11" t="s">
        <v>11</v>
      </c>
      <c r="D11" s="1">
        <v>80000</v>
      </c>
    </row>
  </sheetData>
  <sortState xmlns:xlrd2="http://schemas.microsoft.com/office/spreadsheetml/2017/richdata2" ref="A2:D11">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FC13-37AC-49D8-9C23-8D662C3C371D}">
  <dimension ref="A1:F16"/>
  <sheetViews>
    <sheetView tabSelected="1" workbookViewId="0"/>
  </sheetViews>
  <sheetFormatPr defaultRowHeight="14.25" x14ac:dyDescent="0.2"/>
  <cols>
    <col min="1" max="1" width="85.875" bestFit="1" customWidth="1"/>
    <col min="2" max="2" width="15.625" bestFit="1" customWidth="1"/>
    <col min="3" max="5" width="17.75" bestFit="1" customWidth="1"/>
    <col min="6" max="6" width="18.875" bestFit="1" customWidth="1"/>
  </cols>
  <sheetData>
    <row r="1" spans="1:6" x14ac:dyDescent="0.2">
      <c r="A1" s="5" t="s">
        <v>3</v>
      </c>
      <c r="B1" t="s">
        <v>27</v>
      </c>
    </row>
    <row r="3" spans="1:6" x14ac:dyDescent="0.2">
      <c r="B3" s="5" t="s">
        <v>32</v>
      </c>
    </row>
    <row r="4" spans="1:6" x14ac:dyDescent="0.2">
      <c r="A4" s="5" t="s">
        <v>28</v>
      </c>
      <c r="B4" t="s">
        <v>31</v>
      </c>
      <c r="C4" t="s">
        <v>33</v>
      </c>
      <c r="D4" t="s">
        <v>34</v>
      </c>
      <c r="E4" t="s">
        <v>35</v>
      </c>
      <c r="F4" t="s">
        <v>36</v>
      </c>
    </row>
    <row r="5" spans="1:6" x14ac:dyDescent="0.2">
      <c r="A5" s="6" t="s">
        <v>23</v>
      </c>
      <c r="B5" s="2">
        <v>1</v>
      </c>
      <c r="C5" s="2">
        <v>688000</v>
      </c>
      <c r="D5" s="2">
        <v>688000</v>
      </c>
      <c r="E5" s="2">
        <v>688000</v>
      </c>
      <c r="F5" s="7">
        <v>0.45449140562036755</v>
      </c>
    </row>
    <row r="6" spans="1:6" x14ac:dyDescent="0.2">
      <c r="A6" s="6" t="s">
        <v>14</v>
      </c>
      <c r="B6" s="2">
        <v>1</v>
      </c>
      <c r="C6" s="2">
        <v>4740000</v>
      </c>
      <c r="D6" s="2">
        <v>4740000</v>
      </c>
      <c r="E6" s="2">
        <v>4740000</v>
      </c>
      <c r="F6" s="7">
        <v>3.131234393372881</v>
      </c>
    </row>
    <row r="7" spans="1:6" x14ac:dyDescent="0.2">
      <c r="A7" s="6" t="s">
        <v>12</v>
      </c>
      <c r="B7" s="2">
        <v>1</v>
      </c>
      <c r="C7" s="2">
        <v>692000</v>
      </c>
      <c r="D7" s="2">
        <v>692000</v>
      </c>
      <c r="E7" s="2">
        <v>692000</v>
      </c>
      <c r="F7" s="7">
        <v>0.45713379751350924</v>
      </c>
    </row>
    <row r="8" spans="1:6" x14ac:dyDescent="0.2">
      <c r="A8" s="6" t="s">
        <v>7</v>
      </c>
      <c r="B8" s="2">
        <v>1</v>
      </c>
      <c r="C8" s="2">
        <v>4740000</v>
      </c>
      <c r="D8" s="2">
        <v>4740000</v>
      </c>
      <c r="E8" s="2">
        <v>4740000</v>
      </c>
      <c r="F8" s="7">
        <v>3.131234393372881</v>
      </c>
    </row>
    <row r="9" spans="1:6" x14ac:dyDescent="0.2">
      <c r="A9" s="6" t="s">
        <v>4</v>
      </c>
      <c r="B9" s="2">
        <v>1</v>
      </c>
      <c r="C9" s="2">
        <v>802800</v>
      </c>
      <c r="D9" s="2">
        <v>802800</v>
      </c>
      <c r="E9" s="2">
        <v>802800</v>
      </c>
      <c r="F9" s="7">
        <v>0.53032805295353358</v>
      </c>
    </row>
    <row r="10" spans="1:6" x14ac:dyDescent="0.2">
      <c r="A10" s="6" t="s">
        <v>15</v>
      </c>
      <c r="B10" s="2">
        <v>1</v>
      </c>
      <c r="C10" s="2">
        <v>980000</v>
      </c>
      <c r="D10" s="2">
        <v>980000</v>
      </c>
      <c r="E10" s="2">
        <v>980000</v>
      </c>
      <c r="F10" s="7">
        <v>0.64738601381970962</v>
      </c>
    </row>
    <row r="11" spans="1:6" x14ac:dyDescent="0.2">
      <c r="A11" s="6" t="s">
        <v>18</v>
      </c>
      <c r="B11" s="2">
        <v>1</v>
      </c>
      <c r="C11" s="2">
        <v>265000</v>
      </c>
      <c r="D11" s="2">
        <v>265000</v>
      </c>
      <c r="E11" s="2">
        <v>265000</v>
      </c>
      <c r="F11" s="7">
        <v>0.17505846292063576</v>
      </c>
    </row>
    <row r="12" spans="1:6" x14ac:dyDescent="0.2">
      <c r="A12" s="6" t="s">
        <v>24</v>
      </c>
      <c r="B12" s="2">
        <v>1</v>
      </c>
      <c r="C12" s="2">
        <v>1850000</v>
      </c>
      <c r="D12" s="2">
        <v>1850000</v>
      </c>
      <c r="E12" s="2">
        <v>1850000</v>
      </c>
      <c r="F12" s="7">
        <v>1.2221062505780231</v>
      </c>
    </row>
    <row r="13" spans="1:6" x14ac:dyDescent="0.2">
      <c r="A13" s="6" t="s">
        <v>9</v>
      </c>
      <c r="B13" s="2">
        <v>1</v>
      </c>
      <c r="C13" s="2">
        <v>80000</v>
      </c>
      <c r="D13" s="2">
        <v>80000</v>
      </c>
      <c r="E13" s="2">
        <v>80000</v>
      </c>
      <c r="F13" s="7">
        <v>5.2847837862833438E-2</v>
      </c>
    </row>
    <row r="14" spans="1:6" x14ac:dyDescent="0.2">
      <c r="A14" s="6" t="s">
        <v>20</v>
      </c>
      <c r="B14" s="2">
        <v>1</v>
      </c>
      <c r="C14" s="2">
        <v>300000</v>
      </c>
      <c r="D14" s="2">
        <v>300000</v>
      </c>
      <c r="E14" s="2">
        <v>300000</v>
      </c>
      <c r="F14" s="7">
        <v>0.1981793919856254</v>
      </c>
    </row>
    <row r="15" spans="1:6" x14ac:dyDescent="0.2">
      <c r="A15" s="6" t="s">
        <v>29</v>
      </c>
      <c r="B15" s="2"/>
      <c r="C15" s="2"/>
      <c r="D15" s="2"/>
      <c r="E15" s="2"/>
      <c r="F15" s="7">
        <v>0</v>
      </c>
    </row>
    <row r="16" spans="1:6" x14ac:dyDescent="0.2">
      <c r="A16" s="6" t="s">
        <v>30</v>
      </c>
      <c r="B16" s="2">
        <v>10</v>
      </c>
      <c r="C16" s="2">
        <v>1513780</v>
      </c>
      <c r="D16" s="2">
        <v>4740000</v>
      </c>
      <c r="E16" s="2">
        <v>80000</v>
      </c>
      <c r="F16"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2022-12-18T08:49:59Z</dcterms:created>
  <dcterms:modified xsi:type="dcterms:W3CDTF">2022-12-18T08:50:21Z</dcterms:modified>
</cp:coreProperties>
</file>