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539325_ad_unsw_edu_au/Documents/Documents/Winter school/Workshop - design your own tokamak/"/>
    </mc:Choice>
  </mc:AlternateContent>
  <xr:revisionPtr revIDLastSave="217" documentId="11_F25DC773A252ABDACC1048B781DD66385ADE58F3" xr6:coauthVersionLast="47" xr6:coauthVersionMax="47" xr10:uidLastSave="{92EBE29E-B583-4299-8F39-273B2A299A7E}"/>
  <bookViews>
    <workbookView xWindow="-28920" yWindow="-120" windowWidth="29040" windowHeight="15720" activeTab="1" xr2:uid="{00000000-000D-0000-FFFF-FFFF00000000}"/>
  </bookViews>
  <sheets>
    <sheet name="Electric Power" sheetId="1" r:id="rId1"/>
    <sheet name="Neutron wall loading" sheetId="2" r:id="rId2"/>
    <sheet name="TF max on-coil field" sheetId="3" r:id="rId3"/>
    <sheet name="Aspect ratio" sheetId="4" r:id="rId4"/>
    <sheet name="H-mode enchancement facto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<sst xmlns="http://schemas.openxmlformats.org/spreadsheetml/2006/main" count="261" uniqueCount="23">
  <si>
    <t>Electric Power</t>
  </si>
  <si>
    <t>Cost Parameter [m3/mW]</t>
  </si>
  <si>
    <t>Confinement time [s]</t>
  </si>
  <si>
    <t>Nr</t>
  </si>
  <si>
    <t>Troyon Beta limit</t>
  </si>
  <si>
    <t>Greenwald Density limit</t>
  </si>
  <si>
    <t>Bootstrap fraction limit</t>
  </si>
  <si>
    <t>Kink safety factor limit</t>
  </si>
  <si>
    <t>Plasma performance</t>
  </si>
  <si>
    <t>Design</t>
  </si>
  <si>
    <t>Major Radius, R0 [m]</t>
  </si>
  <si>
    <t>Minor Radius, a [m]</t>
  </si>
  <si>
    <t>OK</t>
  </si>
  <si>
    <t>NOT OK</t>
  </si>
  <si>
    <t>P_electric [W]</t>
  </si>
  <si>
    <t>Neutron wall loading</t>
  </si>
  <si>
    <t>Neutron wall loading [MW/m2]</t>
  </si>
  <si>
    <t>TF max on-coil field</t>
  </si>
  <si>
    <t>TF max on-coil field [T]</t>
  </si>
  <si>
    <t>Aspect ratio</t>
  </si>
  <si>
    <t>Aspect ration [-]</t>
  </si>
  <si>
    <t>H-mode enhancement factor</t>
  </si>
  <si>
    <t>H-mode enhancement factor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</si>
</sst>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1" fontId="2" fillId="0" borderId="0" xfId="0" applyNumberFormat="1" applyFont="1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Electric</a:t>
            </a:r>
            <a:r>
              <a:rPr lang="en-GB" b="1" baseline="0">
                <a:solidFill>
                  <a:schemeClr val="tx1"/>
                </a:solidFill>
              </a:rPr>
              <a:t> power sweep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Power'!$D$4</c:f>
              <c:strCache>
                <c:ptCount val="1"/>
                <c:pt idx="0">
                  <c:v>Major Radius, R0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Power'!$C$5:$C$13</c:f>
              <c:numCache>
                <c:formatCode>0.00E+00</c:formatCode>
                <c:ptCount val="9"/>
                <c:pt idx="0">
                  <c:v>400000000</c:v>
                </c:pt>
                <c:pt idx="1">
                  <c:v>600000000</c:v>
                </c:pt>
                <c:pt idx="2">
                  <c:v>800000000</c:v>
                </c:pt>
                <c:pt idx="3">
                  <c:v>1000000000</c:v>
                </c:pt>
                <c:pt idx="4">
                  <c:v>1200000000</c:v>
                </c:pt>
                <c:pt idx="5">
                  <c:v>1400000000</c:v>
                </c:pt>
                <c:pt idx="6">
                  <c:v>1600000000</c:v>
                </c:pt>
                <c:pt idx="7">
                  <c:v>1800000000</c:v>
                </c:pt>
                <c:pt idx="8">
                  <c:v>2000000000</c:v>
                </c:pt>
              </c:numCache>
            </c:numRef>
          </c:xVal>
          <c:yVal>
            <c:numRef>
              <c:f>'Electric Power'!$D$5:$D$13</c:f>
              <c:numCache>
                <c:formatCode>0.00</c:formatCode>
                <c:ptCount val="9"/>
                <c:pt idx="0">
                  <c:v>3.3812382821734199</c:v>
                </c:pt>
                <c:pt idx="1">
                  <c:v>4.1411542450448096</c:v>
                </c:pt>
                <c:pt idx="2">
                  <c:v>4.7817930362647596</c:v>
                </c:pt>
                <c:pt idx="3">
                  <c:v>5.3462071417115604</c:v>
                </c:pt>
                <c:pt idx="4">
                  <c:v>5.8564764972212799</c:v>
                </c:pt>
                <c:pt idx="5">
                  <c:v>6.3257175974685103</c:v>
                </c:pt>
                <c:pt idx="6">
                  <c:v>6.7624765643468496</c:v>
                </c:pt>
                <c:pt idx="7">
                  <c:v>7.1726895543971398</c:v>
                </c:pt>
                <c:pt idx="8">
                  <c:v>7.5606786470643899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0-4F78-BDB2-29D9EBFB9A60}"/>
            </c:ext>
          </c:extLst>
        </c:ser>
        <c:ser>
          <c:idx val="1"/>
          <c:order val="1"/>
          <c:tx>
            <c:strRef>
              <c:f>'Electric Power'!$E$4</c:f>
              <c:strCache>
                <c:ptCount val="1"/>
                <c:pt idx="0">
                  <c:v>Minor Radius, a 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'Electric Power'!$C$5:$C$13</c:f>
              <c:numCache>
                <c:formatCode>0.00E+00</c:formatCode>
                <c:ptCount val="9"/>
                <c:pt idx="0">
                  <c:v>400000000</c:v>
                </c:pt>
                <c:pt idx="1">
                  <c:v>600000000</c:v>
                </c:pt>
                <c:pt idx="2">
                  <c:v>800000000</c:v>
                </c:pt>
                <c:pt idx="3">
                  <c:v>1000000000</c:v>
                </c:pt>
                <c:pt idx="4">
                  <c:v>1200000000</c:v>
                </c:pt>
                <c:pt idx="5">
                  <c:v>1400000000</c:v>
                </c:pt>
                <c:pt idx="6">
                  <c:v>1600000000</c:v>
                </c:pt>
                <c:pt idx="7">
                  <c:v>1800000000</c:v>
                </c:pt>
                <c:pt idx="8">
                  <c:v>2000000000</c:v>
                </c:pt>
              </c:numCache>
            </c:numRef>
          </c:xVal>
          <c:yVal>
            <c:numRef>
              <c:f>'Electric Power'!$E$5:$E$13</c:f>
              <c:numCache>
                <c:formatCode>0.00</c:formatCode>
                <c:ptCount val="9"/>
                <c:pt idx="0">
                  <c:v>0.84530957054335598</c:v>
                </c:pt>
                <c:pt idx="1">
                  <c:v>1.0352885612611999</c:v>
                </c:pt>
                <c:pt idx="2">
                  <c:v>1.1954482590661899</c:v>
                </c:pt>
                <c:pt idx="3">
                  <c:v>1.3365517854278901</c:v>
                </c:pt>
                <c:pt idx="4">
                  <c:v>1.46411912430532</c:v>
                </c:pt>
                <c:pt idx="5">
                  <c:v>1.58142939936712</c:v>
                </c:pt>
                <c:pt idx="6">
                  <c:v>1.69061914108671</c:v>
                </c:pt>
                <c:pt idx="7">
                  <c:v>1.7931723885992801</c:v>
                </c:pt>
                <c:pt idx="8">
                  <c:v>1.8901696617660899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0-4F78-BDB2-29D9EBFB9A60}"/>
            </c:ext>
          </c:extLst>
        </c:ser>
        <c:ser>
          <c:idx val="2"/>
          <c:order val="2"/>
          <c:tx>
            <c:strRef>
              <c:f>'Electric Power'!$F$4</c:f>
              <c:strCache>
                <c:ptCount val="1"/>
                <c:pt idx="0">
                  <c:v>Confinement time [s]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'Electric Power'!$C$5:$C$13</c:f>
              <c:numCache>
                <c:formatCode>0.00E+00</c:formatCode>
                <c:ptCount val="9"/>
                <c:pt idx="0">
                  <c:v>400000000</c:v>
                </c:pt>
                <c:pt idx="1">
                  <c:v>600000000</c:v>
                </c:pt>
                <c:pt idx="2">
                  <c:v>800000000</c:v>
                </c:pt>
                <c:pt idx="3">
                  <c:v>1000000000</c:v>
                </c:pt>
                <c:pt idx="4">
                  <c:v>1200000000</c:v>
                </c:pt>
                <c:pt idx="5">
                  <c:v>1400000000</c:v>
                </c:pt>
                <c:pt idx="6">
                  <c:v>1600000000</c:v>
                </c:pt>
                <c:pt idx="7">
                  <c:v>1800000000</c:v>
                </c:pt>
                <c:pt idx="8">
                  <c:v>2000000000</c:v>
                </c:pt>
              </c:numCache>
            </c:numRef>
          </c:xVal>
          <c:yVal>
            <c:numRef>
              <c:f>'Electric Power'!$F$5:$F$13</c:f>
              <c:numCache>
                <c:formatCode>0.00</c:formatCode>
                <c:ptCount val="9"/>
                <c:pt idx="0">
                  <c:v>0.74898795212801705</c:v>
                </c:pt>
                <c:pt idx="1">
                  <c:v>0.82889142469344701</c:v>
                </c:pt>
                <c:pt idx="2">
                  <c:v>0.89070180172195601</c:v>
                </c:pt>
                <c:pt idx="3">
                  <c:v>0.94180248943553102</c:v>
                </c:pt>
                <c:pt idx="4">
                  <c:v>0.98572357981018899</c:v>
                </c:pt>
                <c:pt idx="5">
                  <c:v>1.02445253863341</c:v>
                </c:pt>
                <c:pt idx="6">
                  <c:v>1.0592289199534899</c:v>
                </c:pt>
                <c:pt idx="7">
                  <c:v>1.09088246359821</c:v>
                </c:pt>
                <c:pt idx="8">
                  <c:v>1.1199982213640001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0-4F78-BDB2-29D9EBFB9A60}"/>
            </c:ext>
          </c:extLst>
        </c:ser>
        <c:ser>
          <c:idx val="3"/>
          <c:order val="3"/>
          <c:tx>
            <c:strRef>
              <c:f>'Electric Power'!$G$4</c:f>
              <c:strCache>
                <c:ptCount val="1"/>
                <c:pt idx="0">
                  <c:v>Cost Parameter [m3/mW]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'Electric Power'!$C$5:$C$13</c:f>
              <c:numCache>
                <c:formatCode>0.00E+00</c:formatCode>
                <c:ptCount val="9"/>
                <c:pt idx="0">
                  <c:v>400000000</c:v>
                </c:pt>
                <c:pt idx="1">
                  <c:v>600000000</c:v>
                </c:pt>
                <c:pt idx="2">
                  <c:v>800000000</c:v>
                </c:pt>
                <c:pt idx="3">
                  <c:v>1000000000</c:v>
                </c:pt>
                <c:pt idx="4">
                  <c:v>1200000000</c:v>
                </c:pt>
                <c:pt idx="5">
                  <c:v>1400000000</c:v>
                </c:pt>
                <c:pt idx="6">
                  <c:v>1600000000</c:v>
                </c:pt>
                <c:pt idx="7">
                  <c:v>1800000000</c:v>
                </c:pt>
                <c:pt idx="8">
                  <c:v>2000000000</c:v>
                </c:pt>
              </c:numCache>
            </c:numRef>
          </c:xVal>
          <c:yVal>
            <c:numRef>
              <c:f>'Electric Power'!$G$5:$G$13</c:f>
              <c:numCache>
                <c:formatCode>0.00</c:formatCode>
                <c:ptCount val="9"/>
                <c:pt idx="0">
                  <c:v>1.0707757093383801</c:v>
                </c:pt>
                <c:pt idx="1">
                  <c:v>1.0808092652333099</c:v>
                </c:pt>
                <c:pt idx="2">
                  <c:v>1.08545615436173</c:v>
                </c:pt>
                <c:pt idx="3">
                  <c:v>1.08945747098197</c:v>
                </c:pt>
                <c:pt idx="4">
                  <c:v>1.09341661483999</c:v>
                </c:pt>
                <c:pt idx="5">
                  <c:v>1.0974473301155401</c:v>
                </c:pt>
                <c:pt idx="6">
                  <c:v>1.1015567321758399</c:v>
                </c:pt>
                <c:pt idx="7">
                  <c:v>1.1057273349824801</c:v>
                </c:pt>
                <c:pt idx="8">
                  <c:v>1.1099384247208901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0-4F78-BDB2-29D9EBFB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12384"/>
        <c:axId val="333406144"/>
      </c:scatterChart>
      <c:valAx>
        <c:axId val="333412384"/>
        <c:scaling>
          <c:orientation val="minMax"/>
          <c:max val="2100000000"/>
          <c:min val="3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Reactor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rated electric power [W]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6144"/>
        <c:crosses val="autoZero"/>
        <c:crossBetween val="midCat"/>
      </c:valAx>
      <c:valAx>
        <c:axId val="333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Outputs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1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Neutron wall</a:t>
            </a:r>
            <a:r>
              <a:rPr lang="en-GB" b="1" baseline="0">
                <a:solidFill>
                  <a:schemeClr val="tx1"/>
                </a:solidFill>
              </a:rPr>
              <a:t> loading sweep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'Neutron wall loading'!$D$4</c:f>
              <c:strCache>
                <c:ptCount val="1"/>
                <c:pt idx="0">
                  <c:v>Major Radius, R0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'Neutron wall loading'!$C$5:$C$14</c:f>
              <c:numCache>
                <c:formatCode>0.00E+00</c:formatCode>
                <c:ptCount val="10"/>
                <c:pt idx="0">
                  <c:v>500000</c:v>
                </c:pt>
                <c:pt idx="1">
                  <c:v>1333333.3330000001</c:v>
                </c:pt>
                <c:pt idx="2">
                  <c:v>2166666.6669999999</c:v>
                </c:pt>
                <c:pt idx="3">
                  <c:v>3000000</c:v>
                </c:pt>
                <c:pt idx="4">
                  <c:v>3833333.3330000001</c:v>
                </c:pt>
                <c:pt idx="5">
                  <c:v>4666666.6670000004</c:v>
                </c:pt>
                <c:pt idx="6">
                  <c:v>5500000</c:v>
                </c:pt>
                <c:pt idx="7">
                  <c:v>6333333.3329999996</c:v>
                </c:pt>
                <c:pt idx="8">
                  <c:v>7166666.6670000004</c:v>
                </c:pt>
                <c:pt idx="9">
                  <c:v>8000000</c:v>
                </c:pt>
              </c:numCache>
            </c:numRef>
          </c:xVal>
          <c:yVal>
            <c:numRef>
              <c:f>'Neutron wall loading'!$D$5:$D$14</c:f>
              <c:numCache>
                <c:formatCode>0.00</c:formatCode>
                <c:ptCount val="10"/>
                <c:pt idx="0">
                  <c:v>15.121357290000001</c:v>
                </c:pt>
                <c:pt idx="1">
                  <c:v>9.2599023969999994</c:v>
                </c:pt>
                <c:pt idx="2">
                  <c:v>7.26406508</c:v>
                </c:pt>
                <c:pt idx="3">
                  <c:v>6.1732682649999999</c:v>
                </c:pt>
                <c:pt idx="4">
                  <c:v>5.4611924930000004</c:v>
                </c:pt>
                <c:pt idx="5">
                  <c:v>4.949626029</c:v>
                </c:pt>
                <c:pt idx="6">
                  <c:v>4.5592607699999999</c:v>
                </c:pt>
                <c:pt idx="7">
                  <c:v>4.2487346080000004</c:v>
                </c:pt>
                <c:pt idx="8">
                  <c:v>3.9940838200000002</c:v>
                </c:pt>
                <c:pt idx="9">
                  <c:v>3.7803393239999998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F-457C-85E3-83203649CB9A}"/>
            </c:ext>
          </c:extLst>
        </c:ser>
        <c:ser>
          <c:idx val="1"/>
          <c:order val="1"/>
          <c:tx>
            <c:strRef>
              <c:f>'Neutron wall loading'!$E$4</c:f>
              <c:strCache>
                <c:ptCount val="1"/>
                <c:pt idx="0">
                  <c:v>Minor Radius, a 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'Neutron wall loading'!$C$5:$C$14</c:f>
              <c:numCache>
                <c:formatCode>0.00E+00</c:formatCode>
                <c:ptCount val="10"/>
                <c:pt idx="0">
                  <c:v>500000</c:v>
                </c:pt>
                <c:pt idx="1">
                  <c:v>1333333.3330000001</c:v>
                </c:pt>
                <c:pt idx="2">
                  <c:v>2166666.6669999999</c:v>
                </c:pt>
                <c:pt idx="3">
                  <c:v>3000000</c:v>
                </c:pt>
                <c:pt idx="4">
                  <c:v>3833333.3330000001</c:v>
                </c:pt>
                <c:pt idx="5">
                  <c:v>4666666.6670000004</c:v>
                </c:pt>
                <c:pt idx="6">
                  <c:v>5500000</c:v>
                </c:pt>
                <c:pt idx="7">
                  <c:v>6333333.3329999996</c:v>
                </c:pt>
                <c:pt idx="8">
                  <c:v>7166666.6670000004</c:v>
                </c:pt>
                <c:pt idx="9">
                  <c:v>8000000</c:v>
                </c:pt>
              </c:numCache>
            </c:numRef>
          </c:xVal>
          <c:yVal>
            <c:numRef>
              <c:f>'Neutron wall loading'!$E$5:$E$14</c:f>
              <c:numCache>
                <c:formatCode>0.00</c:formatCode>
                <c:ptCount val="10"/>
                <c:pt idx="0">
                  <c:v>3.7803393239999998</c:v>
                </c:pt>
                <c:pt idx="1">
                  <c:v>2.3149755989999998</c:v>
                </c:pt>
                <c:pt idx="2">
                  <c:v>1.81601627</c:v>
                </c:pt>
                <c:pt idx="3">
                  <c:v>1.543317066</c:v>
                </c:pt>
                <c:pt idx="4">
                  <c:v>1.3652981230000001</c:v>
                </c:pt>
                <c:pt idx="5">
                  <c:v>1.237406507</c:v>
                </c:pt>
                <c:pt idx="6">
                  <c:v>1.1398151919999999</c:v>
                </c:pt>
                <c:pt idx="7">
                  <c:v>1.0621836520000001</c:v>
                </c:pt>
                <c:pt idx="8">
                  <c:v>0.99852095500000004</c:v>
                </c:pt>
                <c:pt idx="9">
                  <c:v>0.94508483099999996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F-457C-85E3-83203649CB9A}"/>
            </c:ext>
          </c:extLst>
        </c:ser>
        <c:ser>
          <c:idx val="2"/>
          <c:order val="2"/>
          <c:tx>
            <c:strRef>
              <c:f>'Neutron wall loading'!$F$4</c:f>
              <c:strCache>
                <c:ptCount val="1"/>
                <c:pt idx="0">
                  <c:v>Confinement time [s]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'Neutron wall loading'!$C$5:$C$14</c:f>
              <c:numCache>
                <c:formatCode>0.00E+00</c:formatCode>
                <c:ptCount val="10"/>
                <c:pt idx="0">
                  <c:v>500000</c:v>
                </c:pt>
                <c:pt idx="1">
                  <c:v>1333333.3330000001</c:v>
                </c:pt>
                <c:pt idx="2">
                  <c:v>2166666.6669999999</c:v>
                </c:pt>
                <c:pt idx="3">
                  <c:v>3000000</c:v>
                </c:pt>
                <c:pt idx="4">
                  <c:v>3833333.3330000001</c:v>
                </c:pt>
                <c:pt idx="5">
                  <c:v>4666666.6670000004</c:v>
                </c:pt>
                <c:pt idx="6">
                  <c:v>5500000</c:v>
                </c:pt>
                <c:pt idx="7">
                  <c:v>6333333.3329999996</c:v>
                </c:pt>
                <c:pt idx="8">
                  <c:v>7166666.6670000004</c:v>
                </c:pt>
                <c:pt idx="9">
                  <c:v>8000000</c:v>
                </c:pt>
              </c:numCache>
            </c:numRef>
          </c:xVal>
          <c:yVal>
            <c:numRef>
              <c:f>'Neutron wall loading'!$F$5:$F$14</c:f>
              <c:numCache>
                <c:formatCode>0.00</c:formatCode>
                <c:ptCount val="10"/>
                <c:pt idx="0">
                  <c:v>12.6713334</c:v>
                </c:pt>
                <c:pt idx="1">
                  <c:v>3.7184453450000001</c:v>
                </c:pt>
                <c:pt idx="2">
                  <c:v>2.0267243989999999</c:v>
                </c:pt>
                <c:pt idx="3">
                  <c:v>1.349376849</c:v>
                </c:pt>
                <c:pt idx="4">
                  <c:v>0.99326261900000001</c:v>
                </c:pt>
                <c:pt idx="5">
                  <c:v>0.77674120999999996</c:v>
                </c:pt>
                <c:pt idx="6">
                  <c:v>0.63253048499999998</c:v>
                </c:pt>
                <c:pt idx="7">
                  <c:v>0.53026674299999998</c:v>
                </c:pt>
                <c:pt idx="8">
                  <c:v>0.45434768199999997</c:v>
                </c:pt>
                <c:pt idx="9">
                  <c:v>0.39597916900000002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F-457C-85E3-83203649CB9A}"/>
            </c:ext>
          </c:extLst>
        </c:ser>
        <c:ser>
          <c:idx val="3"/>
          <c:order val="3"/>
          <c:tx>
            <c:strRef>
              <c:f>'Neutron wall loading'!$G$4</c:f>
              <c:strCache>
                <c:ptCount val="1"/>
                <c:pt idx="0">
                  <c:v>Cost Parameter [m3/mW]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'Neutron wall loading'!$C$5:$C$14</c:f>
              <c:numCache>
                <c:formatCode>0.00E+00</c:formatCode>
                <c:ptCount val="10"/>
                <c:pt idx="0">
                  <c:v>500000</c:v>
                </c:pt>
                <c:pt idx="1">
                  <c:v>1333333.3330000001</c:v>
                </c:pt>
                <c:pt idx="2">
                  <c:v>2166666.6669999999</c:v>
                </c:pt>
                <c:pt idx="3">
                  <c:v>3000000</c:v>
                </c:pt>
                <c:pt idx="4">
                  <c:v>3833333.3330000001</c:v>
                </c:pt>
                <c:pt idx="5">
                  <c:v>4666666.6670000004</c:v>
                </c:pt>
                <c:pt idx="6">
                  <c:v>5500000</c:v>
                </c:pt>
                <c:pt idx="7">
                  <c:v>6333333.3329999996</c:v>
                </c:pt>
                <c:pt idx="8">
                  <c:v>7166666.6670000004</c:v>
                </c:pt>
                <c:pt idx="9">
                  <c:v>8000000</c:v>
                </c:pt>
              </c:numCache>
            </c:numRef>
          </c:xVal>
          <c:yVal>
            <c:numRef>
              <c:f>'Neutron wall loading'!$G$5:$G$14</c:f>
              <c:numCache>
                <c:formatCode>0.00</c:formatCode>
                <c:ptCount val="10"/>
                <c:pt idx="0">
                  <c:v>9.8037944449999994</c:v>
                </c:pt>
                <c:pt idx="1">
                  <c:v>3.393227709</c:v>
                </c:pt>
                <c:pt idx="2">
                  <c:v>2.0431315419999998</c:v>
                </c:pt>
                <c:pt idx="3">
                  <c:v>1.4614593279999999</c:v>
                </c:pt>
                <c:pt idx="4">
                  <c:v>1.1377197290000001</c:v>
                </c:pt>
                <c:pt idx="5">
                  <c:v>0.93138945900000003</c:v>
                </c:pt>
                <c:pt idx="6">
                  <c:v>0.78829858100000005</c:v>
                </c:pt>
                <c:pt idx="7">
                  <c:v>0.683150284</c:v>
                </c:pt>
                <c:pt idx="8">
                  <c:v>0.60254400100000005</c:v>
                </c:pt>
                <c:pt idx="9">
                  <c:v>0.53870957100000005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F-457C-85E3-83203649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12384"/>
        <c:axId val="333406144"/>
      </c:scatterChart>
      <c:valAx>
        <c:axId val="333412384"/>
        <c:scaling>
          <c:orientation val="minMax"/>
          <c:max val="8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baseline="0">
                    <a:solidFill>
                      <a:schemeClr val="tx1"/>
                    </a:solidFill>
                  </a:rPr>
                  <a:t>First wall neutron wall loading [W/m2]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6144"/>
        <c:crosses val="autoZero"/>
        <c:crossBetween val="midCat"/>
      </c:valAx>
      <c:valAx>
        <c:axId val="333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Outputs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1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Electric</a:t>
            </a:r>
            <a:r>
              <a:rPr lang="en-GB" b="1" baseline="0">
                <a:solidFill>
                  <a:schemeClr val="tx1"/>
                </a:solidFill>
              </a:rPr>
              <a:t> power sweep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Power'!$D$4</c:f>
              <c:strCache>
                <c:ptCount val="1"/>
                <c:pt idx="0">
                  <c:v>Major Radius, R0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Power'!$C$5:$C$13</c:f>
              <c:numCache>
                <c:formatCode>0.00E+00</c:formatCode>
                <c:ptCount val="9"/>
                <c:pt idx="0">
                  <c:v>400000000</c:v>
                </c:pt>
                <c:pt idx="1">
                  <c:v>600000000</c:v>
                </c:pt>
                <c:pt idx="2">
                  <c:v>800000000</c:v>
                </c:pt>
                <c:pt idx="3">
                  <c:v>1000000000</c:v>
                </c:pt>
                <c:pt idx="4">
                  <c:v>1200000000</c:v>
                </c:pt>
                <c:pt idx="5">
                  <c:v>1400000000</c:v>
                </c:pt>
                <c:pt idx="6">
                  <c:v>1600000000</c:v>
                </c:pt>
                <c:pt idx="7">
                  <c:v>1800000000</c:v>
                </c:pt>
                <c:pt idx="8">
                  <c:v>2000000000</c:v>
                </c:pt>
              </c:numCache>
            </c:numRef>
          </c:xVal>
          <c:yVal>
            <c:numRef>
              <c:f>'Electric Power'!$D$5:$D$13</c:f>
              <c:numCache>
                <c:formatCode>0.00</c:formatCode>
                <c:ptCount val="9"/>
                <c:pt idx="0">
                  <c:v>3.3812382821734199</c:v>
                </c:pt>
                <c:pt idx="1">
                  <c:v>4.1411542450448096</c:v>
                </c:pt>
                <c:pt idx="2">
                  <c:v>4.7817930362647596</c:v>
                </c:pt>
                <c:pt idx="3">
                  <c:v>5.3462071417115604</c:v>
                </c:pt>
                <c:pt idx="4">
                  <c:v>5.8564764972212799</c:v>
                </c:pt>
                <c:pt idx="5">
                  <c:v>6.3257175974685103</c:v>
                </c:pt>
                <c:pt idx="6">
                  <c:v>6.7624765643468496</c:v>
                </c:pt>
                <c:pt idx="7">
                  <c:v>7.1726895543971398</c:v>
                </c:pt>
                <c:pt idx="8">
                  <c:v>7.5606786470643899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A-48FC-BA52-D8D6F2E2F5C9}"/>
            </c:ext>
          </c:extLst>
        </c:ser>
        <c:ser>
          <c:idx val="1"/>
          <c:order val="1"/>
          <c:tx>
            <c:strRef>
              <c:f>'Electric Power'!$E$4</c:f>
              <c:strCache>
                <c:ptCount val="1"/>
                <c:pt idx="0">
                  <c:v>Minor Radius, a 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'Electric Power'!$C$5:$C$13</c:f>
              <c:numCache>
                <c:formatCode>0.00E+00</c:formatCode>
                <c:ptCount val="9"/>
                <c:pt idx="0">
                  <c:v>400000000</c:v>
                </c:pt>
                <c:pt idx="1">
                  <c:v>600000000</c:v>
                </c:pt>
                <c:pt idx="2">
                  <c:v>800000000</c:v>
                </c:pt>
                <c:pt idx="3">
                  <c:v>1000000000</c:v>
                </c:pt>
                <c:pt idx="4">
                  <c:v>1200000000</c:v>
                </c:pt>
                <c:pt idx="5">
                  <c:v>1400000000</c:v>
                </c:pt>
                <c:pt idx="6">
                  <c:v>1600000000</c:v>
                </c:pt>
                <c:pt idx="7">
                  <c:v>1800000000</c:v>
                </c:pt>
                <c:pt idx="8">
                  <c:v>2000000000</c:v>
                </c:pt>
              </c:numCache>
            </c:numRef>
          </c:xVal>
          <c:yVal>
            <c:numRef>
              <c:f>'Electric Power'!$E$5:$E$13</c:f>
              <c:numCache>
                <c:formatCode>0.00</c:formatCode>
                <c:ptCount val="9"/>
                <c:pt idx="0">
                  <c:v>0.84530957054335598</c:v>
                </c:pt>
                <c:pt idx="1">
                  <c:v>1.0352885612611999</c:v>
                </c:pt>
                <c:pt idx="2">
                  <c:v>1.1954482590661899</c:v>
                </c:pt>
                <c:pt idx="3">
                  <c:v>1.3365517854278901</c:v>
                </c:pt>
                <c:pt idx="4">
                  <c:v>1.46411912430532</c:v>
                </c:pt>
                <c:pt idx="5">
                  <c:v>1.58142939936712</c:v>
                </c:pt>
                <c:pt idx="6">
                  <c:v>1.69061914108671</c:v>
                </c:pt>
                <c:pt idx="7">
                  <c:v>1.7931723885992801</c:v>
                </c:pt>
                <c:pt idx="8">
                  <c:v>1.8901696617660899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A-48FC-BA52-D8D6F2E2F5C9}"/>
            </c:ext>
          </c:extLst>
        </c:ser>
        <c:ser>
          <c:idx val="2"/>
          <c:order val="2"/>
          <c:tx>
            <c:strRef>
              <c:f>'Electric Power'!$F$4</c:f>
              <c:strCache>
                <c:ptCount val="1"/>
                <c:pt idx="0">
                  <c:v>Confinement time [s]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'Electric Power'!$C$5:$C$13</c:f>
              <c:numCache>
                <c:formatCode>0.00E+00</c:formatCode>
                <c:ptCount val="9"/>
                <c:pt idx="0">
                  <c:v>400000000</c:v>
                </c:pt>
                <c:pt idx="1">
                  <c:v>600000000</c:v>
                </c:pt>
                <c:pt idx="2">
                  <c:v>800000000</c:v>
                </c:pt>
                <c:pt idx="3">
                  <c:v>1000000000</c:v>
                </c:pt>
                <c:pt idx="4">
                  <c:v>1200000000</c:v>
                </c:pt>
                <c:pt idx="5">
                  <c:v>1400000000</c:v>
                </c:pt>
                <c:pt idx="6">
                  <c:v>1600000000</c:v>
                </c:pt>
                <c:pt idx="7">
                  <c:v>1800000000</c:v>
                </c:pt>
                <c:pt idx="8">
                  <c:v>2000000000</c:v>
                </c:pt>
              </c:numCache>
            </c:numRef>
          </c:xVal>
          <c:yVal>
            <c:numRef>
              <c:f>'Electric Power'!$F$5:$F$13</c:f>
              <c:numCache>
                <c:formatCode>0.00</c:formatCode>
                <c:ptCount val="9"/>
                <c:pt idx="0">
                  <c:v>0.74898795212801705</c:v>
                </c:pt>
                <c:pt idx="1">
                  <c:v>0.82889142469344701</c:v>
                </c:pt>
                <c:pt idx="2">
                  <c:v>0.89070180172195601</c:v>
                </c:pt>
                <c:pt idx="3">
                  <c:v>0.94180248943553102</c:v>
                </c:pt>
                <c:pt idx="4">
                  <c:v>0.98572357981018899</c:v>
                </c:pt>
                <c:pt idx="5">
                  <c:v>1.02445253863341</c:v>
                </c:pt>
                <c:pt idx="6">
                  <c:v>1.0592289199534899</c:v>
                </c:pt>
                <c:pt idx="7">
                  <c:v>1.09088246359821</c:v>
                </c:pt>
                <c:pt idx="8">
                  <c:v>1.1199982213640001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A-48FC-BA52-D8D6F2E2F5C9}"/>
            </c:ext>
          </c:extLst>
        </c:ser>
        <c:ser>
          <c:idx val="3"/>
          <c:order val="3"/>
          <c:tx>
            <c:strRef>
              <c:f>'Electric Power'!$G$4</c:f>
              <c:strCache>
                <c:ptCount val="1"/>
                <c:pt idx="0">
                  <c:v>Cost Parameter [m3/mW]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'Electric Power'!$C$5:$C$13</c:f>
              <c:numCache>
                <c:formatCode>0.00E+00</c:formatCode>
                <c:ptCount val="9"/>
                <c:pt idx="0">
                  <c:v>400000000</c:v>
                </c:pt>
                <c:pt idx="1">
                  <c:v>600000000</c:v>
                </c:pt>
                <c:pt idx="2">
                  <c:v>800000000</c:v>
                </c:pt>
                <c:pt idx="3">
                  <c:v>1000000000</c:v>
                </c:pt>
                <c:pt idx="4">
                  <c:v>1200000000</c:v>
                </c:pt>
                <c:pt idx="5">
                  <c:v>1400000000</c:v>
                </c:pt>
                <c:pt idx="6">
                  <c:v>1600000000</c:v>
                </c:pt>
                <c:pt idx="7">
                  <c:v>1800000000</c:v>
                </c:pt>
                <c:pt idx="8">
                  <c:v>2000000000</c:v>
                </c:pt>
              </c:numCache>
            </c:numRef>
          </c:xVal>
          <c:yVal>
            <c:numRef>
              <c:f>'Electric Power'!$G$5:$G$13</c:f>
              <c:numCache>
                <c:formatCode>0.00</c:formatCode>
                <c:ptCount val="9"/>
                <c:pt idx="0">
                  <c:v>1.0707757093383801</c:v>
                </c:pt>
                <c:pt idx="1">
                  <c:v>1.0808092652333099</c:v>
                </c:pt>
                <c:pt idx="2">
                  <c:v>1.08545615436173</c:v>
                </c:pt>
                <c:pt idx="3">
                  <c:v>1.08945747098197</c:v>
                </c:pt>
                <c:pt idx="4">
                  <c:v>1.09341661483999</c:v>
                </c:pt>
                <c:pt idx="5">
                  <c:v>1.0974473301155401</c:v>
                </c:pt>
                <c:pt idx="6">
                  <c:v>1.1015567321758399</c:v>
                </c:pt>
                <c:pt idx="7">
                  <c:v>1.1057273349824801</c:v>
                </c:pt>
                <c:pt idx="8">
                  <c:v>1.1099384247208901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0A-48FC-BA52-D8D6F2E2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12384"/>
        <c:axId val="333406144"/>
      </c:scatterChart>
      <c:valAx>
        <c:axId val="333412384"/>
        <c:scaling>
          <c:orientation val="minMax"/>
          <c:max val="2100000000"/>
          <c:min val="3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Reactor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rated electric power [W]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6144"/>
        <c:crosses val="autoZero"/>
        <c:crossBetween val="midCat"/>
      </c:valAx>
      <c:valAx>
        <c:axId val="333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Outputs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1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TF on-coil max field 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'Neutron wall loading'!$C$4</c:f>
              <c:strCache>
                <c:ptCount val="1"/>
                <c:pt idx="0">
                  <c:v>Neutron wall loading [MW/m2]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'TF max on-coil field'!$C$5:$C$14</c:f>
              <c:numCache>
                <c:formatCode>0.00</c:formatCode>
                <c:ptCount val="10"/>
                <c:pt idx="0">
                  <c:v>10</c:v>
                </c:pt>
                <c:pt idx="1">
                  <c:v>11.3333333333333</c:v>
                </c:pt>
                <c:pt idx="2">
                  <c:v>12.6666666666666</c:v>
                </c:pt>
                <c:pt idx="3">
                  <c:v>14</c:v>
                </c:pt>
                <c:pt idx="4">
                  <c:v>15.3333333333333</c:v>
                </c:pt>
                <c:pt idx="5">
                  <c:v>16.6666666666666</c:v>
                </c:pt>
                <c:pt idx="6">
                  <c:v>18</c:v>
                </c:pt>
                <c:pt idx="7">
                  <c:v>19.3333333333333</c:v>
                </c:pt>
                <c:pt idx="8">
                  <c:v>20.6666666666666</c:v>
                </c:pt>
                <c:pt idx="9">
                  <c:v>22</c:v>
                </c:pt>
              </c:numCache>
            </c:numRef>
          </c:xVal>
          <c:yVal>
            <c:numRef>
              <c:f>'TF max on-coil field'!$D$5:$D$14</c:f>
              <c:numCache>
                <c:formatCode>0.00</c:formatCode>
                <c:ptCount val="10"/>
                <c:pt idx="0">
                  <c:v>5.3462071417115604</c:v>
                </c:pt>
                <c:pt idx="1">
                  <c:v>5.3462071417115604</c:v>
                </c:pt>
                <c:pt idx="2">
                  <c:v>5.3462071417115604</c:v>
                </c:pt>
                <c:pt idx="3">
                  <c:v>5.3462071417115604</c:v>
                </c:pt>
                <c:pt idx="4">
                  <c:v>5.3462071417115604</c:v>
                </c:pt>
                <c:pt idx="5">
                  <c:v>5.3462071417115604</c:v>
                </c:pt>
                <c:pt idx="6">
                  <c:v>5.3462071417115604</c:v>
                </c:pt>
                <c:pt idx="7">
                  <c:v>5.3462071417115604</c:v>
                </c:pt>
                <c:pt idx="8">
                  <c:v>5.3462071417115604</c:v>
                </c:pt>
                <c:pt idx="9">
                  <c:v>5.3462071417115604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0-4F26-8818-D7B6CD1A285B}"/>
            </c:ext>
          </c:extLst>
        </c:ser>
        <c:ser>
          <c:idx val="1"/>
          <c:order val="1"/>
          <c:tx>
            <c:strRef>
              <c:f>'TF max on-coil field'!$E$4</c:f>
              <c:strCache>
                <c:ptCount val="1"/>
                <c:pt idx="0">
                  <c:v>Minor Radius, a 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'TF max on-coil field'!$C$5:$C$14</c:f>
              <c:numCache>
                <c:formatCode>0.00</c:formatCode>
                <c:ptCount val="10"/>
                <c:pt idx="0">
                  <c:v>10</c:v>
                </c:pt>
                <c:pt idx="1">
                  <c:v>11.3333333333333</c:v>
                </c:pt>
                <c:pt idx="2">
                  <c:v>12.6666666666666</c:v>
                </c:pt>
                <c:pt idx="3">
                  <c:v>14</c:v>
                </c:pt>
                <c:pt idx="4">
                  <c:v>15.3333333333333</c:v>
                </c:pt>
                <c:pt idx="5">
                  <c:v>16.6666666666666</c:v>
                </c:pt>
                <c:pt idx="6">
                  <c:v>18</c:v>
                </c:pt>
                <c:pt idx="7">
                  <c:v>19.3333333333333</c:v>
                </c:pt>
                <c:pt idx="8">
                  <c:v>20.6666666666666</c:v>
                </c:pt>
                <c:pt idx="9">
                  <c:v>22</c:v>
                </c:pt>
              </c:numCache>
            </c:numRef>
          </c:xVal>
          <c:yVal>
            <c:numRef>
              <c:f>'TF max on-coil field'!$E$5:$E$14</c:f>
              <c:numCache>
                <c:formatCode>0.00</c:formatCode>
                <c:ptCount val="10"/>
                <c:pt idx="0">
                  <c:v>1.3365517854278901</c:v>
                </c:pt>
                <c:pt idx="1">
                  <c:v>1.3365517854278901</c:v>
                </c:pt>
                <c:pt idx="2">
                  <c:v>1.3365517854278901</c:v>
                </c:pt>
                <c:pt idx="3">
                  <c:v>1.3365517854278901</c:v>
                </c:pt>
                <c:pt idx="4">
                  <c:v>1.3365517854278901</c:v>
                </c:pt>
                <c:pt idx="5">
                  <c:v>1.3365517854278901</c:v>
                </c:pt>
                <c:pt idx="6">
                  <c:v>1.3365517854278901</c:v>
                </c:pt>
                <c:pt idx="7">
                  <c:v>1.3365517854278901</c:v>
                </c:pt>
                <c:pt idx="8">
                  <c:v>1.3365517854278901</c:v>
                </c:pt>
                <c:pt idx="9">
                  <c:v>1.3365517854278901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0-4F26-8818-D7B6CD1A285B}"/>
            </c:ext>
          </c:extLst>
        </c:ser>
        <c:ser>
          <c:idx val="2"/>
          <c:order val="2"/>
          <c:tx>
            <c:strRef>
              <c:f>'TF max on-coil field'!$F$4</c:f>
              <c:strCache>
                <c:ptCount val="1"/>
                <c:pt idx="0">
                  <c:v>Confinement time [s]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'TF max on-coil field'!$C$5:$C$14</c:f>
              <c:numCache>
                <c:formatCode>0.00</c:formatCode>
                <c:ptCount val="10"/>
                <c:pt idx="0">
                  <c:v>10</c:v>
                </c:pt>
                <c:pt idx="1">
                  <c:v>11.3333333333333</c:v>
                </c:pt>
                <c:pt idx="2">
                  <c:v>12.6666666666666</c:v>
                </c:pt>
                <c:pt idx="3">
                  <c:v>14</c:v>
                </c:pt>
                <c:pt idx="4">
                  <c:v>15.3333333333333</c:v>
                </c:pt>
                <c:pt idx="5">
                  <c:v>16.6666666666666</c:v>
                </c:pt>
                <c:pt idx="6">
                  <c:v>18</c:v>
                </c:pt>
                <c:pt idx="7">
                  <c:v>19.3333333333333</c:v>
                </c:pt>
                <c:pt idx="8">
                  <c:v>20.6666666666666</c:v>
                </c:pt>
                <c:pt idx="9">
                  <c:v>22</c:v>
                </c:pt>
              </c:numCache>
            </c:numRef>
          </c:xVal>
          <c:yVal>
            <c:numRef>
              <c:f>'TF max on-coil field'!$F$5:$F$14</c:f>
              <c:numCache>
                <c:formatCode>0.00</c:formatCode>
                <c:ptCount val="10"/>
                <c:pt idx="0">
                  <c:v>0.94180248943553102</c:v>
                </c:pt>
                <c:pt idx="1">
                  <c:v>0.94180248943553102</c:v>
                </c:pt>
                <c:pt idx="2">
                  <c:v>0.94180248943553102</c:v>
                </c:pt>
                <c:pt idx="3">
                  <c:v>0.94180248943553102</c:v>
                </c:pt>
                <c:pt idx="4">
                  <c:v>0.94180248943553102</c:v>
                </c:pt>
                <c:pt idx="5">
                  <c:v>0.94180248943553102</c:v>
                </c:pt>
                <c:pt idx="6">
                  <c:v>0.94180248943553102</c:v>
                </c:pt>
                <c:pt idx="7">
                  <c:v>0.94180248943553102</c:v>
                </c:pt>
                <c:pt idx="8">
                  <c:v>0.94180248943553102</c:v>
                </c:pt>
                <c:pt idx="9">
                  <c:v>0.94180248943553102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0-4F26-8818-D7B6CD1A285B}"/>
            </c:ext>
          </c:extLst>
        </c:ser>
        <c:ser>
          <c:idx val="3"/>
          <c:order val="3"/>
          <c:tx>
            <c:strRef>
              <c:f>'TF max on-coil field'!$G$4</c:f>
              <c:strCache>
                <c:ptCount val="1"/>
                <c:pt idx="0">
                  <c:v>Cost Parameter [m3/mW]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'TF max on-coil field'!$C$5:$C$14</c:f>
              <c:numCache>
                <c:formatCode>0.00</c:formatCode>
                <c:ptCount val="10"/>
                <c:pt idx="0">
                  <c:v>10</c:v>
                </c:pt>
                <c:pt idx="1">
                  <c:v>11.3333333333333</c:v>
                </c:pt>
                <c:pt idx="2">
                  <c:v>12.6666666666666</c:v>
                </c:pt>
                <c:pt idx="3">
                  <c:v>14</c:v>
                </c:pt>
                <c:pt idx="4">
                  <c:v>15.3333333333333</c:v>
                </c:pt>
                <c:pt idx="5">
                  <c:v>16.6666666666666</c:v>
                </c:pt>
                <c:pt idx="6">
                  <c:v>18</c:v>
                </c:pt>
                <c:pt idx="7">
                  <c:v>19.3333333333333</c:v>
                </c:pt>
                <c:pt idx="8">
                  <c:v>20.6666666666666</c:v>
                </c:pt>
                <c:pt idx="9">
                  <c:v>22</c:v>
                </c:pt>
              </c:numCache>
            </c:numRef>
          </c:xVal>
          <c:yVal>
            <c:numRef>
              <c:f>'TF max on-coil field'!$G$5:$G$14</c:f>
              <c:numCache>
                <c:formatCode>0.00</c:formatCode>
                <c:ptCount val="10"/>
                <c:pt idx="0">
                  <c:v>0.97049713187562603</c:v>
                </c:pt>
                <c:pt idx="1">
                  <c:v>1.0213470287816899</c:v>
                </c:pt>
                <c:pt idx="2">
                  <c:v>1.07545048645821</c:v>
                </c:pt>
                <c:pt idx="3">
                  <c:v>1.13255178839889</c:v>
                </c:pt>
                <c:pt idx="4">
                  <c:v>1.19225023822076</c:v>
                </c:pt>
                <c:pt idx="5">
                  <c:v>1.2539223163017601</c:v>
                </c:pt>
                <c:pt idx="6">
                  <c:v>1.3165890267268801</c:v>
                </c:pt>
                <c:pt idx="7">
                  <c:v>1.3786705219025801</c:v>
                </c:pt>
                <c:pt idx="8">
                  <c:v>1.43747655239746</c:v>
                </c:pt>
                <c:pt idx="9">
                  <c:v>1.4879425725998301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D0-4F26-8818-D7B6CD1A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12384"/>
        <c:axId val="333406144"/>
      </c:scatterChart>
      <c:valAx>
        <c:axId val="333412384"/>
        <c:scaling>
          <c:orientation val="minMax"/>
          <c:max val="22.5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baseline="0">
                    <a:solidFill>
                      <a:schemeClr val="tx1"/>
                    </a:solidFill>
                  </a:rPr>
                  <a:t>TF max on-coil field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6144"/>
        <c:crosses val="autoZero"/>
        <c:crossBetween val="midCat"/>
      </c:valAx>
      <c:valAx>
        <c:axId val="333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Outputs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1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Aspect</a:t>
            </a:r>
            <a:r>
              <a:rPr lang="en-GB" b="1" baseline="0">
                <a:solidFill>
                  <a:schemeClr val="tx1"/>
                </a:solidFill>
              </a:rPr>
              <a:t> ration sweep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'Aspect ratio'!$D$4</c:f>
              <c:strCache>
                <c:ptCount val="1"/>
                <c:pt idx="0">
                  <c:v>Major Radius, R0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'Aspect ratio'!$C$5:$C$14</c:f>
              <c:numCache>
                <c:formatCode>0.00</c:formatCode>
                <c:ptCount val="10"/>
                <c:pt idx="0">
                  <c:v>2.5</c:v>
                </c:pt>
                <c:pt idx="1">
                  <c:v>2.7777777777777701</c:v>
                </c:pt>
                <c:pt idx="2">
                  <c:v>3.05555555555555</c:v>
                </c:pt>
                <c:pt idx="3">
                  <c:v>3.3333333333333299</c:v>
                </c:pt>
                <c:pt idx="4">
                  <c:v>3.6111111111111098</c:v>
                </c:pt>
                <c:pt idx="5">
                  <c:v>3.88888888888888</c:v>
                </c:pt>
                <c:pt idx="6">
                  <c:v>4.1666666666666599</c:v>
                </c:pt>
                <c:pt idx="7">
                  <c:v>4.4444444444444402</c:v>
                </c:pt>
                <c:pt idx="8">
                  <c:v>4.7222222222222197</c:v>
                </c:pt>
                <c:pt idx="9">
                  <c:v>5</c:v>
                </c:pt>
              </c:numCache>
            </c:numRef>
          </c:xVal>
          <c:yVal>
            <c:numRef>
              <c:f>'Aspect ratio'!$D$5:$D$14</c:f>
              <c:numCache>
                <c:formatCode>0.00</c:formatCode>
                <c:ptCount val="10"/>
                <c:pt idx="0">
                  <c:v>5.3462071417115604</c:v>
                </c:pt>
                <c:pt idx="1">
                  <c:v>5.3462071417115604</c:v>
                </c:pt>
                <c:pt idx="2">
                  <c:v>5.3462071417115604</c:v>
                </c:pt>
                <c:pt idx="3">
                  <c:v>5.3462071417115604</c:v>
                </c:pt>
                <c:pt idx="4">
                  <c:v>5.3462071417115604</c:v>
                </c:pt>
                <c:pt idx="5">
                  <c:v>5.3462071417115604</c:v>
                </c:pt>
                <c:pt idx="6">
                  <c:v>5.3462071417115604</c:v>
                </c:pt>
                <c:pt idx="7">
                  <c:v>5.3462071417115604</c:v>
                </c:pt>
                <c:pt idx="8">
                  <c:v>5.3462071417115604</c:v>
                </c:pt>
                <c:pt idx="9">
                  <c:v>5.3462071417115604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A-4BBE-AC79-F263AC8F425A}"/>
            </c:ext>
          </c:extLst>
        </c:ser>
        <c:ser>
          <c:idx val="1"/>
          <c:order val="1"/>
          <c:tx>
            <c:strRef>
              <c:f>'Aspect ratio'!$E$4</c:f>
              <c:strCache>
                <c:ptCount val="1"/>
                <c:pt idx="0">
                  <c:v>Minor Radius, a 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'Aspect ratio'!$C$5:$C$14</c:f>
              <c:numCache>
                <c:formatCode>0.00</c:formatCode>
                <c:ptCount val="10"/>
                <c:pt idx="0">
                  <c:v>2.5</c:v>
                </c:pt>
                <c:pt idx="1">
                  <c:v>2.7777777777777701</c:v>
                </c:pt>
                <c:pt idx="2">
                  <c:v>3.05555555555555</c:v>
                </c:pt>
                <c:pt idx="3">
                  <c:v>3.3333333333333299</c:v>
                </c:pt>
                <c:pt idx="4">
                  <c:v>3.6111111111111098</c:v>
                </c:pt>
                <c:pt idx="5">
                  <c:v>3.88888888888888</c:v>
                </c:pt>
                <c:pt idx="6">
                  <c:v>4.1666666666666599</c:v>
                </c:pt>
                <c:pt idx="7">
                  <c:v>4.4444444444444402</c:v>
                </c:pt>
                <c:pt idx="8">
                  <c:v>4.7222222222222197</c:v>
                </c:pt>
                <c:pt idx="9">
                  <c:v>5</c:v>
                </c:pt>
              </c:numCache>
            </c:numRef>
          </c:xVal>
          <c:yVal>
            <c:numRef>
              <c:f>'Aspect ratio'!$E$5:$E$14</c:f>
              <c:numCache>
                <c:formatCode>0.00</c:formatCode>
                <c:ptCount val="10"/>
                <c:pt idx="0">
                  <c:v>2.1384828566846199</c:v>
                </c:pt>
                <c:pt idx="1">
                  <c:v>1.9246345710161601</c:v>
                </c:pt>
                <c:pt idx="2">
                  <c:v>1.74966779183287</c:v>
                </c:pt>
                <c:pt idx="3">
                  <c:v>1.60386214251346</c:v>
                </c:pt>
                <c:pt idx="4">
                  <c:v>1.48048813155089</c:v>
                </c:pt>
                <c:pt idx="5">
                  <c:v>1.37473897929725</c:v>
                </c:pt>
                <c:pt idx="6">
                  <c:v>1.28308971401077</c:v>
                </c:pt>
                <c:pt idx="7">
                  <c:v>1.2028966068850999</c:v>
                </c:pt>
                <c:pt idx="8">
                  <c:v>1.1321379829506799</c:v>
                </c:pt>
                <c:pt idx="9">
                  <c:v>1.06924142834231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A-4BBE-AC79-F263AC8F425A}"/>
            </c:ext>
          </c:extLst>
        </c:ser>
        <c:ser>
          <c:idx val="2"/>
          <c:order val="2"/>
          <c:tx>
            <c:strRef>
              <c:f>'Aspect ratio'!$F$4</c:f>
              <c:strCache>
                <c:ptCount val="1"/>
                <c:pt idx="0">
                  <c:v>Confinement time [s]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'Aspect ratio'!$C$5:$C$14</c:f>
              <c:numCache>
                <c:formatCode>0.00</c:formatCode>
                <c:ptCount val="10"/>
                <c:pt idx="0">
                  <c:v>2.5</c:v>
                </c:pt>
                <c:pt idx="1">
                  <c:v>2.7777777777777701</c:v>
                </c:pt>
                <c:pt idx="2">
                  <c:v>3.05555555555555</c:v>
                </c:pt>
                <c:pt idx="3">
                  <c:v>3.3333333333333299</c:v>
                </c:pt>
                <c:pt idx="4">
                  <c:v>3.6111111111111098</c:v>
                </c:pt>
                <c:pt idx="5">
                  <c:v>3.88888888888888</c:v>
                </c:pt>
                <c:pt idx="6">
                  <c:v>4.1666666666666599</c:v>
                </c:pt>
                <c:pt idx="7">
                  <c:v>4.4444444444444402</c:v>
                </c:pt>
                <c:pt idx="8">
                  <c:v>4.7222222222222197</c:v>
                </c:pt>
                <c:pt idx="9">
                  <c:v>5</c:v>
                </c:pt>
              </c:numCache>
            </c:numRef>
          </c:xVal>
          <c:yVal>
            <c:numRef>
              <c:f>'Aspect ratio'!$F$5:$F$14</c:f>
              <c:numCache>
                <c:formatCode>0.00</c:formatCode>
                <c:ptCount val="10"/>
                <c:pt idx="0">
                  <c:v>1.90607422248508</c:v>
                </c:pt>
                <c:pt idx="1">
                  <c:v>1.62743470174459</c:v>
                </c:pt>
                <c:pt idx="2">
                  <c:v>1.41063464050321</c:v>
                </c:pt>
                <c:pt idx="3">
                  <c:v>1.2380315236280599</c:v>
                </c:pt>
                <c:pt idx="4">
                  <c:v>1.09796512004895</c:v>
                </c:pt>
                <c:pt idx="5">
                  <c:v>0.98245240176591497</c:v>
                </c:pt>
                <c:pt idx="6">
                  <c:v>0.88586324643839798</c:v>
                </c:pt>
                <c:pt idx="7">
                  <c:v>0.804125062610895</c:v>
                </c:pt>
                <c:pt idx="8">
                  <c:v>0.73422672816080503</c:v>
                </c:pt>
                <c:pt idx="9">
                  <c:v>0.67389900408203995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A-4BBE-AC79-F263AC8F425A}"/>
            </c:ext>
          </c:extLst>
        </c:ser>
        <c:ser>
          <c:idx val="3"/>
          <c:order val="3"/>
          <c:tx>
            <c:strRef>
              <c:f>'Aspect ratio'!$G$4</c:f>
              <c:strCache>
                <c:ptCount val="1"/>
                <c:pt idx="0">
                  <c:v>Cost Parameter [m3/mW]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'Aspect ratio'!$C$5:$C$14</c:f>
              <c:numCache>
                <c:formatCode>0.00</c:formatCode>
                <c:ptCount val="10"/>
                <c:pt idx="0">
                  <c:v>2.5</c:v>
                </c:pt>
                <c:pt idx="1">
                  <c:v>2.7777777777777701</c:v>
                </c:pt>
                <c:pt idx="2">
                  <c:v>3.05555555555555</c:v>
                </c:pt>
                <c:pt idx="3">
                  <c:v>3.3333333333333299</c:v>
                </c:pt>
                <c:pt idx="4">
                  <c:v>3.6111111111111098</c:v>
                </c:pt>
                <c:pt idx="5">
                  <c:v>3.88888888888888</c:v>
                </c:pt>
                <c:pt idx="6">
                  <c:v>4.1666666666666599</c:v>
                </c:pt>
                <c:pt idx="7">
                  <c:v>4.4444444444444402</c:v>
                </c:pt>
                <c:pt idx="8">
                  <c:v>4.7222222222222197</c:v>
                </c:pt>
                <c:pt idx="9">
                  <c:v>5</c:v>
                </c:pt>
              </c:numCache>
            </c:numRef>
          </c:xVal>
          <c:yVal>
            <c:numRef>
              <c:f>'Aspect ratio'!$G$5:$G$14</c:f>
              <c:numCache>
                <c:formatCode>0.00</c:formatCode>
                <c:ptCount val="10"/>
                <c:pt idx="0">
                  <c:v>1.32890475591807</c:v>
                </c:pt>
                <c:pt idx="1">
                  <c:v>1.27401802715848</c:v>
                </c:pt>
                <c:pt idx="2">
                  <c:v>1.22448080925511</c:v>
                </c:pt>
                <c:pt idx="3">
                  <c:v>1.1798097498326301</c:v>
                </c:pt>
                <c:pt idx="4">
                  <c:v>1.13949735882435</c:v>
                </c:pt>
                <c:pt idx="5">
                  <c:v>1.1030539995947499</c:v>
                </c:pt>
                <c:pt idx="6">
                  <c:v>1.07002893881719</c:v>
                </c:pt>
                <c:pt idx="7">
                  <c:v>1.0400185627515</c:v>
                </c:pt>
                <c:pt idx="8">
                  <c:v>1.01266725265507</c:v>
                </c:pt>
                <c:pt idx="9">
                  <c:v>0.98766452864542398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A-4BBE-AC79-F263AC8F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12384"/>
        <c:axId val="333406144"/>
      </c:scatterChart>
      <c:valAx>
        <c:axId val="333412384"/>
        <c:scaling>
          <c:orientation val="minMax"/>
          <c:max val="5.0999999999999996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baseline="0">
                    <a:solidFill>
                      <a:schemeClr val="tx1"/>
                    </a:solidFill>
                  </a:rPr>
                  <a:t>Aspect ratio [-]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6144"/>
        <c:crosses val="autoZero"/>
        <c:crossBetween val="midCat"/>
      </c:valAx>
      <c:valAx>
        <c:axId val="333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Outputs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1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H-mode enchancement</a:t>
            </a:r>
            <a:r>
              <a:rPr lang="en-GB" b="1" baseline="0">
                <a:solidFill>
                  <a:schemeClr val="tx1"/>
                </a:solidFill>
              </a:rPr>
              <a:t> factor sweep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'H-mode enchancement factor'!$D$4</c:f>
              <c:strCache>
                <c:ptCount val="1"/>
                <c:pt idx="0">
                  <c:v>Major Radius, R0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'H-mode enchancement factor'!$C$5:$C$14</c:f>
              <c:numCache>
                <c:formatCode>0.00</c:formatCode>
                <c:ptCount val="10"/>
                <c:pt idx="0">
                  <c:v>0.8</c:v>
                </c:pt>
                <c:pt idx="1">
                  <c:v>0.88888888888888895</c:v>
                </c:pt>
                <c:pt idx="2">
                  <c:v>0.97777777777777697</c:v>
                </c:pt>
                <c:pt idx="3">
                  <c:v>1.06666666666666</c:v>
                </c:pt>
                <c:pt idx="4">
                  <c:v>1.1555555555555499</c:v>
                </c:pt>
                <c:pt idx="5">
                  <c:v>1.24444444444444</c:v>
                </c:pt>
                <c:pt idx="6">
                  <c:v>1.3333333333333299</c:v>
                </c:pt>
                <c:pt idx="7">
                  <c:v>1.4222222222222201</c:v>
                </c:pt>
                <c:pt idx="8">
                  <c:v>1.51111111111111</c:v>
                </c:pt>
                <c:pt idx="9">
                  <c:v>1.6</c:v>
                </c:pt>
              </c:numCache>
            </c:numRef>
          </c:xVal>
          <c:yVal>
            <c:numRef>
              <c:f>'H-mode enchancement factor'!$D$5:$D$14</c:f>
              <c:numCache>
                <c:formatCode>0.00</c:formatCode>
                <c:ptCount val="10"/>
                <c:pt idx="0">
                  <c:v>5.3462071417115604</c:v>
                </c:pt>
                <c:pt idx="1">
                  <c:v>5.3462071417115604</c:v>
                </c:pt>
                <c:pt idx="2">
                  <c:v>5.3462071417115604</c:v>
                </c:pt>
                <c:pt idx="3">
                  <c:v>5.3462071417115604</c:v>
                </c:pt>
                <c:pt idx="4">
                  <c:v>5.3462071417115604</c:v>
                </c:pt>
                <c:pt idx="5">
                  <c:v>5.3462071417115604</c:v>
                </c:pt>
                <c:pt idx="6">
                  <c:v>5.3462071417115604</c:v>
                </c:pt>
                <c:pt idx="7">
                  <c:v>5.3462071417115604</c:v>
                </c:pt>
                <c:pt idx="8">
                  <c:v>5.3462071417115604</c:v>
                </c:pt>
                <c:pt idx="9">
                  <c:v>5.3462071417115604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0-4C99-AC41-E6CB91BA60D9}"/>
            </c:ext>
          </c:extLst>
        </c:ser>
        <c:ser>
          <c:idx val="1"/>
          <c:order val="1"/>
          <c:tx>
            <c:strRef>
              <c:f>'H-mode enchancement factor'!$E$4</c:f>
              <c:strCache>
                <c:ptCount val="1"/>
                <c:pt idx="0">
                  <c:v>Minor Radius, a 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'H-mode enchancement factor'!$C$5:$C$14</c:f>
              <c:numCache>
                <c:formatCode>0.00</c:formatCode>
                <c:ptCount val="10"/>
                <c:pt idx="0">
                  <c:v>0.8</c:v>
                </c:pt>
                <c:pt idx="1">
                  <c:v>0.88888888888888895</c:v>
                </c:pt>
                <c:pt idx="2">
                  <c:v>0.97777777777777697</c:v>
                </c:pt>
                <c:pt idx="3">
                  <c:v>1.06666666666666</c:v>
                </c:pt>
                <c:pt idx="4">
                  <c:v>1.1555555555555499</c:v>
                </c:pt>
                <c:pt idx="5">
                  <c:v>1.24444444444444</c:v>
                </c:pt>
                <c:pt idx="6">
                  <c:v>1.3333333333333299</c:v>
                </c:pt>
                <c:pt idx="7">
                  <c:v>1.4222222222222201</c:v>
                </c:pt>
                <c:pt idx="8">
                  <c:v>1.51111111111111</c:v>
                </c:pt>
                <c:pt idx="9">
                  <c:v>1.6</c:v>
                </c:pt>
              </c:numCache>
            </c:numRef>
          </c:xVal>
          <c:yVal>
            <c:numRef>
              <c:f>'H-mode enchancement factor'!$E$5:$E$14</c:f>
              <c:numCache>
                <c:formatCode>0.00</c:formatCode>
                <c:ptCount val="10"/>
                <c:pt idx="0">
                  <c:v>1.3365517854278901</c:v>
                </c:pt>
                <c:pt idx="1">
                  <c:v>1.3365517854278901</c:v>
                </c:pt>
                <c:pt idx="2">
                  <c:v>1.3365517854278901</c:v>
                </c:pt>
                <c:pt idx="3">
                  <c:v>1.3365517854278901</c:v>
                </c:pt>
                <c:pt idx="4">
                  <c:v>1.3365517854278901</c:v>
                </c:pt>
                <c:pt idx="5">
                  <c:v>1.3365517854278901</c:v>
                </c:pt>
                <c:pt idx="6">
                  <c:v>1.3365517854278901</c:v>
                </c:pt>
                <c:pt idx="7">
                  <c:v>1.3365517854278901</c:v>
                </c:pt>
                <c:pt idx="8">
                  <c:v>1.3365517854278901</c:v>
                </c:pt>
                <c:pt idx="9">
                  <c:v>1.3365517854278901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0-4C99-AC41-E6CB91BA60D9}"/>
            </c:ext>
          </c:extLst>
        </c:ser>
        <c:ser>
          <c:idx val="2"/>
          <c:order val="2"/>
          <c:tx>
            <c:strRef>
              <c:f>'H-mode enchancement factor'!$F$4</c:f>
              <c:strCache>
                <c:ptCount val="1"/>
                <c:pt idx="0">
                  <c:v>Confinement time [s]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'H-mode enchancement factor'!$C$5:$C$14</c:f>
              <c:numCache>
                <c:formatCode>0.00</c:formatCode>
                <c:ptCount val="10"/>
                <c:pt idx="0">
                  <c:v>0.8</c:v>
                </c:pt>
                <c:pt idx="1">
                  <c:v>0.88888888888888895</c:v>
                </c:pt>
                <c:pt idx="2">
                  <c:v>0.97777777777777697</c:v>
                </c:pt>
                <c:pt idx="3">
                  <c:v>1.06666666666666</c:v>
                </c:pt>
                <c:pt idx="4">
                  <c:v>1.1555555555555499</c:v>
                </c:pt>
                <c:pt idx="5">
                  <c:v>1.24444444444444</c:v>
                </c:pt>
                <c:pt idx="6">
                  <c:v>1.3333333333333299</c:v>
                </c:pt>
                <c:pt idx="7">
                  <c:v>1.4222222222222201</c:v>
                </c:pt>
                <c:pt idx="8">
                  <c:v>1.51111111111111</c:v>
                </c:pt>
                <c:pt idx="9">
                  <c:v>1.6</c:v>
                </c:pt>
              </c:numCache>
            </c:numRef>
          </c:xVal>
          <c:yVal>
            <c:numRef>
              <c:f>'H-mode enchancement factor'!$F$5:$F$14</c:f>
              <c:numCache>
                <c:formatCode>0.00</c:formatCode>
                <c:ptCount val="10"/>
                <c:pt idx="0">
                  <c:v>0.94180248943553102</c:v>
                </c:pt>
                <c:pt idx="1">
                  <c:v>0.94180248943553102</c:v>
                </c:pt>
                <c:pt idx="2">
                  <c:v>0.94180248943553102</c:v>
                </c:pt>
                <c:pt idx="3">
                  <c:v>0.94180248943553102</c:v>
                </c:pt>
                <c:pt idx="4">
                  <c:v>0.94180248943553102</c:v>
                </c:pt>
                <c:pt idx="5">
                  <c:v>0.94180248943553102</c:v>
                </c:pt>
                <c:pt idx="6">
                  <c:v>0.94180248943553102</c:v>
                </c:pt>
                <c:pt idx="7">
                  <c:v>0.94180248943553102</c:v>
                </c:pt>
                <c:pt idx="8">
                  <c:v>0.94180248943553102</c:v>
                </c:pt>
                <c:pt idx="9">
                  <c:v>0.94180248943553102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60-4C99-AC41-E6CB91BA60D9}"/>
            </c:ext>
          </c:extLst>
        </c:ser>
        <c:ser>
          <c:idx val="3"/>
          <c:order val="3"/>
          <c:tx>
            <c:strRef>
              <c:f>'Neutron wall loading'!$G$4</c:f>
              <c:strCache>
                <c:ptCount val="1"/>
                <c:pt idx="0">
                  <c:v>Cost Parameter [m3/mW]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'H-mode enchancement factor'!$C$5:$C$14</c:f>
              <c:numCache>
                <c:formatCode>0.00</c:formatCode>
                <c:ptCount val="10"/>
                <c:pt idx="0">
                  <c:v>0.8</c:v>
                </c:pt>
                <c:pt idx="1">
                  <c:v>0.88888888888888895</c:v>
                </c:pt>
                <c:pt idx="2">
                  <c:v>0.97777777777777697</c:v>
                </c:pt>
                <c:pt idx="3">
                  <c:v>1.06666666666666</c:v>
                </c:pt>
                <c:pt idx="4">
                  <c:v>1.1555555555555499</c:v>
                </c:pt>
                <c:pt idx="5">
                  <c:v>1.24444444444444</c:v>
                </c:pt>
                <c:pt idx="6">
                  <c:v>1.3333333333333299</c:v>
                </c:pt>
                <c:pt idx="7">
                  <c:v>1.4222222222222201</c:v>
                </c:pt>
                <c:pt idx="8">
                  <c:v>1.51111111111111</c:v>
                </c:pt>
                <c:pt idx="9">
                  <c:v>1.6</c:v>
                </c:pt>
              </c:numCache>
            </c:numRef>
          </c:xVal>
          <c:yVal>
            <c:numRef>
              <c:f>'H-mode enchancement factor'!$G$5:$G$14</c:f>
              <c:numCache>
                <c:formatCode>0.00</c:formatCode>
                <c:ptCount val="10"/>
                <c:pt idx="0">
                  <c:v>1.08945747098197</c:v>
                </c:pt>
                <c:pt idx="1">
                  <c:v>1.08945747098197</c:v>
                </c:pt>
                <c:pt idx="2">
                  <c:v>1.08945747098197</c:v>
                </c:pt>
                <c:pt idx="3">
                  <c:v>1.08945747098197</c:v>
                </c:pt>
                <c:pt idx="4">
                  <c:v>1.08945747098197</c:v>
                </c:pt>
                <c:pt idx="5">
                  <c:v>1.08945747098197</c:v>
                </c:pt>
                <c:pt idx="6">
                  <c:v>1.08945747098197</c:v>
                </c:pt>
                <c:pt idx="7">
                  <c:v>1.08945747098197</c:v>
                </c:pt>
                <c:pt idx="8">
                  <c:v>1.08945747098197</c:v>
                </c:pt>
                <c:pt idx="9">
                  <c:v>1.08945747098197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0-4C99-AC41-E6CB91BA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12384"/>
        <c:axId val="333406144"/>
      </c:scatterChart>
      <c:valAx>
        <c:axId val="333412384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baseline="0">
                    <a:solidFill>
                      <a:schemeClr val="tx1"/>
                    </a:solidFill>
                  </a:rPr>
                  <a:t>H-mode enhancement factor [-]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6144"/>
        <c:crosses val="autoZero"/>
        <c:crossBetween val="midCat"/>
      </c:valAx>
      <c:valAx>
        <c:axId val="333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Outputs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1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13</xdr:row>
      <xdr:rowOff>61911</xdr:rowOff>
    </xdr:from>
    <xdr:to>
      <xdr:col>10</xdr:col>
      <xdr:colOff>180975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86A6-5364-0B86-D778-A4F8A87F7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14</xdr:row>
      <xdr:rowOff>157161</xdr:rowOff>
    </xdr:from>
    <xdr:to>
      <xdr:col>10</xdr:col>
      <xdr:colOff>171450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9BA08-CC74-422E-BE8E-7419962FD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15</xdr:row>
      <xdr:rowOff>71436</xdr:rowOff>
    </xdr:from>
    <xdr:to>
      <xdr:col>10</xdr:col>
      <xdr:colOff>190500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4E704-E31A-4360-8D15-DC037F155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14</xdr:row>
      <xdr:rowOff>157161</xdr:rowOff>
    </xdr:from>
    <xdr:to>
      <xdr:col>10</xdr:col>
      <xdr:colOff>171450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EC7DA-92A6-47F3-BBC5-37DC60D3E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14</xdr:row>
      <xdr:rowOff>157161</xdr:rowOff>
    </xdr:from>
    <xdr:to>
      <xdr:col>10</xdr:col>
      <xdr:colOff>171450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3CEA1-C6FE-48C6-A075-9D66C264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109536</xdr:rowOff>
    </xdr:from>
    <xdr:to>
      <xdr:col>10</xdr:col>
      <xdr:colOff>171450</xdr:colOff>
      <xdr:row>39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EE222-B7DA-4DCB-8EF9-E0C0D74CB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3"/>
  <sheetViews>
    <sheetView workbookViewId="0">
      <selection activeCell="O14" sqref="O14"/>
    </sheetView>
  </sheetViews>
  <sheetFormatPr defaultRowHeight="15" x14ac:dyDescent="0.25"/>
  <cols>
    <col min="2" max="2" width="9.140625" style="7"/>
    <col min="3" max="3" width="15.42578125" style="8" customWidth="1"/>
    <col min="4" max="4" width="21.85546875" customWidth="1"/>
    <col min="5" max="5" width="18.85546875" customWidth="1"/>
    <col min="6" max="6" width="16.85546875" customWidth="1"/>
    <col min="7" max="7" width="14.85546875" customWidth="1"/>
    <col min="8" max="8" width="17.7109375" customWidth="1"/>
    <col min="9" max="11" width="15.42578125" customWidth="1"/>
  </cols>
  <sheetData>
    <row r="2" spans="2:11" ht="21" x14ac:dyDescent="0.35">
      <c r="C2" s="3" t="s">
        <v>0</v>
      </c>
    </row>
    <row r="3" spans="2:11" x14ac:dyDescent="0.25">
      <c r="D3" s="1" t="s">
        <v>9</v>
      </c>
      <c r="E3" s="1"/>
      <c r="F3" s="1"/>
      <c r="G3" s="1"/>
      <c r="I3" s="1" t="s">
        <v>8</v>
      </c>
      <c r="J3" s="1"/>
      <c r="K3" s="1"/>
    </row>
    <row r="4" spans="2:11" s="5" customFormat="1" ht="30" x14ac:dyDescent="0.25">
      <c r="B4" s="5" t="s">
        <v>3</v>
      </c>
      <c r="C4" s="6" t="s">
        <v>14</v>
      </c>
      <c r="D4" s="5" t="s">
        <v>10</v>
      </c>
      <c r="E4" s="5" t="s">
        <v>11</v>
      </c>
      <c r="F4" s="5" t="s">
        <v>2</v>
      </c>
      <c r="G4" s="5" t="s">
        <v>1</v>
      </c>
      <c r="H4" s="5" t="s">
        <v>5</v>
      </c>
      <c r="I4" s="5" t="s">
        <v>4</v>
      </c>
      <c r="J4" s="5" t="s">
        <v>7</v>
      </c>
      <c r="K4" s="5" t="s">
        <v>6</v>
      </c>
    </row>
    <row r="5" spans="2:11" x14ac:dyDescent="0.25">
      <c r="B5" s="7">
        <v>1</v>
      </c>
      <c r="C5" s="8">
        <v>400000000</v>
      </c>
      <c r="D5" s="2">
        <v>3.3812382821734199</v>
      </c>
      <c r="E5" s="2">
        <v>0.84530957054335598</v>
      </c>
      <c r="F5" s="2">
        <v>0.74898795212801705</v>
      </c>
      <c r="G5" s="2">
        <v>1.0707757093383801</v>
      </c>
      <c r="H5" t="s">
        <v>12</v>
      </c>
      <c r="I5" t="s">
        <v>13</v>
      </c>
      <c r="J5" t="s">
        <v>13</v>
      </c>
      <c r="K5" t="s">
        <v>13</v>
      </c>
    </row>
    <row r="6" spans="2:11" x14ac:dyDescent="0.25">
      <c r="B6" s="7">
        <v>2</v>
      </c>
      <c r="C6" s="8">
        <v>600000000</v>
      </c>
      <c r="D6" s="2">
        <v>4.1411542450448096</v>
      </c>
      <c r="E6" s="2">
        <v>1.0352885612611999</v>
      </c>
      <c r="F6" s="2">
        <v>0.82889142469344701</v>
      </c>
      <c r="G6" s="2">
        <v>1.0808092652333099</v>
      </c>
      <c r="H6" t="s">
        <v>12</v>
      </c>
      <c r="I6" t="s">
        <v>13</v>
      </c>
      <c r="J6" t="s">
        <v>13</v>
      </c>
      <c r="K6" t="s">
        <v>13</v>
      </c>
    </row>
    <row r="7" spans="2:11" x14ac:dyDescent="0.25">
      <c r="B7" s="7">
        <v>3</v>
      </c>
      <c r="C7" s="8">
        <v>800000000</v>
      </c>
      <c r="D7" s="2">
        <v>4.7817930362647596</v>
      </c>
      <c r="E7" s="2">
        <v>1.1954482590661899</v>
      </c>
      <c r="F7" s="2">
        <v>0.89070180172195601</v>
      </c>
      <c r="G7" s="2">
        <v>1.08545615436173</v>
      </c>
      <c r="H7" t="s">
        <v>12</v>
      </c>
      <c r="I7" t="s">
        <v>12</v>
      </c>
      <c r="J7" t="s">
        <v>13</v>
      </c>
      <c r="K7" t="s">
        <v>13</v>
      </c>
    </row>
    <row r="8" spans="2:11" x14ac:dyDescent="0.25">
      <c r="B8" s="7">
        <v>4</v>
      </c>
      <c r="C8" s="8">
        <v>1000000000</v>
      </c>
      <c r="D8" s="2">
        <v>5.3462071417115604</v>
      </c>
      <c r="E8" s="2">
        <v>1.3365517854278901</v>
      </c>
      <c r="F8" s="2">
        <v>0.94180248943553102</v>
      </c>
      <c r="G8" s="2">
        <v>1.08945747098197</v>
      </c>
      <c r="H8" t="s">
        <v>12</v>
      </c>
      <c r="I8" t="s">
        <v>12</v>
      </c>
      <c r="J8" t="s">
        <v>13</v>
      </c>
      <c r="K8" t="s">
        <v>13</v>
      </c>
    </row>
    <row r="9" spans="2:11" x14ac:dyDescent="0.25">
      <c r="B9" s="7">
        <v>5</v>
      </c>
      <c r="C9" s="8">
        <v>1200000000</v>
      </c>
      <c r="D9" s="2">
        <v>5.8564764972212799</v>
      </c>
      <c r="E9" s="2">
        <v>1.46411912430532</v>
      </c>
      <c r="F9" s="2">
        <v>0.98572357981018899</v>
      </c>
      <c r="G9" s="2">
        <v>1.09341661483999</v>
      </c>
      <c r="H9" t="s">
        <v>12</v>
      </c>
      <c r="I9" t="s">
        <v>12</v>
      </c>
      <c r="J9" t="s">
        <v>13</v>
      </c>
      <c r="K9" t="s">
        <v>13</v>
      </c>
    </row>
    <row r="10" spans="2:11" x14ac:dyDescent="0.25">
      <c r="B10" s="7">
        <v>6</v>
      </c>
      <c r="C10" s="8">
        <v>1400000000</v>
      </c>
      <c r="D10" s="2">
        <v>6.3257175974685103</v>
      </c>
      <c r="E10" s="2">
        <v>1.58142939936712</v>
      </c>
      <c r="F10" s="2">
        <v>1.02445253863341</v>
      </c>
      <c r="G10" s="2">
        <v>1.0974473301155401</v>
      </c>
      <c r="H10" t="s">
        <v>12</v>
      </c>
      <c r="I10" t="s">
        <v>12</v>
      </c>
      <c r="J10" t="s">
        <v>13</v>
      </c>
      <c r="K10" t="s">
        <v>13</v>
      </c>
    </row>
    <row r="11" spans="2:11" x14ac:dyDescent="0.25">
      <c r="B11" s="7">
        <v>7</v>
      </c>
      <c r="C11" s="8">
        <v>1600000000</v>
      </c>
      <c r="D11" s="2">
        <v>6.7624765643468496</v>
      </c>
      <c r="E11" s="2">
        <v>1.69061914108671</v>
      </c>
      <c r="F11" s="2">
        <v>1.0592289199534899</v>
      </c>
      <c r="G11" s="2">
        <v>1.1015567321758399</v>
      </c>
      <c r="H11" t="s">
        <v>12</v>
      </c>
      <c r="I11" t="s">
        <v>12</v>
      </c>
      <c r="J11" t="s">
        <v>12</v>
      </c>
      <c r="K11" t="s">
        <v>13</v>
      </c>
    </row>
    <row r="12" spans="2:11" x14ac:dyDescent="0.25">
      <c r="B12" s="7">
        <v>8</v>
      </c>
      <c r="C12" s="8">
        <v>1800000000</v>
      </c>
      <c r="D12" s="2">
        <v>7.1726895543971398</v>
      </c>
      <c r="E12" s="2">
        <v>1.7931723885992801</v>
      </c>
      <c r="F12" s="2">
        <v>1.09088246359821</v>
      </c>
      <c r="G12" s="2">
        <v>1.1057273349824801</v>
      </c>
      <c r="H12" t="s">
        <v>12</v>
      </c>
      <c r="I12" t="s">
        <v>12</v>
      </c>
      <c r="J12" t="s">
        <v>12</v>
      </c>
      <c r="K12" t="s">
        <v>13</v>
      </c>
    </row>
    <row r="13" spans="2:11" x14ac:dyDescent="0.25">
      <c r="B13" s="7">
        <v>9</v>
      </c>
      <c r="C13" s="8">
        <v>2000000000</v>
      </c>
      <c r="D13" s="2">
        <v>7.5606786470643899</v>
      </c>
      <c r="E13" s="2">
        <v>1.8901696617660899</v>
      </c>
      <c r="F13" s="2">
        <v>1.1199982213640001</v>
      </c>
      <c r="G13" s="2">
        <v>1.1099384247208901</v>
      </c>
      <c r="H13" t="s">
        <v>12</v>
      </c>
      <c r="I13" t="s">
        <v>12</v>
      </c>
      <c r="J13" t="s">
        <v>12</v>
      </c>
      <c r="K13" t="s">
        <v>13</v>
      </c>
    </row>
  </sheetData>
  <mergeCells count="2">
    <mergeCell ref="I3:K3"/>
    <mergeCell ref="D3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1870-FE56-4BF1-88D9-D40B7178BE41}">
  <dimension ref="B2:K14"/>
  <sheetViews>
    <sheetView tabSelected="1" topLeftCell="A3" workbookViewId="0">
      <selection activeCell="L23" sqref="L23"/>
    </sheetView>
  </sheetViews>
  <sheetFormatPr defaultRowHeight="15" x14ac:dyDescent="0.25"/>
  <cols>
    <col min="2" max="2" width="9.140625" style="7"/>
    <col min="3" max="3" width="19.5703125" style="8" customWidth="1"/>
    <col min="4" max="4" width="21.85546875" customWidth="1"/>
    <col min="5" max="5" width="18.85546875" customWidth="1"/>
    <col min="6" max="6" width="16.85546875" customWidth="1"/>
    <col min="7" max="7" width="14.85546875" customWidth="1"/>
    <col min="8" max="8" width="17.7109375" customWidth="1"/>
    <col min="9" max="11" width="15.42578125" customWidth="1"/>
  </cols>
  <sheetData>
    <row r="2" spans="2:11" ht="21" x14ac:dyDescent="0.35">
      <c r="C2" s="3" t="s">
        <v>15</v>
      </c>
    </row>
    <row r="3" spans="2:11" x14ac:dyDescent="0.25">
      <c r="D3" s="1" t="s">
        <v>9</v>
      </c>
      <c r="E3" s="1"/>
      <c r="F3" s="1"/>
      <c r="G3" s="1"/>
      <c r="I3" s="1" t="s">
        <v>8</v>
      </c>
      <c r="J3" s="1"/>
      <c r="K3" s="1"/>
    </row>
    <row r="4" spans="2:11" s="5" customFormat="1" ht="30" x14ac:dyDescent="0.25">
      <c r="B4" s="5" t="s">
        <v>3</v>
      </c>
      <c r="C4" s="6" t="s">
        <v>16</v>
      </c>
      <c r="D4" s="5" t="s">
        <v>10</v>
      </c>
      <c r="E4" s="5" t="s">
        <v>11</v>
      </c>
      <c r="F4" s="5" t="s">
        <v>2</v>
      </c>
      <c r="G4" s="5" t="s">
        <v>1</v>
      </c>
      <c r="H4" s="5" t="s">
        <v>5</v>
      </c>
      <c r="I4" s="5" t="s">
        <v>4</v>
      </c>
      <c r="J4" s="5" t="s">
        <v>7</v>
      </c>
      <c r="K4" s="5" t="s">
        <v>6</v>
      </c>
    </row>
    <row r="5" spans="2:11" x14ac:dyDescent="0.25">
      <c r="B5" s="7">
        <v>1</v>
      </c>
      <c r="C5" s="4">
        <v>500000</v>
      </c>
      <c r="D5" s="2">
        <v>15.121357290000001</v>
      </c>
      <c r="E5" s="2">
        <v>3.7803393239999998</v>
      </c>
      <c r="F5" s="2">
        <v>12.6713334</v>
      </c>
      <c r="G5" s="2">
        <v>9.8037944449999994</v>
      </c>
      <c r="H5" t="s">
        <v>13</v>
      </c>
      <c r="I5" t="s">
        <v>12</v>
      </c>
      <c r="J5" t="s">
        <v>12</v>
      </c>
      <c r="K5" t="s">
        <v>13</v>
      </c>
    </row>
    <row r="6" spans="2:11" x14ac:dyDescent="0.25">
      <c r="B6" s="7">
        <v>2</v>
      </c>
      <c r="C6" s="4">
        <v>1333333.3330000001</v>
      </c>
      <c r="D6" s="2">
        <v>9.2599023969999994</v>
      </c>
      <c r="E6" s="2">
        <v>2.3149755989999998</v>
      </c>
      <c r="F6" s="2">
        <v>3.7184453450000001</v>
      </c>
      <c r="G6" s="2">
        <v>3.393227709</v>
      </c>
      <c r="H6" t="s">
        <v>12</v>
      </c>
      <c r="I6" t="s">
        <v>12</v>
      </c>
      <c r="J6" t="s">
        <v>12</v>
      </c>
      <c r="K6" t="s">
        <v>13</v>
      </c>
    </row>
    <row r="7" spans="2:11" x14ac:dyDescent="0.25">
      <c r="B7" s="7">
        <v>3</v>
      </c>
      <c r="C7" s="4">
        <v>2166666.6669999999</v>
      </c>
      <c r="D7" s="2">
        <v>7.26406508</v>
      </c>
      <c r="E7" s="2">
        <v>1.81601627</v>
      </c>
      <c r="F7" s="2">
        <v>2.0267243989999999</v>
      </c>
      <c r="G7" s="2">
        <v>2.0431315419999998</v>
      </c>
      <c r="H7" t="s">
        <v>12</v>
      </c>
      <c r="I7" t="s">
        <v>12</v>
      </c>
      <c r="J7" t="s">
        <v>13</v>
      </c>
      <c r="K7" t="s">
        <v>13</v>
      </c>
    </row>
    <row r="8" spans="2:11" x14ac:dyDescent="0.25">
      <c r="B8" s="7">
        <v>4</v>
      </c>
      <c r="C8" s="4">
        <v>3000000</v>
      </c>
      <c r="D8" s="2">
        <v>6.1732682649999999</v>
      </c>
      <c r="E8" s="2">
        <v>1.543317066</v>
      </c>
      <c r="F8" s="2">
        <v>1.349376849</v>
      </c>
      <c r="G8" s="2">
        <v>1.4614593279999999</v>
      </c>
      <c r="H8" t="s">
        <v>12</v>
      </c>
      <c r="I8" t="s">
        <v>12</v>
      </c>
      <c r="J8" t="s">
        <v>13</v>
      </c>
      <c r="K8" t="s">
        <v>13</v>
      </c>
    </row>
    <row r="9" spans="2:11" x14ac:dyDescent="0.25">
      <c r="B9" s="7">
        <v>5</v>
      </c>
      <c r="C9" s="4">
        <v>3833333.3330000001</v>
      </c>
      <c r="D9" s="2">
        <v>5.4611924930000004</v>
      </c>
      <c r="E9" s="2">
        <v>1.3652981230000001</v>
      </c>
      <c r="F9" s="2">
        <v>0.99326261900000001</v>
      </c>
      <c r="G9" s="2">
        <v>1.1377197290000001</v>
      </c>
      <c r="H9" t="s">
        <v>12</v>
      </c>
      <c r="I9" t="s">
        <v>12</v>
      </c>
      <c r="J9" t="s">
        <v>13</v>
      </c>
      <c r="K9" t="s">
        <v>13</v>
      </c>
    </row>
    <row r="10" spans="2:11" x14ac:dyDescent="0.25">
      <c r="B10" s="7">
        <v>6</v>
      </c>
      <c r="C10" s="4">
        <v>4666666.6670000004</v>
      </c>
      <c r="D10" s="2">
        <v>4.949626029</v>
      </c>
      <c r="E10" s="2">
        <v>1.237406507</v>
      </c>
      <c r="F10" s="2">
        <v>0.77674120999999996</v>
      </c>
      <c r="G10" s="2">
        <v>0.93138945900000003</v>
      </c>
      <c r="H10" t="s">
        <v>12</v>
      </c>
      <c r="I10" t="s">
        <v>13</v>
      </c>
      <c r="J10" t="s">
        <v>13</v>
      </c>
      <c r="K10" t="s">
        <v>13</v>
      </c>
    </row>
    <row r="11" spans="2:11" x14ac:dyDescent="0.25">
      <c r="B11" s="7">
        <v>7</v>
      </c>
      <c r="C11" s="4">
        <v>5500000</v>
      </c>
      <c r="D11" s="2">
        <v>4.5592607699999999</v>
      </c>
      <c r="E11" s="2">
        <v>1.1398151919999999</v>
      </c>
      <c r="F11" s="2">
        <v>0.63253048499999998</v>
      </c>
      <c r="G11" s="2">
        <v>0.78829858100000005</v>
      </c>
      <c r="H11" t="s">
        <v>12</v>
      </c>
      <c r="I11" t="s">
        <v>13</v>
      </c>
      <c r="J11" t="s">
        <v>13</v>
      </c>
      <c r="K11" t="s">
        <v>13</v>
      </c>
    </row>
    <row r="12" spans="2:11" x14ac:dyDescent="0.25">
      <c r="B12" s="7">
        <v>8</v>
      </c>
      <c r="C12" s="4">
        <v>6333333.3329999996</v>
      </c>
      <c r="D12" s="2">
        <v>4.2487346080000004</v>
      </c>
      <c r="E12" s="2">
        <v>1.0621836520000001</v>
      </c>
      <c r="F12" s="2">
        <v>0.53026674299999998</v>
      </c>
      <c r="G12" s="2">
        <v>0.683150284</v>
      </c>
      <c r="H12" t="s">
        <v>12</v>
      </c>
      <c r="I12" t="s">
        <v>13</v>
      </c>
      <c r="J12" t="s">
        <v>13</v>
      </c>
      <c r="K12" t="s">
        <v>13</v>
      </c>
    </row>
    <row r="13" spans="2:11" x14ac:dyDescent="0.25">
      <c r="B13" s="7">
        <v>9</v>
      </c>
      <c r="C13" s="4">
        <v>7166666.6670000004</v>
      </c>
      <c r="D13" s="2">
        <v>3.9940838200000002</v>
      </c>
      <c r="E13" s="2">
        <v>0.99852095500000004</v>
      </c>
      <c r="F13" s="2">
        <v>0.45434768199999997</v>
      </c>
      <c r="G13" s="2">
        <v>0.60254400100000005</v>
      </c>
      <c r="H13" t="s">
        <v>12</v>
      </c>
      <c r="I13" t="s">
        <v>13</v>
      </c>
      <c r="J13" t="s">
        <v>13</v>
      </c>
      <c r="K13" t="s">
        <v>13</v>
      </c>
    </row>
    <row r="14" spans="2:11" x14ac:dyDescent="0.25">
      <c r="B14" s="7">
        <v>10</v>
      </c>
      <c r="C14" s="4">
        <v>8000000</v>
      </c>
      <c r="D14" s="2">
        <v>3.7803393239999998</v>
      </c>
      <c r="E14" s="2">
        <v>0.94508483099999996</v>
      </c>
      <c r="F14" s="2">
        <v>0.39597916900000002</v>
      </c>
      <c r="G14" s="2">
        <v>0.53870957100000005</v>
      </c>
      <c r="H14" t="s">
        <v>12</v>
      </c>
      <c r="I14" t="s">
        <v>13</v>
      </c>
      <c r="J14" t="s">
        <v>13</v>
      </c>
      <c r="K14" t="s">
        <v>13</v>
      </c>
    </row>
  </sheetData>
  <mergeCells count="2">
    <mergeCell ref="D3:G3"/>
    <mergeCell ref="I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7249-B7C5-4C35-B284-A7FA52AC96A8}">
  <dimension ref="B2:K14"/>
  <sheetViews>
    <sheetView workbookViewId="0">
      <selection activeCell="L21" sqref="L21"/>
    </sheetView>
  </sheetViews>
  <sheetFormatPr defaultRowHeight="15" x14ac:dyDescent="0.25"/>
  <cols>
    <col min="2" max="2" width="9.140625" style="7"/>
    <col min="3" max="3" width="21.140625" style="8" customWidth="1"/>
    <col min="4" max="4" width="21.85546875" customWidth="1"/>
    <col min="5" max="5" width="18.85546875" customWidth="1"/>
    <col min="6" max="6" width="16.85546875" customWidth="1"/>
    <col min="7" max="7" width="14.85546875" customWidth="1"/>
    <col min="8" max="8" width="17.7109375" customWidth="1"/>
    <col min="9" max="11" width="15.42578125" customWidth="1"/>
  </cols>
  <sheetData>
    <row r="2" spans="2:11" ht="21" x14ac:dyDescent="0.35">
      <c r="C2" s="3" t="s">
        <v>17</v>
      </c>
    </row>
    <row r="3" spans="2:11" x14ac:dyDescent="0.25">
      <c r="D3" s="1" t="s">
        <v>9</v>
      </c>
      <c r="E3" s="1"/>
      <c r="F3" s="1"/>
      <c r="G3" s="1"/>
      <c r="I3" s="1" t="s">
        <v>8</v>
      </c>
      <c r="J3" s="1"/>
      <c r="K3" s="1"/>
    </row>
    <row r="4" spans="2:11" s="5" customFormat="1" ht="30" x14ac:dyDescent="0.25">
      <c r="B4" s="5" t="s">
        <v>3</v>
      </c>
      <c r="C4" s="6" t="s">
        <v>18</v>
      </c>
      <c r="D4" s="5" t="s">
        <v>10</v>
      </c>
      <c r="E4" s="5" t="s">
        <v>11</v>
      </c>
      <c r="F4" s="5" t="s">
        <v>2</v>
      </c>
      <c r="G4" s="5" t="s">
        <v>1</v>
      </c>
      <c r="H4" s="5" t="s">
        <v>5</v>
      </c>
      <c r="I4" s="5" t="s">
        <v>4</v>
      </c>
      <c r="J4" s="5" t="s">
        <v>7</v>
      </c>
      <c r="K4" s="5" t="s">
        <v>6</v>
      </c>
    </row>
    <row r="5" spans="2:11" x14ac:dyDescent="0.25">
      <c r="B5" s="7">
        <v>1</v>
      </c>
      <c r="C5" s="2">
        <v>10</v>
      </c>
      <c r="D5" s="2">
        <v>5.3462071417115604</v>
      </c>
      <c r="E5" s="2">
        <v>1.3365517854278901</v>
      </c>
      <c r="F5" s="2">
        <v>0.94180248943553102</v>
      </c>
      <c r="G5" s="2">
        <v>0.97049713187562603</v>
      </c>
      <c r="H5" t="s">
        <v>12</v>
      </c>
      <c r="I5" t="s">
        <v>13</v>
      </c>
      <c r="J5" t="s">
        <v>13</v>
      </c>
      <c r="K5" t="s">
        <v>13</v>
      </c>
    </row>
    <row r="6" spans="2:11" x14ac:dyDescent="0.25">
      <c r="B6" s="7">
        <v>2</v>
      </c>
      <c r="C6" s="2">
        <v>11.3333333333333</v>
      </c>
      <c r="D6" s="2">
        <v>5.3462071417115604</v>
      </c>
      <c r="E6" s="2">
        <v>1.3365517854278901</v>
      </c>
      <c r="F6" s="2">
        <v>0.94180248943553102</v>
      </c>
      <c r="G6" s="2">
        <v>1.0213470287816899</v>
      </c>
      <c r="H6" t="s">
        <v>12</v>
      </c>
      <c r="I6" t="s">
        <v>13</v>
      </c>
      <c r="J6" t="s">
        <v>13</v>
      </c>
      <c r="K6" t="s">
        <v>13</v>
      </c>
    </row>
    <row r="7" spans="2:11" x14ac:dyDescent="0.25">
      <c r="B7" s="7">
        <v>3</v>
      </c>
      <c r="C7" s="2">
        <v>12.6666666666666</v>
      </c>
      <c r="D7" s="2">
        <v>5.3462071417115604</v>
      </c>
      <c r="E7" s="2">
        <v>1.3365517854278901</v>
      </c>
      <c r="F7" s="2">
        <v>0.94180248943553102</v>
      </c>
      <c r="G7" s="2">
        <v>1.07545048645821</v>
      </c>
      <c r="H7" t="s">
        <v>12</v>
      </c>
      <c r="I7" t="s">
        <v>13</v>
      </c>
      <c r="J7" t="s">
        <v>13</v>
      </c>
      <c r="K7" t="s">
        <v>13</v>
      </c>
    </row>
    <row r="8" spans="2:11" x14ac:dyDescent="0.25">
      <c r="B8" s="7">
        <v>4</v>
      </c>
      <c r="C8" s="2">
        <v>14</v>
      </c>
      <c r="D8" s="2">
        <v>5.3462071417115604</v>
      </c>
      <c r="E8" s="2">
        <v>1.3365517854278901</v>
      </c>
      <c r="F8" s="2">
        <v>0.94180248943553102</v>
      </c>
      <c r="G8" s="2">
        <v>1.13255178839889</v>
      </c>
      <c r="H8" t="s">
        <v>12</v>
      </c>
      <c r="I8" t="s">
        <v>12</v>
      </c>
      <c r="J8" t="s">
        <v>13</v>
      </c>
      <c r="K8" t="s">
        <v>13</v>
      </c>
    </row>
    <row r="9" spans="2:11" x14ac:dyDescent="0.25">
      <c r="B9" s="7">
        <v>5</v>
      </c>
      <c r="C9" s="2">
        <v>15.3333333333333</v>
      </c>
      <c r="D9" s="2">
        <v>5.3462071417115604</v>
      </c>
      <c r="E9" s="2">
        <v>1.3365517854278901</v>
      </c>
      <c r="F9" s="2">
        <v>0.94180248943553102</v>
      </c>
      <c r="G9" s="2">
        <v>1.19225023822076</v>
      </c>
      <c r="H9" t="s">
        <v>12</v>
      </c>
      <c r="I9" t="s">
        <v>12</v>
      </c>
      <c r="J9" t="s">
        <v>13</v>
      </c>
      <c r="K9" t="s">
        <v>13</v>
      </c>
    </row>
    <row r="10" spans="2:11" x14ac:dyDescent="0.25">
      <c r="B10" s="7">
        <v>6</v>
      </c>
      <c r="C10" s="2">
        <v>16.6666666666666</v>
      </c>
      <c r="D10" s="2">
        <v>5.3462071417115604</v>
      </c>
      <c r="E10" s="2">
        <v>1.3365517854278901</v>
      </c>
      <c r="F10" s="2">
        <v>0.94180248943553102</v>
      </c>
      <c r="G10" s="2">
        <v>1.2539223163017601</v>
      </c>
      <c r="H10" t="s">
        <v>12</v>
      </c>
      <c r="I10" t="s">
        <v>12</v>
      </c>
      <c r="J10" t="s">
        <v>13</v>
      </c>
      <c r="K10" t="s">
        <v>13</v>
      </c>
    </row>
    <row r="11" spans="2:11" x14ac:dyDescent="0.25">
      <c r="B11" s="7">
        <v>7</v>
      </c>
      <c r="C11" s="2">
        <v>18</v>
      </c>
      <c r="D11" s="2">
        <v>5.3462071417115604</v>
      </c>
      <c r="E11" s="2">
        <v>1.3365517854278901</v>
      </c>
      <c r="F11" s="2">
        <v>0.94180248943553102</v>
      </c>
      <c r="G11" s="2">
        <v>1.3165890267268801</v>
      </c>
      <c r="H11" t="s">
        <v>12</v>
      </c>
      <c r="I11" t="s">
        <v>12</v>
      </c>
      <c r="J11" t="s">
        <v>12</v>
      </c>
      <c r="K11" t="s">
        <v>13</v>
      </c>
    </row>
    <row r="12" spans="2:11" x14ac:dyDescent="0.25">
      <c r="B12" s="7">
        <v>8</v>
      </c>
      <c r="C12" s="2">
        <v>19.3333333333333</v>
      </c>
      <c r="D12" s="2">
        <v>5.3462071417115604</v>
      </c>
      <c r="E12" s="2">
        <v>1.3365517854278901</v>
      </c>
      <c r="F12" s="2">
        <v>0.94180248943553102</v>
      </c>
      <c r="G12" s="2">
        <v>1.3786705219025801</v>
      </c>
      <c r="H12" t="s">
        <v>12</v>
      </c>
      <c r="I12" t="s">
        <v>12</v>
      </c>
      <c r="J12" t="s">
        <v>12</v>
      </c>
      <c r="K12" t="s">
        <v>13</v>
      </c>
    </row>
    <row r="13" spans="2:11" x14ac:dyDescent="0.25">
      <c r="B13" s="7">
        <v>9</v>
      </c>
      <c r="C13" s="2">
        <v>20.6666666666666</v>
      </c>
      <c r="D13" s="2">
        <v>5.3462071417115604</v>
      </c>
      <c r="E13" s="2">
        <v>1.3365517854278901</v>
      </c>
      <c r="F13" s="2">
        <v>0.94180248943553102</v>
      </c>
      <c r="G13" s="2">
        <v>1.43747655239746</v>
      </c>
      <c r="H13" t="s">
        <v>12</v>
      </c>
      <c r="I13" t="s">
        <v>12</v>
      </c>
      <c r="J13" t="s">
        <v>12</v>
      </c>
      <c r="K13" t="s">
        <v>13</v>
      </c>
    </row>
    <row r="14" spans="2:11" x14ac:dyDescent="0.25">
      <c r="B14" s="7">
        <v>10</v>
      </c>
      <c r="C14" s="2">
        <v>22</v>
      </c>
      <c r="D14" s="2">
        <v>5.3462071417115604</v>
      </c>
      <c r="E14" s="2">
        <v>1.3365517854278901</v>
      </c>
      <c r="F14" s="2">
        <v>0.94180248943553102</v>
      </c>
      <c r="G14" s="2">
        <v>1.4879425725998301</v>
      </c>
      <c r="H14" t="s">
        <v>12</v>
      </c>
      <c r="I14" t="s">
        <v>12</v>
      </c>
      <c r="J14" t="s">
        <v>12</v>
      </c>
      <c r="K14" t="s">
        <v>13</v>
      </c>
    </row>
  </sheetData>
  <mergeCells count="2">
    <mergeCell ref="D3:G3"/>
    <mergeCell ref="I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2840-1AB5-4535-984F-A3F48002FECB}">
  <dimension ref="B2:K14"/>
  <sheetViews>
    <sheetView topLeftCell="A5" workbookViewId="0">
      <selection activeCell="M34" sqref="M34"/>
    </sheetView>
  </sheetViews>
  <sheetFormatPr defaultRowHeight="15" x14ac:dyDescent="0.25"/>
  <cols>
    <col min="2" max="2" width="9.140625" style="7"/>
    <col min="3" max="3" width="19.5703125" style="8" customWidth="1"/>
    <col min="4" max="4" width="21.85546875" customWidth="1"/>
    <col min="5" max="5" width="18.85546875" customWidth="1"/>
    <col min="6" max="6" width="16.85546875" customWidth="1"/>
    <col min="7" max="7" width="14.85546875" customWidth="1"/>
    <col min="8" max="8" width="17.7109375" customWidth="1"/>
    <col min="9" max="11" width="15.42578125" customWidth="1"/>
  </cols>
  <sheetData>
    <row r="2" spans="2:11" ht="21" x14ac:dyDescent="0.35">
      <c r="C2" s="3" t="s">
        <v>19</v>
      </c>
    </row>
    <row r="3" spans="2:11" x14ac:dyDescent="0.25">
      <c r="D3" s="1" t="s">
        <v>9</v>
      </c>
      <c r="E3" s="1"/>
      <c r="F3" s="1"/>
      <c r="G3" s="1"/>
      <c r="I3" s="1" t="s">
        <v>8</v>
      </c>
      <c r="J3" s="1"/>
      <c r="K3" s="1"/>
    </row>
    <row r="4" spans="2:11" s="5" customFormat="1" ht="30" x14ac:dyDescent="0.25">
      <c r="B4" s="5" t="s">
        <v>3</v>
      </c>
      <c r="C4" s="6" t="s">
        <v>20</v>
      </c>
      <c r="D4" s="5" t="s">
        <v>10</v>
      </c>
      <c r="E4" s="5" t="s">
        <v>11</v>
      </c>
      <c r="F4" s="5" t="s">
        <v>2</v>
      </c>
      <c r="G4" s="5" t="s">
        <v>1</v>
      </c>
      <c r="H4" s="5" t="s">
        <v>5</v>
      </c>
      <c r="I4" s="5" t="s">
        <v>4</v>
      </c>
      <c r="J4" s="5" t="s">
        <v>7</v>
      </c>
      <c r="K4" s="5" t="s">
        <v>6</v>
      </c>
    </row>
    <row r="5" spans="2:11" x14ac:dyDescent="0.25">
      <c r="B5" s="7">
        <v>1</v>
      </c>
      <c r="C5" s="2">
        <v>2.5</v>
      </c>
      <c r="D5" s="2">
        <v>5.3462071417115604</v>
      </c>
      <c r="E5" s="2">
        <v>2.1384828566846199</v>
      </c>
      <c r="F5" s="2">
        <v>1.90607422248508</v>
      </c>
      <c r="G5" s="2">
        <v>1.32890475591807</v>
      </c>
      <c r="H5" s="2" t="s">
        <v>12</v>
      </c>
      <c r="I5" s="2" t="s">
        <v>12</v>
      </c>
      <c r="J5" s="2" t="s">
        <v>13</v>
      </c>
      <c r="K5" s="2" t="s">
        <v>13</v>
      </c>
    </row>
    <row r="6" spans="2:11" x14ac:dyDescent="0.25">
      <c r="B6" s="7">
        <v>2</v>
      </c>
      <c r="C6" s="2">
        <v>2.7777777777777701</v>
      </c>
      <c r="D6" s="2">
        <v>5.3462071417115604</v>
      </c>
      <c r="E6" s="2">
        <v>1.9246345710161601</v>
      </c>
      <c r="F6" s="2">
        <v>1.62743470174459</v>
      </c>
      <c r="G6" s="2">
        <v>1.27401802715848</v>
      </c>
      <c r="H6" s="2" t="s">
        <v>12</v>
      </c>
      <c r="I6" s="2" t="s">
        <v>12</v>
      </c>
      <c r="J6" s="2" t="s">
        <v>13</v>
      </c>
      <c r="K6" s="2" t="s">
        <v>13</v>
      </c>
    </row>
    <row r="7" spans="2:11" x14ac:dyDescent="0.25">
      <c r="B7" s="7">
        <v>3</v>
      </c>
      <c r="C7" s="2">
        <v>3.05555555555555</v>
      </c>
      <c r="D7" s="2">
        <v>5.3462071417115604</v>
      </c>
      <c r="E7" s="2">
        <v>1.74966779183287</v>
      </c>
      <c r="F7" s="2">
        <v>1.41063464050321</v>
      </c>
      <c r="G7" s="2">
        <v>1.22448080925511</v>
      </c>
      <c r="H7" s="2" t="s">
        <v>12</v>
      </c>
      <c r="I7" s="2" t="s">
        <v>12</v>
      </c>
      <c r="J7" s="2" t="s">
        <v>13</v>
      </c>
      <c r="K7" s="2" t="s">
        <v>13</v>
      </c>
    </row>
    <row r="8" spans="2:11" x14ac:dyDescent="0.25">
      <c r="B8" s="7">
        <v>4</v>
      </c>
      <c r="C8" s="2">
        <v>3.3333333333333299</v>
      </c>
      <c r="D8" s="2">
        <v>5.3462071417115604</v>
      </c>
      <c r="E8" s="2">
        <v>1.60386214251346</v>
      </c>
      <c r="F8" s="2">
        <v>1.2380315236280599</v>
      </c>
      <c r="G8" s="2">
        <v>1.1798097498326301</v>
      </c>
      <c r="H8" s="2" t="s">
        <v>12</v>
      </c>
      <c r="I8" s="2" t="s">
        <v>12</v>
      </c>
      <c r="J8" s="2" t="s">
        <v>13</v>
      </c>
      <c r="K8" s="2" t="s">
        <v>13</v>
      </c>
    </row>
    <row r="9" spans="2:11" x14ac:dyDescent="0.25">
      <c r="B9" s="7">
        <v>5</v>
      </c>
      <c r="C9" s="2">
        <v>3.6111111111111098</v>
      </c>
      <c r="D9" s="2">
        <v>5.3462071417115604</v>
      </c>
      <c r="E9" s="2">
        <v>1.48048813155089</v>
      </c>
      <c r="F9" s="2">
        <v>1.09796512004895</v>
      </c>
      <c r="G9" s="2">
        <v>1.13949735882435</v>
      </c>
      <c r="H9" s="2" t="s">
        <v>12</v>
      </c>
      <c r="I9" s="2" t="s">
        <v>12</v>
      </c>
      <c r="J9" s="2" t="s">
        <v>13</v>
      </c>
      <c r="K9" s="2" t="s">
        <v>13</v>
      </c>
    </row>
    <row r="10" spans="2:11" x14ac:dyDescent="0.25">
      <c r="B10" s="7">
        <v>6</v>
      </c>
      <c r="C10" s="2">
        <v>3.88888888888888</v>
      </c>
      <c r="D10" s="2">
        <v>5.3462071417115604</v>
      </c>
      <c r="E10" s="2">
        <v>1.37473897929725</v>
      </c>
      <c r="F10" s="2">
        <v>0.98245240176591497</v>
      </c>
      <c r="G10" s="2">
        <v>1.1030539995947499</v>
      </c>
      <c r="H10" s="2" t="s">
        <v>12</v>
      </c>
      <c r="I10" s="2" t="s">
        <v>12</v>
      </c>
      <c r="J10" s="2" t="s">
        <v>13</v>
      </c>
      <c r="K10" s="2" t="s">
        <v>13</v>
      </c>
    </row>
    <row r="11" spans="2:11" x14ac:dyDescent="0.25">
      <c r="B11" s="7">
        <v>7</v>
      </c>
      <c r="C11" s="2">
        <v>4.1666666666666599</v>
      </c>
      <c r="D11" s="2">
        <v>5.3462071417115604</v>
      </c>
      <c r="E11" s="2">
        <v>1.28308971401077</v>
      </c>
      <c r="F11" s="2">
        <v>0.88586324643839798</v>
      </c>
      <c r="G11" s="2">
        <v>1.07002893881719</v>
      </c>
      <c r="H11" s="2" t="s">
        <v>12</v>
      </c>
      <c r="I11" s="2" t="s">
        <v>12</v>
      </c>
      <c r="J11" s="2" t="s">
        <v>13</v>
      </c>
      <c r="K11" s="2" t="s">
        <v>13</v>
      </c>
    </row>
    <row r="12" spans="2:11" x14ac:dyDescent="0.25">
      <c r="B12" s="7">
        <v>8</v>
      </c>
      <c r="C12" s="2">
        <v>4.4444444444444402</v>
      </c>
      <c r="D12" s="2">
        <v>5.3462071417115604</v>
      </c>
      <c r="E12" s="2">
        <v>1.2028966068850999</v>
      </c>
      <c r="F12" s="2">
        <v>0.804125062610895</v>
      </c>
      <c r="G12" s="2">
        <v>1.0400185627515</v>
      </c>
      <c r="H12" s="2" t="s">
        <v>12</v>
      </c>
      <c r="I12" s="2" t="s">
        <v>13</v>
      </c>
      <c r="J12" s="2" t="s">
        <v>13</v>
      </c>
      <c r="K12" s="2" t="s">
        <v>13</v>
      </c>
    </row>
    <row r="13" spans="2:11" x14ac:dyDescent="0.25">
      <c r="B13" s="7">
        <v>9</v>
      </c>
      <c r="C13" s="2">
        <v>4.7222222222222197</v>
      </c>
      <c r="D13" s="2">
        <v>5.3462071417115604</v>
      </c>
      <c r="E13" s="2">
        <v>1.1321379829506799</v>
      </c>
      <c r="F13" s="2">
        <v>0.73422672816080503</v>
      </c>
      <c r="G13" s="2">
        <v>1.01266725265507</v>
      </c>
      <c r="H13" s="2" t="s">
        <v>12</v>
      </c>
      <c r="I13" s="2" t="s">
        <v>13</v>
      </c>
      <c r="J13" s="2" t="s">
        <v>13</v>
      </c>
      <c r="K13" s="2" t="s">
        <v>13</v>
      </c>
    </row>
    <row r="14" spans="2:11" x14ac:dyDescent="0.25">
      <c r="B14" s="7">
        <v>10</v>
      </c>
      <c r="C14" s="2">
        <v>5</v>
      </c>
      <c r="D14" s="2">
        <v>5.3462071417115604</v>
      </c>
      <c r="E14" s="2">
        <v>1.06924142834231</v>
      </c>
      <c r="F14" s="2">
        <v>0.67389900408203995</v>
      </c>
      <c r="G14" s="2">
        <v>0.98766452864542398</v>
      </c>
      <c r="H14" s="2" t="s">
        <v>12</v>
      </c>
      <c r="I14" s="2" t="s">
        <v>13</v>
      </c>
      <c r="J14" s="2" t="s">
        <v>13</v>
      </c>
      <c r="K14" s="2" t="s">
        <v>13</v>
      </c>
    </row>
  </sheetData>
  <mergeCells count="2">
    <mergeCell ref="D3:G3"/>
    <mergeCell ref="I3:K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515D-DFD0-4BD0-8D13-B492B80B623E}">
  <dimension ref="B2:K14"/>
  <sheetViews>
    <sheetView workbookViewId="0">
      <selection activeCell="L19" sqref="L19"/>
    </sheetView>
  </sheetViews>
  <sheetFormatPr defaultRowHeight="15" x14ac:dyDescent="0.25"/>
  <cols>
    <col min="2" max="2" width="9.140625" style="7"/>
    <col min="3" max="3" width="23.5703125" style="8" customWidth="1"/>
    <col min="4" max="4" width="21.85546875" customWidth="1"/>
    <col min="5" max="5" width="18.85546875" customWidth="1"/>
    <col min="6" max="6" width="16.85546875" customWidth="1"/>
    <col min="7" max="7" width="14.85546875" customWidth="1"/>
    <col min="8" max="8" width="17.7109375" customWidth="1"/>
    <col min="9" max="11" width="15.42578125" customWidth="1"/>
  </cols>
  <sheetData>
    <row r="2" spans="2:11" ht="21" x14ac:dyDescent="0.35">
      <c r="C2" s="3" t="s">
        <v>21</v>
      </c>
    </row>
    <row r="3" spans="2:11" x14ac:dyDescent="0.25">
      <c r="D3" s="1" t="s">
        <v>9</v>
      </c>
      <c r="E3" s="1"/>
      <c r="F3" s="1"/>
      <c r="G3" s="1"/>
      <c r="I3" s="1" t="s">
        <v>8</v>
      </c>
      <c r="J3" s="1"/>
      <c r="K3" s="1"/>
    </row>
    <row r="4" spans="2:11" s="5" customFormat="1" ht="45" x14ac:dyDescent="0.25">
      <c r="B4" s="5" t="s">
        <v>3</v>
      </c>
      <c r="C4" s="6" t="s">
        <v>22</v>
      </c>
      <c r="D4" s="5" t="s">
        <v>10</v>
      </c>
      <c r="E4" s="5" t="s">
        <v>11</v>
      </c>
      <c r="F4" s="5" t="s">
        <v>2</v>
      </c>
      <c r="G4" s="5" t="s">
        <v>1</v>
      </c>
      <c r="H4" s="5" t="s">
        <v>5</v>
      </c>
      <c r="I4" s="5" t="s">
        <v>4</v>
      </c>
      <c r="J4" s="5" t="s">
        <v>7</v>
      </c>
      <c r="K4" s="5" t="s">
        <v>6</v>
      </c>
    </row>
    <row r="5" spans="2:11" x14ac:dyDescent="0.25">
      <c r="B5" s="7">
        <v>1</v>
      </c>
      <c r="C5" s="2">
        <v>0.8</v>
      </c>
      <c r="D5" s="2">
        <v>5.3462071417115604</v>
      </c>
      <c r="E5" s="2">
        <v>1.3365517854278901</v>
      </c>
      <c r="F5" s="2">
        <v>0.94180248943553102</v>
      </c>
      <c r="G5" s="2">
        <v>1.08945747098197</v>
      </c>
      <c r="H5" t="s">
        <v>12</v>
      </c>
      <c r="I5" t="s">
        <v>12</v>
      </c>
      <c r="J5" t="s">
        <v>13</v>
      </c>
      <c r="K5" t="s">
        <v>13</v>
      </c>
    </row>
    <row r="6" spans="2:11" x14ac:dyDescent="0.25">
      <c r="B6" s="7">
        <v>2</v>
      </c>
      <c r="C6" s="2">
        <v>0.88888888888888895</v>
      </c>
      <c r="D6" s="2">
        <v>5.3462071417115604</v>
      </c>
      <c r="E6" s="2">
        <v>1.3365517854278901</v>
      </c>
      <c r="F6" s="2">
        <v>0.94180248943553102</v>
      </c>
      <c r="G6" s="2">
        <v>1.08945747098197</v>
      </c>
      <c r="H6" t="s">
        <v>12</v>
      </c>
      <c r="I6" t="s">
        <v>12</v>
      </c>
      <c r="J6" t="s">
        <v>13</v>
      </c>
      <c r="K6" t="s">
        <v>13</v>
      </c>
    </row>
    <row r="7" spans="2:11" x14ac:dyDescent="0.25">
      <c r="B7" s="7">
        <v>3</v>
      </c>
      <c r="C7" s="2">
        <v>0.97777777777777697</v>
      </c>
      <c r="D7" s="2">
        <v>5.3462071417115604</v>
      </c>
      <c r="E7" s="2">
        <v>1.3365517854278901</v>
      </c>
      <c r="F7" s="2">
        <v>0.94180248943553102</v>
      </c>
      <c r="G7" s="2">
        <v>1.08945747098197</v>
      </c>
      <c r="H7" t="s">
        <v>12</v>
      </c>
      <c r="I7" t="s">
        <v>12</v>
      </c>
      <c r="J7" t="s">
        <v>13</v>
      </c>
      <c r="K7" t="s">
        <v>13</v>
      </c>
    </row>
    <row r="8" spans="2:11" x14ac:dyDescent="0.25">
      <c r="B8" s="7">
        <v>4</v>
      </c>
      <c r="C8" s="2">
        <v>1.06666666666666</v>
      </c>
      <c r="D8" s="2">
        <v>5.3462071417115604</v>
      </c>
      <c r="E8" s="2">
        <v>1.3365517854278901</v>
      </c>
      <c r="F8" s="2">
        <v>0.94180248943553102</v>
      </c>
      <c r="G8" s="2">
        <v>1.08945747098197</v>
      </c>
      <c r="H8" t="s">
        <v>12</v>
      </c>
      <c r="I8" t="s">
        <v>13</v>
      </c>
      <c r="J8" t="s">
        <v>13</v>
      </c>
      <c r="K8" t="s">
        <v>13</v>
      </c>
    </row>
    <row r="9" spans="2:11" x14ac:dyDescent="0.25">
      <c r="B9" s="7">
        <v>5</v>
      </c>
      <c r="C9" s="2">
        <v>1.1555555555555499</v>
      </c>
      <c r="D9" s="2">
        <v>5.3462071417115604</v>
      </c>
      <c r="E9" s="2">
        <v>1.3365517854278901</v>
      </c>
      <c r="F9" s="2">
        <v>0.94180248943553102</v>
      </c>
      <c r="G9" s="2">
        <v>1.08945747098197</v>
      </c>
      <c r="H9" t="s">
        <v>12</v>
      </c>
      <c r="I9" t="s">
        <v>13</v>
      </c>
      <c r="J9" t="s">
        <v>13</v>
      </c>
      <c r="K9" t="s">
        <v>13</v>
      </c>
    </row>
    <row r="10" spans="2:11" x14ac:dyDescent="0.25">
      <c r="B10" s="7">
        <v>6</v>
      </c>
      <c r="C10" s="2">
        <v>1.24444444444444</v>
      </c>
      <c r="D10" s="2">
        <v>5.3462071417115604</v>
      </c>
      <c r="E10" s="2">
        <v>1.3365517854278901</v>
      </c>
      <c r="F10" s="2">
        <v>0.94180248943553102</v>
      </c>
      <c r="G10" s="2">
        <v>1.08945747098197</v>
      </c>
      <c r="H10" t="s">
        <v>12</v>
      </c>
      <c r="I10" t="s">
        <v>13</v>
      </c>
      <c r="J10" t="s">
        <v>13</v>
      </c>
      <c r="K10" t="s">
        <v>13</v>
      </c>
    </row>
    <row r="11" spans="2:11" x14ac:dyDescent="0.25">
      <c r="B11" s="7">
        <v>7</v>
      </c>
      <c r="C11" s="2">
        <v>1.3333333333333299</v>
      </c>
      <c r="D11" s="2">
        <v>5.3462071417115604</v>
      </c>
      <c r="E11" s="2">
        <v>1.3365517854278901</v>
      </c>
      <c r="F11" s="2">
        <v>0.94180248943553102</v>
      </c>
      <c r="G11" s="2">
        <v>1.08945747098197</v>
      </c>
      <c r="H11" t="s">
        <v>12</v>
      </c>
      <c r="I11" t="s">
        <v>13</v>
      </c>
      <c r="J11" t="s">
        <v>12</v>
      </c>
      <c r="K11" t="s">
        <v>12</v>
      </c>
    </row>
    <row r="12" spans="2:11" x14ac:dyDescent="0.25">
      <c r="B12" s="7">
        <v>8</v>
      </c>
      <c r="C12" s="2">
        <v>1.4222222222222201</v>
      </c>
      <c r="D12" s="2">
        <v>5.3462071417115604</v>
      </c>
      <c r="E12" s="2">
        <v>1.3365517854278901</v>
      </c>
      <c r="F12" s="2">
        <v>0.94180248943553102</v>
      </c>
      <c r="G12" s="2">
        <v>1.08945747098197</v>
      </c>
      <c r="H12" t="s">
        <v>12</v>
      </c>
      <c r="I12" t="s">
        <v>13</v>
      </c>
      <c r="J12" t="s">
        <v>12</v>
      </c>
      <c r="K12" t="s">
        <v>12</v>
      </c>
    </row>
    <row r="13" spans="2:11" x14ac:dyDescent="0.25">
      <c r="B13" s="7">
        <v>9</v>
      </c>
      <c r="C13" s="2">
        <v>1.51111111111111</v>
      </c>
      <c r="D13" s="2">
        <v>5.3462071417115604</v>
      </c>
      <c r="E13" s="2">
        <v>1.3365517854278901</v>
      </c>
      <c r="F13" s="2">
        <v>0.94180248943553102</v>
      </c>
      <c r="G13" s="2">
        <v>1.08945747098197</v>
      </c>
      <c r="H13" t="s">
        <v>12</v>
      </c>
      <c r="I13" t="s">
        <v>13</v>
      </c>
      <c r="J13" t="s">
        <v>12</v>
      </c>
      <c r="K13" t="s">
        <v>12</v>
      </c>
    </row>
    <row r="14" spans="2:11" x14ac:dyDescent="0.25">
      <c r="B14" s="7">
        <v>10</v>
      </c>
      <c r="C14" s="2">
        <v>1.6</v>
      </c>
      <c r="D14" s="2">
        <v>5.3462071417115604</v>
      </c>
      <c r="E14" s="2">
        <v>1.3365517854278901</v>
      </c>
      <c r="F14" s="2">
        <v>0.94180248943553102</v>
      </c>
      <c r="G14" s="2">
        <v>1.08945747098197</v>
      </c>
      <c r="H14" t="s">
        <v>12</v>
      </c>
      <c r="I14" t="s">
        <v>13</v>
      </c>
      <c r="J14" t="s">
        <v>12</v>
      </c>
      <c r="K14" t="s">
        <v>12</v>
      </c>
    </row>
  </sheetData>
  <mergeCells count="2">
    <mergeCell ref="D3:G3"/>
    <mergeCell ref="I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 Power</vt:lpstr>
      <vt:lpstr>Neutron wall loading</vt:lpstr>
      <vt:lpstr>TF max on-coil field</vt:lpstr>
      <vt:lpstr>Aspect ratio</vt:lpstr>
      <vt:lpstr>H-mode enchancement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Maartensson</dc:creator>
  <cp:lastModifiedBy>Erik Maartensson</cp:lastModifiedBy>
  <dcterms:created xsi:type="dcterms:W3CDTF">2015-06-05T18:17:20Z</dcterms:created>
  <dcterms:modified xsi:type="dcterms:W3CDTF">2023-08-15T00:24:16Z</dcterms:modified>
</cp:coreProperties>
</file>