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catalogue\weatherill\"/>
    </mc:Choice>
  </mc:AlternateContent>
  <xr:revisionPtr revIDLastSave="0" documentId="13_ncr:1_{04E8192E-FF24-40CD-AC39-F35A6D28451F}" xr6:coauthVersionLast="47" xr6:coauthVersionMax="47" xr10:uidLastSave="{00000000-0000-0000-0000-000000000000}"/>
  <bookViews>
    <workbookView xWindow="0" yWindow="0" windowWidth="20490" windowHeight="11520" activeTab="1" xr2:uid="{F1B95A29-11FA-492E-9D7A-9D1C8FDE5DFB}"/>
  </bookViews>
  <sheets>
    <sheet name="Sheet1" sheetId="1" r:id="rId1"/>
    <sheet name="Sheet2" sheetId="2" r:id="rId2"/>
  </sheets>
  <definedNames>
    <definedName name="_xlnm._FilterDatabase" localSheetId="0" hidden="1">Sheet1!$A$1:$AB$880</definedName>
    <definedName name="_xlnm._FilterDatabase" localSheetId="1" hidden="1">Sheet2!$A$1:$S$54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2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2" i="1"/>
  <c r="K3" i="1"/>
  <c r="G3" i="1" s="1"/>
  <c r="K4" i="1"/>
  <c r="G4" i="1" s="1"/>
  <c r="K5" i="1"/>
  <c r="G5" i="1" s="1"/>
  <c r="K6" i="1"/>
  <c r="G6" i="1" s="1"/>
  <c r="K7" i="1"/>
  <c r="G7" i="1" s="1"/>
  <c r="K8" i="1"/>
  <c r="G8" i="1" s="1"/>
  <c r="K9" i="1"/>
  <c r="G9" i="1" s="1"/>
  <c r="K10" i="1"/>
  <c r="G10" i="1" s="1"/>
  <c r="K11" i="1"/>
  <c r="G11" i="1" s="1"/>
  <c r="K12" i="1"/>
  <c r="G12" i="1" s="1"/>
  <c r="K13" i="1"/>
  <c r="G13" i="1" s="1"/>
  <c r="K14" i="1"/>
  <c r="G14" i="1" s="1"/>
  <c r="K15" i="1"/>
  <c r="G15" i="1" s="1"/>
  <c r="K16" i="1"/>
  <c r="G16" i="1" s="1"/>
  <c r="K17" i="1"/>
  <c r="G17" i="1" s="1"/>
  <c r="K18" i="1"/>
  <c r="G18" i="1" s="1"/>
  <c r="K19" i="1"/>
  <c r="G19" i="1" s="1"/>
  <c r="K20" i="1"/>
  <c r="G20" i="1" s="1"/>
  <c r="K21" i="1"/>
  <c r="G21" i="1" s="1"/>
  <c r="K22" i="1"/>
  <c r="G22" i="1" s="1"/>
  <c r="K23" i="1"/>
  <c r="G23" i="1" s="1"/>
  <c r="K24" i="1"/>
  <c r="G24" i="1" s="1"/>
  <c r="K25" i="1"/>
  <c r="G25" i="1" s="1"/>
  <c r="K26" i="1"/>
  <c r="G26" i="1" s="1"/>
  <c r="K27" i="1"/>
  <c r="G27" i="1" s="1"/>
  <c r="K28" i="1"/>
  <c r="G28" i="1" s="1"/>
  <c r="K29" i="1"/>
  <c r="G29" i="1" s="1"/>
  <c r="K30" i="1"/>
  <c r="G30" i="1" s="1"/>
  <c r="K31" i="1"/>
  <c r="G31" i="1" s="1"/>
  <c r="K32" i="1"/>
  <c r="G32" i="1" s="1"/>
  <c r="K33" i="1"/>
  <c r="G33" i="1" s="1"/>
  <c r="K34" i="1"/>
  <c r="G34" i="1" s="1"/>
  <c r="K35" i="1"/>
  <c r="G35" i="1" s="1"/>
  <c r="K36" i="1"/>
  <c r="G36" i="1" s="1"/>
  <c r="K37" i="1"/>
  <c r="G37" i="1" s="1"/>
  <c r="K38" i="1"/>
  <c r="G38" i="1" s="1"/>
  <c r="K39" i="1"/>
  <c r="G39" i="1" s="1"/>
  <c r="K40" i="1"/>
  <c r="G40" i="1" s="1"/>
  <c r="K41" i="1"/>
  <c r="G41" i="1" s="1"/>
  <c r="K42" i="1"/>
  <c r="G42" i="1" s="1"/>
  <c r="K43" i="1"/>
  <c r="G43" i="1" s="1"/>
  <c r="K44" i="1"/>
  <c r="G44" i="1" s="1"/>
  <c r="K45" i="1"/>
  <c r="G45" i="1" s="1"/>
  <c r="K46" i="1"/>
  <c r="G46" i="1" s="1"/>
  <c r="K47" i="1"/>
  <c r="G47" i="1" s="1"/>
  <c r="K48" i="1"/>
  <c r="G48" i="1" s="1"/>
  <c r="K49" i="1"/>
  <c r="G49" i="1" s="1"/>
  <c r="K50" i="1"/>
  <c r="G50" i="1" s="1"/>
  <c r="K51" i="1"/>
  <c r="G51" i="1" s="1"/>
  <c r="K52" i="1"/>
  <c r="G52" i="1" s="1"/>
  <c r="K53" i="1"/>
  <c r="G53" i="1" s="1"/>
  <c r="K54" i="1"/>
  <c r="G54" i="1" s="1"/>
  <c r="K55" i="1"/>
  <c r="G55" i="1" s="1"/>
  <c r="K56" i="1"/>
  <c r="G56" i="1" s="1"/>
  <c r="K57" i="1"/>
  <c r="G57" i="1" s="1"/>
  <c r="K58" i="1"/>
  <c r="G58" i="1" s="1"/>
  <c r="K59" i="1"/>
  <c r="G59" i="1" s="1"/>
  <c r="K60" i="1"/>
  <c r="G60" i="1" s="1"/>
  <c r="K61" i="1"/>
  <c r="G61" i="1" s="1"/>
  <c r="K62" i="1"/>
  <c r="G62" i="1" s="1"/>
  <c r="K63" i="1"/>
  <c r="G63" i="1" s="1"/>
  <c r="K64" i="1"/>
  <c r="G64" i="1" s="1"/>
  <c r="K65" i="1"/>
  <c r="G65" i="1" s="1"/>
  <c r="K66" i="1"/>
  <c r="G66" i="1" s="1"/>
  <c r="K67" i="1"/>
  <c r="G67" i="1" s="1"/>
  <c r="K68" i="1"/>
  <c r="G68" i="1" s="1"/>
  <c r="K69" i="1"/>
  <c r="G69" i="1" s="1"/>
  <c r="K70" i="1"/>
  <c r="G70" i="1" s="1"/>
  <c r="K71" i="1"/>
  <c r="G71" i="1" s="1"/>
  <c r="K72" i="1"/>
  <c r="G72" i="1" s="1"/>
  <c r="K73" i="1"/>
  <c r="G73" i="1" s="1"/>
  <c r="K74" i="1"/>
  <c r="G74" i="1" s="1"/>
  <c r="K75" i="1"/>
  <c r="G75" i="1" s="1"/>
  <c r="K76" i="1"/>
  <c r="G76" i="1" s="1"/>
  <c r="K77" i="1"/>
  <c r="G77" i="1" s="1"/>
  <c r="K78" i="1"/>
  <c r="G78" i="1" s="1"/>
  <c r="K79" i="1"/>
  <c r="G79" i="1" s="1"/>
  <c r="K80" i="1"/>
  <c r="G80" i="1" s="1"/>
  <c r="K81" i="1"/>
  <c r="G81" i="1" s="1"/>
  <c r="K82" i="1"/>
  <c r="G82" i="1" s="1"/>
  <c r="K83" i="1"/>
  <c r="G83" i="1" s="1"/>
  <c r="K84" i="1"/>
  <c r="G84" i="1" s="1"/>
  <c r="K85" i="1"/>
  <c r="G85" i="1" s="1"/>
  <c r="K86" i="1"/>
  <c r="G86" i="1" s="1"/>
  <c r="K87" i="1"/>
  <c r="G87" i="1" s="1"/>
  <c r="K88" i="1"/>
  <c r="G88" i="1" s="1"/>
  <c r="K89" i="1"/>
  <c r="G89" i="1" s="1"/>
  <c r="K90" i="1"/>
  <c r="G90" i="1" s="1"/>
  <c r="K91" i="1"/>
  <c r="G91" i="1" s="1"/>
  <c r="K92" i="1"/>
  <c r="G92" i="1" s="1"/>
  <c r="K93" i="1"/>
  <c r="G93" i="1" s="1"/>
  <c r="K94" i="1"/>
  <c r="G94" i="1" s="1"/>
  <c r="K95" i="1"/>
  <c r="G95" i="1" s="1"/>
  <c r="K96" i="1"/>
  <c r="G96" i="1" s="1"/>
  <c r="K97" i="1"/>
  <c r="G97" i="1" s="1"/>
  <c r="K98" i="1"/>
  <c r="G98" i="1" s="1"/>
  <c r="K99" i="1"/>
  <c r="G99" i="1" s="1"/>
  <c r="K100" i="1"/>
  <c r="G100" i="1" s="1"/>
  <c r="K101" i="1"/>
  <c r="G101" i="1" s="1"/>
  <c r="K102" i="1"/>
  <c r="G102" i="1" s="1"/>
  <c r="K103" i="1"/>
  <c r="G103" i="1" s="1"/>
  <c r="K104" i="1"/>
  <c r="G104" i="1" s="1"/>
  <c r="K105" i="1"/>
  <c r="G105" i="1" s="1"/>
  <c r="K106" i="1"/>
  <c r="G106" i="1" s="1"/>
  <c r="K107" i="1"/>
  <c r="G107" i="1" s="1"/>
  <c r="K108" i="1"/>
  <c r="G108" i="1" s="1"/>
  <c r="K109" i="1"/>
  <c r="G109" i="1" s="1"/>
  <c r="K110" i="1"/>
  <c r="G110" i="1" s="1"/>
  <c r="K111" i="1"/>
  <c r="G111" i="1" s="1"/>
  <c r="K112" i="1"/>
  <c r="G112" i="1" s="1"/>
  <c r="K113" i="1"/>
  <c r="G113" i="1" s="1"/>
  <c r="K114" i="1"/>
  <c r="G114" i="1" s="1"/>
  <c r="K115" i="1"/>
  <c r="G115" i="1" s="1"/>
  <c r="K116" i="1"/>
  <c r="G116" i="1" s="1"/>
  <c r="K117" i="1"/>
  <c r="G117" i="1" s="1"/>
  <c r="K118" i="1"/>
  <c r="G118" i="1" s="1"/>
  <c r="K119" i="1"/>
  <c r="G119" i="1" s="1"/>
  <c r="K120" i="1"/>
  <c r="G120" i="1" s="1"/>
  <c r="K121" i="1"/>
  <c r="G121" i="1" s="1"/>
  <c r="K122" i="1"/>
  <c r="G122" i="1" s="1"/>
  <c r="K123" i="1"/>
  <c r="G123" i="1" s="1"/>
  <c r="K124" i="1"/>
  <c r="G124" i="1" s="1"/>
  <c r="K125" i="1"/>
  <c r="G125" i="1" s="1"/>
  <c r="K126" i="1"/>
  <c r="G126" i="1" s="1"/>
  <c r="K127" i="1"/>
  <c r="G127" i="1" s="1"/>
  <c r="K128" i="1"/>
  <c r="G128" i="1" s="1"/>
  <c r="K129" i="1"/>
  <c r="G129" i="1" s="1"/>
  <c r="K130" i="1"/>
  <c r="G130" i="1" s="1"/>
  <c r="K131" i="1"/>
  <c r="G131" i="1" s="1"/>
  <c r="K132" i="1"/>
  <c r="G132" i="1" s="1"/>
  <c r="K133" i="1"/>
  <c r="G133" i="1" s="1"/>
  <c r="K134" i="1"/>
  <c r="G134" i="1" s="1"/>
  <c r="K135" i="1"/>
  <c r="G135" i="1" s="1"/>
  <c r="K136" i="1"/>
  <c r="G136" i="1" s="1"/>
  <c r="K137" i="1"/>
  <c r="G137" i="1" s="1"/>
  <c r="K138" i="1"/>
  <c r="G138" i="1" s="1"/>
  <c r="K139" i="1"/>
  <c r="G139" i="1" s="1"/>
  <c r="K140" i="1"/>
  <c r="G140" i="1" s="1"/>
  <c r="K141" i="1"/>
  <c r="G141" i="1" s="1"/>
  <c r="K142" i="1"/>
  <c r="G142" i="1" s="1"/>
  <c r="K143" i="1"/>
  <c r="G143" i="1" s="1"/>
  <c r="K144" i="1"/>
  <c r="G144" i="1" s="1"/>
  <c r="K145" i="1"/>
  <c r="G145" i="1" s="1"/>
  <c r="K146" i="1"/>
  <c r="G146" i="1" s="1"/>
  <c r="K147" i="1"/>
  <c r="G147" i="1" s="1"/>
  <c r="K148" i="1"/>
  <c r="G148" i="1" s="1"/>
  <c r="K149" i="1"/>
  <c r="G149" i="1" s="1"/>
  <c r="K150" i="1"/>
  <c r="G150" i="1" s="1"/>
  <c r="K151" i="1"/>
  <c r="G151" i="1" s="1"/>
  <c r="K152" i="1"/>
  <c r="G152" i="1" s="1"/>
  <c r="K153" i="1"/>
  <c r="G153" i="1" s="1"/>
  <c r="K154" i="1"/>
  <c r="G154" i="1" s="1"/>
  <c r="K155" i="1"/>
  <c r="G155" i="1" s="1"/>
  <c r="K156" i="1"/>
  <c r="G156" i="1" s="1"/>
  <c r="K157" i="1"/>
  <c r="G157" i="1" s="1"/>
  <c r="K158" i="1"/>
  <c r="G158" i="1" s="1"/>
  <c r="K159" i="1"/>
  <c r="G159" i="1" s="1"/>
  <c r="K160" i="1"/>
  <c r="G160" i="1" s="1"/>
  <c r="K161" i="1"/>
  <c r="G161" i="1" s="1"/>
  <c r="K162" i="1"/>
  <c r="G162" i="1" s="1"/>
  <c r="K163" i="1"/>
  <c r="G163" i="1" s="1"/>
  <c r="K164" i="1"/>
  <c r="G164" i="1" s="1"/>
  <c r="K165" i="1"/>
  <c r="G165" i="1" s="1"/>
  <c r="K166" i="1"/>
  <c r="G166" i="1" s="1"/>
  <c r="K167" i="1"/>
  <c r="G167" i="1" s="1"/>
  <c r="K168" i="1"/>
  <c r="G168" i="1" s="1"/>
  <c r="K169" i="1"/>
  <c r="G169" i="1" s="1"/>
  <c r="K170" i="1"/>
  <c r="G170" i="1" s="1"/>
  <c r="K171" i="1"/>
  <c r="G171" i="1" s="1"/>
  <c r="K172" i="1"/>
  <c r="G172" i="1" s="1"/>
  <c r="K173" i="1"/>
  <c r="G173" i="1" s="1"/>
  <c r="K174" i="1"/>
  <c r="G174" i="1" s="1"/>
  <c r="K175" i="1"/>
  <c r="G175" i="1" s="1"/>
  <c r="K176" i="1"/>
  <c r="G176" i="1" s="1"/>
  <c r="K177" i="1"/>
  <c r="G177" i="1" s="1"/>
  <c r="K178" i="1"/>
  <c r="G178" i="1" s="1"/>
  <c r="K179" i="1"/>
  <c r="G179" i="1" s="1"/>
  <c r="K180" i="1"/>
  <c r="G180" i="1" s="1"/>
  <c r="K181" i="1"/>
  <c r="G181" i="1" s="1"/>
  <c r="K182" i="1"/>
  <c r="G182" i="1" s="1"/>
  <c r="K183" i="1"/>
  <c r="G183" i="1" s="1"/>
  <c r="K184" i="1"/>
  <c r="G184" i="1" s="1"/>
  <c r="K185" i="1"/>
  <c r="G185" i="1" s="1"/>
  <c r="K186" i="1"/>
  <c r="G186" i="1" s="1"/>
  <c r="K187" i="1"/>
  <c r="G187" i="1" s="1"/>
  <c r="K188" i="1"/>
  <c r="G188" i="1" s="1"/>
  <c r="K189" i="1"/>
  <c r="G189" i="1" s="1"/>
  <c r="K190" i="1"/>
  <c r="G190" i="1" s="1"/>
  <c r="K191" i="1"/>
  <c r="G191" i="1" s="1"/>
  <c r="K192" i="1"/>
  <c r="G192" i="1" s="1"/>
  <c r="K193" i="1"/>
  <c r="G193" i="1" s="1"/>
  <c r="K194" i="1"/>
  <c r="G194" i="1" s="1"/>
  <c r="K195" i="1"/>
  <c r="G195" i="1" s="1"/>
  <c r="K196" i="1"/>
  <c r="G196" i="1" s="1"/>
  <c r="K197" i="1"/>
  <c r="G197" i="1" s="1"/>
  <c r="K198" i="1"/>
  <c r="G198" i="1" s="1"/>
  <c r="K199" i="1"/>
  <c r="G199" i="1" s="1"/>
  <c r="K200" i="1"/>
  <c r="G200" i="1" s="1"/>
  <c r="K201" i="1"/>
  <c r="G201" i="1" s="1"/>
  <c r="K202" i="1"/>
  <c r="G202" i="1" s="1"/>
  <c r="K203" i="1"/>
  <c r="G203" i="1" s="1"/>
  <c r="K204" i="1"/>
  <c r="G204" i="1" s="1"/>
  <c r="K205" i="1"/>
  <c r="G205" i="1" s="1"/>
  <c r="K206" i="1"/>
  <c r="G206" i="1" s="1"/>
  <c r="K207" i="1"/>
  <c r="G207" i="1" s="1"/>
  <c r="K208" i="1"/>
  <c r="G208" i="1" s="1"/>
  <c r="K209" i="1"/>
  <c r="G209" i="1" s="1"/>
  <c r="K210" i="1"/>
  <c r="G210" i="1" s="1"/>
  <c r="K211" i="1"/>
  <c r="G211" i="1" s="1"/>
  <c r="K212" i="1"/>
  <c r="G212" i="1" s="1"/>
  <c r="K213" i="1"/>
  <c r="G213" i="1" s="1"/>
  <c r="K214" i="1"/>
  <c r="G214" i="1" s="1"/>
  <c r="K215" i="1"/>
  <c r="G215" i="1" s="1"/>
  <c r="K216" i="1"/>
  <c r="G216" i="1" s="1"/>
  <c r="K217" i="1"/>
  <c r="G217" i="1" s="1"/>
  <c r="K218" i="1"/>
  <c r="G218" i="1" s="1"/>
  <c r="K219" i="1"/>
  <c r="G219" i="1" s="1"/>
  <c r="K220" i="1"/>
  <c r="G220" i="1" s="1"/>
  <c r="K221" i="1"/>
  <c r="G221" i="1" s="1"/>
  <c r="K222" i="1"/>
  <c r="G222" i="1" s="1"/>
  <c r="K223" i="1"/>
  <c r="G223" i="1" s="1"/>
  <c r="K224" i="1"/>
  <c r="G224" i="1" s="1"/>
  <c r="K225" i="1"/>
  <c r="G225" i="1" s="1"/>
  <c r="K226" i="1"/>
  <c r="G226" i="1" s="1"/>
  <c r="K227" i="1"/>
  <c r="G227" i="1" s="1"/>
  <c r="K228" i="1"/>
  <c r="G228" i="1" s="1"/>
  <c r="K229" i="1"/>
  <c r="G229" i="1" s="1"/>
  <c r="K230" i="1"/>
  <c r="G230" i="1" s="1"/>
  <c r="K231" i="1"/>
  <c r="G231" i="1" s="1"/>
  <c r="K232" i="1"/>
  <c r="G232" i="1" s="1"/>
  <c r="K233" i="1"/>
  <c r="G233" i="1" s="1"/>
  <c r="K234" i="1"/>
  <c r="G234" i="1" s="1"/>
  <c r="K235" i="1"/>
  <c r="G235" i="1" s="1"/>
  <c r="K236" i="1"/>
  <c r="G236" i="1" s="1"/>
  <c r="K237" i="1"/>
  <c r="G237" i="1" s="1"/>
  <c r="K238" i="1"/>
  <c r="G238" i="1" s="1"/>
  <c r="K239" i="1"/>
  <c r="G239" i="1" s="1"/>
  <c r="K240" i="1"/>
  <c r="G240" i="1" s="1"/>
  <c r="K241" i="1"/>
  <c r="G241" i="1" s="1"/>
  <c r="K242" i="1"/>
  <c r="G242" i="1" s="1"/>
  <c r="K243" i="1"/>
  <c r="G243" i="1" s="1"/>
  <c r="K244" i="1"/>
  <c r="G244" i="1" s="1"/>
  <c r="K245" i="1"/>
  <c r="G245" i="1" s="1"/>
  <c r="K246" i="1"/>
  <c r="G246" i="1" s="1"/>
  <c r="K247" i="1"/>
  <c r="G247" i="1" s="1"/>
  <c r="K248" i="1"/>
  <c r="G248" i="1" s="1"/>
  <c r="K249" i="1"/>
  <c r="G249" i="1" s="1"/>
  <c r="K250" i="1"/>
  <c r="G250" i="1" s="1"/>
  <c r="K251" i="1"/>
  <c r="G251" i="1" s="1"/>
  <c r="K252" i="1"/>
  <c r="G252" i="1" s="1"/>
  <c r="K253" i="1"/>
  <c r="G253" i="1" s="1"/>
  <c r="K254" i="1"/>
  <c r="G254" i="1" s="1"/>
  <c r="K255" i="1"/>
  <c r="G255" i="1" s="1"/>
  <c r="K256" i="1"/>
  <c r="G256" i="1" s="1"/>
  <c r="K257" i="1"/>
  <c r="G257" i="1" s="1"/>
  <c r="K258" i="1"/>
  <c r="G258" i="1" s="1"/>
  <c r="K259" i="1"/>
  <c r="G259" i="1" s="1"/>
  <c r="K260" i="1"/>
  <c r="G260" i="1" s="1"/>
  <c r="K261" i="1"/>
  <c r="G261" i="1" s="1"/>
  <c r="K262" i="1"/>
  <c r="G262" i="1" s="1"/>
  <c r="K263" i="1"/>
  <c r="G263" i="1" s="1"/>
  <c r="K264" i="1"/>
  <c r="G264" i="1" s="1"/>
  <c r="K265" i="1"/>
  <c r="G265" i="1" s="1"/>
  <c r="K266" i="1"/>
  <c r="G266" i="1" s="1"/>
  <c r="K267" i="1"/>
  <c r="G267" i="1" s="1"/>
  <c r="K268" i="1"/>
  <c r="G268" i="1" s="1"/>
  <c r="K269" i="1"/>
  <c r="G269" i="1" s="1"/>
  <c r="K270" i="1"/>
  <c r="G270" i="1" s="1"/>
  <c r="K271" i="1"/>
  <c r="G271" i="1" s="1"/>
  <c r="K272" i="1"/>
  <c r="G272" i="1" s="1"/>
  <c r="K273" i="1"/>
  <c r="G273" i="1" s="1"/>
  <c r="K274" i="1"/>
  <c r="G274" i="1" s="1"/>
  <c r="K275" i="1"/>
  <c r="G275" i="1" s="1"/>
  <c r="K276" i="1"/>
  <c r="G276" i="1" s="1"/>
  <c r="K277" i="1"/>
  <c r="G277" i="1" s="1"/>
  <c r="K278" i="1"/>
  <c r="G278" i="1" s="1"/>
  <c r="K279" i="1"/>
  <c r="G279" i="1" s="1"/>
  <c r="K280" i="1"/>
  <c r="G280" i="1" s="1"/>
  <c r="K281" i="1"/>
  <c r="G281" i="1" s="1"/>
  <c r="K282" i="1"/>
  <c r="G282" i="1" s="1"/>
  <c r="K283" i="1"/>
  <c r="G283" i="1" s="1"/>
  <c r="K284" i="1"/>
  <c r="G284" i="1" s="1"/>
  <c r="K285" i="1"/>
  <c r="G285" i="1" s="1"/>
  <c r="K286" i="1"/>
  <c r="G286" i="1" s="1"/>
  <c r="K287" i="1"/>
  <c r="G287" i="1" s="1"/>
  <c r="K288" i="1"/>
  <c r="G288" i="1" s="1"/>
  <c r="K289" i="1"/>
  <c r="G289" i="1" s="1"/>
  <c r="K290" i="1"/>
  <c r="G290" i="1" s="1"/>
  <c r="K291" i="1"/>
  <c r="G291" i="1" s="1"/>
  <c r="K292" i="1"/>
  <c r="G292" i="1" s="1"/>
  <c r="K293" i="1"/>
  <c r="G293" i="1" s="1"/>
  <c r="K294" i="1"/>
  <c r="G294" i="1" s="1"/>
  <c r="K295" i="1"/>
  <c r="G295" i="1" s="1"/>
  <c r="K296" i="1"/>
  <c r="G296" i="1" s="1"/>
  <c r="K297" i="1"/>
  <c r="G297" i="1" s="1"/>
  <c r="K298" i="1"/>
  <c r="G298" i="1" s="1"/>
  <c r="K299" i="1"/>
  <c r="G299" i="1" s="1"/>
  <c r="K300" i="1"/>
  <c r="G300" i="1" s="1"/>
  <c r="K301" i="1"/>
  <c r="G301" i="1" s="1"/>
  <c r="K302" i="1"/>
  <c r="G302" i="1" s="1"/>
  <c r="K303" i="1"/>
  <c r="G303" i="1" s="1"/>
  <c r="K304" i="1"/>
  <c r="G304" i="1" s="1"/>
  <c r="K305" i="1"/>
  <c r="G305" i="1" s="1"/>
  <c r="K306" i="1"/>
  <c r="G306" i="1" s="1"/>
  <c r="K307" i="1"/>
  <c r="G307" i="1" s="1"/>
  <c r="K308" i="1"/>
  <c r="G308" i="1" s="1"/>
  <c r="K309" i="1"/>
  <c r="G309" i="1" s="1"/>
  <c r="K310" i="1"/>
  <c r="G310" i="1" s="1"/>
  <c r="K311" i="1"/>
  <c r="G311" i="1" s="1"/>
  <c r="K312" i="1"/>
  <c r="G312" i="1" s="1"/>
  <c r="K313" i="1"/>
  <c r="G313" i="1" s="1"/>
  <c r="K314" i="1"/>
  <c r="G314" i="1" s="1"/>
  <c r="K315" i="1"/>
  <c r="G315" i="1" s="1"/>
  <c r="K316" i="1"/>
  <c r="G316" i="1" s="1"/>
  <c r="K317" i="1"/>
  <c r="G317" i="1" s="1"/>
  <c r="K318" i="1"/>
  <c r="G318" i="1" s="1"/>
  <c r="K319" i="1"/>
  <c r="G319" i="1" s="1"/>
  <c r="K320" i="1"/>
  <c r="G320" i="1" s="1"/>
  <c r="K321" i="1"/>
  <c r="G321" i="1" s="1"/>
  <c r="K322" i="1"/>
  <c r="G322" i="1" s="1"/>
  <c r="K323" i="1"/>
  <c r="G323" i="1" s="1"/>
  <c r="K324" i="1"/>
  <c r="G324" i="1" s="1"/>
  <c r="K325" i="1"/>
  <c r="G325" i="1" s="1"/>
  <c r="K326" i="1"/>
  <c r="G326" i="1" s="1"/>
  <c r="K327" i="1"/>
  <c r="G327" i="1" s="1"/>
  <c r="K328" i="1"/>
  <c r="G328" i="1" s="1"/>
  <c r="K329" i="1"/>
  <c r="G329" i="1" s="1"/>
  <c r="K330" i="1"/>
  <c r="G330" i="1" s="1"/>
  <c r="K331" i="1"/>
  <c r="G331" i="1" s="1"/>
  <c r="K332" i="1"/>
  <c r="G332" i="1" s="1"/>
  <c r="K333" i="1"/>
  <c r="G333" i="1" s="1"/>
  <c r="K334" i="1"/>
  <c r="G334" i="1" s="1"/>
  <c r="K335" i="1"/>
  <c r="G335" i="1" s="1"/>
  <c r="K336" i="1"/>
  <c r="G336" i="1" s="1"/>
  <c r="K337" i="1"/>
  <c r="G337" i="1" s="1"/>
  <c r="K338" i="1"/>
  <c r="G338" i="1" s="1"/>
  <c r="K339" i="1"/>
  <c r="G339" i="1" s="1"/>
  <c r="K340" i="1"/>
  <c r="G340" i="1" s="1"/>
  <c r="K341" i="1"/>
  <c r="G341" i="1" s="1"/>
  <c r="K342" i="1"/>
  <c r="G342" i="1" s="1"/>
  <c r="K343" i="1"/>
  <c r="G343" i="1" s="1"/>
  <c r="K344" i="1"/>
  <c r="G344" i="1" s="1"/>
  <c r="K345" i="1"/>
  <c r="G345" i="1" s="1"/>
  <c r="K346" i="1"/>
  <c r="G346" i="1" s="1"/>
  <c r="K347" i="1"/>
  <c r="G347" i="1" s="1"/>
  <c r="K348" i="1"/>
  <c r="G348" i="1" s="1"/>
  <c r="K349" i="1"/>
  <c r="G349" i="1" s="1"/>
  <c r="K350" i="1"/>
  <c r="G350" i="1" s="1"/>
  <c r="K351" i="1"/>
  <c r="G351" i="1" s="1"/>
  <c r="K352" i="1"/>
  <c r="G352" i="1" s="1"/>
  <c r="K353" i="1"/>
  <c r="G353" i="1" s="1"/>
  <c r="K354" i="1"/>
  <c r="G354" i="1" s="1"/>
  <c r="K355" i="1"/>
  <c r="G355" i="1" s="1"/>
  <c r="K356" i="1"/>
  <c r="G356" i="1" s="1"/>
  <c r="K357" i="1"/>
  <c r="G357" i="1" s="1"/>
  <c r="K358" i="1"/>
  <c r="G358" i="1" s="1"/>
  <c r="K359" i="1"/>
  <c r="G359" i="1" s="1"/>
  <c r="K360" i="1"/>
  <c r="G360" i="1" s="1"/>
  <c r="K361" i="1"/>
  <c r="G361" i="1" s="1"/>
  <c r="K362" i="1"/>
  <c r="G362" i="1" s="1"/>
  <c r="K363" i="1"/>
  <c r="G363" i="1" s="1"/>
  <c r="K364" i="1"/>
  <c r="G364" i="1" s="1"/>
  <c r="K365" i="1"/>
  <c r="G365" i="1" s="1"/>
  <c r="K366" i="1"/>
  <c r="G366" i="1" s="1"/>
  <c r="K367" i="1"/>
  <c r="G367" i="1" s="1"/>
  <c r="K368" i="1"/>
  <c r="G368" i="1" s="1"/>
  <c r="K369" i="1"/>
  <c r="G369" i="1" s="1"/>
  <c r="K370" i="1"/>
  <c r="G370" i="1" s="1"/>
  <c r="K371" i="1"/>
  <c r="G371" i="1" s="1"/>
  <c r="K372" i="1"/>
  <c r="G372" i="1" s="1"/>
  <c r="K373" i="1"/>
  <c r="G373" i="1" s="1"/>
  <c r="K374" i="1"/>
  <c r="G374" i="1" s="1"/>
  <c r="K375" i="1"/>
  <c r="G375" i="1" s="1"/>
  <c r="K376" i="1"/>
  <c r="G376" i="1" s="1"/>
  <c r="K377" i="1"/>
  <c r="G377" i="1" s="1"/>
  <c r="K378" i="1"/>
  <c r="G378" i="1" s="1"/>
  <c r="K379" i="1"/>
  <c r="G379" i="1" s="1"/>
  <c r="K380" i="1"/>
  <c r="G380" i="1" s="1"/>
  <c r="K381" i="1"/>
  <c r="G381" i="1" s="1"/>
  <c r="K382" i="1"/>
  <c r="G382" i="1" s="1"/>
  <c r="K383" i="1"/>
  <c r="G383" i="1" s="1"/>
  <c r="K384" i="1"/>
  <c r="G384" i="1" s="1"/>
  <c r="K385" i="1"/>
  <c r="G385" i="1" s="1"/>
  <c r="K386" i="1"/>
  <c r="G386" i="1" s="1"/>
  <c r="K387" i="1"/>
  <c r="G387" i="1" s="1"/>
  <c r="K388" i="1"/>
  <c r="G388" i="1" s="1"/>
  <c r="K389" i="1"/>
  <c r="G389" i="1" s="1"/>
  <c r="K390" i="1"/>
  <c r="G390" i="1" s="1"/>
  <c r="K391" i="1"/>
  <c r="G391" i="1" s="1"/>
  <c r="K392" i="1"/>
  <c r="G392" i="1" s="1"/>
  <c r="K393" i="1"/>
  <c r="G393" i="1" s="1"/>
  <c r="K394" i="1"/>
  <c r="G394" i="1" s="1"/>
  <c r="K395" i="1"/>
  <c r="G395" i="1" s="1"/>
  <c r="K396" i="1"/>
  <c r="G396" i="1" s="1"/>
  <c r="K397" i="1"/>
  <c r="G397" i="1" s="1"/>
  <c r="K398" i="1"/>
  <c r="G398" i="1" s="1"/>
  <c r="K399" i="1"/>
  <c r="G399" i="1" s="1"/>
  <c r="K400" i="1"/>
  <c r="G400" i="1" s="1"/>
  <c r="K401" i="1"/>
  <c r="G401" i="1" s="1"/>
  <c r="K402" i="1"/>
  <c r="G402" i="1" s="1"/>
  <c r="K403" i="1"/>
  <c r="G403" i="1" s="1"/>
  <c r="K404" i="1"/>
  <c r="G404" i="1" s="1"/>
  <c r="K405" i="1"/>
  <c r="G405" i="1" s="1"/>
  <c r="K406" i="1"/>
  <c r="G406" i="1" s="1"/>
  <c r="K407" i="1"/>
  <c r="G407" i="1" s="1"/>
  <c r="K408" i="1"/>
  <c r="G408" i="1" s="1"/>
  <c r="K409" i="1"/>
  <c r="G409" i="1" s="1"/>
  <c r="K410" i="1"/>
  <c r="G410" i="1" s="1"/>
  <c r="K411" i="1"/>
  <c r="G411" i="1" s="1"/>
  <c r="K412" i="1"/>
  <c r="G412" i="1" s="1"/>
  <c r="K413" i="1"/>
  <c r="G413" i="1" s="1"/>
  <c r="K414" i="1"/>
  <c r="G414" i="1" s="1"/>
  <c r="K415" i="1"/>
  <c r="G415" i="1" s="1"/>
  <c r="K416" i="1"/>
  <c r="G416" i="1" s="1"/>
  <c r="K417" i="1"/>
  <c r="G417" i="1" s="1"/>
  <c r="K418" i="1"/>
  <c r="G418" i="1" s="1"/>
  <c r="K419" i="1"/>
  <c r="G419" i="1" s="1"/>
  <c r="K420" i="1"/>
  <c r="G420" i="1" s="1"/>
  <c r="K421" i="1"/>
  <c r="G421" i="1" s="1"/>
  <c r="K422" i="1"/>
  <c r="G422" i="1" s="1"/>
  <c r="K423" i="1"/>
  <c r="G423" i="1" s="1"/>
  <c r="K424" i="1"/>
  <c r="G424" i="1" s="1"/>
  <c r="K425" i="1"/>
  <c r="G425" i="1" s="1"/>
  <c r="K426" i="1"/>
  <c r="G426" i="1" s="1"/>
  <c r="K427" i="1"/>
  <c r="G427" i="1" s="1"/>
  <c r="K428" i="1"/>
  <c r="G428" i="1" s="1"/>
  <c r="K429" i="1"/>
  <c r="G429" i="1" s="1"/>
  <c r="K430" i="1"/>
  <c r="G430" i="1" s="1"/>
  <c r="K431" i="1"/>
  <c r="G431" i="1" s="1"/>
  <c r="K432" i="1"/>
  <c r="G432" i="1" s="1"/>
  <c r="K433" i="1"/>
  <c r="G433" i="1" s="1"/>
  <c r="K434" i="1"/>
  <c r="G434" i="1" s="1"/>
  <c r="K435" i="1"/>
  <c r="G435" i="1" s="1"/>
  <c r="K436" i="1"/>
  <c r="G436" i="1" s="1"/>
  <c r="K437" i="1"/>
  <c r="G437" i="1" s="1"/>
  <c r="K438" i="1"/>
  <c r="G438" i="1" s="1"/>
  <c r="K439" i="1"/>
  <c r="G439" i="1" s="1"/>
  <c r="K440" i="1"/>
  <c r="G440" i="1" s="1"/>
  <c r="K441" i="1"/>
  <c r="G441" i="1" s="1"/>
  <c r="K442" i="1"/>
  <c r="G442" i="1" s="1"/>
  <c r="K443" i="1"/>
  <c r="G443" i="1" s="1"/>
  <c r="K444" i="1"/>
  <c r="G444" i="1" s="1"/>
  <c r="K445" i="1"/>
  <c r="G445" i="1" s="1"/>
  <c r="K446" i="1"/>
  <c r="G446" i="1" s="1"/>
  <c r="K447" i="1"/>
  <c r="G447" i="1" s="1"/>
  <c r="K448" i="1"/>
  <c r="G448" i="1" s="1"/>
  <c r="K449" i="1"/>
  <c r="G449" i="1" s="1"/>
  <c r="K450" i="1"/>
  <c r="G450" i="1" s="1"/>
  <c r="K451" i="1"/>
  <c r="G451" i="1" s="1"/>
  <c r="K452" i="1"/>
  <c r="G452" i="1" s="1"/>
  <c r="K453" i="1"/>
  <c r="G453" i="1" s="1"/>
  <c r="K454" i="1"/>
  <c r="G454" i="1" s="1"/>
  <c r="K455" i="1"/>
  <c r="G455" i="1" s="1"/>
  <c r="K456" i="1"/>
  <c r="G456" i="1" s="1"/>
  <c r="K457" i="1"/>
  <c r="G457" i="1" s="1"/>
  <c r="K458" i="1"/>
  <c r="G458" i="1" s="1"/>
  <c r="K459" i="1"/>
  <c r="G459" i="1" s="1"/>
  <c r="K460" i="1"/>
  <c r="G460" i="1" s="1"/>
  <c r="K461" i="1"/>
  <c r="G461" i="1" s="1"/>
  <c r="K462" i="1"/>
  <c r="G462" i="1" s="1"/>
  <c r="K463" i="1"/>
  <c r="G463" i="1" s="1"/>
  <c r="K464" i="1"/>
  <c r="G464" i="1" s="1"/>
  <c r="K465" i="1"/>
  <c r="G465" i="1" s="1"/>
  <c r="K466" i="1"/>
  <c r="G466" i="1" s="1"/>
  <c r="K467" i="1"/>
  <c r="G467" i="1" s="1"/>
  <c r="K468" i="1"/>
  <c r="G468" i="1" s="1"/>
  <c r="K469" i="1"/>
  <c r="G469" i="1" s="1"/>
  <c r="K470" i="1"/>
  <c r="G470" i="1" s="1"/>
  <c r="K471" i="1"/>
  <c r="G471" i="1" s="1"/>
  <c r="K472" i="1"/>
  <c r="G472" i="1" s="1"/>
  <c r="K473" i="1"/>
  <c r="G473" i="1" s="1"/>
  <c r="K474" i="1"/>
  <c r="G474" i="1" s="1"/>
  <c r="K475" i="1"/>
  <c r="G475" i="1" s="1"/>
  <c r="K476" i="1"/>
  <c r="G476" i="1" s="1"/>
  <c r="K477" i="1"/>
  <c r="G477" i="1" s="1"/>
  <c r="K478" i="1"/>
  <c r="G478" i="1" s="1"/>
  <c r="K479" i="1"/>
  <c r="G479" i="1" s="1"/>
  <c r="K480" i="1"/>
  <c r="G480" i="1" s="1"/>
  <c r="K481" i="1"/>
  <c r="G481" i="1" s="1"/>
  <c r="K482" i="1"/>
  <c r="G482" i="1" s="1"/>
  <c r="K483" i="1"/>
  <c r="G483" i="1" s="1"/>
  <c r="K484" i="1"/>
  <c r="G484" i="1" s="1"/>
  <c r="K485" i="1"/>
  <c r="G485" i="1" s="1"/>
  <c r="K486" i="1"/>
  <c r="G486" i="1" s="1"/>
  <c r="K487" i="1"/>
  <c r="G487" i="1" s="1"/>
  <c r="K488" i="1"/>
  <c r="G488" i="1" s="1"/>
  <c r="K489" i="1"/>
  <c r="G489" i="1" s="1"/>
  <c r="K490" i="1"/>
  <c r="G490" i="1" s="1"/>
  <c r="K491" i="1"/>
  <c r="G491" i="1" s="1"/>
  <c r="K492" i="1"/>
  <c r="G492" i="1" s="1"/>
  <c r="K493" i="1"/>
  <c r="G493" i="1" s="1"/>
  <c r="K494" i="1"/>
  <c r="G494" i="1" s="1"/>
  <c r="K495" i="1"/>
  <c r="G495" i="1" s="1"/>
  <c r="K496" i="1"/>
  <c r="G496" i="1" s="1"/>
  <c r="K497" i="1"/>
  <c r="G497" i="1" s="1"/>
  <c r="K498" i="1"/>
  <c r="G498" i="1" s="1"/>
  <c r="K499" i="1"/>
  <c r="G499" i="1" s="1"/>
  <c r="K500" i="1"/>
  <c r="G500" i="1" s="1"/>
  <c r="K501" i="1"/>
  <c r="G501" i="1" s="1"/>
  <c r="K502" i="1"/>
  <c r="G502" i="1" s="1"/>
  <c r="K503" i="1"/>
  <c r="G503" i="1" s="1"/>
  <c r="K504" i="1"/>
  <c r="G504" i="1" s="1"/>
  <c r="K505" i="1"/>
  <c r="G505" i="1" s="1"/>
  <c r="K506" i="1"/>
  <c r="G506" i="1" s="1"/>
  <c r="K507" i="1"/>
  <c r="G507" i="1" s="1"/>
  <c r="K508" i="1"/>
  <c r="G508" i="1" s="1"/>
  <c r="K509" i="1"/>
  <c r="G509" i="1" s="1"/>
  <c r="K510" i="1"/>
  <c r="G510" i="1" s="1"/>
  <c r="K511" i="1"/>
  <c r="G511" i="1" s="1"/>
  <c r="K512" i="1"/>
  <c r="G512" i="1" s="1"/>
  <c r="K513" i="1"/>
  <c r="G513" i="1" s="1"/>
  <c r="K514" i="1"/>
  <c r="G514" i="1" s="1"/>
  <c r="K515" i="1"/>
  <c r="G515" i="1" s="1"/>
  <c r="K516" i="1"/>
  <c r="G516" i="1" s="1"/>
  <c r="K517" i="1"/>
  <c r="G517" i="1" s="1"/>
  <c r="K518" i="1"/>
  <c r="G518" i="1" s="1"/>
  <c r="K519" i="1"/>
  <c r="G519" i="1" s="1"/>
  <c r="K520" i="1"/>
  <c r="G520" i="1" s="1"/>
  <c r="K521" i="1"/>
  <c r="G521" i="1" s="1"/>
  <c r="K522" i="1"/>
  <c r="G522" i="1" s="1"/>
  <c r="K523" i="1"/>
  <c r="G523" i="1" s="1"/>
  <c r="K524" i="1"/>
  <c r="G524" i="1" s="1"/>
  <c r="K525" i="1"/>
  <c r="G525" i="1" s="1"/>
  <c r="K526" i="1"/>
  <c r="G526" i="1" s="1"/>
  <c r="K527" i="1"/>
  <c r="G527" i="1" s="1"/>
  <c r="K528" i="1"/>
  <c r="G528" i="1" s="1"/>
  <c r="K529" i="1"/>
  <c r="G529" i="1" s="1"/>
  <c r="K530" i="1"/>
  <c r="G530" i="1" s="1"/>
  <c r="K531" i="1"/>
  <c r="G531" i="1" s="1"/>
  <c r="K532" i="1"/>
  <c r="G532" i="1" s="1"/>
  <c r="K533" i="1"/>
  <c r="G533" i="1" s="1"/>
  <c r="K534" i="1"/>
  <c r="G534" i="1" s="1"/>
  <c r="K535" i="1"/>
  <c r="G535" i="1" s="1"/>
  <c r="K536" i="1"/>
  <c r="G536" i="1" s="1"/>
  <c r="K537" i="1"/>
  <c r="G537" i="1" s="1"/>
  <c r="K538" i="1"/>
  <c r="G538" i="1" s="1"/>
  <c r="K539" i="1"/>
  <c r="G539" i="1" s="1"/>
  <c r="K540" i="1"/>
  <c r="G540" i="1" s="1"/>
  <c r="K541" i="1"/>
  <c r="G541" i="1" s="1"/>
  <c r="K542" i="1"/>
  <c r="G542" i="1" s="1"/>
  <c r="K543" i="1"/>
  <c r="G543" i="1" s="1"/>
  <c r="K544" i="1"/>
  <c r="G544" i="1" s="1"/>
  <c r="K545" i="1"/>
  <c r="G545" i="1" s="1"/>
  <c r="K546" i="1"/>
  <c r="G546" i="1" s="1"/>
  <c r="K547" i="1"/>
  <c r="G547" i="1" s="1"/>
  <c r="K548" i="1"/>
  <c r="G548" i="1" s="1"/>
  <c r="K549" i="1"/>
  <c r="G549" i="1" s="1"/>
  <c r="K550" i="1"/>
  <c r="G550" i="1" s="1"/>
  <c r="K551" i="1"/>
  <c r="G551" i="1" s="1"/>
  <c r="K552" i="1"/>
  <c r="G552" i="1" s="1"/>
  <c r="K553" i="1"/>
  <c r="G553" i="1" s="1"/>
  <c r="K554" i="1"/>
  <c r="G554" i="1" s="1"/>
  <c r="K555" i="1"/>
  <c r="G555" i="1" s="1"/>
  <c r="K556" i="1"/>
  <c r="G556" i="1" s="1"/>
  <c r="K557" i="1"/>
  <c r="G557" i="1" s="1"/>
  <c r="K558" i="1"/>
  <c r="G558" i="1" s="1"/>
  <c r="K559" i="1"/>
  <c r="G559" i="1" s="1"/>
  <c r="K560" i="1"/>
  <c r="G560" i="1" s="1"/>
  <c r="K561" i="1"/>
  <c r="G561" i="1" s="1"/>
  <c r="K562" i="1"/>
  <c r="G562" i="1" s="1"/>
  <c r="K563" i="1"/>
  <c r="G563" i="1" s="1"/>
  <c r="K564" i="1"/>
  <c r="G564" i="1" s="1"/>
  <c r="K565" i="1"/>
  <c r="G565" i="1" s="1"/>
  <c r="K566" i="1"/>
  <c r="G566" i="1" s="1"/>
  <c r="K567" i="1"/>
  <c r="G567" i="1" s="1"/>
  <c r="K568" i="1"/>
  <c r="G568" i="1" s="1"/>
  <c r="K569" i="1"/>
  <c r="G569" i="1" s="1"/>
  <c r="K570" i="1"/>
  <c r="G570" i="1" s="1"/>
  <c r="K571" i="1"/>
  <c r="G571" i="1" s="1"/>
  <c r="K572" i="1"/>
  <c r="G572" i="1" s="1"/>
  <c r="K573" i="1"/>
  <c r="G573" i="1" s="1"/>
  <c r="K574" i="1"/>
  <c r="G574" i="1" s="1"/>
  <c r="K575" i="1"/>
  <c r="G575" i="1" s="1"/>
  <c r="K576" i="1"/>
  <c r="G576" i="1" s="1"/>
  <c r="K577" i="1"/>
  <c r="G577" i="1" s="1"/>
  <c r="K578" i="1"/>
  <c r="G578" i="1" s="1"/>
  <c r="K579" i="1"/>
  <c r="G579" i="1" s="1"/>
  <c r="K580" i="1"/>
  <c r="G580" i="1" s="1"/>
  <c r="K581" i="1"/>
  <c r="G581" i="1" s="1"/>
  <c r="K582" i="1"/>
  <c r="G582" i="1" s="1"/>
  <c r="K583" i="1"/>
  <c r="G583" i="1" s="1"/>
  <c r="K584" i="1"/>
  <c r="G584" i="1" s="1"/>
  <c r="K585" i="1"/>
  <c r="G585" i="1" s="1"/>
  <c r="K586" i="1"/>
  <c r="G586" i="1" s="1"/>
  <c r="K587" i="1"/>
  <c r="G587" i="1" s="1"/>
  <c r="K588" i="1"/>
  <c r="G588" i="1" s="1"/>
  <c r="K589" i="1"/>
  <c r="G589" i="1" s="1"/>
  <c r="K590" i="1"/>
  <c r="G590" i="1" s="1"/>
  <c r="K591" i="1"/>
  <c r="G591" i="1" s="1"/>
  <c r="K592" i="1"/>
  <c r="G592" i="1" s="1"/>
  <c r="K593" i="1"/>
  <c r="G593" i="1" s="1"/>
  <c r="K594" i="1"/>
  <c r="G594" i="1" s="1"/>
  <c r="K595" i="1"/>
  <c r="G595" i="1" s="1"/>
  <c r="K596" i="1"/>
  <c r="G596" i="1" s="1"/>
  <c r="K597" i="1"/>
  <c r="G597" i="1" s="1"/>
  <c r="K598" i="1"/>
  <c r="G598" i="1" s="1"/>
  <c r="K599" i="1"/>
  <c r="G599" i="1" s="1"/>
  <c r="K600" i="1"/>
  <c r="G600" i="1" s="1"/>
  <c r="K601" i="1"/>
  <c r="G601" i="1" s="1"/>
  <c r="K602" i="1"/>
  <c r="G602" i="1" s="1"/>
  <c r="K603" i="1"/>
  <c r="G603" i="1" s="1"/>
  <c r="K604" i="1"/>
  <c r="G604" i="1" s="1"/>
  <c r="K605" i="1"/>
  <c r="G605" i="1" s="1"/>
  <c r="K606" i="1"/>
  <c r="G606" i="1" s="1"/>
  <c r="K607" i="1"/>
  <c r="G607" i="1" s="1"/>
  <c r="K608" i="1"/>
  <c r="G608" i="1" s="1"/>
  <c r="K609" i="1"/>
  <c r="G609" i="1" s="1"/>
  <c r="K610" i="1"/>
  <c r="G610" i="1" s="1"/>
  <c r="K611" i="1"/>
  <c r="G611" i="1" s="1"/>
  <c r="K612" i="1"/>
  <c r="G612" i="1" s="1"/>
  <c r="K613" i="1"/>
  <c r="G613" i="1" s="1"/>
  <c r="K614" i="1"/>
  <c r="G614" i="1" s="1"/>
  <c r="K615" i="1"/>
  <c r="G615" i="1" s="1"/>
  <c r="K616" i="1"/>
  <c r="G616" i="1" s="1"/>
  <c r="K617" i="1"/>
  <c r="G617" i="1" s="1"/>
  <c r="K618" i="1"/>
  <c r="G618" i="1" s="1"/>
  <c r="K619" i="1"/>
  <c r="G619" i="1" s="1"/>
  <c r="K620" i="1"/>
  <c r="G620" i="1" s="1"/>
  <c r="K621" i="1"/>
  <c r="G621" i="1" s="1"/>
  <c r="K622" i="1"/>
  <c r="G622" i="1" s="1"/>
  <c r="K623" i="1"/>
  <c r="G623" i="1" s="1"/>
  <c r="K624" i="1"/>
  <c r="G624" i="1" s="1"/>
  <c r="K625" i="1"/>
  <c r="G625" i="1" s="1"/>
  <c r="K626" i="1"/>
  <c r="G626" i="1" s="1"/>
  <c r="K627" i="1"/>
  <c r="G627" i="1" s="1"/>
  <c r="K628" i="1"/>
  <c r="G628" i="1" s="1"/>
  <c r="K629" i="1"/>
  <c r="G629" i="1" s="1"/>
  <c r="K630" i="1"/>
  <c r="G630" i="1" s="1"/>
  <c r="K631" i="1"/>
  <c r="G631" i="1" s="1"/>
  <c r="K632" i="1"/>
  <c r="G632" i="1" s="1"/>
  <c r="K633" i="1"/>
  <c r="G633" i="1" s="1"/>
  <c r="K634" i="1"/>
  <c r="G634" i="1" s="1"/>
  <c r="K635" i="1"/>
  <c r="G635" i="1" s="1"/>
  <c r="K636" i="1"/>
  <c r="G636" i="1" s="1"/>
  <c r="K637" i="1"/>
  <c r="G637" i="1" s="1"/>
  <c r="K638" i="1"/>
  <c r="G638" i="1" s="1"/>
  <c r="K639" i="1"/>
  <c r="G639" i="1" s="1"/>
  <c r="K640" i="1"/>
  <c r="G640" i="1" s="1"/>
  <c r="K641" i="1"/>
  <c r="G641" i="1" s="1"/>
  <c r="K642" i="1"/>
  <c r="G642" i="1" s="1"/>
  <c r="K643" i="1"/>
  <c r="G643" i="1" s="1"/>
  <c r="K644" i="1"/>
  <c r="G644" i="1" s="1"/>
  <c r="K645" i="1"/>
  <c r="G645" i="1" s="1"/>
  <c r="K646" i="1"/>
  <c r="G646" i="1" s="1"/>
  <c r="K647" i="1"/>
  <c r="G647" i="1" s="1"/>
  <c r="K648" i="1"/>
  <c r="G648" i="1" s="1"/>
  <c r="K649" i="1"/>
  <c r="G649" i="1" s="1"/>
  <c r="K650" i="1"/>
  <c r="G650" i="1" s="1"/>
  <c r="K651" i="1"/>
  <c r="G651" i="1" s="1"/>
  <c r="K652" i="1"/>
  <c r="G652" i="1" s="1"/>
  <c r="K653" i="1"/>
  <c r="G653" i="1" s="1"/>
  <c r="K654" i="1"/>
  <c r="G654" i="1" s="1"/>
  <c r="K655" i="1"/>
  <c r="G655" i="1" s="1"/>
  <c r="K656" i="1"/>
  <c r="G656" i="1" s="1"/>
  <c r="K657" i="1"/>
  <c r="G657" i="1" s="1"/>
  <c r="K658" i="1"/>
  <c r="G658" i="1" s="1"/>
  <c r="K659" i="1"/>
  <c r="G659" i="1" s="1"/>
  <c r="K660" i="1"/>
  <c r="G660" i="1" s="1"/>
  <c r="K661" i="1"/>
  <c r="G661" i="1" s="1"/>
  <c r="K662" i="1"/>
  <c r="G662" i="1" s="1"/>
  <c r="K663" i="1"/>
  <c r="G663" i="1" s="1"/>
  <c r="K664" i="1"/>
  <c r="G664" i="1" s="1"/>
  <c r="K665" i="1"/>
  <c r="G665" i="1" s="1"/>
  <c r="K666" i="1"/>
  <c r="G666" i="1" s="1"/>
  <c r="K667" i="1"/>
  <c r="G667" i="1" s="1"/>
  <c r="K668" i="1"/>
  <c r="G668" i="1" s="1"/>
  <c r="K669" i="1"/>
  <c r="G669" i="1" s="1"/>
  <c r="K670" i="1"/>
  <c r="G670" i="1" s="1"/>
  <c r="K671" i="1"/>
  <c r="G671" i="1" s="1"/>
  <c r="K672" i="1"/>
  <c r="G672" i="1" s="1"/>
  <c r="K673" i="1"/>
  <c r="G673" i="1" s="1"/>
  <c r="K674" i="1"/>
  <c r="G674" i="1" s="1"/>
  <c r="K675" i="1"/>
  <c r="G675" i="1" s="1"/>
  <c r="K676" i="1"/>
  <c r="G676" i="1" s="1"/>
  <c r="K677" i="1"/>
  <c r="G677" i="1" s="1"/>
  <c r="K678" i="1"/>
  <c r="G678" i="1" s="1"/>
  <c r="K679" i="1"/>
  <c r="G679" i="1" s="1"/>
  <c r="K680" i="1"/>
  <c r="G680" i="1" s="1"/>
  <c r="K681" i="1"/>
  <c r="G681" i="1" s="1"/>
  <c r="K682" i="1"/>
  <c r="G682" i="1" s="1"/>
  <c r="K683" i="1"/>
  <c r="G683" i="1" s="1"/>
  <c r="K684" i="1"/>
  <c r="G684" i="1" s="1"/>
  <c r="K685" i="1"/>
  <c r="G685" i="1" s="1"/>
  <c r="K686" i="1"/>
  <c r="G686" i="1" s="1"/>
  <c r="K687" i="1"/>
  <c r="G687" i="1" s="1"/>
  <c r="K688" i="1"/>
  <c r="G688" i="1" s="1"/>
  <c r="K689" i="1"/>
  <c r="G689" i="1" s="1"/>
  <c r="K690" i="1"/>
  <c r="G690" i="1" s="1"/>
  <c r="K691" i="1"/>
  <c r="G691" i="1" s="1"/>
  <c r="K692" i="1"/>
  <c r="G692" i="1" s="1"/>
  <c r="K693" i="1"/>
  <c r="G693" i="1" s="1"/>
  <c r="K694" i="1"/>
  <c r="G694" i="1" s="1"/>
  <c r="K695" i="1"/>
  <c r="G695" i="1" s="1"/>
  <c r="K696" i="1"/>
  <c r="G696" i="1" s="1"/>
  <c r="K697" i="1"/>
  <c r="G697" i="1" s="1"/>
  <c r="K698" i="1"/>
  <c r="G698" i="1" s="1"/>
  <c r="K699" i="1"/>
  <c r="G699" i="1" s="1"/>
  <c r="K700" i="1"/>
  <c r="G700" i="1" s="1"/>
  <c r="K701" i="1"/>
  <c r="G701" i="1" s="1"/>
  <c r="K702" i="1"/>
  <c r="G702" i="1" s="1"/>
  <c r="K703" i="1"/>
  <c r="G703" i="1" s="1"/>
  <c r="K704" i="1"/>
  <c r="G704" i="1" s="1"/>
  <c r="K705" i="1"/>
  <c r="G705" i="1" s="1"/>
  <c r="K706" i="1"/>
  <c r="G706" i="1" s="1"/>
  <c r="K707" i="1"/>
  <c r="G707" i="1" s="1"/>
  <c r="K708" i="1"/>
  <c r="G708" i="1" s="1"/>
  <c r="K709" i="1"/>
  <c r="G709" i="1" s="1"/>
  <c r="K710" i="1"/>
  <c r="G710" i="1" s="1"/>
  <c r="K711" i="1"/>
  <c r="G711" i="1" s="1"/>
  <c r="K712" i="1"/>
  <c r="G712" i="1" s="1"/>
  <c r="K713" i="1"/>
  <c r="G713" i="1" s="1"/>
  <c r="K714" i="1"/>
  <c r="G714" i="1" s="1"/>
  <c r="K715" i="1"/>
  <c r="G715" i="1" s="1"/>
  <c r="K716" i="1"/>
  <c r="G716" i="1" s="1"/>
  <c r="K717" i="1"/>
  <c r="G717" i="1" s="1"/>
  <c r="K718" i="1"/>
  <c r="G718" i="1" s="1"/>
  <c r="K719" i="1"/>
  <c r="G719" i="1" s="1"/>
  <c r="K720" i="1"/>
  <c r="G720" i="1" s="1"/>
  <c r="K721" i="1"/>
  <c r="G721" i="1" s="1"/>
  <c r="K722" i="1"/>
  <c r="G722" i="1" s="1"/>
  <c r="K723" i="1"/>
  <c r="G723" i="1" s="1"/>
  <c r="K724" i="1"/>
  <c r="G724" i="1" s="1"/>
  <c r="K725" i="1"/>
  <c r="G725" i="1" s="1"/>
  <c r="K726" i="1"/>
  <c r="G726" i="1" s="1"/>
  <c r="K727" i="1"/>
  <c r="G727" i="1" s="1"/>
  <c r="K728" i="1"/>
  <c r="G728" i="1" s="1"/>
  <c r="K729" i="1"/>
  <c r="G729" i="1" s="1"/>
  <c r="K730" i="1"/>
  <c r="G730" i="1" s="1"/>
  <c r="K731" i="1"/>
  <c r="G731" i="1" s="1"/>
  <c r="K732" i="1"/>
  <c r="G732" i="1" s="1"/>
  <c r="K733" i="1"/>
  <c r="G733" i="1" s="1"/>
  <c r="K734" i="1"/>
  <c r="G734" i="1" s="1"/>
  <c r="K735" i="1"/>
  <c r="G735" i="1" s="1"/>
  <c r="K736" i="1"/>
  <c r="G736" i="1" s="1"/>
  <c r="K737" i="1"/>
  <c r="G737" i="1" s="1"/>
  <c r="K738" i="1"/>
  <c r="G738" i="1" s="1"/>
  <c r="K739" i="1"/>
  <c r="G739" i="1" s="1"/>
  <c r="K740" i="1"/>
  <c r="G740" i="1" s="1"/>
  <c r="K741" i="1"/>
  <c r="G741" i="1" s="1"/>
  <c r="K742" i="1"/>
  <c r="G742" i="1" s="1"/>
  <c r="K743" i="1"/>
  <c r="G743" i="1" s="1"/>
  <c r="K744" i="1"/>
  <c r="G744" i="1" s="1"/>
  <c r="K745" i="1"/>
  <c r="G745" i="1" s="1"/>
  <c r="K746" i="1"/>
  <c r="G746" i="1" s="1"/>
  <c r="K747" i="1"/>
  <c r="G747" i="1" s="1"/>
  <c r="K748" i="1"/>
  <c r="G748" i="1" s="1"/>
  <c r="K749" i="1"/>
  <c r="G749" i="1" s="1"/>
  <c r="K750" i="1"/>
  <c r="G750" i="1" s="1"/>
  <c r="K751" i="1"/>
  <c r="G751" i="1" s="1"/>
  <c r="K752" i="1"/>
  <c r="G752" i="1" s="1"/>
  <c r="K753" i="1"/>
  <c r="G753" i="1" s="1"/>
  <c r="K754" i="1"/>
  <c r="G754" i="1" s="1"/>
  <c r="K755" i="1"/>
  <c r="G755" i="1" s="1"/>
  <c r="K756" i="1"/>
  <c r="G756" i="1" s="1"/>
  <c r="K757" i="1"/>
  <c r="G757" i="1" s="1"/>
  <c r="K758" i="1"/>
  <c r="G758" i="1" s="1"/>
  <c r="K759" i="1"/>
  <c r="G759" i="1" s="1"/>
  <c r="K760" i="1"/>
  <c r="G760" i="1" s="1"/>
  <c r="K761" i="1"/>
  <c r="G761" i="1" s="1"/>
  <c r="K762" i="1"/>
  <c r="G762" i="1" s="1"/>
  <c r="K763" i="1"/>
  <c r="G763" i="1" s="1"/>
  <c r="K764" i="1"/>
  <c r="G764" i="1" s="1"/>
  <c r="K765" i="1"/>
  <c r="G765" i="1" s="1"/>
  <c r="K766" i="1"/>
  <c r="G766" i="1" s="1"/>
  <c r="K767" i="1"/>
  <c r="G767" i="1" s="1"/>
  <c r="K768" i="1"/>
  <c r="G768" i="1" s="1"/>
  <c r="K769" i="1"/>
  <c r="G769" i="1" s="1"/>
  <c r="K770" i="1"/>
  <c r="G770" i="1" s="1"/>
  <c r="K771" i="1"/>
  <c r="G771" i="1" s="1"/>
  <c r="K772" i="1"/>
  <c r="G772" i="1" s="1"/>
  <c r="K773" i="1"/>
  <c r="G773" i="1" s="1"/>
  <c r="K774" i="1"/>
  <c r="G774" i="1" s="1"/>
  <c r="K775" i="1"/>
  <c r="G775" i="1" s="1"/>
  <c r="K776" i="1"/>
  <c r="G776" i="1" s="1"/>
  <c r="K777" i="1"/>
  <c r="G777" i="1" s="1"/>
  <c r="K778" i="1"/>
  <c r="G778" i="1" s="1"/>
  <c r="K779" i="1"/>
  <c r="G779" i="1" s="1"/>
  <c r="K780" i="1"/>
  <c r="G780" i="1" s="1"/>
  <c r="K781" i="1"/>
  <c r="G781" i="1" s="1"/>
  <c r="K782" i="1"/>
  <c r="G782" i="1" s="1"/>
  <c r="K783" i="1"/>
  <c r="G783" i="1" s="1"/>
  <c r="K784" i="1"/>
  <c r="G784" i="1" s="1"/>
  <c r="K785" i="1"/>
  <c r="G785" i="1" s="1"/>
  <c r="K786" i="1"/>
  <c r="G786" i="1" s="1"/>
  <c r="K787" i="1"/>
  <c r="G787" i="1" s="1"/>
  <c r="K788" i="1"/>
  <c r="G788" i="1" s="1"/>
  <c r="K789" i="1"/>
  <c r="G789" i="1" s="1"/>
  <c r="K790" i="1"/>
  <c r="G790" i="1" s="1"/>
  <c r="K791" i="1"/>
  <c r="G791" i="1" s="1"/>
  <c r="K792" i="1"/>
  <c r="G792" i="1" s="1"/>
  <c r="K793" i="1"/>
  <c r="G793" i="1" s="1"/>
  <c r="K794" i="1"/>
  <c r="G794" i="1" s="1"/>
  <c r="K795" i="1"/>
  <c r="G795" i="1" s="1"/>
  <c r="K796" i="1"/>
  <c r="G796" i="1" s="1"/>
  <c r="K797" i="1"/>
  <c r="G797" i="1" s="1"/>
  <c r="K798" i="1"/>
  <c r="G798" i="1" s="1"/>
  <c r="K799" i="1"/>
  <c r="G799" i="1" s="1"/>
  <c r="K800" i="1"/>
  <c r="G800" i="1" s="1"/>
  <c r="K801" i="1"/>
  <c r="G801" i="1" s="1"/>
  <c r="K802" i="1"/>
  <c r="G802" i="1" s="1"/>
  <c r="K803" i="1"/>
  <c r="G803" i="1" s="1"/>
  <c r="K804" i="1"/>
  <c r="G804" i="1" s="1"/>
  <c r="K805" i="1"/>
  <c r="G805" i="1" s="1"/>
  <c r="K806" i="1"/>
  <c r="G806" i="1" s="1"/>
  <c r="K807" i="1"/>
  <c r="G807" i="1" s="1"/>
  <c r="K808" i="1"/>
  <c r="G808" i="1" s="1"/>
  <c r="K809" i="1"/>
  <c r="G809" i="1" s="1"/>
  <c r="K810" i="1"/>
  <c r="G810" i="1" s="1"/>
  <c r="K811" i="1"/>
  <c r="G811" i="1" s="1"/>
  <c r="K812" i="1"/>
  <c r="G812" i="1" s="1"/>
  <c r="K813" i="1"/>
  <c r="G813" i="1" s="1"/>
  <c r="K814" i="1"/>
  <c r="G814" i="1" s="1"/>
  <c r="K815" i="1"/>
  <c r="G815" i="1" s="1"/>
  <c r="K816" i="1"/>
  <c r="G816" i="1" s="1"/>
  <c r="K817" i="1"/>
  <c r="G817" i="1" s="1"/>
  <c r="K818" i="1"/>
  <c r="G818" i="1" s="1"/>
  <c r="K819" i="1"/>
  <c r="G819" i="1" s="1"/>
  <c r="K820" i="1"/>
  <c r="G820" i="1" s="1"/>
  <c r="K821" i="1"/>
  <c r="G821" i="1" s="1"/>
  <c r="K822" i="1"/>
  <c r="G822" i="1" s="1"/>
  <c r="K823" i="1"/>
  <c r="G823" i="1" s="1"/>
  <c r="K824" i="1"/>
  <c r="G824" i="1" s="1"/>
  <c r="K825" i="1"/>
  <c r="G825" i="1" s="1"/>
  <c r="K826" i="1"/>
  <c r="G826" i="1" s="1"/>
  <c r="K827" i="1"/>
  <c r="G827" i="1" s="1"/>
  <c r="K828" i="1"/>
  <c r="G828" i="1" s="1"/>
  <c r="K829" i="1"/>
  <c r="G829" i="1" s="1"/>
  <c r="K830" i="1"/>
  <c r="G830" i="1" s="1"/>
  <c r="K831" i="1"/>
  <c r="G831" i="1" s="1"/>
  <c r="K832" i="1"/>
  <c r="G832" i="1" s="1"/>
  <c r="K833" i="1"/>
  <c r="G833" i="1" s="1"/>
  <c r="K834" i="1"/>
  <c r="G834" i="1" s="1"/>
  <c r="K835" i="1"/>
  <c r="G835" i="1" s="1"/>
  <c r="K836" i="1"/>
  <c r="G836" i="1" s="1"/>
  <c r="K837" i="1"/>
  <c r="G837" i="1" s="1"/>
  <c r="K838" i="1"/>
  <c r="G838" i="1" s="1"/>
  <c r="K839" i="1"/>
  <c r="G839" i="1" s="1"/>
  <c r="K840" i="1"/>
  <c r="G840" i="1" s="1"/>
  <c r="K841" i="1"/>
  <c r="G841" i="1" s="1"/>
  <c r="K842" i="1"/>
  <c r="G842" i="1" s="1"/>
  <c r="K843" i="1"/>
  <c r="G843" i="1" s="1"/>
  <c r="K844" i="1"/>
  <c r="G844" i="1" s="1"/>
  <c r="K845" i="1"/>
  <c r="G845" i="1" s="1"/>
  <c r="K846" i="1"/>
  <c r="G846" i="1" s="1"/>
  <c r="K847" i="1"/>
  <c r="G847" i="1" s="1"/>
  <c r="K848" i="1"/>
  <c r="G848" i="1" s="1"/>
  <c r="K849" i="1"/>
  <c r="G849" i="1" s="1"/>
  <c r="K850" i="1"/>
  <c r="G850" i="1" s="1"/>
  <c r="K851" i="1"/>
  <c r="G851" i="1" s="1"/>
  <c r="K852" i="1"/>
  <c r="G852" i="1" s="1"/>
  <c r="K853" i="1"/>
  <c r="G853" i="1" s="1"/>
  <c r="K854" i="1"/>
  <c r="G854" i="1" s="1"/>
  <c r="K855" i="1"/>
  <c r="G855" i="1" s="1"/>
  <c r="K856" i="1"/>
  <c r="G856" i="1" s="1"/>
  <c r="K857" i="1"/>
  <c r="G857" i="1" s="1"/>
  <c r="K858" i="1"/>
  <c r="G858" i="1" s="1"/>
  <c r="K859" i="1"/>
  <c r="G859" i="1" s="1"/>
  <c r="K860" i="1"/>
  <c r="G860" i="1" s="1"/>
  <c r="K861" i="1"/>
  <c r="G861" i="1" s="1"/>
  <c r="K862" i="1"/>
  <c r="G862" i="1" s="1"/>
  <c r="K863" i="1"/>
  <c r="G863" i="1" s="1"/>
  <c r="K864" i="1"/>
  <c r="G864" i="1" s="1"/>
  <c r="K865" i="1"/>
  <c r="G865" i="1" s="1"/>
  <c r="K866" i="1"/>
  <c r="G866" i="1" s="1"/>
  <c r="K867" i="1"/>
  <c r="G867" i="1" s="1"/>
  <c r="K868" i="1"/>
  <c r="G868" i="1" s="1"/>
  <c r="K869" i="1"/>
  <c r="G869" i="1" s="1"/>
  <c r="K870" i="1"/>
  <c r="G870" i="1" s="1"/>
  <c r="K871" i="1"/>
  <c r="G871" i="1" s="1"/>
  <c r="K872" i="1"/>
  <c r="G872" i="1" s="1"/>
  <c r="K873" i="1"/>
  <c r="G873" i="1" s="1"/>
  <c r="K874" i="1"/>
  <c r="G874" i="1" s="1"/>
  <c r="K875" i="1"/>
  <c r="G875" i="1" s="1"/>
  <c r="K876" i="1"/>
  <c r="G876" i="1" s="1"/>
  <c r="K877" i="1"/>
  <c r="G877" i="1" s="1"/>
  <c r="K878" i="1"/>
  <c r="G878" i="1" s="1"/>
  <c r="K879" i="1"/>
  <c r="G879" i="1" s="1"/>
  <c r="K880" i="1"/>
  <c r="G880" i="1" s="1"/>
  <c r="K2" i="1"/>
  <c r="G2" i="1" s="1"/>
  <c r="F20" i="1"/>
  <c r="F26" i="1"/>
  <c r="F27" i="1" s="1"/>
  <c r="F28" i="1" s="1"/>
  <c r="F29" i="1" s="1"/>
  <c r="F30" i="1" s="1"/>
  <c r="F31" i="1"/>
  <c r="F32" i="1" s="1"/>
  <c r="F33" i="1" s="1"/>
  <c r="F34" i="1" s="1"/>
  <c r="F35" i="1" s="1"/>
  <c r="F36" i="1" s="1"/>
  <c r="F39" i="1"/>
  <c r="F40" i="1" s="1"/>
  <c r="F41" i="1" s="1"/>
  <c r="F42" i="1" s="1"/>
  <c r="F43" i="1" s="1"/>
  <c r="F44" i="1" s="1"/>
  <c r="F45" i="1" s="1"/>
  <c r="F46" i="1" s="1"/>
  <c r="F47" i="1" s="1"/>
  <c r="F48" i="1"/>
  <c r="F64" i="1"/>
  <c r="F65" i="1" s="1"/>
  <c r="F74" i="1"/>
  <c r="F75" i="1"/>
  <c r="F80" i="1"/>
  <c r="F89" i="1"/>
  <c r="F90" i="1" s="1"/>
  <c r="F97" i="1"/>
  <c r="F98" i="1" s="1"/>
  <c r="F99" i="1" s="1"/>
  <c r="F100" i="1" s="1"/>
  <c r="F103" i="1"/>
  <c r="F110" i="1"/>
  <c r="F117" i="1"/>
  <c r="F118" i="1" s="1"/>
  <c r="F119" i="1" s="1"/>
  <c r="F120" i="1" s="1"/>
  <c r="F121" i="1"/>
  <c r="F131" i="1"/>
  <c r="F132" i="1" s="1"/>
  <c r="F142" i="1"/>
  <c r="F143" i="1" s="1"/>
  <c r="F153" i="1"/>
  <c r="F160" i="1"/>
  <c r="F161" i="1" s="1"/>
  <c r="F162" i="1" s="1"/>
  <c r="F163" i="1" s="1"/>
  <c r="F164" i="1" s="1"/>
  <c r="F165" i="1"/>
  <c r="F169" i="1"/>
  <c r="F170" i="1" s="1"/>
  <c r="F171" i="1" s="1"/>
  <c r="F172" i="1" s="1"/>
  <c r="F175" i="1"/>
  <c r="F176" i="1" s="1"/>
  <c r="F177" i="1" s="1"/>
  <c r="F192" i="1"/>
  <c r="F193" i="1" s="1"/>
  <c r="F194" i="1" s="1"/>
  <c r="F195" i="1" s="1"/>
  <c r="F196" i="1" s="1"/>
  <c r="F197" i="1"/>
  <c r="F201" i="1"/>
  <c r="F202" i="1" s="1"/>
  <c r="F203" i="1" s="1"/>
  <c r="F204" i="1" s="1"/>
  <c r="F207" i="1"/>
  <c r="F212" i="1"/>
  <c r="F222" i="1"/>
  <c r="F223" i="1" s="1"/>
  <c r="F231" i="1"/>
  <c r="F232" i="1" s="1"/>
  <c r="F233" i="1" s="1"/>
  <c r="F234" i="1" s="1"/>
  <c r="F235" i="1"/>
  <c r="F236" i="1" s="1"/>
  <c r="F237" i="1" s="1"/>
  <c r="F238" i="1" s="1"/>
  <c r="F253" i="1"/>
  <c r="F262" i="1"/>
  <c r="F263" i="1" s="1"/>
  <c r="F264" i="1" s="1"/>
  <c r="F265" i="1" s="1"/>
  <c r="F266" i="1" s="1"/>
  <c r="F283" i="1"/>
  <c r="F293" i="1"/>
  <c r="F294" i="1" s="1"/>
  <c r="F301" i="1"/>
  <c r="F302" i="1" s="1"/>
  <c r="F303" i="1" s="1"/>
  <c r="F304" i="1" s="1"/>
  <c r="F307" i="1"/>
  <c r="F308" i="1" s="1"/>
  <c r="F322" i="1"/>
  <c r="F323" i="1" s="1"/>
  <c r="F328" i="1"/>
  <c r="F329" i="1" s="1"/>
  <c r="F330" i="1" s="1"/>
  <c r="F331" i="1"/>
  <c r="F332" i="1" s="1"/>
  <c r="F339" i="1"/>
  <c r="F348" i="1"/>
  <c r="F349" i="1" s="1"/>
  <c r="F375" i="1"/>
  <c r="F376" i="1" s="1"/>
  <c r="F377" i="1" s="1"/>
  <c r="F378" i="1"/>
  <c r="F395" i="1"/>
  <c r="F403" i="1"/>
  <c r="F404" i="1" s="1"/>
  <c r="F411" i="1"/>
  <c r="F412" i="1" s="1"/>
  <c r="F419" i="1"/>
  <c r="F431" i="1"/>
  <c r="F432" i="1" s="1"/>
  <c r="F433" i="1" s="1"/>
  <c r="F434" i="1" s="1"/>
  <c r="F435" i="1" s="1"/>
  <c r="F439" i="1"/>
  <c r="F440" i="1" s="1"/>
  <c r="F441" i="1" s="1"/>
  <c r="F442" i="1" s="1"/>
  <c r="F443" i="1" s="1"/>
  <c r="F452" i="1"/>
  <c r="F462" i="1"/>
  <c r="F463" i="1" s="1"/>
  <c r="F464" i="1" s="1"/>
  <c r="F466" i="1"/>
  <c r="F467" i="1" s="1"/>
  <c r="F468" i="1" s="1"/>
  <c r="F469" i="1" s="1"/>
  <c r="F470" i="1" s="1"/>
  <c r="F471" i="1" s="1"/>
  <c r="F474" i="1"/>
  <c r="F475" i="1" s="1"/>
  <c r="F476" i="1" s="1"/>
  <c r="F477" i="1" s="1"/>
  <c r="F478" i="1"/>
  <c r="F479" i="1" s="1"/>
  <c r="F505" i="1"/>
  <c r="F511" i="1"/>
  <c r="F512" i="1" s="1"/>
  <c r="F513" i="1" s="1"/>
  <c r="F527" i="1"/>
  <c r="F531" i="1"/>
  <c r="F532" i="1" s="1"/>
  <c r="F533" i="1" s="1"/>
  <c r="F535" i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/>
  <c r="F550" i="1" s="1"/>
  <c r="F551" i="1" s="1"/>
  <c r="F552" i="1" s="1"/>
  <c r="F553" i="1" s="1"/>
  <c r="F554" i="1" s="1"/>
  <c r="F555" i="1" s="1"/>
  <c r="F556" i="1" s="1"/>
  <c r="F557" i="1"/>
  <c r="F558" i="1" s="1"/>
  <c r="F559" i="1" s="1"/>
  <c r="F560" i="1" s="1"/>
  <c r="F561" i="1" s="1"/>
  <c r="F562" i="1" s="1"/>
  <c r="F563" i="1" s="1"/>
  <c r="F564" i="1" s="1"/>
  <c r="F574" i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/>
  <c r="F595" i="1" s="1"/>
  <c r="F596" i="1" s="1"/>
  <c r="F597" i="1" s="1"/>
  <c r="F598" i="1" s="1"/>
  <c r="F599" i="1" s="1"/>
  <c r="F600" i="1" s="1"/>
  <c r="F601" i="1" s="1"/>
  <c r="F602" i="1"/>
  <c r="F603" i="1" s="1"/>
  <c r="F621" i="1"/>
  <c r="F622" i="1" s="1"/>
  <c r="F623" i="1" s="1"/>
  <c r="F631" i="1"/>
  <c r="F632" i="1" s="1"/>
  <c r="F633" i="1" s="1"/>
  <c r="F634" i="1" s="1"/>
  <c r="F635" i="1" s="1"/>
  <c r="F640" i="1"/>
  <c r="F641" i="1" s="1"/>
  <c r="F642" i="1" s="1"/>
  <c r="F643" i="1" s="1"/>
  <c r="F644" i="1" s="1"/>
  <c r="F645" i="1" s="1"/>
  <c r="F646" i="1" s="1"/>
  <c r="F647" i="1" s="1"/>
  <c r="F648" i="1"/>
  <c r="F649" i="1" s="1"/>
  <c r="F650" i="1" s="1"/>
  <c r="F651" i="1" s="1"/>
  <c r="F652" i="1" s="1"/>
  <c r="F653" i="1" s="1"/>
  <c r="F654" i="1" s="1"/>
  <c r="F655" i="1"/>
  <c r="F656" i="1" s="1"/>
  <c r="F657" i="1" s="1"/>
  <c r="F658" i="1" s="1"/>
  <c r="F659" i="1" s="1"/>
  <c r="F660" i="1" s="1"/>
  <c r="F661" i="1" s="1"/>
  <c r="F662" i="1"/>
  <c r="F663" i="1" s="1"/>
  <c r="F664" i="1" s="1"/>
  <c r="F665" i="1" s="1"/>
  <c r="F666" i="1" s="1"/>
  <c r="F667" i="1" s="1"/>
  <c r="F668" i="1" s="1"/>
  <c r="F679" i="1"/>
  <c r="F705" i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8" i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32" i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/>
  <c r="F747" i="1" s="1"/>
  <c r="F748" i="1" s="1"/>
  <c r="F749" i="1" s="1"/>
  <c r="F750" i="1" s="1"/>
  <c r="F751" i="1" s="1"/>
  <c r="F752" i="1" s="1"/>
  <c r="F753" i="1" s="1"/>
  <c r="F754" i="1"/>
  <c r="F755" i="1" s="1"/>
  <c r="F756" i="1" s="1"/>
  <c r="F757" i="1" s="1"/>
  <c r="F758" i="1" s="1"/>
  <c r="F759" i="1" s="1"/>
  <c r="F768" i="1"/>
  <c r="F769" i="1" s="1"/>
  <c r="F770" i="1" s="1"/>
  <c r="F771" i="1" s="1"/>
  <c r="F772" i="1" s="1"/>
  <c r="F773" i="1" s="1"/>
  <c r="F774" i="1" s="1"/>
  <c r="F775" i="1" s="1"/>
  <c r="F776" i="1"/>
  <c r="F777" i="1" s="1"/>
  <c r="F778" i="1" s="1"/>
  <c r="F779" i="1" s="1"/>
  <c r="F780" i="1" s="1"/>
  <c r="F781" i="1" s="1"/>
  <c r="F782" i="1" s="1"/>
  <c r="F783" i="1" s="1"/>
  <c r="F784" i="1"/>
  <c r="F785" i="1" s="1"/>
  <c r="F786" i="1" s="1"/>
  <c r="F787" i="1" s="1"/>
  <c r="F788" i="1" s="1"/>
  <c r="F789" i="1" s="1"/>
  <c r="F790" i="1" s="1"/>
  <c r="F791" i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/>
  <c r="F817" i="1" s="1"/>
  <c r="F818" i="1" s="1"/>
  <c r="F819" i="1" s="1"/>
  <c r="F820" i="1" s="1"/>
  <c r="F821" i="1" s="1"/>
  <c r="F822" i="1" s="1"/>
  <c r="F823" i="1" s="1"/>
  <c r="F824" i="1" s="1"/>
  <c r="F825" i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/>
  <c r="F871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" i="1"/>
  <c r="F3" i="1" s="1"/>
  <c r="F4" i="1" s="1"/>
  <c r="F5" i="1" s="1"/>
  <c r="F6" i="1" s="1"/>
  <c r="F7" i="1" s="1"/>
  <c r="F8" i="1" s="1"/>
  <c r="C757" i="1"/>
  <c r="D773" i="1"/>
  <c r="D732" i="1"/>
  <c r="D501" i="1"/>
  <c r="N204" i="1"/>
  <c r="C204" i="1" s="1"/>
  <c r="F872" i="1" l="1"/>
  <c r="F716" i="1"/>
  <c r="F717" i="1" s="1"/>
  <c r="F729" i="1"/>
  <c r="F760" i="1" s="1"/>
  <c r="F761" i="1" s="1"/>
  <c r="F762" i="1" s="1"/>
  <c r="F763" i="1" s="1"/>
  <c r="F764" i="1" s="1"/>
  <c r="F765" i="1" s="1"/>
  <c r="F766" i="1" s="1"/>
  <c r="F239" i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309" i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79" i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254" i="1"/>
  <c r="F255" i="1" s="1"/>
  <c r="F256" i="1" s="1"/>
  <c r="F257" i="1" s="1"/>
  <c r="F258" i="1" s="1"/>
  <c r="F259" i="1" s="1"/>
  <c r="F260" i="1" s="1"/>
  <c r="F261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4" i="1" s="1"/>
  <c r="F285" i="1" s="1"/>
  <c r="F49" i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333" i="1"/>
  <c r="F334" i="1" s="1"/>
  <c r="F873" i="1" s="1"/>
  <c r="F874" i="1" s="1"/>
  <c r="F875" i="1" s="1"/>
  <c r="F876" i="1" s="1"/>
  <c r="F877" i="1" s="1"/>
  <c r="F878" i="1" s="1"/>
  <c r="F879" i="1" s="1"/>
  <c r="F880" i="1" s="1"/>
  <c r="F396" i="1" l="1"/>
  <c r="F397" i="1" s="1"/>
  <c r="F398" i="1" s="1"/>
  <c r="F399" i="1" s="1"/>
  <c r="F400" i="1" s="1"/>
  <c r="F401" i="1" s="1"/>
  <c r="F402" i="1" s="1"/>
  <c r="F405" i="1" s="1"/>
  <c r="F406" i="1" s="1"/>
  <c r="F407" i="1" s="1"/>
  <c r="F408" i="1" s="1"/>
  <c r="F413" i="1" s="1"/>
  <c r="F414" i="1" s="1"/>
  <c r="F415" i="1" s="1"/>
  <c r="F340" i="1"/>
  <c r="F341" i="1" s="1"/>
  <c r="F342" i="1" s="1"/>
  <c r="F343" i="1" s="1"/>
  <c r="F344" i="1" s="1"/>
  <c r="F345" i="1" s="1"/>
  <c r="F346" i="1" s="1"/>
  <c r="F347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66" i="1"/>
  <c r="F67" i="1" s="1"/>
  <c r="F68" i="1" s="1"/>
  <c r="F286" i="1"/>
  <c r="F287" i="1" s="1"/>
  <c r="F288" i="1" s="1"/>
  <c r="F289" i="1" s="1"/>
  <c r="F290" i="1" s="1"/>
  <c r="F291" i="1" s="1"/>
  <c r="F292" i="1" s="1"/>
  <c r="F295" i="1"/>
  <c r="F296" i="1" s="1"/>
  <c r="F297" i="1" s="1"/>
  <c r="F324" i="1"/>
  <c r="F325" i="1" s="1"/>
  <c r="F326" i="1" s="1"/>
  <c r="F327" i="1" s="1"/>
  <c r="F730" i="1" l="1"/>
  <c r="F731" i="1" s="1"/>
  <c r="F409" i="1"/>
  <c r="F410" i="1" s="1"/>
  <c r="F69" i="1"/>
  <c r="F70" i="1" s="1"/>
  <c r="F71" i="1" s="1"/>
  <c r="F72" i="1" s="1"/>
  <c r="F73" i="1" s="1"/>
  <c r="F76" i="1"/>
  <c r="F77" i="1" s="1"/>
  <c r="F78" i="1" s="1"/>
  <c r="F416" i="1"/>
  <c r="F417" i="1" s="1"/>
  <c r="F418" i="1" s="1"/>
  <c r="F420" i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6" i="1" s="1"/>
  <c r="F437" i="1" s="1"/>
  <c r="F438" i="1" s="1"/>
  <c r="F444" i="1" s="1"/>
  <c r="F445" i="1" s="1"/>
  <c r="F446" i="1" s="1"/>
  <c r="F447" i="1" s="1"/>
  <c r="F448" i="1" s="1"/>
  <c r="F449" i="1" s="1"/>
  <c r="F298" i="1"/>
  <c r="F299" i="1" s="1"/>
  <c r="F300" i="1" s="1"/>
  <c r="F305" i="1"/>
  <c r="F306" i="1" s="1"/>
  <c r="F79" i="1" l="1"/>
  <c r="F81" i="1"/>
  <c r="F82" i="1" s="1"/>
  <c r="F83" i="1" s="1"/>
  <c r="F84" i="1" s="1"/>
  <c r="F450" i="1"/>
  <c r="F451" i="1" s="1"/>
  <c r="F453" i="1"/>
  <c r="F454" i="1" s="1"/>
  <c r="F455" i="1" s="1"/>
  <c r="F456" i="1" s="1"/>
  <c r="F457" i="1" s="1"/>
  <c r="F458" i="1" s="1"/>
  <c r="F459" i="1" s="1"/>
  <c r="F335" i="1" s="1"/>
  <c r="F336" i="1" s="1"/>
  <c r="F337" i="1" s="1"/>
  <c r="F338" i="1" s="1"/>
  <c r="F85" i="1" l="1"/>
  <c r="F86" i="1" s="1"/>
  <c r="F91" i="1" s="1"/>
  <c r="F92" i="1" s="1"/>
  <c r="F93" i="1" s="1"/>
  <c r="F94" i="1" s="1"/>
  <c r="F95" i="1" s="1"/>
  <c r="F96" i="1" s="1"/>
  <c r="F101" i="1" s="1"/>
  <c r="F465" i="1"/>
  <c r="F472" i="1" s="1"/>
  <c r="F87" i="1" l="1"/>
  <c r="F88" i="1" s="1"/>
  <c r="F104" i="1"/>
  <c r="F105" i="1" s="1"/>
  <c r="F106" i="1" s="1"/>
  <c r="F107" i="1" s="1"/>
  <c r="F108" i="1" s="1"/>
  <c r="F111" i="1" s="1"/>
  <c r="F112" i="1" s="1"/>
  <c r="F113" i="1" s="1"/>
  <c r="F114" i="1" s="1"/>
  <c r="F115" i="1" s="1"/>
  <c r="F116" i="1" s="1"/>
  <c r="F102" i="1"/>
  <c r="F473" i="1"/>
  <c r="F480" i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6" i="1" s="1"/>
  <c r="F507" i="1" s="1"/>
  <c r="F508" i="1" s="1"/>
  <c r="F509" i="1" s="1"/>
  <c r="F510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122" i="1" l="1"/>
  <c r="F109" i="1"/>
  <c r="F526" i="1"/>
  <c r="F528" i="1"/>
  <c r="F529" i="1" s="1"/>
  <c r="F133" i="1"/>
  <c r="F134" i="1" s="1"/>
  <c r="F135" i="1" s="1"/>
  <c r="F136" i="1" s="1"/>
  <c r="F137" i="1" s="1"/>
  <c r="F138" i="1" s="1"/>
  <c r="F139" i="1" s="1"/>
  <c r="F140" i="1" s="1"/>
  <c r="F123" i="1" l="1"/>
  <c r="F124" i="1" s="1"/>
  <c r="F125" i="1" s="1"/>
  <c r="F126" i="1" s="1"/>
  <c r="F127" i="1" s="1"/>
  <c r="F128" i="1" s="1"/>
  <c r="F129" i="1" s="1"/>
  <c r="F130" i="1" s="1"/>
  <c r="F460" i="1"/>
  <c r="F461" i="1" s="1"/>
  <c r="F530" i="1"/>
  <c r="F534" i="1"/>
  <c r="F565" i="1" s="1"/>
  <c r="F141" i="1"/>
  <c r="F144" i="1"/>
  <c r="F145" i="1" s="1"/>
  <c r="F146" i="1" s="1"/>
  <c r="F147" i="1" s="1"/>
  <c r="F148" i="1" s="1"/>
  <c r="F149" i="1" s="1"/>
  <c r="F150" i="1" s="1"/>
  <c r="F151" i="1" s="1"/>
  <c r="F152" i="1" s="1"/>
  <c r="F154" i="1" s="1"/>
  <c r="F155" i="1" s="1"/>
  <c r="F156" i="1" s="1"/>
  <c r="F157" i="1" s="1"/>
  <c r="F158" i="1" l="1"/>
  <c r="F159" i="1" s="1"/>
  <c r="F166" i="1"/>
  <c r="F566" i="1"/>
  <c r="F567" i="1" s="1"/>
  <c r="F568" i="1" s="1"/>
  <c r="F569" i="1" s="1"/>
  <c r="F570" i="1" s="1"/>
  <c r="F571" i="1" s="1"/>
  <c r="F572" i="1" s="1"/>
  <c r="F573" i="1" s="1"/>
  <c r="F604" i="1"/>
  <c r="F605" i="1" s="1"/>
  <c r="F167" i="1" l="1"/>
  <c r="F168" i="1" s="1"/>
  <c r="F173" i="1"/>
  <c r="F174" i="1" s="1"/>
  <c r="F606" i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4" i="1"/>
  <c r="F680" i="1" l="1"/>
  <c r="F681" i="1" s="1"/>
  <c r="F198" i="1"/>
  <c r="F199" i="1" s="1"/>
  <c r="F200" i="1" s="1"/>
  <c r="F205" i="1" s="1"/>
  <c r="F206" i="1" s="1"/>
  <c r="F208" i="1" s="1"/>
  <c r="F209" i="1" s="1"/>
  <c r="F210" i="1" s="1"/>
  <c r="F625" i="1"/>
  <c r="F626" i="1" s="1"/>
  <c r="F627" i="1" s="1"/>
  <c r="F628" i="1" s="1"/>
  <c r="F629" i="1" s="1"/>
  <c r="F630" i="1" s="1"/>
  <c r="F636" i="1"/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363" i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637" i="1"/>
  <c r="F638" i="1" s="1"/>
  <c r="F639" i="1" s="1"/>
  <c r="F669" i="1"/>
  <c r="F211" i="1"/>
  <c r="F213" i="1"/>
  <c r="F214" i="1" s="1"/>
  <c r="F215" i="1" s="1"/>
  <c r="F216" i="1" s="1"/>
  <c r="F217" i="1" s="1"/>
  <c r="F218" i="1" s="1"/>
  <c r="F219" i="1" s="1"/>
  <c r="F220" i="1" s="1"/>
  <c r="F221" i="1" s="1"/>
  <c r="F224" i="1" s="1"/>
  <c r="F225" i="1" s="1"/>
  <c r="F226" i="1" s="1"/>
  <c r="F227" i="1" s="1"/>
  <c r="F228" i="1" s="1"/>
  <c r="F229" i="1" s="1"/>
  <c r="F230" i="1" s="1"/>
  <c r="F670" i="1" l="1"/>
  <c r="F671" i="1" s="1"/>
  <c r="F672" i="1" s="1"/>
  <c r="F673" i="1" s="1"/>
  <c r="F674" i="1" s="1"/>
  <c r="F675" i="1" s="1"/>
  <c r="F676" i="1" s="1"/>
  <c r="F677" i="1" s="1"/>
  <c r="F678" i="1" s="1"/>
  <c r="F682" i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l="1"/>
  <c r="F697" i="1" s="1"/>
  <c r="F698" i="1" s="1"/>
  <c r="F699" i="1" s="1"/>
  <c r="F700" i="1" s="1"/>
  <c r="F701" i="1" s="1"/>
  <c r="F702" i="1" s="1"/>
  <c r="F703" i="1" s="1"/>
  <c r="F704" i="1" s="1"/>
  <c r="F767" i="1"/>
  <c r="F21" i="1" s="1"/>
  <c r="F22" i="1" s="1"/>
  <c r="F23" i="1" s="1"/>
  <c r="F24" i="1" s="1"/>
  <c r="F25" i="1" l="1"/>
  <c r="F37" i="1"/>
  <c r="F38" i="1" s="1"/>
</calcChain>
</file>

<file path=xl/sharedStrings.xml><?xml version="1.0" encoding="utf-8"?>
<sst xmlns="http://schemas.openxmlformats.org/spreadsheetml/2006/main" count="2068" uniqueCount="348">
  <si>
    <t>u</t>
  </si>
  <si>
    <t>Rivera</t>
  </si>
  <si>
    <t>Central</t>
  </si>
  <si>
    <t>America</t>
  </si>
  <si>
    <t>it</t>
  </si>
  <si>
    <t>Solomon</t>
  </si>
  <si>
    <t>Islands</t>
  </si>
  <si>
    <t>New</t>
  </si>
  <si>
    <t>Britain</t>
  </si>
  <si>
    <t>Alaska</t>
  </si>
  <si>
    <t>Venezuela</t>
  </si>
  <si>
    <t>South</t>
  </si>
  <si>
    <t>Kurils</t>
  </si>
  <si>
    <t>Northern</t>
  </si>
  <si>
    <t>Peru</t>
  </si>
  <si>
    <t>Inland</t>
  </si>
  <si>
    <t>Ryukyu</t>
  </si>
  <si>
    <t>Japan</t>
  </si>
  <si>
    <t>Vanuatu</t>
  </si>
  <si>
    <t>San</t>
  </si>
  <si>
    <t>Andreas</t>
  </si>
  <si>
    <t>Aleutians</t>
  </si>
  <si>
    <t>Eastern</t>
  </si>
  <si>
    <t>Papua</t>
  </si>
  <si>
    <t>t</t>
  </si>
  <si>
    <t>Tien</t>
  </si>
  <si>
    <t>Shan</t>
  </si>
  <si>
    <t>Marianas</t>
  </si>
  <si>
    <t>Mexico</t>
  </si>
  <si>
    <t>Altai</t>
  </si>
  <si>
    <t>Java</t>
  </si>
  <si>
    <t>Tonga</t>
  </si>
  <si>
    <t>Philippines</t>
  </si>
  <si>
    <t>Panama-Colombia</t>
  </si>
  <si>
    <t>Kamchatka</t>
  </si>
  <si>
    <t>3.10'</t>
  </si>
  <si>
    <t>Himalayan</t>
  </si>
  <si>
    <t>arc</t>
  </si>
  <si>
    <t>5'</t>
  </si>
  <si>
    <t>Western</t>
  </si>
  <si>
    <t>F2</t>
  </si>
  <si>
    <t>Colombia—Ecuador</t>
  </si>
  <si>
    <t>s</t>
  </si>
  <si>
    <t>.</t>
  </si>
  <si>
    <t>Ireland</t>
  </si>
  <si>
    <t>I</t>
  </si>
  <si>
    <t>Chile</t>
  </si>
  <si>
    <t>Australia</t>
  </si>
  <si>
    <t>Shari</t>
  </si>
  <si>
    <t>Sumatra.</t>
  </si>
  <si>
    <t>Parnir</t>
  </si>
  <si>
    <t>Scotia</t>
  </si>
  <si>
    <t>Sumatra</t>
  </si>
  <si>
    <t>Fault</t>
  </si>
  <si>
    <t>Shaman</t>
  </si>
  <si>
    <t>Swan</t>
  </si>
  <si>
    <t>Kennadec</t>
  </si>
  <si>
    <t>Sandwich</t>
  </si>
  <si>
    <t>East</t>
  </si>
  <si>
    <t>African</t>
  </si>
  <si>
    <t>Rift</t>
  </si>
  <si>
    <t>Molucca</t>
  </si>
  <si>
    <t>Pasage</t>
  </si>
  <si>
    <t>Pamir</t>
  </si>
  <si>
    <t>Yap</t>
  </si>
  <si>
    <t>Nonhem</t>
  </si>
  <si>
    <t>l</t>
  </si>
  <si>
    <t>Burma</t>
  </si>
  <si>
    <t>Anatolian</t>
  </si>
  <si>
    <t>Sulawesi</t>
  </si>
  <si>
    <t>Indochina</t>
  </si>
  <si>
    <t>Guinea</t>
  </si>
  <si>
    <t>Turkey</t>
  </si>
  <si>
    <t>North</t>
  </si>
  <si>
    <t>W</t>
  </si>
  <si>
    <t>'</t>
  </si>
  <si>
    <t>Southewest</t>
  </si>
  <si>
    <t>Ridge</t>
  </si>
  <si>
    <t>Panama—Colombia</t>
  </si>
  <si>
    <t>are</t>
  </si>
  <si>
    <t>Oriente</t>
  </si>
  <si>
    <t>Taiwan</t>
  </si>
  <si>
    <t>'-</t>
  </si>
  <si>
    <t>Tibet</t>
  </si>
  <si>
    <t>Southern</t>
  </si>
  <si>
    <t>China</t>
  </si>
  <si>
    <t>Doldrum</t>
  </si>
  <si>
    <t>'7</t>
  </si>
  <si>
    <t>Cotabato</t>
  </si>
  <si>
    <t>_</t>
  </si>
  <si>
    <t>n</t>
  </si>
  <si>
    <t>Northem</t>
  </si>
  <si>
    <t>Antilles</t>
  </si>
  <si>
    <t>Philippine</t>
  </si>
  <si>
    <t>rs</t>
  </si>
  <si>
    <t>Mendocino</t>
  </si>
  <si>
    <t>(22)(23)</t>
  </si>
  <si>
    <t>Sagami</t>
  </si>
  <si>
    <t>Trough</t>
  </si>
  <si>
    <t>BandaSea</t>
  </si>
  <si>
    <t>Maoquaiie</t>
  </si>
  <si>
    <t>Kun'ls</t>
  </si>
  <si>
    <t>Banda</t>
  </si>
  <si>
    <t>Sea</t>
  </si>
  <si>
    <t>Macquarie</t>
  </si>
  <si>
    <t>SEN)</t>
  </si>
  <si>
    <t>Kopet</t>
  </si>
  <si>
    <t>Dag</t>
  </si>
  <si>
    <t>-</t>
  </si>
  <si>
    <t>NZ</t>
  </si>
  <si>
    <t>E</t>
  </si>
  <si>
    <t>Andaman</t>
  </si>
  <si>
    <t>Iran-Turkey</t>
  </si>
  <si>
    <t>Island</t>
  </si>
  <si>
    <t>Kyushu</t>
  </si>
  <si>
    <t>137'</t>
  </si>
  <si>
    <t>602;</t>
  </si>
  <si>
    <t>Manila</t>
  </si>
  <si>
    <t>marianas</t>
  </si>
  <si>
    <t>N2</t>
  </si>
  <si>
    <t>~70.00</t>
  </si>
  <si>
    <t>Moluoca</t>
  </si>
  <si>
    <t>Azores</t>
  </si>
  <si>
    <t>P2</t>
  </si>
  <si>
    <t>Prince</t>
  </si>
  <si>
    <t>Edwards</t>
  </si>
  <si>
    <t>FZ</t>
  </si>
  <si>
    <t>Maoquarie</t>
  </si>
  <si>
    <t>7.2.</t>
  </si>
  <si>
    <t>AlaSka</t>
  </si>
  <si>
    <t>Argentina</t>
  </si>
  <si>
    <t>Nankaido</t>
  </si>
  <si>
    <t>Makran</t>
  </si>
  <si>
    <t>Eastem</t>
  </si>
  <si>
    <t>Chain</t>
  </si>
  <si>
    <t>Cascadian</t>
  </si>
  <si>
    <t>Caucasus</t>
  </si>
  <si>
    <t>r</t>
  </si>
  <si>
    <t>‘</t>
  </si>
  <si>
    <t>Queen</t>
  </si>
  <si>
    <t>Charlotte</t>
  </si>
  <si>
    <t>,</t>
  </si>
  <si>
    <t>p</t>
  </si>
  <si>
    <t>ts</t>
  </si>
  <si>
    <t>(22,</t>
  </si>
  <si>
    <t>23)</t>
  </si>
  <si>
    <t>Hellenic</t>
  </si>
  <si>
    <t>Are</t>
  </si>
  <si>
    <t>Benin</t>
  </si>
  <si>
    <t>Owens</t>
  </si>
  <si>
    <t>H</t>
  </si>
  <si>
    <t>ns</t>
  </si>
  <si>
    <t>WNonh</t>
  </si>
  <si>
    <t>«5.00</t>
  </si>
  <si>
    <t>Greece</t>
  </si>
  <si>
    <t>baikal</t>
  </si>
  <si>
    <t>Passage</t>
  </si>
  <si>
    <t>Colombia-Ecuador</t>
  </si>
  <si>
    <t>alaska</t>
  </si>
  <si>
    <t>Chalotte</t>
  </si>
  <si>
    <t>1002-</t>
  </si>
  <si>
    <t>—38.20</t>
  </si>
  <si>
    <t>Macquan'e</t>
  </si>
  <si>
    <t>Panama</t>
  </si>
  <si>
    <t>c</t>
  </si>
  <si>
    <t>002)</t>
  </si>
  <si>
    <t>(87,23)</t>
  </si>
  <si>
    <t>E23)</t>
  </si>
  <si>
    <t>-.</t>
  </si>
  <si>
    <t>((731</t>
  </si>
  <si>
    <t>Shansi</t>
  </si>
  <si>
    <t>L69</t>
  </si>
  <si>
    <t>(231</t>
  </si>
  <si>
    <t>(home</t>
  </si>
  <si>
    <t>Luzon</t>
  </si>
  <si>
    <t>Iran</t>
  </si>
  <si>
    <t>0.63.</t>
  </si>
  <si>
    <t>Kamehatka</t>
  </si>
  <si>
    <t>Leser</t>
  </si>
  <si>
    <t>Antjlles</t>
  </si>
  <si>
    <t>AmeriCa</t>
  </si>
  <si>
    <t>‘0531</t>
  </si>
  <si>
    <t>I.</t>
  </si>
  <si>
    <t>Phiiippine</t>
  </si>
  <si>
    <t>Bonin</t>
  </si>
  <si>
    <t>Panama~Colombia</t>
  </si>
  <si>
    <t>Loser</t>
  </si>
  <si>
    <t>Hawaii</t>
  </si>
  <si>
    <t>Kennadcc</t>
  </si>
  <si>
    <t>Motagua</t>
  </si>
  <si>
    <t>.l</t>
  </si>
  <si>
    <t>I45</t>
  </si>
  <si>
    <t>(l</t>
  </si>
  <si>
    <t>16)</t>
  </si>
  <si>
    <t>1’</t>
  </si>
  <si>
    <t>Macqualie</t>
  </si>
  <si>
    <t>Africa</t>
  </si>
  <si>
    <t>01)</t>
  </si>
  <si>
    <t>Arc</t>
  </si>
  <si>
    <t>Chagos</t>
  </si>
  <si>
    <t>Uzbekistan</t>
  </si>
  <si>
    <t>Is</t>
  </si>
  <si>
    <t>NewGuinea</t>
  </si>
  <si>
    <t>AlaskaGulf</t>
  </si>
  <si>
    <t>Gulf</t>
  </si>
  <si>
    <t>Phippine</t>
  </si>
  <si>
    <t>(61L</t>
  </si>
  <si>
    <t>Date</t>
  </si>
  <si>
    <t>Time</t>
  </si>
  <si>
    <t>Lat</t>
  </si>
  <si>
    <t>Lon</t>
  </si>
  <si>
    <t>Depth</t>
  </si>
  <si>
    <t>Ms</t>
  </si>
  <si>
    <t>Types:</t>
  </si>
  <si>
    <t>Moment</t>
  </si>
  <si>
    <t>Region</t>
  </si>
  <si>
    <t>Code</t>
  </si>
  <si>
    <t>Reference</t>
  </si>
  <si>
    <t>year</t>
  </si>
  <si>
    <t>month</t>
  </si>
  <si>
    <t>month-day</t>
  </si>
  <si>
    <t>day</t>
  </si>
  <si>
    <t>hour</t>
  </si>
  <si>
    <t>minute</t>
  </si>
  <si>
    <t>isnumLat</t>
  </si>
  <si>
    <t>isnumLong</t>
  </si>
  <si>
    <t>origindex</t>
  </si>
  <si>
    <t>weirdLad</t>
  </si>
  <si>
    <t>second</t>
  </si>
  <si>
    <t>latitude</t>
  </si>
  <si>
    <t>longitude</t>
  </si>
  <si>
    <t>eventID</t>
  </si>
  <si>
    <t>PS2029</t>
  </si>
  <si>
    <t>Agency</t>
  </si>
  <si>
    <t>PS1992</t>
  </si>
  <si>
    <t>PS1993</t>
  </si>
  <si>
    <t>PS1994</t>
  </si>
  <si>
    <t>PS1995</t>
  </si>
  <si>
    <t>PS1996</t>
  </si>
  <si>
    <t>PS1997</t>
  </si>
  <si>
    <t>PS1998</t>
  </si>
  <si>
    <t>PS1999</t>
  </si>
  <si>
    <t>PS2000</t>
  </si>
  <si>
    <t>PS2001</t>
  </si>
  <si>
    <t>PS2002</t>
  </si>
  <si>
    <t>PS2003</t>
  </si>
  <si>
    <t>PS2004</t>
  </si>
  <si>
    <t>PS2005</t>
  </si>
  <si>
    <t>PS2006</t>
  </si>
  <si>
    <t>PS2007</t>
  </si>
  <si>
    <t>PS2008</t>
  </si>
  <si>
    <t>PS2009</t>
  </si>
  <si>
    <t>PS2010</t>
  </si>
  <si>
    <t>PS2011</t>
  </si>
  <si>
    <t>PS2012</t>
  </si>
  <si>
    <t>PS2013</t>
  </si>
  <si>
    <t>PS2014</t>
  </si>
  <si>
    <t>PS2015</t>
  </si>
  <si>
    <t>PS2016</t>
  </si>
  <si>
    <t>PS2017</t>
  </si>
  <si>
    <t>PS2018</t>
  </si>
  <si>
    <t>PS2019</t>
  </si>
  <si>
    <t>PS2020</t>
  </si>
  <si>
    <t>PS2021</t>
  </si>
  <si>
    <t>PS2022</t>
  </si>
  <si>
    <t>PS2023</t>
  </si>
  <si>
    <t>PS2024</t>
  </si>
  <si>
    <t>PS2025</t>
  </si>
  <si>
    <t>PS2026</t>
  </si>
  <si>
    <t>PS2027</t>
  </si>
  <si>
    <t>PS2028</t>
  </si>
  <si>
    <t>PS2030</t>
  </si>
  <si>
    <t>PS2031</t>
  </si>
  <si>
    <t>PS2032</t>
  </si>
  <si>
    <t>PS2033</t>
  </si>
  <si>
    <t>PS2034</t>
  </si>
  <si>
    <t>PS2035</t>
  </si>
  <si>
    <t>PS2036</t>
  </si>
  <si>
    <t>PS2037</t>
  </si>
  <si>
    <t>PS2038</t>
  </si>
  <si>
    <t>PS2039</t>
  </si>
  <si>
    <t>PS2040</t>
  </si>
  <si>
    <t>PS2041</t>
  </si>
  <si>
    <t>PS2042</t>
  </si>
  <si>
    <t>PS2043</t>
  </si>
  <si>
    <t>PS2044</t>
  </si>
  <si>
    <t>PS1992029</t>
  </si>
  <si>
    <t>PS1992068</t>
  </si>
  <si>
    <t>PS1992087</t>
  </si>
  <si>
    <t>PS1992091</t>
  </si>
  <si>
    <t>PS1992099</t>
  </si>
  <si>
    <t>PS1992103</t>
  </si>
  <si>
    <t>PS1992104</t>
  </si>
  <si>
    <t>PS1992141</t>
  </si>
  <si>
    <t>PS1992145</t>
  </si>
  <si>
    <t>PS1992152</t>
  </si>
  <si>
    <t>PS1992160</t>
  </si>
  <si>
    <t>PS1992167</t>
  </si>
  <si>
    <t>PS1992180</t>
  </si>
  <si>
    <t>PS1992191</t>
  </si>
  <si>
    <t>PS1992195</t>
  </si>
  <si>
    <t>PS1992199</t>
  </si>
  <si>
    <t>PS1992220</t>
  </si>
  <si>
    <t>PS1992274</t>
  </si>
  <si>
    <t>PS1992278</t>
  </si>
  <si>
    <t>PS1992283</t>
  </si>
  <si>
    <t>PS1992290</t>
  </si>
  <si>
    <t>PS1992293</t>
  </si>
  <si>
    <t>PS1992297</t>
  </si>
  <si>
    <t>PS1992303</t>
  </si>
  <si>
    <t>PS1992314</t>
  </si>
  <si>
    <t>PS1992337</t>
  </si>
  <si>
    <t>PS1992338</t>
  </si>
  <si>
    <t>PS1992351</t>
  </si>
  <si>
    <t>PS1992352</t>
  </si>
  <si>
    <t>PS1992402</t>
  </si>
  <si>
    <t>PS1992403</t>
  </si>
  <si>
    <t>PS1992411</t>
  </si>
  <si>
    <t>PS1992417</t>
  </si>
  <si>
    <t>PS1992431</t>
  </si>
  <si>
    <t>PS1992432</t>
  </si>
  <si>
    <t>PS1992433</t>
  </si>
  <si>
    <t>PS1992436</t>
  </si>
  <si>
    <t>PS1992443</t>
  </si>
  <si>
    <t>PS1992468</t>
  </si>
  <si>
    <t>PS1992494</t>
  </si>
  <si>
    <t>PS1992506</t>
  </si>
  <si>
    <t>PS1992604</t>
  </si>
  <si>
    <t>PS1992612</t>
  </si>
  <si>
    <t>PS1992631</t>
  </si>
  <si>
    <t>PS1992647</t>
  </si>
  <si>
    <t>PS1992650</t>
  </si>
  <si>
    <t>PS1992652</t>
  </si>
  <si>
    <t>PS1992687</t>
  </si>
  <si>
    <t>PS1992701</t>
  </si>
  <si>
    <t>PS1992725</t>
  </si>
  <si>
    <t>PS1992767</t>
  </si>
  <si>
    <t>PS1992823</t>
  </si>
  <si>
    <t>PS1992846</t>
  </si>
  <si>
    <t>timeError</t>
  </si>
  <si>
    <t>SemiMajor90</t>
  </si>
  <si>
    <t>SemiMinor90</t>
  </si>
  <si>
    <t>ErrorStrike</t>
  </si>
  <si>
    <t>depth</t>
  </si>
  <si>
    <t>depthError</t>
  </si>
  <si>
    <t>magnitude</t>
  </si>
  <si>
    <t>sigmaMagnitude</t>
  </si>
  <si>
    <t>magnitudeType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</si>
</sst>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3058-D761-4CC5-AF53-5E4935494083}">
  <sheetPr filterMode="1"/>
  <dimension ref="A1:AC880"/>
  <sheetViews>
    <sheetView workbookViewId="0">
      <selection activeCell="L284" sqref="A1:AA880"/>
    </sheetView>
  </sheetViews>
  <sheetFormatPr defaultRowHeight="15" x14ac:dyDescent="0.25"/>
  <sheetData>
    <row r="1" spans="1:25" x14ac:dyDescent="0.25">
      <c r="A1" t="s">
        <v>226</v>
      </c>
      <c r="C1" t="s">
        <v>224</v>
      </c>
      <c r="D1" t="s">
        <v>225</v>
      </c>
      <c r="E1" t="s">
        <v>227</v>
      </c>
      <c r="F1" t="s">
        <v>218</v>
      </c>
      <c r="G1" t="s">
        <v>219</v>
      </c>
      <c r="H1" t="s">
        <v>221</v>
      </c>
      <c r="I1" t="s">
        <v>222</v>
      </c>
      <c r="J1" t="s">
        <v>223</v>
      </c>
      <c r="K1" t="s">
        <v>220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</row>
    <row r="2" spans="1:25" hidden="1" x14ac:dyDescent="0.25">
      <c r="A2">
        <v>1</v>
      </c>
      <c r="B2">
        <v>1</v>
      </c>
      <c r="C2" t="b">
        <f>ISNUMBER(N2)</f>
        <v>1</v>
      </c>
      <c r="D2" t="b">
        <f>ISNUMBER(O2)</f>
        <v>1</v>
      </c>
      <c r="F2" t="str">
        <f>IF(LEN(L2)=8,LEFT(L2,4),"")</f>
        <v>1900</v>
      </c>
      <c r="G2" t="str">
        <f>IF(LEN(K2)=4,LEFT(K2,2),LEFT(K2,1))</f>
        <v>01</v>
      </c>
      <c r="H2" t="str">
        <f>RIGHT(L2,2)</f>
        <v>20</v>
      </c>
      <c r="I2" t="str">
        <f>IF(LEN(M2)=4,LEFT(M2,2),IF(LEN(M2)=3,LEFT(M2,1),0))</f>
        <v>6</v>
      </c>
      <c r="J2" t="str">
        <f>RIGHT(M2,2)</f>
        <v>33</v>
      </c>
      <c r="K2" t="str">
        <f>RIGHT(L2,4)</f>
        <v>0120</v>
      </c>
      <c r="L2">
        <v>19000120</v>
      </c>
      <c r="M2">
        <v>633</v>
      </c>
      <c r="N2">
        <v>20</v>
      </c>
      <c r="O2">
        <v>-105</v>
      </c>
      <c r="P2">
        <v>60</v>
      </c>
      <c r="Q2">
        <v>7.4</v>
      </c>
      <c r="R2">
        <v>7.3</v>
      </c>
      <c r="S2" t="s">
        <v>0</v>
      </c>
      <c r="T2">
        <v>1.23</v>
      </c>
      <c r="U2" t="s">
        <v>1</v>
      </c>
      <c r="V2">
        <v>107</v>
      </c>
    </row>
    <row r="3" spans="1:25" hidden="1" x14ac:dyDescent="0.25">
      <c r="A3">
        <v>2</v>
      </c>
      <c r="B3">
        <v>1</v>
      </c>
      <c r="C3" t="b">
        <f>ISNUMBER(N3)</f>
        <v>1</v>
      </c>
      <c r="D3" t="b">
        <f>ISNUMBER(O3)</f>
        <v>1</v>
      </c>
      <c r="F3" t="str">
        <f>IF(LEN(L3)=8,LEFT(L3,4),F2)</f>
        <v>1900</v>
      </c>
      <c r="G3" t="str">
        <f>IF(LEN(K3)=4,LEFT(K3,2),LEFT(K3,1))</f>
        <v>6</v>
      </c>
      <c r="H3" t="str">
        <f>RIGHT(L3,2)</f>
        <v>21</v>
      </c>
      <c r="I3" t="str">
        <f>IF(LEN(M3)=4,LEFT(M3,2),IF(LEN(M3)=3,LEFT(M3,1),0))</f>
        <v>20</v>
      </c>
      <c r="J3" t="str">
        <f>RIGHT(M3,2)</f>
        <v>52</v>
      </c>
      <c r="K3" t="str">
        <f>RIGHT(L3,4)</f>
        <v>621</v>
      </c>
      <c r="L3">
        <v>621</v>
      </c>
      <c r="M3">
        <v>2052</v>
      </c>
      <c r="N3">
        <v>10</v>
      </c>
      <c r="O3">
        <v>-85.5</v>
      </c>
      <c r="P3">
        <v>60</v>
      </c>
      <c r="Q3">
        <v>7.2</v>
      </c>
      <c r="R3">
        <v>7.1</v>
      </c>
      <c r="S3" t="s">
        <v>0</v>
      </c>
      <c r="T3">
        <v>0.62</v>
      </c>
      <c r="U3" t="s">
        <v>2</v>
      </c>
      <c r="V3" t="s">
        <v>3</v>
      </c>
      <c r="W3">
        <v>109</v>
      </c>
    </row>
    <row r="4" spans="1:25" hidden="1" x14ac:dyDescent="0.25">
      <c r="A4">
        <v>3</v>
      </c>
      <c r="B4">
        <v>1</v>
      </c>
      <c r="C4" t="b">
        <f>ISNUMBER(N4)</f>
        <v>1</v>
      </c>
      <c r="D4" t="b">
        <f>ISNUMBER(O4)</f>
        <v>1</v>
      </c>
      <c r="F4" t="str">
        <f>IF(LEN(L4)=8,LEFT(L4,4),F3)</f>
        <v>1900</v>
      </c>
      <c r="G4" t="str">
        <f>IF(LEN(K4)=4,LEFT(K4,2),LEFT(K4,1))</f>
        <v>7</v>
      </c>
      <c r="H4" t="str">
        <f>RIGHT(L4,2)</f>
        <v>29</v>
      </c>
      <c r="I4" t="str">
        <f>IF(LEN(M4)=4,LEFT(M4,2),IF(LEN(M4)=3,LEFT(M4,1),0))</f>
        <v>6</v>
      </c>
      <c r="J4" t="str">
        <f>RIGHT(M4,2)</f>
        <v>59</v>
      </c>
      <c r="K4" t="str">
        <f>RIGHT(L4,4)</f>
        <v>729</v>
      </c>
      <c r="L4">
        <v>729</v>
      </c>
      <c r="M4">
        <v>659</v>
      </c>
      <c r="N4">
        <v>-10</v>
      </c>
      <c r="O4">
        <v>165</v>
      </c>
      <c r="P4">
        <v>60</v>
      </c>
      <c r="Q4">
        <v>7.6</v>
      </c>
      <c r="R4">
        <v>7.5</v>
      </c>
      <c r="S4" t="s">
        <v>4</v>
      </c>
      <c r="T4">
        <v>2.4500000000000002</v>
      </c>
      <c r="U4" t="s">
        <v>5</v>
      </c>
      <c r="V4" t="s">
        <v>6</v>
      </c>
      <c r="W4">
        <v>125</v>
      </c>
    </row>
    <row r="5" spans="1:25" hidden="1" x14ac:dyDescent="0.25">
      <c r="A5">
        <v>4</v>
      </c>
      <c r="B5">
        <v>1</v>
      </c>
      <c r="C5" t="b">
        <f>ISNUMBER(N5)</f>
        <v>1</v>
      </c>
      <c r="D5" t="b">
        <f>ISNUMBER(O5)</f>
        <v>1</v>
      </c>
      <c r="F5" t="str">
        <f>IF(LEN(L5)=8,LEFT(L5,4),F4)</f>
        <v>1900</v>
      </c>
      <c r="G5" t="str">
        <f>IF(LEN(K5)=4,LEFT(K5,2),LEFT(K5,1))</f>
        <v>9</v>
      </c>
      <c r="H5" t="str">
        <f>RIGHT(L5,2)</f>
        <v>17</v>
      </c>
      <c r="I5" t="str">
        <f>IF(LEN(M5)=4,LEFT(M5,2),IF(LEN(M5)=3,LEFT(M5,1),0))</f>
        <v>21</v>
      </c>
      <c r="J5" t="str">
        <f>RIGHT(M5,2)</f>
        <v>45</v>
      </c>
      <c r="K5" t="str">
        <f>RIGHT(L5,4)</f>
        <v>917</v>
      </c>
      <c r="L5">
        <v>917</v>
      </c>
      <c r="M5">
        <v>2145</v>
      </c>
      <c r="N5">
        <v>-5</v>
      </c>
      <c r="O5">
        <v>148</v>
      </c>
      <c r="P5">
        <v>60</v>
      </c>
      <c r="Q5">
        <v>7.1</v>
      </c>
      <c r="R5">
        <v>7</v>
      </c>
      <c r="S5" t="s">
        <v>0</v>
      </c>
      <c r="T5">
        <v>0.44</v>
      </c>
      <c r="U5" t="s">
        <v>7</v>
      </c>
      <c r="V5" t="s">
        <v>8</v>
      </c>
      <c r="W5">
        <v>126</v>
      </c>
    </row>
    <row r="6" spans="1:25" hidden="1" x14ac:dyDescent="0.25">
      <c r="A6">
        <v>5</v>
      </c>
      <c r="B6">
        <v>1</v>
      </c>
      <c r="C6" t="b">
        <f>ISNUMBER(N6)</f>
        <v>1</v>
      </c>
      <c r="D6" t="b">
        <f>ISNUMBER(O6)</f>
        <v>1</v>
      </c>
      <c r="F6" t="str">
        <f>IF(LEN(L6)=8,LEFT(L6,4),F5)</f>
        <v>1900</v>
      </c>
      <c r="G6" t="str">
        <f>IF(LEN(K6)=4,LEFT(K6,2),LEFT(K6,1))</f>
        <v>10</v>
      </c>
      <c r="H6" t="str">
        <f>RIGHT(L6,2)</f>
        <v>09</v>
      </c>
      <c r="I6" t="str">
        <f>IF(LEN(M6)=4,LEFT(M6,2),IF(LEN(M6)=3,LEFT(M6,1),0))</f>
        <v>12</v>
      </c>
      <c r="J6" t="str">
        <f>RIGHT(M6,2)</f>
        <v>28</v>
      </c>
      <c r="K6" t="str">
        <f>RIGHT(L6,4)</f>
        <v>1009</v>
      </c>
      <c r="L6">
        <v>1009</v>
      </c>
      <c r="M6">
        <v>1228</v>
      </c>
      <c r="N6">
        <v>57.09</v>
      </c>
      <c r="O6">
        <v>-153.47999999999999</v>
      </c>
      <c r="P6">
        <v>60</v>
      </c>
      <c r="Q6">
        <v>7.7</v>
      </c>
      <c r="R6">
        <v>7.6</v>
      </c>
      <c r="S6" t="s">
        <v>0</v>
      </c>
      <c r="T6">
        <v>3.47</v>
      </c>
      <c r="U6" t="s">
        <v>2</v>
      </c>
      <c r="V6" t="s">
        <v>9</v>
      </c>
      <c r="W6">
        <v>104</v>
      </c>
    </row>
    <row r="7" spans="1:25" hidden="1" x14ac:dyDescent="0.25">
      <c r="A7">
        <v>6</v>
      </c>
      <c r="B7">
        <v>1</v>
      </c>
      <c r="C7" t="b">
        <f>ISNUMBER(N7)</f>
        <v>1</v>
      </c>
      <c r="D7" t="b">
        <f>ISNUMBER(O7)</f>
        <v>1</v>
      </c>
      <c r="F7" t="str">
        <f>IF(LEN(L7)=8,LEFT(L7,4),F6)</f>
        <v>1900</v>
      </c>
      <c r="G7" t="str">
        <f>IF(LEN(K7)=4,LEFT(K7,2),LEFT(K7,1))</f>
        <v>10</v>
      </c>
      <c r="H7" t="str">
        <f>RIGHT(L7,2)</f>
        <v>29</v>
      </c>
      <c r="I7" t="str">
        <f>IF(LEN(M7)=4,LEFT(M7,2),IF(LEN(M7)=3,LEFT(M7,1),0))</f>
        <v>9</v>
      </c>
      <c r="J7" t="str">
        <f>RIGHT(M7,2)</f>
        <v>11</v>
      </c>
      <c r="K7" t="str">
        <f>RIGHT(L7,4)</f>
        <v>1029</v>
      </c>
      <c r="L7">
        <v>1029</v>
      </c>
      <c r="M7">
        <v>911</v>
      </c>
      <c r="N7">
        <v>11</v>
      </c>
      <c r="O7">
        <v>-66</v>
      </c>
      <c r="P7">
        <v>60</v>
      </c>
      <c r="Q7">
        <v>7.7</v>
      </c>
      <c r="R7">
        <v>7.6</v>
      </c>
      <c r="S7" t="s">
        <v>0</v>
      </c>
      <c r="T7">
        <v>3.47</v>
      </c>
      <c r="U7" t="s">
        <v>10</v>
      </c>
      <c r="V7">
        <v>303</v>
      </c>
    </row>
    <row r="8" spans="1:25" hidden="1" x14ac:dyDescent="0.25">
      <c r="A8">
        <v>7</v>
      </c>
      <c r="B8">
        <v>1</v>
      </c>
      <c r="C8" t="b">
        <f>ISNUMBER(N8)</f>
        <v>1</v>
      </c>
      <c r="D8" t="b">
        <f>ISNUMBER(O8)</f>
        <v>1</v>
      </c>
      <c r="F8" t="str">
        <f>IF(LEN(L8)=8,LEFT(L8,4),F7)</f>
        <v>1900</v>
      </c>
      <c r="G8" t="str">
        <f>IF(LEN(K8)=4,LEFT(K8,2),LEFT(K8,1))</f>
        <v>12</v>
      </c>
      <c r="H8" t="str">
        <f>RIGHT(L8,2)</f>
        <v>25</v>
      </c>
      <c r="I8" t="str">
        <f>IF(LEN(M8)=4,LEFT(M8,2),IF(LEN(M8)=3,LEFT(M8,1),0))</f>
        <v>5</v>
      </c>
      <c r="J8" t="str">
        <f>RIGHT(M8,2)</f>
        <v>04</v>
      </c>
      <c r="K8" t="str">
        <f>RIGHT(L8,4)</f>
        <v>1225</v>
      </c>
      <c r="L8">
        <v>1225</v>
      </c>
      <c r="M8">
        <v>504</v>
      </c>
      <c r="N8">
        <v>43</v>
      </c>
      <c r="O8">
        <v>146</v>
      </c>
      <c r="P8">
        <v>60</v>
      </c>
      <c r="Q8">
        <v>7.1</v>
      </c>
      <c r="R8">
        <v>7</v>
      </c>
      <c r="S8" t="s">
        <v>0</v>
      </c>
      <c r="T8">
        <v>0.44</v>
      </c>
      <c r="U8" t="s">
        <v>11</v>
      </c>
      <c r="V8" t="s">
        <v>12</v>
      </c>
      <c r="W8">
        <v>145</v>
      </c>
    </row>
    <row r="9" spans="1:25" hidden="1" x14ac:dyDescent="0.25">
      <c r="A9">
        <v>8</v>
      </c>
      <c r="B9">
        <v>1</v>
      </c>
      <c r="C9" t="b">
        <f>ISNUMBER(N9)</f>
        <v>1</v>
      </c>
      <c r="D9" t="b">
        <f>ISNUMBER(O9)</f>
        <v>1</v>
      </c>
      <c r="F9" t="str">
        <f>IF(LEN(L9)=8,LEFT(L9,4),F8)</f>
        <v>1901</v>
      </c>
      <c r="G9" t="str">
        <f>IF(LEN(K9)=4,LEFT(K9,2),LEFT(K9,1))</f>
        <v>01</v>
      </c>
      <c r="H9" t="str">
        <f>RIGHT(L9,2)</f>
        <v>07</v>
      </c>
      <c r="I9">
        <f>IF(LEN(M9)=4,LEFT(M9,2),IF(LEN(M9)=3,LEFT(M9,1),0))</f>
        <v>0</v>
      </c>
      <c r="J9" t="str">
        <f>RIGHT(M9,2)</f>
        <v>29</v>
      </c>
      <c r="K9" t="str">
        <f>RIGHT(L9,4)</f>
        <v>0107</v>
      </c>
      <c r="L9">
        <v>19010107</v>
      </c>
      <c r="M9">
        <v>29</v>
      </c>
      <c r="N9">
        <v>-2</v>
      </c>
      <c r="O9">
        <v>-82</v>
      </c>
      <c r="P9">
        <v>60</v>
      </c>
      <c r="Q9">
        <v>7.2</v>
      </c>
      <c r="R9">
        <v>7.1</v>
      </c>
      <c r="S9" t="s">
        <v>0</v>
      </c>
      <c r="T9">
        <v>0.62</v>
      </c>
      <c r="U9" t="s">
        <v>13</v>
      </c>
      <c r="V9" t="s">
        <v>14</v>
      </c>
      <c r="W9">
        <v>113</v>
      </c>
    </row>
    <row r="10" spans="1:25" hidden="1" x14ac:dyDescent="0.25">
      <c r="A10">
        <v>9</v>
      </c>
      <c r="B10">
        <v>1</v>
      </c>
      <c r="C10" t="b">
        <f>ISNUMBER(N10)</f>
        <v>1</v>
      </c>
      <c r="D10" t="b">
        <f>ISNUMBER(O10)</f>
        <v>1</v>
      </c>
      <c r="F10" t="str">
        <f>IF(LEN(L10)=8,LEFT(L10,4),F9)</f>
        <v>1901</v>
      </c>
      <c r="G10" t="str">
        <f>IF(LEN(K10)=4,LEFT(K10,2),LEFT(K10,1))</f>
        <v>1</v>
      </c>
      <c r="H10" t="str">
        <f>RIGHT(L10,2)</f>
        <v>18</v>
      </c>
      <c r="I10" t="str">
        <f>IF(LEN(M10)=4,LEFT(M10,2),IF(LEN(M10)=3,LEFT(M10,1),0))</f>
        <v>4</v>
      </c>
      <c r="J10" t="str">
        <f>RIGHT(M10,2)</f>
        <v>39</v>
      </c>
      <c r="K10" t="str">
        <f>RIGHT(L10,4)</f>
        <v>118</v>
      </c>
      <c r="L10">
        <v>118</v>
      </c>
      <c r="M10">
        <v>439</v>
      </c>
      <c r="N10">
        <v>60</v>
      </c>
      <c r="O10">
        <v>-135</v>
      </c>
      <c r="P10">
        <v>60</v>
      </c>
      <c r="Q10">
        <v>7.1</v>
      </c>
      <c r="R10">
        <v>7</v>
      </c>
      <c r="S10" t="s">
        <v>0</v>
      </c>
      <c r="T10">
        <v>0.44</v>
      </c>
      <c r="U10" t="s">
        <v>15</v>
      </c>
      <c r="V10" t="s">
        <v>9</v>
      </c>
      <c r="W10">
        <v>302</v>
      </c>
    </row>
    <row r="11" spans="1:25" hidden="1" x14ac:dyDescent="0.25">
      <c r="A11">
        <v>10</v>
      </c>
      <c r="B11">
        <v>1</v>
      </c>
      <c r="C11" t="b">
        <f>ISNUMBER(N11)</f>
        <v>1</v>
      </c>
      <c r="D11" t="b">
        <f>ISNUMBER(O11)</f>
        <v>1</v>
      </c>
      <c r="F11" t="str">
        <f>IF(LEN(L11)=8,LEFT(L11,4),F10)</f>
        <v>1901</v>
      </c>
      <c r="G11" t="str">
        <f>IF(LEN(K11)=4,LEFT(K11,2),LEFT(K11,1))</f>
        <v>4</v>
      </c>
      <c r="H11" t="str">
        <f>RIGHT(L11,2)</f>
        <v>05</v>
      </c>
      <c r="I11" t="str">
        <f>IF(LEN(M11)=4,LEFT(M11,2),IF(LEN(M11)=3,LEFT(M11,1),0))</f>
        <v>23</v>
      </c>
      <c r="J11" t="str">
        <f>RIGHT(M11,2)</f>
        <v>30</v>
      </c>
      <c r="K11" t="str">
        <f>RIGHT(L11,4)</f>
        <v>405</v>
      </c>
      <c r="L11">
        <v>405</v>
      </c>
      <c r="M11">
        <v>2330</v>
      </c>
      <c r="N11">
        <v>45</v>
      </c>
      <c r="O11">
        <v>148</v>
      </c>
      <c r="P11">
        <v>60</v>
      </c>
      <c r="Q11">
        <v>7</v>
      </c>
      <c r="R11">
        <v>4</v>
      </c>
      <c r="S11">
        <v>7</v>
      </c>
      <c r="T11">
        <v>3</v>
      </c>
      <c r="U11" t="s">
        <v>0</v>
      </c>
      <c r="V11">
        <v>1.23</v>
      </c>
      <c r="W11" t="s">
        <v>11</v>
      </c>
      <c r="X11" t="s">
        <v>12</v>
      </c>
      <c r="Y11">
        <v>145</v>
      </c>
    </row>
    <row r="12" spans="1:25" hidden="1" x14ac:dyDescent="0.25">
      <c r="A12">
        <v>11</v>
      </c>
      <c r="B12">
        <v>1</v>
      </c>
      <c r="C12" t="b">
        <f>ISNUMBER(N12)</f>
        <v>1</v>
      </c>
      <c r="D12" t="b">
        <f>ISNUMBER(O12)</f>
        <v>1</v>
      </c>
      <c r="F12" t="str">
        <f>IF(LEN(L12)=8,LEFT(L12,4),F11)</f>
        <v>1901</v>
      </c>
      <c r="G12" t="str">
        <f>IF(LEN(K12)=4,LEFT(K12,2),LEFT(K12,1))</f>
        <v>5</v>
      </c>
      <c r="H12" t="str">
        <f>RIGHT(L12,2)</f>
        <v>25</v>
      </c>
      <c r="I12">
        <f>IF(LEN(M12)=4,LEFT(M12,2),IF(LEN(M12)=3,LEFT(M12,1),0))</f>
        <v>0</v>
      </c>
      <c r="J12" t="str">
        <f>RIGHT(M12,2)</f>
        <v>32</v>
      </c>
      <c r="K12" t="str">
        <f>RIGHT(L12,4)</f>
        <v>525</v>
      </c>
      <c r="L12">
        <v>525</v>
      </c>
      <c r="M12">
        <v>32</v>
      </c>
      <c r="N12">
        <v>-10</v>
      </c>
      <c r="O12">
        <v>160</v>
      </c>
      <c r="P12">
        <v>60</v>
      </c>
      <c r="Q12">
        <v>7.2</v>
      </c>
      <c r="R12">
        <v>7.1</v>
      </c>
      <c r="S12" t="s">
        <v>0</v>
      </c>
      <c r="T12">
        <v>0.62</v>
      </c>
      <c r="U12" t="s">
        <v>5</v>
      </c>
      <c r="V12" t="s">
        <v>6</v>
      </c>
      <c r="W12">
        <v>125</v>
      </c>
    </row>
    <row r="13" spans="1:25" hidden="1" x14ac:dyDescent="0.25">
      <c r="A13">
        <v>12</v>
      </c>
      <c r="B13">
        <v>1</v>
      </c>
      <c r="C13" t="b">
        <f>ISNUMBER(N13)</f>
        <v>1</v>
      </c>
      <c r="D13" t="b">
        <f>ISNUMBER(O13)</f>
        <v>1</v>
      </c>
      <c r="F13" t="str">
        <f>IF(LEN(L13)=8,LEFT(L13,4),F12)</f>
        <v>1901</v>
      </c>
      <c r="G13" t="str">
        <f>IF(LEN(K13)=4,LEFT(K13,2),LEFT(K13,1))</f>
        <v>6</v>
      </c>
      <c r="H13" t="str">
        <f>RIGHT(L13,2)</f>
        <v>24</v>
      </c>
      <c r="I13" t="str">
        <f>IF(LEN(M13)=4,LEFT(M13,2),IF(LEN(M13)=3,LEFT(M13,1),0))</f>
        <v>7</v>
      </c>
      <c r="J13" t="str">
        <f>RIGHT(M13,2)</f>
        <v>02</v>
      </c>
      <c r="K13" t="str">
        <f>RIGHT(L13,4)</f>
        <v>624</v>
      </c>
      <c r="L13">
        <v>624</v>
      </c>
      <c r="M13">
        <v>702</v>
      </c>
      <c r="N13">
        <v>27</v>
      </c>
      <c r="O13">
        <v>130</v>
      </c>
      <c r="P13">
        <v>60</v>
      </c>
      <c r="Q13">
        <v>7.3</v>
      </c>
      <c r="R13">
        <v>7.2</v>
      </c>
      <c r="S13" t="s">
        <v>0</v>
      </c>
      <c r="T13">
        <v>0.87</v>
      </c>
      <c r="U13" t="s">
        <v>16</v>
      </c>
      <c r="V13">
        <v>136</v>
      </c>
    </row>
    <row r="14" spans="1:25" hidden="1" x14ac:dyDescent="0.25">
      <c r="A14">
        <v>13</v>
      </c>
      <c r="B14">
        <v>1</v>
      </c>
      <c r="C14" t="b">
        <f>ISNUMBER(N14)</f>
        <v>1</v>
      </c>
      <c r="D14" t="b">
        <f>ISNUMBER(O14)</f>
        <v>1</v>
      </c>
      <c r="F14" t="str">
        <f>IF(LEN(L14)=8,LEFT(L14,4),F13)</f>
        <v>1901</v>
      </c>
      <c r="G14" t="str">
        <f>IF(LEN(K14)=4,LEFT(K14,2),LEFT(K14,1))</f>
        <v>8</v>
      </c>
      <c r="H14" t="str">
        <f>RIGHT(L14,2)</f>
        <v>09</v>
      </c>
      <c r="I14" t="str">
        <f>IF(LEN(M14)=4,LEFT(M14,2),IF(LEN(M14)=3,LEFT(M14,1),0))</f>
        <v>9</v>
      </c>
      <c r="J14" t="str">
        <f>RIGHT(M14,2)</f>
        <v>23</v>
      </c>
      <c r="K14" t="str">
        <f>RIGHT(L14,4)</f>
        <v>809</v>
      </c>
      <c r="L14">
        <v>809</v>
      </c>
      <c r="M14">
        <v>923</v>
      </c>
      <c r="N14">
        <v>40</v>
      </c>
      <c r="O14">
        <v>144</v>
      </c>
      <c r="P14">
        <v>60</v>
      </c>
      <c r="Q14">
        <v>7.3</v>
      </c>
      <c r="R14">
        <v>7.2</v>
      </c>
      <c r="S14" t="s">
        <v>0</v>
      </c>
      <c r="T14">
        <v>0.87</v>
      </c>
      <c r="U14" t="s">
        <v>17</v>
      </c>
      <c r="V14">
        <v>144</v>
      </c>
    </row>
    <row r="15" spans="1:25" hidden="1" x14ac:dyDescent="0.25">
      <c r="A15">
        <v>14</v>
      </c>
      <c r="B15">
        <v>1</v>
      </c>
      <c r="C15" t="b">
        <f>ISNUMBER(N15)</f>
        <v>1</v>
      </c>
      <c r="D15" t="b">
        <f>ISNUMBER(O15)</f>
        <v>1</v>
      </c>
      <c r="F15" t="str">
        <f>IF(LEN(L15)=8,LEFT(L15,4),F14)</f>
        <v>1901</v>
      </c>
      <c r="G15" t="str">
        <f>IF(LEN(K15)=4,LEFT(K15,2),LEFT(K15,1))</f>
        <v>8</v>
      </c>
      <c r="H15" t="str">
        <f>RIGHT(L15,2)</f>
        <v>09</v>
      </c>
      <c r="I15" t="str">
        <f>IF(LEN(M15)=4,LEFT(M15,2),IF(LEN(M15)=3,LEFT(M15,1),0))</f>
        <v>13</v>
      </c>
      <c r="J15" t="str">
        <f>RIGHT(M15,2)</f>
        <v>01</v>
      </c>
      <c r="K15" t="str">
        <f>RIGHT(L15,4)</f>
        <v>809</v>
      </c>
      <c r="L15">
        <v>809</v>
      </c>
      <c r="M15">
        <v>1301</v>
      </c>
      <c r="N15">
        <v>-22</v>
      </c>
      <c r="O15">
        <v>170</v>
      </c>
      <c r="P15">
        <v>60</v>
      </c>
      <c r="Q15">
        <v>7.9</v>
      </c>
      <c r="R15">
        <v>7.8</v>
      </c>
      <c r="S15" t="s">
        <v>0</v>
      </c>
      <c r="T15">
        <v>6.92</v>
      </c>
      <c r="U15" t="s">
        <v>18</v>
      </c>
      <c r="V15" t="s">
        <v>6</v>
      </c>
      <c r="W15">
        <v>124</v>
      </c>
    </row>
    <row r="16" spans="1:25" hidden="1" x14ac:dyDescent="0.25">
      <c r="A16">
        <v>15</v>
      </c>
      <c r="B16">
        <v>1</v>
      </c>
      <c r="C16" t="b">
        <f>ISNUMBER(N16)</f>
        <v>1</v>
      </c>
      <c r="D16" t="b">
        <f>ISNUMBER(O16)</f>
        <v>1</v>
      </c>
      <c r="F16" t="str">
        <f>IF(LEN(L16)=8,LEFT(L16,4),F15)</f>
        <v>1901</v>
      </c>
      <c r="G16" t="str">
        <f>IF(LEN(K16)=4,LEFT(K16,2),LEFT(K16,1))</f>
        <v>8</v>
      </c>
      <c r="H16" t="str">
        <f>RIGHT(L16,2)</f>
        <v>09</v>
      </c>
      <c r="I16" t="str">
        <f>IF(LEN(M16)=4,LEFT(M16,2),IF(LEN(M16)=3,LEFT(M16,1),0))</f>
        <v>18</v>
      </c>
      <c r="J16" t="str">
        <f>RIGHT(M16,2)</f>
        <v>33</v>
      </c>
      <c r="K16" t="str">
        <f>RIGHT(L16,4)</f>
        <v>809</v>
      </c>
      <c r="L16">
        <v>809</v>
      </c>
      <c r="M16">
        <v>1833</v>
      </c>
      <c r="N16">
        <v>40</v>
      </c>
      <c r="O16">
        <v>144</v>
      </c>
      <c r="P16">
        <v>60</v>
      </c>
      <c r="Q16">
        <v>7.5</v>
      </c>
      <c r="R16">
        <v>7.4</v>
      </c>
      <c r="S16" t="s">
        <v>0</v>
      </c>
      <c r="T16">
        <v>1.74</v>
      </c>
      <c r="U16" t="s">
        <v>17</v>
      </c>
      <c r="V16">
        <v>144</v>
      </c>
    </row>
    <row r="17" spans="1:24" hidden="1" x14ac:dyDescent="0.25">
      <c r="A17">
        <v>16</v>
      </c>
      <c r="B17">
        <v>1</v>
      </c>
      <c r="C17" t="b">
        <f>ISNUMBER(N17)</f>
        <v>1</v>
      </c>
      <c r="D17" t="b">
        <f>ISNUMBER(O17)</f>
        <v>1</v>
      </c>
      <c r="F17" t="str">
        <f>IF(LEN(L17)=8,LEFT(L17,4),F16)</f>
        <v>1901</v>
      </c>
      <c r="G17" t="str">
        <f>IF(LEN(K17)=4,LEFT(K17,2),LEFT(K17,1))</f>
        <v>10</v>
      </c>
      <c r="H17" t="str">
        <f>RIGHT(L17,2)</f>
        <v>08</v>
      </c>
      <c r="I17" t="str">
        <f>IF(LEN(M17)=4,LEFT(M17,2),IF(LEN(M17)=3,LEFT(M17,1),0))</f>
        <v>2</v>
      </c>
      <c r="J17" t="str">
        <f>RIGHT(M17,2)</f>
        <v>14</v>
      </c>
      <c r="K17" t="str">
        <f>RIGHT(L17,4)</f>
        <v>1008</v>
      </c>
      <c r="L17">
        <v>1008</v>
      </c>
      <c r="M17">
        <v>214</v>
      </c>
      <c r="N17">
        <v>13</v>
      </c>
      <c r="O17">
        <v>-87</v>
      </c>
      <c r="P17">
        <v>60</v>
      </c>
      <c r="Q17">
        <v>7</v>
      </c>
      <c r="R17">
        <v>1</v>
      </c>
      <c r="S17">
        <v>7</v>
      </c>
      <c r="T17" t="s">
        <v>0</v>
      </c>
      <c r="U17">
        <v>0.44</v>
      </c>
      <c r="V17" t="s">
        <v>2</v>
      </c>
      <c r="W17" t="s">
        <v>3</v>
      </c>
      <c r="X17">
        <v>109</v>
      </c>
    </row>
    <row r="18" spans="1:24" hidden="1" x14ac:dyDescent="0.25">
      <c r="A18">
        <v>17</v>
      </c>
      <c r="B18">
        <v>1</v>
      </c>
      <c r="C18" t="b">
        <f>ISNUMBER(N18)</f>
        <v>1</v>
      </c>
      <c r="D18" t="b">
        <f>ISNUMBER(O18)</f>
        <v>1</v>
      </c>
      <c r="F18" t="str">
        <f>IF(LEN(L18)=8,LEFT(L18,4),F17)</f>
        <v>1901</v>
      </c>
      <c r="G18" t="str">
        <f>IF(LEN(K18)=4,LEFT(K18,2),LEFT(K18,1))</f>
        <v>12</v>
      </c>
      <c r="H18" t="str">
        <f>RIGHT(L18,2)</f>
        <v>09</v>
      </c>
      <c r="I18" t="str">
        <f>IF(LEN(M18)=4,LEFT(M18,2),IF(LEN(M18)=3,LEFT(M18,1),0))</f>
        <v>2</v>
      </c>
      <c r="J18" t="str">
        <f>RIGHT(M18,2)</f>
        <v>17</v>
      </c>
      <c r="K18" t="str">
        <f>RIGHT(L18,4)</f>
        <v>1209</v>
      </c>
      <c r="L18">
        <v>1209</v>
      </c>
      <c r="M18">
        <v>217</v>
      </c>
      <c r="N18">
        <v>26</v>
      </c>
      <c r="O18">
        <v>-110</v>
      </c>
      <c r="P18">
        <v>60</v>
      </c>
      <c r="Q18">
        <v>7.1</v>
      </c>
      <c r="R18">
        <v>7</v>
      </c>
      <c r="S18" t="s">
        <v>0</v>
      </c>
      <c r="T18">
        <v>0.44</v>
      </c>
      <c r="U18" t="s">
        <v>19</v>
      </c>
      <c r="V18" t="s">
        <v>20</v>
      </c>
      <c r="W18">
        <v>402</v>
      </c>
    </row>
    <row r="19" spans="1:24" hidden="1" x14ac:dyDescent="0.25">
      <c r="A19">
        <v>18</v>
      </c>
      <c r="B19">
        <v>1</v>
      </c>
      <c r="C19" t="b">
        <f>ISNUMBER(N19)</f>
        <v>1</v>
      </c>
      <c r="D19" t="b">
        <f>ISNUMBER(O19)</f>
        <v>1</v>
      </c>
      <c r="F19" t="str">
        <f>IF(LEN(L19)=8,LEFT(L19,4),F18)</f>
        <v>1901</v>
      </c>
      <c r="G19" t="str">
        <f>IF(LEN(K19)=4,LEFT(K19,2),LEFT(K19,1))</f>
        <v>12</v>
      </c>
      <c r="H19" t="str">
        <f>RIGHT(L19,2)</f>
        <v>31</v>
      </c>
      <c r="I19" t="str">
        <f>IF(LEN(M19)=4,LEFT(M19,2),IF(LEN(M19)=3,LEFT(M19,1),0))</f>
        <v>9</v>
      </c>
      <c r="J19" t="str">
        <f>RIGHT(M19,2)</f>
        <v>02</v>
      </c>
      <c r="K19" t="str">
        <f>RIGHT(L19,4)</f>
        <v>1231</v>
      </c>
      <c r="L19">
        <v>1231</v>
      </c>
      <c r="M19">
        <v>902</v>
      </c>
      <c r="N19">
        <v>51.45</v>
      </c>
      <c r="O19">
        <v>-171.02</v>
      </c>
      <c r="P19">
        <v>60</v>
      </c>
      <c r="Q19">
        <v>7.1</v>
      </c>
      <c r="R19">
        <v>7</v>
      </c>
      <c r="S19" t="s">
        <v>0</v>
      </c>
      <c r="T19">
        <v>0.44</v>
      </c>
      <c r="U19" t="s">
        <v>2</v>
      </c>
      <c r="V19" t="s">
        <v>21</v>
      </c>
      <c r="W19">
        <v>102</v>
      </c>
    </row>
    <row r="20" spans="1:24" hidden="1" x14ac:dyDescent="0.25">
      <c r="A20">
        <v>19</v>
      </c>
      <c r="B20">
        <v>1</v>
      </c>
      <c r="C20" t="b">
        <f>ISNUMBER(N20)</f>
        <v>1</v>
      </c>
      <c r="D20" t="b">
        <f>ISNUMBER(O20)</f>
        <v>1</v>
      </c>
      <c r="F20" t="str">
        <f>IF(LEN(L20)=8,LEFT(L20,4),F19)</f>
        <v>1902</v>
      </c>
      <c r="G20" t="str">
        <f>IF(LEN(K20)=4,LEFT(K20,2),LEFT(K20,1))</f>
        <v>01</v>
      </c>
      <c r="H20" t="str">
        <f>RIGHT(L20,2)</f>
        <v>24</v>
      </c>
      <c r="I20" t="str">
        <f>IF(LEN(M20)=4,LEFT(M20,2),IF(LEN(M20)=3,LEFT(M20,1),0))</f>
        <v>23</v>
      </c>
      <c r="J20" t="str">
        <f>RIGHT(M20,2)</f>
        <v>27</v>
      </c>
      <c r="K20" t="str">
        <f>RIGHT(L20,4)</f>
        <v>0124</v>
      </c>
      <c r="L20">
        <v>19020124</v>
      </c>
      <c r="M20">
        <v>2327</v>
      </c>
      <c r="N20">
        <v>-8</v>
      </c>
      <c r="O20">
        <v>150</v>
      </c>
      <c r="P20">
        <v>60</v>
      </c>
      <c r="Q20">
        <v>7.2</v>
      </c>
      <c r="R20">
        <v>7</v>
      </c>
      <c r="S20">
        <v>1</v>
      </c>
      <c r="T20" t="s">
        <v>0</v>
      </c>
      <c r="U20">
        <v>0.62</v>
      </c>
      <c r="V20" t="s">
        <v>22</v>
      </c>
      <c r="W20" t="s">
        <v>23</v>
      </c>
      <c r="X20">
        <v>208</v>
      </c>
    </row>
    <row r="21" spans="1:24" hidden="1" x14ac:dyDescent="0.25">
      <c r="A21">
        <v>20</v>
      </c>
      <c r="C21" t="b">
        <f>ISNUMBER(N21)</f>
        <v>1</v>
      </c>
      <c r="D21" t="b">
        <f>ISNUMBER(O21)</f>
        <v>1</v>
      </c>
      <c r="F21" t="str">
        <f>IF(LEN(L21)=8,LEFT(L21,4),F20)</f>
        <v>1902</v>
      </c>
      <c r="G21" t="str">
        <f>IF(LEN(K21)=4,LEFT(K21,2),LEFT(K21,1))</f>
        <v>4</v>
      </c>
      <c r="H21" t="str">
        <f>RIGHT(L21,2)</f>
        <v>19</v>
      </c>
      <c r="I21" t="str">
        <f>IF(LEN(M21)=4,LEFT(M21,2),IF(LEN(M21)=3,LEFT(M21,1),0))</f>
        <v>2</v>
      </c>
      <c r="J21" t="str">
        <f>RIGHT(M21,2)</f>
        <v>23</v>
      </c>
      <c r="K21" t="str">
        <f>RIGHT(L21,4)</f>
        <v>419</v>
      </c>
      <c r="L21">
        <v>419</v>
      </c>
      <c r="M21">
        <v>223</v>
      </c>
      <c r="N21">
        <v>14</v>
      </c>
      <c r="O21">
        <v>-91</v>
      </c>
      <c r="P21">
        <v>25</v>
      </c>
      <c r="Q21">
        <v>0</v>
      </c>
      <c r="R21">
        <v>7.5</v>
      </c>
      <c r="S21">
        <v>7.4</v>
      </c>
      <c r="T21" t="s">
        <v>0</v>
      </c>
      <c r="U21">
        <v>1.74</v>
      </c>
      <c r="V21" t="s">
        <v>2</v>
      </c>
      <c r="W21" t="s">
        <v>3</v>
      </c>
      <c r="X21">
        <v>109</v>
      </c>
    </row>
    <row r="22" spans="1:24" hidden="1" x14ac:dyDescent="0.25">
      <c r="A22">
        <v>21</v>
      </c>
      <c r="B22">
        <v>1</v>
      </c>
      <c r="C22" t="b">
        <f>ISNUMBER(N22)</f>
        <v>1</v>
      </c>
      <c r="D22" t="b">
        <f>ISNUMBER(O22)</f>
        <v>1</v>
      </c>
      <c r="F22" t="str">
        <f>IF(LEN(L22)=8,LEFT(L22,4),F21)</f>
        <v>1902</v>
      </c>
      <c r="G22" t="str">
        <f>IF(LEN(K22)=4,LEFT(K22,2),LEFT(K22,1))</f>
        <v>8</v>
      </c>
      <c r="H22" t="str">
        <f>RIGHT(L22,2)</f>
        <v>22</v>
      </c>
      <c r="I22" t="str">
        <f>IF(LEN(M22)=4,LEFT(M22,2),IF(LEN(M22)=3,LEFT(M22,1),0))</f>
        <v>3</v>
      </c>
      <c r="J22" t="str">
        <f>RIGHT(M22,2)</f>
        <v>00</v>
      </c>
      <c r="K22" t="str">
        <f>RIGHT(L22,4)</f>
        <v>822</v>
      </c>
      <c r="L22">
        <v>822</v>
      </c>
      <c r="M22">
        <v>300</v>
      </c>
      <c r="N22">
        <v>40</v>
      </c>
      <c r="O22">
        <v>77</v>
      </c>
      <c r="P22">
        <v>60</v>
      </c>
      <c r="Q22">
        <v>7.7</v>
      </c>
      <c r="R22">
        <v>7.6</v>
      </c>
      <c r="S22" t="s">
        <v>24</v>
      </c>
      <c r="T22">
        <v>3.47</v>
      </c>
      <c r="U22" t="s">
        <v>25</v>
      </c>
      <c r="V22" t="s">
        <v>26</v>
      </c>
      <c r="W22">
        <v>308</v>
      </c>
    </row>
    <row r="23" spans="1:24" hidden="1" x14ac:dyDescent="0.25">
      <c r="A23">
        <v>22</v>
      </c>
      <c r="B23">
        <v>1</v>
      </c>
      <c r="C23" t="b">
        <f>ISNUMBER(N23)</f>
        <v>1</v>
      </c>
      <c r="D23" t="b">
        <f>ISNUMBER(O23)</f>
        <v>1</v>
      </c>
      <c r="F23" t="str">
        <f>IF(LEN(L23)=8,LEFT(L23,4),F22)</f>
        <v>1902</v>
      </c>
      <c r="G23" t="str">
        <f>IF(LEN(K23)=4,LEFT(K23,2),LEFT(K23,1))</f>
        <v>9</v>
      </c>
      <c r="H23" t="str">
        <f>RIGHT(L23,2)</f>
        <v>22</v>
      </c>
      <c r="I23" t="str">
        <f>IF(LEN(M23)=4,LEFT(M23,2),IF(LEN(M23)=3,LEFT(M23,1),0))</f>
        <v>1</v>
      </c>
      <c r="J23" t="str">
        <f>RIGHT(M23,2)</f>
        <v>46</v>
      </c>
      <c r="K23" t="str">
        <f>RIGHT(L23,4)</f>
        <v>922</v>
      </c>
      <c r="L23">
        <v>922</v>
      </c>
      <c r="M23">
        <v>146</v>
      </c>
      <c r="N23">
        <v>18</v>
      </c>
      <c r="O23">
        <v>146</v>
      </c>
      <c r="P23">
        <v>60</v>
      </c>
      <c r="Q23">
        <v>7.5</v>
      </c>
      <c r="R23">
        <v>7.4</v>
      </c>
      <c r="S23" t="s">
        <v>0</v>
      </c>
      <c r="T23">
        <v>1.74</v>
      </c>
      <c r="U23" t="s">
        <v>27</v>
      </c>
      <c r="V23">
        <v>141</v>
      </c>
    </row>
    <row r="24" spans="1:24" hidden="1" x14ac:dyDescent="0.25">
      <c r="A24">
        <v>23</v>
      </c>
      <c r="C24" t="b">
        <f>ISNUMBER(N24)</f>
        <v>1</v>
      </c>
      <c r="D24" t="b">
        <f>ISNUMBER(O24)</f>
        <v>1</v>
      </c>
      <c r="F24" t="str">
        <f>IF(LEN(L24)=8,LEFT(L24,4),F23)</f>
        <v>1902</v>
      </c>
      <c r="G24" t="str">
        <f>IF(LEN(K24)=4,LEFT(K24,2),LEFT(K24,1))</f>
        <v>9</v>
      </c>
      <c r="H24" t="str">
        <f>RIGHT(L24,2)</f>
        <v>23</v>
      </c>
      <c r="I24" t="str">
        <f>IF(LEN(M24)=4,LEFT(M24,2),IF(LEN(M24)=3,LEFT(M24,1),0))</f>
        <v>20</v>
      </c>
      <c r="J24" t="str">
        <f>RIGHT(M24,2)</f>
        <v>18</v>
      </c>
      <c r="K24" t="str">
        <f>RIGHT(L24,4)</f>
        <v>923</v>
      </c>
      <c r="L24">
        <v>923</v>
      </c>
      <c r="M24">
        <v>2018</v>
      </c>
      <c r="N24">
        <v>16</v>
      </c>
      <c r="O24">
        <v>93</v>
      </c>
      <c r="P24">
        <v>25</v>
      </c>
      <c r="Q24">
        <v>7.8</v>
      </c>
      <c r="R24">
        <v>7.7</v>
      </c>
      <c r="S24" t="s">
        <v>0</v>
      </c>
      <c r="T24">
        <v>4.9000000000000004</v>
      </c>
      <c r="U24" t="s">
        <v>28</v>
      </c>
      <c r="V24">
        <v>108</v>
      </c>
    </row>
    <row r="25" spans="1:24" hidden="1" x14ac:dyDescent="0.25">
      <c r="A25">
        <v>24</v>
      </c>
      <c r="B25">
        <v>1</v>
      </c>
      <c r="C25" t="b">
        <f>ISNUMBER(N25)</f>
        <v>1</v>
      </c>
      <c r="D25" t="b">
        <f>ISNUMBER(O25)</f>
        <v>1</v>
      </c>
      <c r="F25" t="str">
        <f>IF(LEN(L25)=8,LEFT(L25,4),F24)</f>
        <v>1902</v>
      </c>
      <c r="G25" t="str">
        <f>IF(LEN(K25)=4,LEFT(K25,2),LEFT(K25,1))</f>
        <v>12</v>
      </c>
      <c r="H25" t="str">
        <f>RIGHT(L25,2)</f>
        <v>12</v>
      </c>
      <c r="I25" t="str">
        <f>IF(LEN(M25)=4,LEFT(M25,2),IF(LEN(M25)=3,LEFT(M25,1),0))</f>
        <v>23</v>
      </c>
      <c r="J25" t="str">
        <f>RIGHT(M25,2)</f>
        <v>10</v>
      </c>
      <c r="K25" t="str">
        <f>RIGHT(L25,4)</f>
        <v>1212</v>
      </c>
      <c r="L25">
        <v>1212</v>
      </c>
      <c r="M25">
        <v>2310</v>
      </c>
      <c r="N25">
        <v>29</v>
      </c>
      <c r="O25">
        <v>-114</v>
      </c>
      <c r="P25">
        <v>60</v>
      </c>
      <c r="Q25">
        <v>7.1</v>
      </c>
      <c r="R25">
        <v>7</v>
      </c>
      <c r="S25" t="s">
        <v>0</v>
      </c>
      <c r="T25">
        <v>0.44</v>
      </c>
      <c r="U25" t="s">
        <v>19</v>
      </c>
      <c r="V25" t="s">
        <v>20</v>
      </c>
      <c r="W25">
        <v>402</v>
      </c>
    </row>
    <row r="26" spans="1:24" hidden="1" x14ac:dyDescent="0.25">
      <c r="A26">
        <v>25</v>
      </c>
      <c r="B26">
        <v>1</v>
      </c>
      <c r="C26" t="b">
        <f>ISNUMBER(N26)</f>
        <v>1</v>
      </c>
      <c r="D26" t="b">
        <f>ISNUMBER(O26)</f>
        <v>1</v>
      </c>
      <c r="F26" t="str">
        <f>IF(LEN(L26)=8,LEFT(L26,4),F25)</f>
        <v>1903</v>
      </c>
      <c r="G26" t="str">
        <f>IF(LEN(K26)=4,LEFT(K26,2),LEFT(K26,1))</f>
        <v>01</v>
      </c>
      <c r="H26" t="str">
        <f>RIGHT(L26,2)</f>
        <v>14</v>
      </c>
      <c r="I26" t="str">
        <f>IF(LEN(M26)=4,LEFT(M26,2),IF(LEN(M26)=3,LEFT(M26,1),0))</f>
        <v>1</v>
      </c>
      <c r="J26" t="str">
        <f>RIGHT(M26,2)</f>
        <v>47</v>
      </c>
      <c r="K26" t="str">
        <f>RIGHT(L26,4)</f>
        <v>0114</v>
      </c>
      <c r="L26">
        <v>19030114</v>
      </c>
      <c r="M26">
        <v>147</v>
      </c>
      <c r="N26">
        <v>15</v>
      </c>
      <c r="O26">
        <v>-93</v>
      </c>
      <c r="P26">
        <v>60</v>
      </c>
      <c r="Q26">
        <v>7.7</v>
      </c>
      <c r="R26">
        <v>7.6</v>
      </c>
      <c r="S26" t="s">
        <v>0</v>
      </c>
      <c r="T26">
        <v>1.37</v>
      </c>
      <c r="U26" t="s">
        <v>28</v>
      </c>
      <c r="V26">
        <v>108</v>
      </c>
      <c r="W26">
        <v>-9</v>
      </c>
    </row>
    <row r="27" spans="1:24" hidden="1" x14ac:dyDescent="0.25">
      <c r="A27">
        <v>26</v>
      </c>
      <c r="B27">
        <v>1</v>
      </c>
      <c r="C27" t="b">
        <f>ISNUMBER(N27)</f>
        <v>1</v>
      </c>
      <c r="D27" t="b">
        <f>ISNUMBER(O27)</f>
        <v>1</v>
      </c>
      <c r="F27" t="str">
        <f>IF(LEN(L27)=8,LEFT(L27,4),F26)</f>
        <v>1903</v>
      </c>
      <c r="G27" t="str">
        <f>IF(LEN(K27)=4,LEFT(K27,2),LEFT(K27,1))</f>
        <v>2</v>
      </c>
      <c r="H27" t="str">
        <f>RIGHT(L27,2)</f>
        <v>01</v>
      </c>
      <c r="I27" t="str">
        <f>IF(LEN(M27)=4,LEFT(M27,2),IF(LEN(M27)=3,LEFT(M27,1),0))</f>
        <v>9</v>
      </c>
      <c r="J27" t="str">
        <f>RIGHT(M27,2)</f>
        <v>34</v>
      </c>
      <c r="K27" t="str">
        <f>RIGHT(L27,4)</f>
        <v>201</v>
      </c>
      <c r="L27">
        <v>201</v>
      </c>
      <c r="M27">
        <v>934</v>
      </c>
      <c r="N27">
        <v>48</v>
      </c>
      <c r="O27">
        <v>98</v>
      </c>
      <c r="P27">
        <v>60</v>
      </c>
      <c r="Q27">
        <v>7.1</v>
      </c>
      <c r="R27">
        <v>7</v>
      </c>
      <c r="S27" t="s">
        <v>0</v>
      </c>
      <c r="T27">
        <v>0.44</v>
      </c>
      <c r="U27" t="s">
        <v>29</v>
      </c>
      <c r="V27">
        <v>608</v>
      </c>
    </row>
    <row r="28" spans="1:24" hidden="1" x14ac:dyDescent="0.25">
      <c r="A28">
        <v>27</v>
      </c>
      <c r="B28">
        <v>1</v>
      </c>
      <c r="C28" t="b">
        <f>ISNUMBER(N28)</f>
        <v>1</v>
      </c>
      <c r="D28" t="b">
        <f>ISNUMBER(O28)</f>
        <v>1</v>
      </c>
      <c r="F28" t="str">
        <f>IF(LEN(L28)=8,LEFT(L28,4),F27)</f>
        <v>1903</v>
      </c>
      <c r="G28" t="str">
        <f>IF(LEN(K28)=4,LEFT(K28,2),LEFT(K28,1))</f>
        <v>2</v>
      </c>
      <c r="H28" t="str">
        <f>RIGHT(L28,2)</f>
        <v>27</v>
      </c>
      <c r="I28">
        <f>IF(LEN(M28)=4,LEFT(M28,2),IF(LEN(M28)=3,LEFT(M28,1),0))</f>
        <v>0</v>
      </c>
      <c r="J28" t="str">
        <f>RIGHT(M28,2)</f>
        <v>43</v>
      </c>
      <c r="K28" t="str">
        <f>RIGHT(L28,4)</f>
        <v>227</v>
      </c>
      <c r="L28">
        <v>227</v>
      </c>
      <c r="M28">
        <v>43</v>
      </c>
      <c r="N28">
        <v>-8</v>
      </c>
      <c r="O28">
        <v>106</v>
      </c>
      <c r="P28">
        <v>60</v>
      </c>
      <c r="Q28">
        <v>7.4</v>
      </c>
      <c r="R28">
        <v>7.3</v>
      </c>
      <c r="S28" t="s">
        <v>0</v>
      </c>
      <c r="T28">
        <v>1.23</v>
      </c>
      <c r="U28" t="s">
        <v>30</v>
      </c>
      <c r="V28">
        <v>128</v>
      </c>
    </row>
    <row r="29" spans="1:24" hidden="1" x14ac:dyDescent="0.25">
      <c r="A29">
        <v>28</v>
      </c>
      <c r="B29">
        <v>1</v>
      </c>
      <c r="C29" t="b">
        <f>ISNUMBER(N29)</f>
        <v>1</v>
      </c>
      <c r="D29" t="b">
        <f>ISNUMBER(O29)</f>
        <v>1</v>
      </c>
      <c r="F29" t="str">
        <f>IF(LEN(L29)=8,LEFT(L29,4),F28)</f>
        <v>1903</v>
      </c>
      <c r="G29" t="str">
        <f>IF(LEN(K29)=4,LEFT(K29,2),LEFT(K29,1))</f>
        <v>4</v>
      </c>
      <c r="H29" t="str">
        <f>RIGHT(L29,2)</f>
        <v>29</v>
      </c>
      <c r="I29" t="str">
        <f>IF(LEN(M29)=4,LEFT(M29,2),IF(LEN(M29)=3,LEFT(M29,1),0))</f>
        <v>3</v>
      </c>
      <c r="J29" t="str">
        <f>RIGHT(M29,2)</f>
        <v>59</v>
      </c>
      <c r="K29" t="str">
        <f>RIGHT(L29,4)</f>
        <v>429</v>
      </c>
      <c r="L29">
        <v>429</v>
      </c>
      <c r="M29">
        <v>359</v>
      </c>
      <c r="N29">
        <v>-20</v>
      </c>
      <c r="O29">
        <v>-175</v>
      </c>
      <c r="P29">
        <v>60</v>
      </c>
      <c r="Q29">
        <v>7</v>
      </c>
      <c r="R29">
        <v>1</v>
      </c>
      <c r="S29">
        <v>7</v>
      </c>
      <c r="T29" t="s">
        <v>0</v>
      </c>
      <c r="U29">
        <v>0.44</v>
      </c>
      <c r="V29" t="s">
        <v>31</v>
      </c>
      <c r="W29" t="s">
        <v>6</v>
      </c>
      <c r="X29">
        <v>123</v>
      </c>
    </row>
    <row r="30" spans="1:24" x14ac:dyDescent="0.25">
      <c r="A30">
        <v>29</v>
      </c>
      <c r="B30">
        <v>1</v>
      </c>
      <c r="C30" t="b">
        <f>ISNUMBER(N30)</f>
        <v>1</v>
      </c>
      <c r="D30" t="b">
        <f>ISNUMBER(O30)</f>
        <v>1</v>
      </c>
      <c r="F30" t="str">
        <f>IF(LEN(L30)=8,LEFT(L30,4),F29)</f>
        <v>1903</v>
      </c>
      <c r="G30" t="str">
        <f>IF(LEN(K30)=4,LEFT(K30,2),LEFT(K30,1))</f>
        <v>12</v>
      </c>
      <c r="H30" t="str">
        <f>RIGHT(L30,2)</f>
        <v>28</v>
      </c>
      <c r="I30" t="str">
        <f>IF(LEN(M30)=4,LEFT(M30,2),IF(LEN(M30)=3,LEFT(M30,1),0))</f>
        <v>2</v>
      </c>
      <c r="J30" t="str">
        <f>RIGHT(M30,2)</f>
        <v>56</v>
      </c>
      <c r="K30" t="str">
        <f>RIGHT(L30,4)</f>
        <v>1228</v>
      </c>
      <c r="L30">
        <v>1228</v>
      </c>
      <c r="M30">
        <v>256</v>
      </c>
      <c r="N30">
        <v>7</v>
      </c>
      <c r="O30">
        <v>127</v>
      </c>
      <c r="P30">
        <v>60</v>
      </c>
      <c r="Q30">
        <v>7.1</v>
      </c>
      <c r="R30">
        <v>7</v>
      </c>
      <c r="S30" t="s">
        <v>0</v>
      </c>
      <c r="T30">
        <v>0.44</v>
      </c>
      <c r="U30" t="s">
        <v>32</v>
      </c>
      <c r="V30">
        <v>131</v>
      </c>
    </row>
    <row r="31" spans="1:24" hidden="1" x14ac:dyDescent="0.25">
      <c r="A31">
        <v>30</v>
      </c>
      <c r="B31">
        <v>1</v>
      </c>
      <c r="C31" t="b">
        <f>ISNUMBER(N31)</f>
        <v>1</v>
      </c>
      <c r="D31" t="b">
        <f>ISNUMBER(O31)</f>
        <v>1</v>
      </c>
      <c r="F31" t="str">
        <f>IF(LEN(L31)=8,LEFT(L31,4),F30)</f>
        <v>1904</v>
      </c>
      <c r="G31" t="str">
        <f>IF(LEN(K31)=4,LEFT(K31,2),LEFT(K31,1))</f>
        <v>01</v>
      </c>
      <c r="H31" t="str">
        <f>RIGHT(L31,2)</f>
        <v>20</v>
      </c>
      <c r="I31" t="str">
        <f>IF(LEN(M31)=4,LEFT(M31,2),IF(LEN(M31)=3,LEFT(M31,1),0))</f>
        <v>14</v>
      </c>
      <c r="J31" t="str">
        <f>RIGHT(M31,2)</f>
        <v>52</v>
      </c>
      <c r="K31" t="str">
        <f>RIGHT(L31,4)</f>
        <v>0120</v>
      </c>
      <c r="L31">
        <v>19040120</v>
      </c>
      <c r="M31">
        <v>1452</v>
      </c>
      <c r="N31">
        <v>7</v>
      </c>
      <c r="O31">
        <v>-79</v>
      </c>
      <c r="P31">
        <v>60</v>
      </c>
      <c r="Q31">
        <v>7.2</v>
      </c>
      <c r="R31">
        <v>7.1</v>
      </c>
      <c r="S31" t="s">
        <v>0</v>
      </c>
      <c r="T31">
        <v>0.62</v>
      </c>
      <c r="U31" t="s">
        <v>33</v>
      </c>
      <c r="V31">
        <v>304</v>
      </c>
    </row>
    <row r="32" spans="1:24" hidden="1" x14ac:dyDescent="0.25">
      <c r="A32">
        <v>31</v>
      </c>
      <c r="B32">
        <v>1</v>
      </c>
      <c r="C32" t="b">
        <f>ISNUMBER(N32)</f>
        <v>1</v>
      </c>
      <c r="D32" t="b">
        <f>ISNUMBER(O32)</f>
        <v>1</v>
      </c>
      <c r="F32" t="str">
        <f>IF(LEN(L32)=8,LEFT(L32,4),F31)</f>
        <v>1904</v>
      </c>
      <c r="G32" t="str">
        <f>IF(LEN(K32)=4,LEFT(K32,2),LEFT(K32,1))</f>
        <v>4</v>
      </c>
      <c r="H32" t="str">
        <f>RIGHT(L32,2)</f>
        <v>04</v>
      </c>
      <c r="I32" t="str">
        <f>IF(LEN(M32)=4,LEFT(M32,2),IF(LEN(M32)=3,LEFT(M32,1),0))</f>
        <v>10</v>
      </c>
      <c r="J32" t="str">
        <f>RIGHT(M32,2)</f>
        <v>26</v>
      </c>
      <c r="K32" t="str">
        <f>RIGHT(L32,4)</f>
        <v>404</v>
      </c>
      <c r="L32">
        <v>404</v>
      </c>
      <c r="M32">
        <v>1026</v>
      </c>
      <c r="N32">
        <v>41.75</v>
      </c>
      <c r="O32">
        <v>23.25</v>
      </c>
      <c r="P32">
        <v>60</v>
      </c>
      <c r="Q32">
        <v>7.1</v>
      </c>
      <c r="R32">
        <v>7</v>
      </c>
      <c r="S32" t="s">
        <v>0</v>
      </c>
      <c r="T32">
        <v>0.44</v>
      </c>
      <c r="U32">
        <v>703</v>
      </c>
    </row>
    <row r="33" spans="1:24" hidden="1" x14ac:dyDescent="0.25">
      <c r="A33">
        <v>32</v>
      </c>
      <c r="B33">
        <v>1</v>
      </c>
      <c r="C33" t="b">
        <f>ISNUMBER(N33)</f>
        <v>1</v>
      </c>
      <c r="D33" t="b">
        <f>ISNUMBER(O33)</f>
        <v>1</v>
      </c>
      <c r="F33" t="str">
        <f>IF(LEN(L33)=8,LEFT(L33,4),F32)</f>
        <v>1904</v>
      </c>
      <c r="G33" t="str">
        <f>IF(LEN(K33)=4,LEFT(K33,2),LEFT(K33,1))</f>
        <v>6</v>
      </c>
      <c r="H33" t="str">
        <f>RIGHT(L33,2)</f>
        <v>25</v>
      </c>
      <c r="I33" t="str">
        <f>IF(LEN(M33)=4,LEFT(M33,2),IF(LEN(M33)=3,LEFT(M33,1),0))</f>
        <v>14</v>
      </c>
      <c r="J33" t="str">
        <f>RIGHT(M33,2)</f>
        <v>45</v>
      </c>
      <c r="K33" t="str">
        <f>RIGHT(L33,4)</f>
        <v>625</v>
      </c>
      <c r="L33">
        <v>625</v>
      </c>
      <c r="M33">
        <v>1445</v>
      </c>
      <c r="N33">
        <v>52</v>
      </c>
      <c r="O33">
        <v>159</v>
      </c>
      <c r="P33">
        <v>60</v>
      </c>
      <c r="Q33">
        <v>7.2</v>
      </c>
      <c r="R33">
        <v>7.1</v>
      </c>
      <c r="S33" t="s">
        <v>0</v>
      </c>
      <c r="T33">
        <v>1.8</v>
      </c>
      <c r="U33" t="s">
        <v>34</v>
      </c>
      <c r="V33">
        <v>147</v>
      </c>
      <c r="W33">
        <v>-155</v>
      </c>
    </row>
    <row r="34" spans="1:24" hidden="1" x14ac:dyDescent="0.25">
      <c r="A34">
        <v>33</v>
      </c>
      <c r="B34">
        <v>1</v>
      </c>
      <c r="C34" t="b">
        <f>ISNUMBER(N34)</f>
        <v>1</v>
      </c>
      <c r="D34" t="b">
        <f>ISNUMBER(O34)</f>
        <v>1</v>
      </c>
      <c r="F34" t="str">
        <f>IF(LEN(L34)=8,LEFT(L34,4),F33)</f>
        <v>1904</v>
      </c>
      <c r="G34" t="str">
        <f>IF(LEN(K34)=4,LEFT(K34,2),LEFT(K34,1))</f>
        <v>6</v>
      </c>
      <c r="H34" t="str">
        <f>RIGHT(L34,2)</f>
        <v>25</v>
      </c>
      <c r="I34" t="str">
        <f>IF(LEN(M34)=4,LEFT(M34,2),IF(LEN(M34)=3,LEFT(M34,1),0))</f>
        <v>21</v>
      </c>
      <c r="J34" t="str">
        <f>RIGHT(M34,2)</f>
        <v>00</v>
      </c>
      <c r="K34" t="str">
        <f>RIGHT(L34,4)</f>
        <v>625</v>
      </c>
      <c r="L34">
        <v>625</v>
      </c>
      <c r="M34">
        <v>2100</v>
      </c>
      <c r="N34">
        <v>52</v>
      </c>
      <c r="O34">
        <v>159</v>
      </c>
      <c r="P34">
        <v>60</v>
      </c>
      <c r="Q34">
        <v>7.4</v>
      </c>
      <c r="R34">
        <v>7.3</v>
      </c>
      <c r="S34" t="s">
        <v>0</v>
      </c>
      <c r="T34" t="s">
        <v>35</v>
      </c>
      <c r="U34" t="s">
        <v>34</v>
      </c>
      <c r="V34">
        <v>147</v>
      </c>
      <c r="W34">
        <v>-155</v>
      </c>
    </row>
    <row r="35" spans="1:24" hidden="1" x14ac:dyDescent="0.25">
      <c r="A35">
        <v>34</v>
      </c>
      <c r="B35">
        <v>1</v>
      </c>
      <c r="C35" t="b">
        <f>ISNUMBER(N35)</f>
        <v>1</v>
      </c>
      <c r="D35" t="b">
        <f>ISNUMBER(O35)</f>
        <v>1</v>
      </c>
      <c r="F35" t="str">
        <f>IF(LEN(L35)=8,LEFT(L35,4),F34)</f>
        <v>1904</v>
      </c>
      <c r="G35" t="str">
        <f>IF(LEN(K35)=4,LEFT(K35,2),LEFT(K35,1))</f>
        <v>6</v>
      </c>
      <c r="H35" t="str">
        <f>RIGHT(L35,2)</f>
        <v>27</v>
      </c>
      <c r="I35">
        <f>IF(LEN(M35)=4,LEFT(M35,2),IF(LEN(M35)=3,LEFT(M35,1),0))</f>
        <v>0</v>
      </c>
      <c r="J35" t="str">
        <f>RIGHT(M35,2)</f>
        <v>9</v>
      </c>
      <c r="K35" t="str">
        <f>RIGHT(L35,4)</f>
        <v>627</v>
      </c>
      <c r="L35">
        <v>627</v>
      </c>
      <c r="M35">
        <v>9</v>
      </c>
      <c r="N35">
        <v>52</v>
      </c>
      <c r="O35">
        <v>159</v>
      </c>
      <c r="P35">
        <v>60</v>
      </c>
      <c r="Q35">
        <v>7.2</v>
      </c>
      <c r="R35">
        <v>7.1</v>
      </c>
      <c r="S35" t="s">
        <v>0</v>
      </c>
      <c r="T35">
        <v>0.62</v>
      </c>
      <c r="U35" t="s">
        <v>34</v>
      </c>
      <c r="V35">
        <v>147</v>
      </c>
    </row>
    <row r="36" spans="1:24" hidden="1" x14ac:dyDescent="0.25">
      <c r="A36">
        <v>35</v>
      </c>
      <c r="B36">
        <v>1</v>
      </c>
      <c r="C36" t="b">
        <f>ISNUMBER(N36)</f>
        <v>1</v>
      </c>
      <c r="D36" t="b">
        <f>ISNUMBER(O36)</f>
        <v>1</v>
      </c>
      <c r="F36" t="str">
        <f>IF(LEN(L36)=8,LEFT(L36,4),F35)</f>
        <v>1904</v>
      </c>
      <c r="G36" t="str">
        <f>IF(LEN(K36)=4,LEFT(K36,2),LEFT(K36,1))</f>
        <v>8</v>
      </c>
      <c r="H36" t="str">
        <f>RIGHT(L36,2)</f>
        <v>24</v>
      </c>
      <c r="I36" t="str">
        <f>IF(LEN(M36)=4,LEFT(M36,2),IF(LEN(M36)=3,LEFT(M36,1),0))</f>
        <v>21</v>
      </c>
      <c r="J36" t="str">
        <f>RIGHT(M36,2)</f>
        <v>00</v>
      </c>
      <c r="K36" t="str">
        <f>RIGHT(L36,4)</f>
        <v>824</v>
      </c>
      <c r="L36">
        <v>824</v>
      </c>
      <c r="M36">
        <v>2100</v>
      </c>
      <c r="N36">
        <v>30</v>
      </c>
      <c r="O36">
        <v>130</v>
      </c>
      <c r="P36">
        <v>60</v>
      </c>
      <c r="Q36">
        <v>7.1</v>
      </c>
      <c r="R36">
        <v>7</v>
      </c>
      <c r="S36" t="s">
        <v>0</v>
      </c>
      <c r="T36">
        <v>0.44</v>
      </c>
      <c r="U36" t="s">
        <v>16</v>
      </c>
      <c r="V36">
        <v>136</v>
      </c>
    </row>
    <row r="37" spans="1:24" hidden="1" x14ac:dyDescent="0.25">
      <c r="A37">
        <v>36</v>
      </c>
      <c r="C37" t="b">
        <f>ISNUMBER(N37)</f>
        <v>1</v>
      </c>
      <c r="D37" t="b">
        <f>ISNUMBER(O37)</f>
        <v>1</v>
      </c>
      <c r="F37" t="str">
        <f>IF(LEN(L37)=8,LEFT(L37,4),F36)</f>
        <v>1904</v>
      </c>
      <c r="G37" t="str">
        <f>IF(LEN(K37)=4,LEFT(K37,2),LEFT(K37,1))</f>
        <v>8</v>
      </c>
      <c r="H37" t="str">
        <f>RIGHT(L37,2)</f>
        <v>27</v>
      </c>
      <c r="I37" t="str">
        <f>IF(LEN(M37)=4,LEFT(M37,2),IF(LEN(M37)=3,LEFT(M37,1),0))</f>
        <v>21</v>
      </c>
      <c r="J37" t="str">
        <f>RIGHT(M37,2)</f>
        <v>56</v>
      </c>
      <c r="K37" t="str">
        <f>RIGHT(L37,4)</f>
        <v>827</v>
      </c>
      <c r="L37">
        <v>827</v>
      </c>
      <c r="M37">
        <v>2156</v>
      </c>
      <c r="N37">
        <v>64.66</v>
      </c>
      <c r="O37">
        <v>-148.08000000000001</v>
      </c>
      <c r="P37">
        <v>25</v>
      </c>
      <c r="Q37">
        <v>7.3</v>
      </c>
      <c r="R37">
        <v>7.2</v>
      </c>
      <c r="S37" t="s">
        <v>24</v>
      </c>
      <c r="T37">
        <v>0.87</v>
      </c>
      <c r="U37" t="s">
        <v>15</v>
      </c>
      <c r="V37" t="s">
        <v>9</v>
      </c>
      <c r="W37">
        <v>302</v>
      </c>
    </row>
    <row r="38" spans="1:24" hidden="1" x14ac:dyDescent="0.25">
      <c r="A38">
        <v>37</v>
      </c>
      <c r="C38" t="b">
        <f>ISNUMBER(N38)</f>
        <v>1</v>
      </c>
      <c r="D38" t="b">
        <f>ISNUMBER(O38)</f>
        <v>1</v>
      </c>
      <c r="F38" t="str">
        <f>IF(LEN(L38)=8,LEFT(L38,4),F37)</f>
        <v>1904</v>
      </c>
      <c r="G38" t="str">
        <f>IF(LEN(K38)=4,LEFT(K38,2),LEFT(K38,1))</f>
        <v>12</v>
      </c>
      <c r="H38" t="str">
        <f>RIGHT(L38,2)</f>
        <v>20</v>
      </c>
      <c r="I38" t="str">
        <f>IF(LEN(M38)=4,LEFT(M38,2),IF(LEN(M38)=3,LEFT(M38,1),0))</f>
        <v>5</v>
      </c>
      <c r="J38" t="str">
        <f>RIGHT(M38,2)</f>
        <v>44</v>
      </c>
      <c r="K38" t="str">
        <f>RIGHT(L38,4)</f>
        <v>1220</v>
      </c>
      <c r="L38">
        <v>1220</v>
      </c>
      <c r="M38">
        <v>544</v>
      </c>
      <c r="N38">
        <v>8.3000000000000007</v>
      </c>
      <c r="O38">
        <v>-83</v>
      </c>
      <c r="P38">
        <v>25</v>
      </c>
      <c r="Q38">
        <v>7.2</v>
      </c>
      <c r="R38">
        <v>7.1</v>
      </c>
      <c r="S38" t="s">
        <v>24</v>
      </c>
      <c r="T38">
        <v>0.62</v>
      </c>
      <c r="U38" t="s">
        <v>2</v>
      </c>
      <c r="V38" t="s">
        <v>3</v>
      </c>
      <c r="W38">
        <v>109</v>
      </c>
    </row>
    <row r="39" spans="1:24" hidden="1" x14ac:dyDescent="0.25">
      <c r="A39">
        <v>38</v>
      </c>
      <c r="C39" t="b">
        <f>ISNUMBER(N39)</f>
        <v>1</v>
      </c>
      <c r="D39" t="b">
        <f>ISNUMBER(O39)</f>
        <v>1</v>
      </c>
      <c r="F39" t="str">
        <f>IF(LEN(L39)=8,LEFT(L39,4),F38)</f>
        <v>1905</v>
      </c>
      <c r="G39" t="str">
        <f>IF(LEN(K39)=4,LEFT(K39,2),LEFT(K39,1))</f>
        <v>02</v>
      </c>
      <c r="H39" t="str">
        <f>RIGHT(L39,2)</f>
        <v>14</v>
      </c>
      <c r="I39" t="str">
        <f>IF(LEN(M39)=4,LEFT(M39,2),IF(LEN(M39)=3,LEFT(M39,1),0))</f>
        <v>8</v>
      </c>
      <c r="J39" t="str">
        <f>RIGHT(M39,2)</f>
        <v>46</v>
      </c>
      <c r="K39" t="str">
        <f>RIGHT(L39,4)</f>
        <v>0214</v>
      </c>
      <c r="L39">
        <v>19050214</v>
      </c>
      <c r="M39">
        <v>846</v>
      </c>
      <c r="N39">
        <v>50.73</v>
      </c>
      <c r="O39">
        <v>-178.55</v>
      </c>
      <c r="P39">
        <v>25</v>
      </c>
      <c r="Q39">
        <v>7.3</v>
      </c>
      <c r="R39">
        <v>7.2</v>
      </c>
      <c r="S39" t="s">
        <v>0</v>
      </c>
      <c r="T39">
        <v>0.87</v>
      </c>
      <c r="U39" t="s">
        <v>2</v>
      </c>
      <c r="V39" t="s">
        <v>21</v>
      </c>
      <c r="W39">
        <v>102</v>
      </c>
    </row>
    <row r="40" spans="1:24" hidden="1" x14ac:dyDescent="0.25">
      <c r="A40">
        <v>39</v>
      </c>
      <c r="B40">
        <v>1</v>
      </c>
      <c r="C40" t="b">
        <f>ISNUMBER(N40)</f>
        <v>1</v>
      </c>
      <c r="D40" t="b">
        <f>ISNUMBER(O40)</f>
        <v>1</v>
      </c>
      <c r="F40" t="str">
        <f>IF(LEN(L40)=8,LEFT(L40,4),F39)</f>
        <v>1905</v>
      </c>
      <c r="G40" t="str">
        <f>IF(LEN(K40)=4,LEFT(K40,2),LEFT(K40,1))</f>
        <v>3</v>
      </c>
      <c r="H40" t="str">
        <f>RIGHT(L40,2)</f>
        <v>18</v>
      </c>
      <c r="I40" t="str">
        <f>IF(LEN(M40)=4,LEFT(M40,2),IF(LEN(M40)=3,LEFT(M40,1),0))</f>
        <v>23</v>
      </c>
      <c r="J40" t="str">
        <f>RIGHT(M40,2)</f>
        <v>56</v>
      </c>
      <c r="K40" t="str">
        <f>RIGHT(L40,4)</f>
        <v>318</v>
      </c>
      <c r="L40">
        <v>318</v>
      </c>
      <c r="M40">
        <v>2356</v>
      </c>
      <c r="N40">
        <v>-10</v>
      </c>
      <c r="O40">
        <v>168</v>
      </c>
      <c r="P40">
        <v>60</v>
      </c>
      <c r="Q40">
        <v>7.2</v>
      </c>
      <c r="R40">
        <v>7.1</v>
      </c>
      <c r="S40" t="s">
        <v>0</v>
      </c>
      <c r="T40">
        <v>0.62</v>
      </c>
      <c r="U40" t="s">
        <v>18</v>
      </c>
      <c r="V40" t="s">
        <v>6</v>
      </c>
      <c r="W40">
        <v>124</v>
      </c>
    </row>
    <row r="41" spans="1:24" hidden="1" x14ac:dyDescent="0.25">
      <c r="A41">
        <v>40</v>
      </c>
      <c r="B41">
        <v>1</v>
      </c>
      <c r="C41" t="b">
        <f>ISNUMBER(N41)</f>
        <v>1</v>
      </c>
      <c r="D41" t="b">
        <f>ISNUMBER(O41)</f>
        <v>1</v>
      </c>
      <c r="F41" t="str">
        <f>IF(LEN(L41)=8,LEFT(L41,4),F40)</f>
        <v>1905</v>
      </c>
      <c r="G41" t="str">
        <f>IF(LEN(K41)=4,LEFT(K41,2),LEFT(K41,1))</f>
        <v>4</v>
      </c>
      <c r="H41" t="str">
        <f>RIGHT(L41,2)</f>
        <v>04</v>
      </c>
      <c r="I41">
        <f>IF(LEN(M41)=4,LEFT(M41,2),IF(LEN(M41)=3,LEFT(M41,1),0))</f>
        <v>0</v>
      </c>
      <c r="J41" t="str">
        <f>RIGHT(M41,2)</f>
        <v>50</v>
      </c>
      <c r="K41" t="str">
        <f>RIGHT(L41,4)</f>
        <v>404</v>
      </c>
      <c r="L41">
        <v>404</v>
      </c>
      <c r="M41">
        <v>50</v>
      </c>
      <c r="N41">
        <v>33</v>
      </c>
      <c r="O41">
        <v>76</v>
      </c>
      <c r="P41">
        <v>60</v>
      </c>
      <c r="Q41">
        <v>7.5</v>
      </c>
      <c r="R41">
        <v>7.4</v>
      </c>
      <c r="S41" t="s">
        <v>24</v>
      </c>
      <c r="T41">
        <v>5.8</v>
      </c>
      <c r="U41" t="s">
        <v>36</v>
      </c>
      <c r="V41" t="s">
        <v>37</v>
      </c>
      <c r="W41">
        <v>201</v>
      </c>
      <c r="X41">
        <v>-155</v>
      </c>
    </row>
    <row r="42" spans="1:24" hidden="1" x14ac:dyDescent="0.25">
      <c r="A42">
        <v>41</v>
      </c>
      <c r="C42" t="b">
        <f>ISNUMBER(N42)</f>
        <v>1</v>
      </c>
      <c r="D42" t="b">
        <f>ISNUMBER(O42)</f>
        <v>1</v>
      </c>
      <c r="F42" t="str">
        <f>IF(LEN(L42)=8,LEFT(L42,4),F41)</f>
        <v>1905</v>
      </c>
      <c r="G42" t="str">
        <f>IF(LEN(K42)=4,LEFT(K42,2),LEFT(K42,1))</f>
        <v>6</v>
      </c>
      <c r="H42" t="str">
        <f>RIGHT(L42,2)</f>
        <v>30</v>
      </c>
      <c r="I42" t="str">
        <f>IF(LEN(M42)=4,LEFT(M42,2),IF(LEN(M42)=3,LEFT(M42,1),0))</f>
        <v>17</v>
      </c>
      <c r="J42" t="str">
        <f>RIGHT(M42,2)</f>
        <v>07</v>
      </c>
      <c r="K42" t="str">
        <f>RIGHT(L42,4)</f>
        <v>630</v>
      </c>
      <c r="L42">
        <v>630</v>
      </c>
      <c r="M42">
        <v>1707</v>
      </c>
      <c r="N42">
        <v>-20</v>
      </c>
      <c r="O42">
        <v>-1</v>
      </c>
      <c r="P42">
        <v>75</v>
      </c>
      <c r="Q42">
        <v>7.1</v>
      </c>
      <c r="R42">
        <v>7</v>
      </c>
      <c r="S42" t="s">
        <v>0</v>
      </c>
      <c r="T42">
        <v>0.44</v>
      </c>
      <c r="U42" t="s">
        <v>31</v>
      </c>
      <c r="V42" t="s">
        <v>6</v>
      </c>
      <c r="W42">
        <v>123</v>
      </c>
    </row>
    <row r="43" spans="1:24" hidden="1" x14ac:dyDescent="0.25">
      <c r="A43">
        <v>42</v>
      </c>
      <c r="B43">
        <v>1</v>
      </c>
      <c r="C43" t="b">
        <f>ISNUMBER(N43)</f>
        <v>1</v>
      </c>
      <c r="D43" t="b">
        <f>ISNUMBER(O43)</f>
        <v>1</v>
      </c>
      <c r="F43" t="str">
        <f>IF(LEN(L43)=8,LEFT(L43,4),F42)</f>
        <v>1905</v>
      </c>
      <c r="G43" t="str">
        <f>IF(LEN(K43)=4,LEFT(K43,2),LEFT(K43,1))</f>
        <v>7</v>
      </c>
      <c r="H43" t="str">
        <f>RIGHT(L43,2)</f>
        <v>06</v>
      </c>
      <c r="I43" t="str">
        <f>IF(LEN(M43)=4,LEFT(M43,2),IF(LEN(M43)=3,LEFT(M43,1),0))</f>
        <v>16</v>
      </c>
      <c r="J43" t="str">
        <f>RIGHT(M43,2)</f>
        <v>21</v>
      </c>
      <c r="K43" t="str">
        <f>RIGHT(L43,4)</f>
        <v>706</v>
      </c>
      <c r="L43">
        <v>706</v>
      </c>
      <c r="M43">
        <v>1621</v>
      </c>
      <c r="N43">
        <v>39.5</v>
      </c>
      <c r="O43">
        <v>142.5</v>
      </c>
      <c r="P43">
        <v>60</v>
      </c>
      <c r="Q43">
        <v>7.1</v>
      </c>
      <c r="R43">
        <v>7</v>
      </c>
      <c r="S43" t="s">
        <v>0</v>
      </c>
      <c r="T43">
        <v>0.44</v>
      </c>
      <c r="U43" t="s">
        <v>17</v>
      </c>
      <c r="V43">
        <v>144</v>
      </c>
    </row>
    <row r="44" spans="1:24" hidden="1" x14ac:dyDescent="0.25">
      <c r="A44">
        <v>43</v>
      </c>
      <c r="C44" t="b">
        <f>ISNUMBER(N44)</f>
        <v>1</v>
      </c>
      <c r="D44" t="b">
        <f>ISNUMBER(O44)</f>
        <v>1</v>
      </c>
      <c r="F44" t="str">
        <f>IF(LEN(L44)=8,LEFT(L44,4),F43)</f>
        <v>1905</v>
      </c>
      <c r="G44" t="str">
        <f>IF(LEN(K44)=4,LEFT(K44,2),LEFT(K44,1))</f>
        <v>7</v>
      </c>
      <c r="H44" t="str">
        <f>RIGHT(L44,2)</f>
        <v>09</v>
      </c>
      <c r="I44" t="str">
        <f>IF(LEN(M44)=4,LEFT(M44,2),IF(LEN(M44)=3,LEFT(M44,1),0))</f>
        <v>9</v>
      </c>
      <c r="J44" t="str">
        <f>RIGHT(M44,2)</f>
        <v>40</v>
      </c>
      <c r="K44" t="str">
        <f>RIGHT(L44,4)</f>
        <v>709</v>
      </c>
      <c r="L44">
        <v>709</v>
      </c>
      <c r="M44">
        <v>940</v>
      </c>
      <c r="N44">
        <v>49</v>
      </c>
      <c r="O44">
        <v>99</v>
      </c>
      <c r="P44">
        <v>35</v>
      </c>
      <c r="Q44">
        <v>7.6</v>
      </c>
      <c r="R44">
        <v>7.5</v>
      </c>
      <c r="S44" t="s">
        <v>38</v>
      </c>
      <c r="T44">
        <v>55</v>
      </c>
      <c r="U44" t="s">
        <v>29</v>
      </c>
      <c r="V44">
        <v>608</v>
      </c>
      <c r="W44">
        <v>-122</v>
      </c>
    </row>
    <row r="45" spans="1:24" hidden="1" x14ac:dyDescent="0.25">
      <c r="A45">
        <v>44</v>
      </c>
      <c r="C45" t="b">
        <f>ISNUMBER(N45)</f>
        <v>1</v>
      </c>
      <c r="D45" t="b">
        <f>ISNUMBER(O45)</f>
        <v>1</v>
      </c>
      <c r="F45" t="str">
        <f>IF(LEN(L45)=8,LEFT(L45,4),F44)</f>
        <v>1905</v>
      </c>
      <c r="G45" t="str">
        <f>IF(LEN(K45)=4,LEFT(K45,2),LEFT(K45,1))</f>
        <v>7</v>
      </c>
      <c r="H45" t="str">
        <f>RIGHT(L45,2)</f>
        <v>23</v>
      </c>
      <c r="I45" t="str">
        <f>IF(LEN(M45)=4,LEFT(M45,2),IF(LEN(M45)=3,LEFT(M45,1),0))</f>
        <v>2</v>
      </c>
      <c r="J45" t="str">
        <f>RIGHT(M45,2)</f>
        <v>46</v>
      </c>
      <c r="K45" t="str">
        <f>RIGHT(L45,4)</f>
        <v>723</v>
      </c>
      <c r="L45">
        <v>723</v>
      </c>
      <c r="M45">
        <v>246</v>
      </c>
      <c r="N45">
        <v>49</v>
      </c>
      <c r="O45">
        <v>97</v>
      </c>
      <c r="P45">
        <v>35</v>
      </c>
      <c r="Q45">
        <v>7.7</v>
      </c>
      <c r="R45">
        <v>7.6</v>
      </c>
      <c r="S45">
        <v>5</v>
      </c>
      <c r="T45">
        <v>50</v>
      </c>
      <c r="U45" t="s">
        <v>29</v>
      </c>
      <c r="V45">
        <v>608</v>
      </c>
      <c r="W45">
        <v>-122</v>
      </c>
    </row>
    <row r="46" spans="1:24" hidden="1" x14ac:dyDescent="0.25">
      <c r="A46">
        <v>45</v>
      </c>
      <c r="B46">
        <v>1</v>
      </c>
      <c r="C46" t="b">
        <f>ISNUMBER(N46)</f>
        <v>1</v>
      </c>
      <c r="D46" t="b">
        <f>ISNUMBER(O46)</f>
        <v>1</v>
      </c>
      <c r="F46" t="str">
        <f>IF(LEN(L46)=8,LEFT(L46,4),F45)</f>
        <v>1905</v>
      </c>
      <c r="G46" t="str">
        <f>IF(LEN(K46)=4,LEFT(K46,2),LEFT(K46,1))</f>
        <v>9</v>
      </c>
      <c r="H46" t="str">
        <f>RIGHT(L46,2)</f>
        <v>15</v>
      </c>
      <c r="I46" t="str">
        <f>IF(LEN(M46)=4,LEFT(M46,2),IF(LEN(M46)=3,LEFT(M46,1),0))</f>
        <v>6</v>
      </c>
      <c r="J46" t="str">
        <f>RIGHT(M46,2)</f>
        <v>02</v>
      </c>
      <c r="K46" t="str">
        <f>RIGHT(L46,4)</f>
        <v>915</v>
      </c>
      <c r="L46">
        <v>915</v>
      </c>
      <c r="M46">
        <v>602</v>
      </c>
      <c r="N46">
        <v>52.06</v>
      </c>
      <c r="O46">
        <v>171.45</v>
      </c>
      <c r="P46">
        <v>60</v>
      </c>
      <c r="Q46">
        <v>7.4</v>
      </c>
      <c r="R46">
        <v>7.3</v>
      </c>
      <c r="S46" t="s">
        <v>0</v>
      </c>
      <c r="T46">
        <v>1.23</v>
      </c>
      <c r="U46" t="s">
        <v>39</v>
      </c>
      <c r="V46" t="s">
        <v>21</v>
      </c>
      <c r="W46">
        <v>101</v>
      </c>
    </row>
    <row r="47" spans="1:24" hidden="1" x14ac:dyDescent="0.25">
      <c r="A47">
        <v>46</v>
      </c>
      <c r="B47">
        <v>1</v>
      </c>
      <c r="C47" t="b">
        <f>ISNUMBER(N47)</f>
        <v>1</v>
      </c>
      <c r="D47" t="b">
        <f>ISNUMBER(O47)</f>
        <v>1</v>
      </c>
      <c r="F47" t="str">
        <f>IF(LEN(L47)=8,LEFT(L47,4),F46)</f>
        <v>1905</v>
      </c>
      <c r="G47" t="str">
        <f>IF(LEN(K47)=4,LEFT(K47,2),LEFT(K47,1))</f>
        <v>12</v>
      </c>
      <c r="H47" t="str">
        <f>RIGHT(L47,2)</f>
        <v>17</v>
      </c>
      <c r="I47" t="str">
        <f>IF(LEN(M47)=4,LEFT(M47,2),IF(LEN(M47)=3,LEFT(M47,1),0))</f>
        <v>5</v>
      </c>
      <c r="J47" t="str">
        <f>RIGHT(M47,2)</f>
        <v>27</v>
      </c>
      <c r="K47" t="str">
        <f>RIGHT(L47,4)</f>
        <v>1217</v>
      </c>
      <c r="L47">
        <v>1217</v>
      </c>
      <c r="M47">
        <v>527</v>
      </c>
      <c r="N47">
        <v>17</v>
      </c>
      <c r="O47">
        <v>-113</v>
      </c>
      <c r="P47">
        <v>60</v>
      </c>
      <c r="Q47">
        <v>7.1</v>
      </c>
      <c r="R47">
        <v>7</v>
      </c>
      <c r="S47" t="s">
        <v>0</v>
      </c>
      <c r="T47">
        <v>0.44</v>
      </c>
      <c r="U47" t="s">
        <v>1</v>
      </c>
      <c r="V47" t="s">
        <v>40</v>
      </c>
      <c r="W47">
        <v>503</v>
      </c>
    </row>
    <row r="48" spans="1:24" hidden="1" x14ac:dyDescent="0.25">
      <c r="A48">
        <v>47</v>
      </c>
      <c r="B48">
        <v>1</v>
      </c>
      <c r="C48" t="b">
        <f>ISNUMBER(N48)</f>
        <v>1</v>
      </c>
      <c r="D48" t="b">
        <f>ISNUMBER(O48)</f>
        <v>1</v>
      </c>
      <c r="F48" t="str">
        <f>IF(LEN(L48)=8,LEFT(L48,4),F47)</f>
        <v>1906</v>
      </c>
      <c r="G48" t="str">
        <f>IF(LEN(K48)=4,LEFT(K48,2),LEFT(K48,1))</f>
        <v>01</v>
      </c>
      <c r="H48" t="str">
        <f>RIGHT(L48,2)</f>
        <v>31</v>
      </c>
      <c r="I48" t="str">
        <f>IF(LEN(M48)=4,LEFT(M48,2),IF(LEN(M48)=3,LEFT(M48,1),0))</f>
        <v>15</v>
      </c>
      <c r="J48" t="str">
        <f>RIGHT(M48,2)</f>
        <v>36</v>
      </c>
      <c r="K48" t="str">
        <f>RIGHT(L48,4)</f>
        <v>0131</v>
      </c>
      <c r="L48">
        <v>19060131</v>
      </c>
      <c r="M48">
        <v>1536</v>
      </c>
      <c r="N48">
        <v>1</v>
      </c>
      <c r="O48">
        <v>-81.3</v>
      </c>
      <c r="P48">
        <v>60</v>
      </c>
      <c r="Q48">
        <v>8.1999999999999993</v>
      </c>
      <c r="R48">
        <v>8.1</v>
      </c>
      <c r="S48">
        <v>1</v>
      </c>
      <c r="T48">
        <v>80</v>
      </c>
      <c r="U48" t="s">
        <v>41</v>
      </c>
      <c r="V48">
        <v>112</v>
      </c>
      <c r="W48">
        <v>-105</v>
      </c>
    </row>
    <row r="49" spans="1:25" hidden="1" x14ac:dyDescent="0.25">
      <c r="A49">
        <v>48</v>
      </c>
      <c r="C49" t="b">
        <f>ISNUMBER(N49)</f>
        <v>0</v>
      </c>
      <c r="D49" t="b">
        <f>ISNUMBER(O49)</f>
        <v>0</v>
      </c>
      <c r="F49" t="str">
        <f>IF(LEN(L49)=8,LEFT(L49,4),F48)</f>
        <v>1906</v>
      </c>
      <c r="G49" t="str">
        <f>IF(LEN(K49)=4,LEFT(K49,2),LEFT(K49,1))</f>
        <v>2</v>
      </c>
      <c r="H49" t="str">
        <f>RIGHT(L49,2)</f>
        <v>21</v>
      </c>
      <c r="I49" t="str">
        <f>IF(LEN(M49)=4,LEFT(M49,2),IF(LEN(M49)=3,LEFT(M49,1),0))</f>
        <v>-1</v>
      </c>
      <c r="J49" t="str">
        <f>RIGHT(M49,2)</f>
        <v>55</v>
      </c>
      <c r="K49" t="str">
        <f>RIGHT(L49,4)</f>
        <v>21</v>
      </c>
      <c r="L49">
        <v>21</v>
      </c>
      <c r="M49">
        <v>-155</v>
      </c>
    </row>
    <row r="50" spans="1:25" hidden="1" x14ac:dyDescent="0.25">
      <c r="A50">
        <v>49</v>
      </c>
      <c r="C50" t="b">
        <f>ISNUMBER(N50)</f>
        <v>0</v>
      </c>
      <c r="D50" t="b">
        <f>ISNUMBER(O50)</f>
        <v>0</v>
      </c>
      <c r="F50" t="str">
        <f>IF(LEN(L50)=8,LEFT(L50,4),F49)</f>
        <v>1906</v>
      </c>
      <c r="G50" t="str">
        <f>IF(LEN(K50)=4,LEFT(K50,2),LEFT(K50,1))</f>
        <v>1</v>
      </c>
      <c r="H50" t="str">
        <f>RIGHT(L50,2)</f>
        <v>40</v>
      </c>
      <c r="I50">
        <f>IF(LEN(M50)=4,LEFT(M50,2),IF(LEN(M50)=3,LEFT(M50,1),0))</f>
        <v>0</v>
      </c>
      <c r="J50" t="str">
        <f>RIGHT(M50,2)</f>
        <v>-6</v>
      </c>
      <c r="K50" t="str">
        <f>RIGHT(L50,4)</f>
        <v>140</v>
      </c>
      <c r="L50">
        <v>140</v>
      </c>
      <c r="M50">
        <v>-6</v>
      </c>
    </row>
    <row r="51" spans="1:25" hidden="1" x14ac:dyDescent="0.25">
      <c r="A51">
        <v>50</v>
      </c>
      <c r="B51">
        <v>1</v>
      </c>
      <c r="C51" t="b">
        <f>ISNUMBER(N51)</f>
        <v>1</v>
      </c>
      <c r="D51" t="b">
        <f>ISNUMBER(O51)</f>
        <v>1</v>
      </c>
      <c r="F51" t="str">
        <f>IF(LEN(L51)=8,LEFT(L51,4),F50)</f>
        <v>1906</v>
      </c>
      <c r="G51" t="str">
        <f>IF(LEN(K51)=4,LEFT(K51,2),LEFT(K51,1))</f>
        <v>2</v>
      </c>
      <c r="H51" t="str">
        <f>RIGHT(L51,2)</f>
        <v>19</v>
      </c>
      <c r="I51" t="str">
        <f>IF(LEN(M51)=4,LEFT(M51,2),IF(LEN(M51)=3,LEFT(M51,1),0))</f>
        <v>1</v>
      </c>
      <c r="J51" t="str">
        <f>RIGHT(M51,2)</f>
        <v>59</v>
      </c>
      <c r="K51" t="str">
        <f>RIGHT(L51,4)</f>
        <v>219</v>
      </c>
      <c r="L51">
        <v>219</v>
      </c>
      <c r="M51">
        <v>159</v>
      </c>
      <c r="N51">
        <v>-10</v>
      </c>
      <c r="O51">
        <v>160</v>
      </c>
      <c r="P51">
        <v>60</v>
      </c>
      <c r="Q51">
        <v>7.1</v>
      </c>
      <c r="R51">
        <v>7</v>
      </c>
      <c r="S51" t="s">
        <v>0</v>
      </c>
      <c r="T51">
        <v>0.44</v>
      </c>
      <c r="U51" t="s">
        <v>5</v>
      </c>
      <c r="V51" t="s">
        <v>6</v>
      </c>
      <c r="W51">
        <v>125</v>
      </c>
    </row>
    <row r="52" spans="1:25" hidden="1" x14ac:dyDescent="0.25">
      <c r="A52">
        <v>51</v>
      </c>
      <c r="B52">
        <v>1</v>
      </c>
      <c r="C52" t="b">
        <f>ISNUMBER(N52)</f>
        <v>1</v>
      </c>
      <c r="D52" t="b">
        <f>ISNUMBER(O52)</f>
        <v>1</v>
      </c>
      <c r="F52" t="str">
        <f>IF(LEN(L52)=8,LEFT(L52,4),F51)</f>
        <v>1906</v>
      </c>
      <c r="G52" t="str">
        <f>IF(LEN(K52)=4,LEFT(K52,2),LEFT(K52,1))</f>
        <v>4</v>
      </c>
      <c r="H52" t="str">
        <f>RIGHT(L52,2)</f>
        <v>10</v>
      </c>
      <c r="I52" t="str">
        <f>IF(LEN(M52)=4,LEFT(M52,2),IF(LEN(M52)=3,LEFT(M52,1),0))</f>
        <v>21</v>
      </c>
      <c r="J52" t="str">
        <f>RIGHT(M52,2)</f>
        <v>18</v>
      </c>
      <c r="K52" t="str">
        <f>RIGHT(L52,4)</f>
        <v>410</v>
      </c>
      <c r="L52">
        <v>410</v>
      </c>
      <c r="M52">
        <v>2118</v>
      </c>
      <c r="N52">
        <v>20</v>
      </c>
      <c r="O52">
        <v>-110</v>
      </c>
      <c r="P52">
        <v>60</v>
      </c>
      <c r="Q52">
        <v>7.2</v>
      </c>
      <c r="R52">
        <v>7.1</v>
      </c>
      <c r="S52" t="s">
        <v>0</v>
      </c>
      <c r="T52">
        <v>0.62</v>
      </c>
      <c r="U52" t="s">
        <v>1</v>
      </c>
      <c r="V52">
        <v>107</v>
      </c>
    </row>
    <row r="53" spans="1:25" hidden="1" x14ac:dyDescent="0.25">
      <c r="A53">
        <v>52</v>
      </c>
      <c r="C53" t="b">
        <f>ISNUMBER(N53)</f>
        <v>1</v>
      </c>
      <c r="D53" t="b">
        <f>ISNUMBER(O53)</f>
        <v>1</v>
      </c>
      <c r="F53" t="str">
        <f>IF(LEN(L53)=8,LEFT(L53,4),F52)</f>
        <v>1906</v>
      </c>
      <c r="G53" t="str">
        <f>IF(LEN(K53)=4,LEFT(K53,2),LEFT(K53,1))</f>
        <v>4</v>
      </c>
      <c r="H53" t="str">
        <f>RIGHT(L53,2)</f>
        <v>18</v>
      </c>
      <c r="I53" t="str">
        <f>IF(LEN(M53)=4,LEFT(M53,2),IF(LEN(M53)=3,LEFT(M53,1),0))</f>
        <v>13</v>
      </c>
      <c r="J53" t="str">
        <f>RIGHT(M53,2)</f>
        <v>12</v>
      </c>
      <c r="K53" t="str">
        <f>RIGHT(L53,4)</f>
        <v>418</v>
      </c>
      <c r="L53">
        <v>418</v>
      </c>
      <c r="M53">
        <v>1312</v>
      </c>
      <c r="N53">
        <v>38</v>
      </c>
      <c r="O53">
        <v>-123</v>
      </c>
      <c r="P53">
        <v>12.5</v>
      </c>
      <c r="Q53">
        <v>7.8</v>
      </c>
      <c r="R53">
        <v>7.7</v>
      </c>
      <c r="S53" t="s">
        <v>42</v>
      </c>
      <c r="T53">
        <v>9.3000000000000007</v>
      </c>
      <c r="U53" t="s">
        <v>19</v>
      </c>
      <c r="V53" t="s">
        <v>20</v>
      </c>
      <c r="W53">
        <v>402</v>
      </c>
      <c r="X53">
        <v>-16</v>
      </c>
    </row>
    <row r="54" spans="1:25" hidden="1" x14ac:dyDescent="0.25">
      <c r="A54">
        <v>53</v>
      </c>
      <c r="C54" t="b">
        <f>ISNUMBER(N54)</f>
        <v>1</v>
      </c>
      <c r="D54" t="b">
        <f>ISNUMBER(O54)</f>
        <v>1</v>
      </c>
      <c r="F54" t="str">
        <f>IF(LEN(L54)=8,LEFT(L54,4),F53)</f>
        <v>1906</v>
      </c>
      <c r="G54" t="str">
        <f>IF(LEN(K54)=4,LEFT(K54,2),LEFT(K54,1))</f>
        <v>6</v>
      </c>
      <c r="H54" t="str">
        <f>RIGHT(L54,2)</f>
        <v>01</v>
      </c>
      <c r="I54" t="str">
        <f>IF(LEN(M54)=4,LEFT(M54,2),IF(LEN(M54)=3,LEFT(M54,1),0))</f>
        <v>4</v>
      </c>
      <c r="J54" t="str">
        <f>RIGHT(M54,2)</f>
        <v>30</v>
      </c>
      <c r="K54" t="str">
        <f>RIGHT(L54,4)</f>
        <v>601</v>
      </c>
      <c r="L54">
        <v>601</v>
      </c>
      <c r="M54">
        <v>430</v>
      </c>
      <c r="N54">
        <v>-1.3</v>
      </c>
      <c r="O54">
        <v>143</v>
      </c>
      <c r="P54" t="s">
        <v>43</v>
      </c>
      <c r="Q54">
        <v>80</v>
      </c>
      <c r="R54">
        <v>7.1</v>
      </c>
      <c r="S54">
        <v>7</v>
      </c>
      <c r="T54">
        <v>0</v>
      </c>
      <c r="U54" t="s">
        <v>0</v>
      </c>
      <c r="V54">
        <v>0.44</v>
      </c>
      <c r="W54" t="s">
        <v>7</v>
      </c>
      <c r="X54" t="s">
        <v>44</v>
      </c>
      <c r="Y54">
        <v>409</v>
      </c>
    </row>
    <row r="55" spans="1:25" hidden="1" x14ac:dyDescent="0.25">
      <c r="A55">
        <v>54</v>
      </c>
      <c r="B55">
        <v>1</v>
      </c>
      <c r="C55" t="b">
        <f>ISNUMBER(N55)</f>
        <v>1</v>
      </c>
      <c r="D55" t="b">
        <f>ISNUMBER(O55)</f>
        <v>1</v>
      </c>
      <c r="F55" t="str">
        <f>IF(LEN(L55)=8,LEFT(L55,4),F54)</f>
        <v>1906</v>
      </c>
      <c r="G55" t="str">
        <f>IF(LEN(K55)=4,LEFT(K55,2),LEFT(K55,1))</f>
        <v>8</v>
      </c>
      <c r="H55" t="str">
        <f>RIGHT(L55,2)</f>
        <v>17</v>
      </c>
      <c r="I55">
        <f>IF(LEN(M55)=4,LEFT(M55,2),IF(LEN(M55)=3,LEFT(M55,1),0))</f>
        <v>0</v>
      </c>
      <c r="J55" t="str">
        <f>RIGHT(M55,2)</f>
        <v>10</v>
      </c>
      <c r="K55" t="str">
        <f>RIGHT(L55,4)</f>
        <v>817</v>
      </c>
      <c r="L55">
        <v>817</v>
      </c>
      <c r="M55">
        <v>10</v>
      </c>
      <c r="N55">
        <v>51.05</v>
      </c>
      <c r="O55">
        <v>179.69</v>
      </c>
      <c r="P55">
        <v>60</v>
      </c>
      <c r="Q55">
        <v>7.8</v>
      </c>
      <c r="R55">
        <v>7.7</v>
      </c>
      <c r="S55" t="s">
        <v>24</v>
      </c>
      <c r="T55">
        <v>4.9000000000000004</v>
      </c>
      <c r="U55" t="s">
        <v>2</v>
      </c>
      <c r="V55" t="s">
        <v>21</v>
      </c>
      <c r="W55">
        <v>102</v>
      </c>
    </row>
    <row r="56" spans="1:25" hidden="1" x14ac:dyDescent="0.25">
      <c r="A56">
        <v>55</v>
      </c>
      <c r="B56">
        <v>1</v>
      </c>
      <c r="C56" t="b">
        <f>ISNUMBER(N56)</f>
        <v>1</v>
      </c>
      <c r="D56" t="b">
        <f>ISNUMBER(O56)</f>
        <v>1</v>
      </c>
      <c r="F56" t="str">
        <f>IF(LEN(L56)=8,LEFT(L56,4),F55)</f>
        <v>1906</v>
      </c>
      <c r="G56" t="str">
        <f>IF(LEN(K56)=4,LEFT(K56,2),LEFT(K56,1))</f>
        <v>8</v>
      </c>
      <c r="H56" t="str">
        <f>RIGHT(L56,2)</f>
        <v>17</v>
      </c>
      <c r="I56">
        <f>IF(LEN(M56)=4,LEFT(M56,2),IF(LEN(M56)=3,LEFT(M56,1),0))</f>
        <v>0</v>
      </c>
      <c r="J56" t="str">
        <f>RIGHT(M56,2)</f>
        <v>40</v>
      </c>
      <c r="K56" t="str">
        <f>RIGHT(L56,4)</f>
        <v>817</v>
      </c>
      <c r="L56">
        <v>817</v>
      </c>
      <c r="M56">
        <v>40</v>
      </c>
      <c r="N56">
        <v>83</v>
      </c>
      <c r="O56">
        <v>-72</v>
      </c>
      <c r="P56">
        <v>60</v>
      </c>
      <c r="Q56">
        <v>8.1</v>
      </c>
      <c r="R56">
        <v>8</v>
      </c>
      <c r="S56" t="s">
        <v>45</v>
      </c>
      <c r="T56">
        <v>66</v>
      </c>
      <c r="U56" t="s">
        <v>2</v>
      </c>
      <c r="V56" t="s">
        <v>46</v>
      </c>
      <c r="W56">
        <v>115</v>
      </c>
      <c r="X56">
        <v>-38</v>
      </c>
    </row>
    <row r="57" spans="1:25" hidden="1" x14ac:dyDescent="0.25">
      <c r="A57">
        <v>56</v>
      </c>
      <c r="B57">
        <v>1</v>
      </c>
      <c r="C57" t="b">
        <f>ISNUMBER(N57)</f>
        <v>1</v>
      </c>
      <c r="D57" t="b">
        <f>ISNUMBER(O57)</f>
        <v>1</v>
      </c>
      <c r="F57" t="str">
        <f>IF(LEN(L57)=8,LEFT(L57,4),F56)</f>
        <v>1906</v>
      </c>
      <c r="G57" t="str">
        <f>IF(LEN(K57)=4,LEFT(K57,2),LEFT(K57,1))</f>
        <v>8</v>
      </c>
      <c r="H57" t="str">
        <f>RIGHT(L57,2)</f>
        <v>30</v>
      </c>
      <c r="I57" t="str">
        <f>IF(LEN(M57)=4,LEFT(M57,2),IF(LEN(M57)=3,LEFT(M57,1),0))</f>
        <v>2</v>
      </c>
      <c r="J57" t="str">
        <f>RIGHT(M57,2)</f>
        <v>38</v>
      </c>
      <c r="K57" t="str">
        <f>RIGHT(L57,4)</f>
        <v>830</v>
      </c>
      <c r="L57">
        <v>830</v>
      </c>
      <c r="M57">
        <v>238</v>
      </c>
      <c r="N57">
        <v>-21</v>
      </c>
      <c r="O57">
        <v>-70</v>
      </c>
      <c r="P57">
        <v>60</v>
      </c>
      <c r="Q57">
        <v>7.1</v>
      </c>
      <c r="R57">
        <v>7</v>
      </c>
      <c r="S57" t="s">
        <v>0</v>
      </c>
      <c r="T57">
        <v>0.44</v>
      </c>
      <c r="U57" t="s">
        <v>13</v>
      </c>
      <c r="V57" t="s">
        <v>46</v>
      </c>
      <c r="W57">
        <v>114</v>
      </c>
    </row>
    <row r="58" spans="1:25" hidden="1" x14ac:dyDescent="0.25">
      <c r="A58">
        <v>57</v>
      </c>
      <c r="B58">
        <v>1</v>
      </c>
      <c r="C58" t="b">
        <f>ISNUMBER(N58)</f>
        <v>1</v>
      </c>
      <c r="D58" t="b">
        <f>ISNUMBER(O58)</f>
        <v>1</v>
      </c>
      <c r="F58" t="str">
        <f>IF(LEN(L58)=8,LEFT(L58,4),F57)</f>
        <v>1906</v>
      </c>
      <c r="G58" t="str">
        <f>IF(LEN(K58)=4,LEFT(K58,2),LEFT(K58,1))</f>
        <v>9</v>
      </c>
      <c r="H58" t="str">
        <f>RIGHT(L58,2)</f>
        <v>14</v>
      </c>
      <c r="I58" t="str">
        <f>IF(LEN(M58)=4,LEFT(M58,2),IF(LEN(M58)=3,LEFT(M58,1),0))</f>
        <v>16</v>
      </c>
      <c r="J58" t="str">
        <f>RIGHT(M58,2)</f>
        <v>04</v>
      </c>
      <c r="K58" t="str">
        <f>RIGHT(L58,4)</f>
        <v>914</v>
      </c>
      <c r="L58">
        <v>914</v>
      </c>
      <c r="M58">
        <v>1604</v>
      </c>
      <c r="N58">
        <v>-7</v>
      </c>
      <c r="O58">
        <v>149</v>
      </c>
      <c r="P58">
        <v>60</v>
      </c>
      <c r="Q58">
        <v>7.5</v>
      </c>
      <c r="R58">
        <v>7.4</v>
      </c>
      <c r="S58">
        <v>11</v>
      </c>
      <c r="T58">
        <v>12.7</v>
      </c>
      <c r="U58" t="s">
        <v>7</v>
      </c>
      <c r="V58" t="s">
        <v>8</v>
      </c>
      <c r="W58">
        <v>126</v>
      </c>
      <c r="X58">
        <v>-155</v>
      </c>
    </row>
    <row r="59" spans="1:25" hidden="1" x14ac:dyDescent="0.25">
      <c r="A59">
        <v>58</v>
      </c>
      <c r="B59">
        <v>1</v>
      </c>
      <c r="C59" t="b">
        <f>ISNUMBER(N59)</f>
        <v>1</v>
      </c>
      <c r="D59" t="b">
        <f>ISNUMBER(O59)</f>
        <v>1</v>
      </c>
      <c r="F59" t="str">
        <f>IF(LEN(L59)=8,LEFT(L59,4),F58)</f>
        <v>1906</v>
      </c>
      <c r="G59" t="str">
        <f>IF(LEN(K59)=4,LEFT(K59,2),LEFT(K59,1))</f>
        <v>10</v>
      </c>
      <c r="H59" t="str">
        <f>RIGHT(L59,2)</f>
        <v>02</v>
      </c>
      <c r="I59" t="str">
        <f>IF(LEN(M59)=4,LEFT(M59,2),IF(LEN(M59)=3,LEFT(M59,1),0))</f>
        <v>1</v>
      </c>
      <c r="J59" t="str">
        <f>RIGHT(M59,2)</f>
        <v>50</v>
      </c>
      <c r="K59" t="str">
        <f>RIGHT(L59,4)</f>
        <v>1002</v>
      </c>
      <c r="L59">
        <v>1002</v>
      </c>
      <c r="M59">
        <v>150</v>
      </c>
      <c r="N59">
        <v>-4</v>
      </c>
      <c r="O59">
        <v>149</v>
      </c>
      <c r="P59">
        <v>60</v>
      </c>
      <c r="Q59">
        <v>7.2</v>
      </c>
      <c r="R59">
        <v>7.1</v>
      </c>
      <c r="S59" t="s">
        <v>0</v>
      </c>
      <c r="T59">
        <v>0.62</v>
      </c>
      <c r="U59" t="s">
        <v>7</v>
      </c>
      <c r="V59" t="s">
        <v>44</v>
      </c>
      <c r="W59">
        <v>409</v>
      </c>
    </row>
    <row r="60" spans="1:25" hidden="1" x14ac:dyDescent="0.25">
      <c r="A60">
        <v>59</v>
      </c>
      <c r="B60">
        <v>1</v>
      </c>
      <c r="C60" t="b">
        <f>ISNUMBER(N60)</f>
        <v>1</v>
      </c>
      <c r="D60" t="b">
        <f>ISNUMBER(O60)</f>
        <v>1</v>
      </c>
      <c r="F60" t="str">
        <f>IF(LEN(L60)=8,LEFT(L60,4),F59)</f>
        <v>1906</v>
      </c>
      <c r="G60" t="str">
        <f>IF(LEN(K60)=4,LEFT(K60,2),LEFT(K60,1))</f>
        <v>11</v>
      </c>
      <c r="H60" t="str">
        <f>RIGHT(L60,2)</f>
        <v>19</v>
      </c>
      <c r="I60" t="str">
        <f>IF(LEN(M60)=4,LEFT(M60,2),IF(LEN(M60)=3,LEFT(M60,1),0))</f>
        <v>7</v>
      </c>
      <c r="J60" t="str">
        <f>RIGHT(M60,2)</f>
        <v>18</v>
      </c>
      <c r="K60" t="str">
        <f>RIGHT(L60,4)</f>
        <v>1119</v>
      </c>
      <c r="L60">
        <v>1119</v>
      </c>
      <c r="M60">
        <v>718</v>
      </c>
      <c r="N60">
        <v>-22</v>
      </c>
      <c r="O60">
        <v>109</v>
      </c>
      <c r="P60">
        <v>60</v>
      </c>
      <c r="Q60">
        <v>7.2</v>
      </c>
      <c r="R60">
        <v>7.1</v>
      </c>
      <c r="S60" t="s">
        <v>0</v>
      </c>
      <c r="T60">
        <v>0.62</v>
      </c>
      <c r="U60" t="s">
        <v>47</v>
      </c>
      <c r="V60">
        <v>605</v>
      </c>
    </row>
    <row r="61" spans="1:25" hidden="1" x14ac:dyDescent="0.25">
      <c r="A61">
        <v>60</v>
      </c>
      <c r="B61">
        <v>1</v>
      </c>
      <c r="C61" t="b">
        <f>ISNUMBER(N61)</f>
        <v>1</v>
      </c>
      <c r="D61" t="b">
        <f>ISNUMBER(O61)</f>
        <v>1</v>
      </c>
      <c r="F61" t="str">
        <f>IF(LEN(L61)=8,LEFT(L61,4),F60)</f>
        <v>1906</v>
      </c>
      <c r="G61" t="str">
        <f>IF(LEN(K61)=4,LEFT(K61,2),LEFT(K61,1))</f>
        <v>12</v>
      </c>
      <c r="H61" t="str">
        <f>RIGHT(L61,2)</f>
        <v>19</v>
      </c>
      <c r="I61" t="str">
        <f>IF(LEN(M61)=4,LEFT(M61,2),IF(LEN(M61)=3,LEFT(M61,1),0))</f>
        <v>1</v>
      </c>
      <c r="J61" t="str">
        <f>RIGHT(M61,2)</f>
        <v>14</v>
      </c>
      <c r="K61" t="str">
        <f>RIGHT(L61,4)</f>
        <v>1219</v>
      </c>
      <c r="L61">
        <v>1219</v>
      </c>
      <c r="M61">
        <v>114</v>
      </c>
      <c r="N61">
        <v>-19</v>
      </c>
      <c r="O61">
        <v>-172</v>
      </c>
      <c r="P61">
        <v>60</v>
      </c>
      <c r="Q61">
        <v>7.3</v>
      </c>
      <c r="R61">
        <v>7.2</v>
      </c>
      <c r="S61" t="s">
        <v>0</v>
      </c>
      <c r="T61">
        <v>0.87</v>
      </c>
      <c r="U61" t="s">
        <v>31</v>
      </c>
      <c r="V61" t="s">
        <v>6</v>
      </c>
      <c r="W61">
        <v>123</v>
      </c>
    </row>
    <row r="62" spans="1:25" hidden="1" x14ac:dyDescent="0.25">
      <c r="A62">
        <v>61</v>
      </c>
      <c r="B62">
        <v>1</v>
      </c>
      <c r="C62" t="b">
        <f>ISNUMBER(N62)</f>
        <v>1</v>
      </c>
      <c r="D62" t="b">
        <f>ISNUMBER(O62)</f>
        <v>1</v>
      </c>
      <c r="F62" t="str">
        <f>IF(LEN(L62)=8,LEFT(L62,4),F61)</f>
        <v>1906</v>
      </c>
      <c r="G62" t="str">
        <f>IF(LEN(K62)=4,LEFT(K62,2),LEFT(K62,1))</f>
        <v>12</v>
      </c>
      <c r="H62" t="str">
        <f>RIGHT(L62,2)</f>
        <v>22</v>
      </c>
      <c r="I62" t="str">
        <f>IF(LEN(M62)=4,LEFT(M62,2),IF(LEN(M62)=3,LEFT(M62,1),0))</f>
        <v>18</v>
      </c>
      <c r="J62" t="str">
        <f>RIGHT(M62,2)</f>
        <v>21</v>
      </c>
      <c r="K62" t="str">
        <f>RIGHT(L62,4)</f>
        <v>1222</v>
      </c>
      <c r="L62">
        <v>1222</v>
      </c>
      <c r="M62">
        <v>1821</v>
      </c>
      <c r="N62">
        <v>43.3</v>
      </c>
      <c r="O62">
        <v>85</v>
      </c>
      <c r="P62">
        <v>60</v>
      </c>
      <c r="Q62">
        <v>7.2</v>
      </c>
      <c r="R62">
        <v>7.1</v>
      </c>
      <c r="S62" t="s">
        <v>24</v>
      </c>
      <c r="T62">
        <v>0.62</v>
      </c>
      <c r="U62" t="s">
        <v>25</v>
      </c>
      <c r="V62" t="s">
        <v>48</v>
      </c>
      <c r="W62">
        <v>308</v>
      </c>
    </row>
    <row r="63" spans="1:25" hidden="1" x14ac:dyDescent="0.25">
      <c r="A63">
        <v>62</v>
      </c>
      <c r="B63">
        <v>1</v>
      </c>
      <c r="C63" t="b">
        <f>ISNUMBER(N63)</f>
        <v>1</v>
      </c>
      <c r="D63" t="b">
        <f>ISNUMBER(O63)</f>
        <v>1</v>
      </c>
      <c r="F63" t="str">
        <f>IF(LEN(L63)=8,LEFT(L63,4),F62)</f>
        <v>1906</v>
      </c>
      <c r="G63" t="str">
        <f>IF(LEN(K63)=4,LEFT(K63,2),LEFT(K63,1))</f>
        <v>12</v>
      </c>
      <c r="H63" t="str">
        <f>RIGHT(L63,2)</f>
        <v>23</v>
      </c>
      <c r="I63" t="str">
        <f>IF(LEN(M63)=4,LEFT(M63,2),IF(LEN(M63)=3,LEFT(M63,1),0))</f>
        <v>17</v>
      </c>
      <c r="J63" t="str">
        <f>RIGHT(M63,2)</f>
        <v>22</v>
      </c>
      <c r="K63" t="str">
        <f>RIGHT(L63,4)</f>
        <v>1223</v>
      </c>
      <c r="L63">
        <v>1223</v>
      </c>
      <c r="M63">
        <v>1722</v>
      </c>
      <c r="N63">
        <v>56.85</v>
      </c>
      <c r="O63">
        <v>-153.9</v>
      </c>
      <c r="P63">
        <v>60</v>
      </c>
      <c r="Q63">
        <v>7</v>
      </c>
      <c r="R63">
        <v>3</v>
      </c>
      <c r="S63">
        <v>7.2</v>
      </c>
      <c r="T63" t="s">
        <v>0</v>
      </c>
      <c r="U63">
        <v>87</v>
      </c>
      <c r="V63" t="s">
        <v>2</v>
      </c>
      <c r="W63" t="s">
        <v>9</v>
      </c>
      <c r="X63">
        <v>104</v>
      </c>
    </row>
    <row r="64" spans="1:25" hidden="1" x14ac:dyDescent="0.25">
      <c r="A64">
        <v>63</v>
      </c>
      <c r="B64">
        <v>1</v>
      </c>
      <c r="C64" t="b">
        <f>ISNUMBER(N64)</f>
        <v>1</v>
      </c>
      <c r="D64" t="b">
        <f>ISNUMBER(O64)</f>
        <v>1</v>
      </c>
      <c r="F64" t="str">
        <f>IF(LEN(L64)=8,LEFT(L64,4),F63)</f>
        <v>1907</v>
      </c>
      <c r="G64" t="str">
        <f>IF(LEN(K64)=4,LEFT(K64,2),LEFT(K64,1))</f>
        <v>01</v>
      </c>
      <c r="H64" t="str">
        <f>RIGHT(L64,2)</f>
        <v>02</v>
      </c>
      <c r="I64" t="str">
        <f>IF(LEN(M64)=4,LEFT(M64,2),IF(LEN(M64)=3,LEFT(M64,1),0))</f>
        <v>11</v>
      </c>
      <c r="J64" t="str">
        <f>RIGHT(M64,2)</f>
        <v>57</v>
      </c>
      <c r="K64" t="str">
        <f>RIGHT(L64,4)</f>
        <v>0102</v>
      </c>
      <c r="L64">
        <v>19070102</v>
      </c>
      <c r="M64">
        <v>1157</v>
      </c>
      <c r="N64">
        <v>-21.06</v>
      </c>
      <c r="O64">
        <v>-175.06</v>
      </c>
      <c r="P64">
        <v>60</v>
      </c>
      <c r="Q64">
        <v>7.4</v>
      </c>
      <c r="R64">
        <v>7.3</v>
      </c>
      <c r="S64" t="s">
        <v>0</v>
      </c>
      <c r="T64">
        <v>1.23</v>
      </c>
      <c r="U64" t="s">
        <v>31</v>
      </c>
      <c r="V64" t="s">
        <v>6</v>
      </c>
      <c r="W64">
        <v>123</v>
      </c>
    </row>
    <row r="65" spans="1:24" hidden="1" x14ac:dyDescent="0.25">
      <c r="A65">
        <v>64</v>
      </c>
      <c r="B65">
        <v>1</v>
      </c>
      <c r="C65" t="b">
        <f>ISNUMBER(N65)</f>
        <v>1</v>
      </c>
      <c r="D65" t="b">
        <f>ISNUMBER(O65)</f>
        <v>1</v>
      </c>
      <c r="F65" t="str">
        <f>IF(LEN(L65)=8,LEFT(L65,4),F64)</f>
        <v>1907</v>
      </c>
      <c r="G65" t="str">
        <f>IF(LEN(K65)=4,LEFT(K65,2),LEFT(K65,1))</f>
        <v>1</v>
      </c>
      <c r="H65" t="str">
        <f>RIGHT(L65,2)</f>
        <v>04</v>
      </c>
      <c r="I65" t="str">
        <f>IF(LEN(M65)=4,LEFT(M65,2),IF(LEN(M65)=3,LEFT(M65,1),0))</f>
        <v>5</v>
      </c>
      <c r="J65" t="str">
        <f>RIGHT(M65,2)</f>
        <v>19</v>
      </c>
      <c r="K65" t="str">
        <f>RIGHT(L65,4)</f>
        <v>104</v>
      </c>
      <c r="L65">
        <v>104</v>
      </c>
      <c r="M65">
        <v>519</v>
      </c>
      <c r="N65">
        <v>2</v>
      </c>
      <c r="O65">
        <v>94.3</v>
      </c>
      <c r="P65">
        <v>60</v>
      </c>
      <c r="Q65">
        <v>7.5</v>
      </c>
      <c r="R65">
        <v>7.4</v>
      </c>
      <c r="S65" t="s">
        <v>0</v>
      </c>
      <c r="T65">
        <v>1.74</v>
      </c>
      <c r="U65" t="s">
        <v>49</v>
      </c>
      <c r="V65">
        <v>129</v>
      </c>
    </row>
    <row r="66" spans="1:24" hidden="1" x14ac:dyDescent="0.25">
      <c r="A66">
        <v>65</v>
      </c>
      <c r="C66" t="b">
        <f>ISNUMBER(N66)</f>
        <v>1</v>
      </c>
      <c r="D66" t="b">
        <f>ISNUMBER(O66)</f>
        <v>1</v>
      </c>
      <c r="F66" t="str">
        <f>IF(LEN(L66)=8,LEFT(L66,4),F65)</f>
        <v>1907</v>
      </c>
      <c r="G66" t="str">
        <f>IF(LEN(K66)=4,LEFT(K66,2),LEFT(K66,1))</f>
        <v>4</v>
      </c>
      <c r="H66" t="str">
        <f>RIGHT(L66,2)</f>
        <v>15</v>
      </c>
      <c r="I66" t="str">
        <f>IF(LEN(M66)=4,LEFT(M66,2),IF(LEN(M66)=3,LEFT(M66,1),0))</f>
        <v>6</v>
      </c>
      <c r="J66" t="str">
        <f>RIGHT(M66,2)</f>
        <v>08</v>
      </c>
      <c r="K66" t="str">
        <f>RIGHT(L66,4)</f>
        <v>415</v>
      </c>
      <c r="L66">
        <v>415</v>
      </c>
      <c r="M66">
        <v>608</v>
      </c>
      <c r="N66">
        <v>16.7</v>
      </c>
      <c r="O66">
        <v>99.2</v>
      </c>
      <c r="P66">
        <v>25</v>
      </c>
      <c r="Q66">
        <v>7.7</v>
      </c>
      <c r="R66">
        <v>7.6</v>
      </c>
      <c r="S66" t="s">
        <v>0</v>
      </c>
      <c r="T66">
        <v>8.34</v>
      </c>
      <c r="U66" t="s">
        <v>28</v>
      </c>
      <c r="V66">
        <v>108</v>
      </c>
      <c r="W66">
        <v>-9</v>
      </c>
    </row>
    <row r="67" spans="1:24" hidden="1" x14ac:dyDescent="0.25">
      <c r="A67">
        <v>66</v>
      </c>
      <c r="C67" t="b">
        <f>ISNUMBER(N67)</f>
        <v>0</v>
      </c>
      <c r="D67" t="b">
        <f>ISNUMBER(O67)</f>
        <v>0</v>
      </c>
      <c r="F67" t="str">
        <f>IF(LEN(L67)=8,LEFT(L67,4),F66)</f>
        <v>1907</v>
      </c>
      <c r="G67" t="str">
        <f>IF(LEN(K67)=4,LEFT(K67,2),LEFT(K67,1))</f>
        <v/>
      </c>
      <c r="H67" t="str">
        <f>RIGHT(L67,2)</f>
        <v/>
      </c>
      <c r="I67">
        <f>IF(LEN(M67)=4,LEFT(M67,2),IF(LEN(M67)=3,LEFT(M67,1),0))</f>
        <v>0</v>
      </c>
      <c r="J67" t="str">
        <f>RIGHT(M67,2)</f>
        <v/>
      </c>
      <c r="K67" t="str">
        <f>RIGHT(L67,4)</f>
        <v/>
      </c>
    </row>
    <row r="68" spans="1:24" hidden="1" x14ac:dyDescent="0.25">
      <c r="A68">
        <v>67</v>
      </c>
      <c r="C68" t="b">
        <f>ISNUMBER(N68)</f>
        <v>0</v>
      </c>
      <c r="D68" t="b">
        <f>ISNUMBER(O68)</f>
        <v>0</v>
      </c>
      <c r="F68" t="str">
        <f>IF(LEN(L68)=8,LEFT(L68,4),F67)</f>
        <v>1907</v>
      </c>
      <c r="G68" t="str">
        <f>IF(LEN(K68)=4,LEFT(K68,2),LEFT(K68,1))</f>
        <v>5</v>
      </c>
      <c r="H68" t="str">
        <f>RIGHT(L68,2)</f>
        <v>.9</v>
      </c>
      <c r="I68" t="str">
        <f>IF(LEN(M68)=4,LEFT(M68,2),IF(LEN(M68)=3,LEFT(M68,1),0))</f>
        <v>-1</v>
      </c>
      <c r="J68" t="str">
        <f>RIGHT(M68,2)</f>
        <v>41</v>
      </c>
      <c r="K68" t="str">
        <f>RIGHT(L68,4)</f>
        <v>5.9</v>
      </c>
      <c r="L68">
        <v>5.9</v>
      </c>
      <c r="M68">
        <v>-141</v>
      </c>
    </row>
    <row r="69" spans="1:24" x14ac:dyDescent="0.25">
      <c r="A69">
        <v>68</v>
      </c>
      <c r="B69">
        <v>1</v>
      </c>
      <c r="C69" t="b">
        <f>ISNUMBER(N69)</f>
        <v>1</v>
      </c>
      <c r="D69" t="b">
        <f>ISNUMBER(O69)</f>
        <v>1</v>
      </c>
      <c r="F69" t="str">
        <f>IF(LEN(L69)=8,LEFT(L69,4),F68)</f>
        <v>1907</v>
      </c>
      <c r="G69" t="str">
        <f>IF(LEN(K69)=4,LEFT(K69,2),LEFT(K69,1))</f>
        <v>4</v>
      </c>
      <c r="H69" t="str">
        <f>RIGHT(L69,2)</f>
        <v>18</v>
      </c>
      <c r="I69" t="str">
        <f>IF(LEN(M69)=4,LEFT(M69,2),IF(LEN(M69)=3,LEFT(M69,1),0))</f>
        <v>20</v>
      </c>
      <c r="J69" t="str">
        <f>RIGHT(M69,2)</f>
        <v>59</v>
      </c>
      <c r="K69" t="str">
        <f>RIGHT(L69,4)</f>
        <v>418</v>
      </c>
      <c r="L69">
        <v>418</v>
      </c>
      <c r="M69">
        <v>2059</v>
      </c>
      <c r="N69">
        <v>14</v>
      </c>
      <c r="O69">
        <v>123</v>
      </c>
      <c r="P69">
        <v>60</v>
      </c>
      <c r="Q69">
        <v>7.1</v>
      </c>
      <c r="R69">
        <v>7</v>
      </c>
      <c r="S69" t="s">
        <v>0</v>
      </c>
      <c r="T69">
        <v>0.44</v>
      </c>
      <c r="U69" t="s">
        <v>32</v>
      </c>
      <c r="V69">
        <v>131</v>
      </c>
    </row>
    <row r="70" spans="1:24" hidden="1" x14ac:dyDescent="0.25">
      <c r="A70">
        <v>69</v>
      </c>
      <c r="B70">
        <v>1</v>
      </c>
      <c r="C70" t="b">
        <f>ISNUMBER(N70)</f>
        <v>1</v>
      </c>
      <c r="D70" t="b">
        <f>ISNUMBER(O70)</f>
        <v>1</v>
      </c>
      <c r="F70" t="str">
        <f>IF(LEN(L70)=8,LEFT(L70,4),F69)</f>
        <v>1907</v>
      </c>
      <c r="G70" t="str">
        <f>IF(LEN(K70)=4,LEFT(K70,2),LEFT(K70,1))</f>
        <v>9</v>
      </c>
      <c r="H70" t="str">
        <f>RIGHT(L70,2)</f>
        <v>02</v>
      </c>
      <c r="I70" t="str">
        <f>IF(LEN(M70)=4,LEFT(M70,2),IF(LEN(M70)=3,LEFT(M70,1),0))</f>
        <v>16</v>
      </c>
      <c r="J70" t="str">
        <f>RIGHT(M70,2)</f>
        <v>01</v>
      </c>
      <c r="K70" t="str">
        <f>RIGHT(L70,4)</f>
        <v>902</v>
      </c>
      <c r="L70">
        <v>902</v>
      </c>
      <c r="M70">
        <v>1601</v>
      </c>
      <c r="N70">
        <v>52.59</v>
      </c>
      <c r="O70">
        <v>169.73</v>
      </c>
      <c r="P70">
        <v>60</v>
      </c>
      <c r="Q70">
        <v>7.4</v>
      </c>
      <c r="R70">
        <v>7.3</v>
      </c>
      <c r="S70" t="s">
        <v>0</v>
      </c>
      <c r="T70">
        <v>1.23</v>
      </c>
      <c r="U70" t="s">
        <v>39</v>
      </c>
      <c r="V70" t="s">
        <v>21</v>
      </c>
      <c r="W70">
        <v>101</v>
      </c>
    </row>
    <row r="71" spans="1:24" hidden="1" x14ac:dyDescent="0.25">
      <c r="A71">
        <v>70</v>
      </c>
      <c r="B71">
        <v>1</v>
      </c>
      <c r="C71" t="b">
        <f>ISNUMBER(N71)</f>
        <v>1</v>
      </c>
      <c r="D71" t="b">
        <f>ISNUMBER(O71)</f>
        <v>1</v>
      </c>
      <c r="F71" t="str">
        <f>IF(LEN(L71)=8,LEFT(L71,4),F70)</f>
        <v>1907</v>
      </c>
      <c r="G71" t="str">
        <f>IF(LEN(K71)=4,LEFT(K71,2),LEFT(K71,1))</f>
        <v>10</v>
      </c>
      <c r="H71" t="str">
        <f>RIGHT(L71,2)</f>
        <v>16</v>
      </c>
      <c r="I71" t="str">
        <f>IF(LEN(M71)=4,LEFT(M71,2),IF(LEN(M71)=3,LEFT(M71,1),0))</f>
        <v>14</v>
      </c>
      <c r="J71" t="str">
        <f>RIGHT(M71,2)</f>
        <v>57</v>
      </c>
      <c r="K71" t="str">
        <f>RIGHT(L71,4)</f>
        <v>1016</v>
      </c>
      <c r="L71">
        <v>1016</v>
      </c>
      <c r="M71">
        <v>1457</v>
      </c>
      <c r="N71">
        <v>28</v>
      </c>
      <c r="O71">
        <v>-112.5</v>
      </c>
      <c r="P71">
        <v>60</v>
      </c>
      <c r="Q71">
        <v>7.2</v>
      </c>
      <c r="R71">
        <v>7.1</v>
      </c>
      <c r="S71" t="s">
        <v>0</v>
      </c>
      <c r="T71">
        <v>0.62</v>
      </c>
      <c r="U71" t="s">
        <v>19</v>
      </c>
      <c r="V71" t="s">
        <v>20</v>
      </c>
      <c r="W71">
        <v>402</v>
      </c>
    </row>
    <row r="72" spans="1:24" hidden="1" x14ac:dyDescent="0.25">
      <c r="A72">
        <v>71</v>
      </c>
      <c r="B72">
        <v>1</v>
      </c>
      <c r="C72" t="b">
        <f>ISNUMBER(N72)</f>
        <v>1</v>
      </c>
      <c r="D72" t="b">
        <f>ISNUMBER(O72)</f>
        <v>1</v>
      </c>
      <c r="F72" t="str">
        <f>IF(LEN(L72)=8,LEFT(L72,4),F71)</f>
        <v>1907</v>
      </c>
      <c r="G72" t="str">
        <f>IF(LEN(K72)=4,LEFT(K72,2),LEFT(K72,1))</f>
        <v>10</v>
      </c>
      <c r="H72" t="str">
        <f>RIGHT(L72,2)</f>
        <v>21</v>
      </c>
      <c r="I72" t="str">
        <f>IF(LEN(M72)=4,LEFT(M72,2),IF(LEN(M72)=3,LEFT(M72,1),0))</f>
        <v>4</v>
      </c>
      <c r="J72" t="str">
        <f>RIGHT(M72,2)</f>
        <v>23</v>
      </c>
      <c r="K72" t="str">
        <f>RIGHT(L72,4)</f>
        <v>1021</v>
      </c>
      <c r="L72">
        <v>1021</v>
      </c>
      <c r="M72">
        <v>423</v>
      </c>
      <c r="N72">
        <v>38</v>
      </c>
      <c r="O72">
        <v>69</v>
      </c>
      <c r="P72">
        <v>60</v>
      </c>
      <c r="Q72">
        <v>7.2</v>
      </c>
      <c r="R72">
        <v>7.1</v>
      </c>
      <c r="S72" t="s">
        <v>24</v>
      </c>
      <c r="T72">
        <v>0.62</v>
      </c>
      <c r="U72" t="s">
        <v>50</v>
      </c>
      <c r="V72">
        <v>202</v>
      </c>
    </row>
    <row r="73" spans="1:24" hidden="1" x14ac:dyDescent="0.25">
      <c r="A73">
        <v>72</v>
      </c>
      <c r="B73">
        <v>1</v>
      </c>
      <c r="C73" t="b">
        <f>ISNUMBER(N73)</f>
        <v>1</v>
      </c>
      <c r="D73" t="b">
        <f>ISNUMBER(O73)</f>
        <v>1</v>
      </c>
      <c r="F73" t="str">
        <f>IF(LEN(L73)=8,LEFT(L73,4),F72)</f>
        <v>1907</v>
      </c>
      <c r="G73" t="str">
        <f>IF(LEN(K73)=4,LEFT(K73,2),LEFT(K73,1))</f>
        <v>12</v>
      </c>
      <c r="H73" t="str">
        <f>RIGHT(L73,2)</f>
        <v>30</v>
      </c>
      <c r="I73" t="str">
        <f>IF(LEN(M73)=4,LEFT(M73,2),IF(LEN(M73)=3,LEFT(M73,1),0))</f>
        <v>5</v>
      </c>
      <c r="J73" t="str">
        <f>RIGHT(M73,2)</f>
        <v>26</v>
      </c>
      <c r="K73" t="str">
        <f>RIGHT(L73,4)</f>
        <v>1230</v>
      </c>
      <c r="L73">
        <v>1230</v>
      </c>
      <c r="M73">
        <v>526</v>
      </c>
      <c r="N73">
        <v>12.1</v>
      </c>
      <c r="O73">
        <v>-86.3</v>
      </c>
      <c r="P73">
        <v>60</v>
      </c>
      <c r="Q73">
        <v>7.2</v>
      </c>
      <c r="R73">
        <v>7.1</v>
      </c>
      <c r="S73" t="s">
        <v>0</v>
      </c>
      <c r="T73">
        <v>0.62</v>
      </c>
      <c r="U73" t="s">
        <v>2</v>
      </c>
      <c r="V73" t="s">
        <v>3</v>
      </c>
      <c r="W73">
        <v>109</v>
      </c>
    </row>
    <row r="74" spans="1:24" hidden="1" x14ac:dyDescent="0.25">
      <c r="A74">
        <v>73</v>
      </c>
      <c r="B74">
        <v>1</v>
      </c>
      <c r="C74" t="b">
        <f>ISNUMBER(N74)</f>
        <v>1</v>
      </c>
      <c r="D74" t="b">
        <f>ISNUMBER(O74)</f>
        <v>1</v>
      </c>
      <c r="F74" t="str">
        <f>IF(LEN(L74)=8,LEFT(L74,4),F73)</f>
        <v>1908</v>
      </c>
      <c r="G74" t="str">
        <f>IF(LEN(K74)=4,LEFT(K74,2),LEFT(K74,1))</f>
        <v>08</v>
      </c>
      <c r="H74" t="str">
        <f>RIGHT(L74,2)</f>
        <v>17</v>
      </c>
      <c r="I74" t="str">
        <f>IF(LEN(M74)=4,LEFT(M74,2),IF(LEN(M74)=3,LEFT(M74,1),0))</f>
        <v>10</v>
      </c>
      <c r="J74" t="str">
        <f>RIGHT(M74,2)</f>
        <v>32</v>
      </c>
      <c r="K74" t="str">
        <f>RIGHT(L74,4)</f>
        <v>0817</v>
      </c>
      <c r="L74">
        <v>19080817</v>
      </c>
      <c r="M74">
        <v>1032</v>
      </c>
      <c r="N74">
        <v>-60</v>
      </c>
      <c r="O74">
        <v>-40</v>
      </c>
      <c r="P74">
        <v>60</v>
      </c>
      <c r="Q74">
        <v>7.2</v>
      </c>
      <c r="R74">
        <v>7</v>
      </c>
      <c r="S74">
        <v>1</v>
      </c>
      <c r="T74" t="s">
        <v>0</v>
      </c>
      <c r="U74">
        <v>0.62</v>
      </c>
      <c r="V74" t="s">
        <v>11</v>
      </c>
      <c r="W74" t="s">
        <v>51</v>
      </c>
      <c r="X74">
        <v>510</v>
      </c>
    </row>
    <row r="75" spans="1:24" hidden="1" x14ac:dyDescent="0.25">
      <c r="A75">
        <v>74</v>
      </c>
      <c r="B75">
        <v>1</v>
      </c>
      <c r="C75" t="b">
        <f>ISNUMBER(N75)</f>
        <v>1</v>
      </c>
      <c r="D75" t="b">
        <f>ISNUMBER(O75)</f>
        <v>1</v>
      </c>
      <c r="F75" t="str">
        <f>IF(LEN(L75)=8,LEFT(L75,4),F74)</f>
        <v>1909</v>
      </c>
      <c r="G75" t="str">
        <f>IF(LEN(K75)=4,LEFT(K75,2),LEFT(K75,1))</f>
        <v>04</v>
      </c>
      <c r="H75" t="str">
        <f>RIGHT(L75,2)</f>
        <v>27</v>
      </c>
      <c r="I75" t="str">
        <f>IF(LEN(M75)=4,LEFT(M75,2),IF(LEN(M75)=3,LEFT(M75,1),0))</f>
        <v>12</v>
      </c>
      <c r="J75" t="str">
        <f>RIGHT(M75,2)</f>
        <v>44</v>
      </c>
      <c r="K75" t="str">
        <f>RIGHT(L75,4)</f>
        <v>0427</v>
      </c>
      <c r="L75">
        <v>19090427</v>
      </c>
      <c r="M75">
        <v>1244</v>
      </c>
      <c r="N75">
        <v>0</v>
      </c>
      <c r="O75">
        <v>147</v>
      </c>
      <c r="P75">
        <v>60</v>
      </c>
      <c r="Q75">
        <v>7.1</v>
      </c>
      <c r="R75">
        <v>7</v>
      </c>
      <c r="S75" t="s">
        <v>0</v>
      </c>
      <c r="T75">
        <v>0.44</v>
      </c>
      <c r="U75" t="s">
        <v>7</v>
      </c>
      <c r="V75" t="s">
        <v>44</v>
      </c>
      <c r="W75">
        <v>409</v>
      </c>
    </row>
    <row r="76" spans="1:24" hidden="1" x14ac:dyDescent="0.25">
      <c r="A76">
        <v>75</v>
      </c>
      <c r="C76" t="b">
        <f>ISNUMBER(N76)</f>
        <v>1</v>
      </c>
      <c r="D76" t="b">
        <f>ISNUMBER(O76)</f>
        <v>1</v>
      </c>
      <c r="F76" t="str">
        <f>IF(LEN(L76)=8,LEFT(L76,4),F75)</f>
        <v>1909</v>
      </c>
      <c r="G76" t="str">
        <f>IF(LEN(K76)=4,LEFT(K76,2),LEFT(K76,1))</f>
        <v>6</v>
      </c>
      <c r="H76" t="str">
        <f>RIGHT(L76,2)</f>
        <v>03</v>
      </c>
      <c r="I76" t="str">
        <f>IF(LEN(M76)=4,LEFT(M76,2),IF(LEN(M76)=3,LEFT(M76,1),0))</f>
        <v>18</v>
      </c>
      <c r="J76" t="str">
        <f>RIGHT(M76,2)</f>
        <v>40</v>
      </c>
      <c r="K76" t="str">
        <f>RIGHT(L76,4)</f>
        <v>603</v>
      </c>
      <c r="L76">
        <v>603</v>
      </c>
      <c r="M76">
        <v>1840</v>
      </c>
      <c r="N76">
        <v>-2</v>
      </c>
      <c r="O76">
        <v>101</v>
      </c>
      <c r="P76">
        <v>50</v>
      </c>
      <c r="Q76">
        <v>7.3</v>
      </c>
      <c r="R76">
        <v>7.2</v>
      </c>
      <c r="S76" t="s">
        <v>42</v>
      </c>
      <c r="T76">
        <v>0.87</v>
      </c>
      <c r="U76" t="s">
        <v>52</v>
      </c>
      <c r="V76" t="s">
        <v>53</v>
      </c>
      <c r="W76">
        <v>407</v>
      </c>
    </row>
    <row r="77" spans="1:24" hidden="1" x14ac:dyDescent="0.25">
      <c r="A77">
        <v>76</v>
      </c>
      <c r="B77">
        <v>1</v>
      </c>
      <c r="C77" t="b">
        <f>ISNUMBER(N77)</f>
        <v>1</v>
      </c>
      <c r="D77" t="b">
        <f>ISNUMBER(O77)</f>
        <v>1</v>
      </c>
      <c r="F77" t="str">
        <f>IF(LEN(L77)=8,LEFT(L77,4),F76)</f>
        <v>1909</v>
      </c>
      <c r="G77" t="str">
        <f>IF(LEN(K77)=4,LEFT(K77,2),LEFT(K77,1))</f>
        <v>6</v>
      </c>
      <c r="H77" t="str">
        <f>RIGHT(L77,2)</f>
        <v>08</v>
      </c>
      <c r="I77" t="str">
        <f>IF(LEN(M77)=4,LEFT(M77,2),IF(LEN(M77)=3,LEFT(M77,1),0))</f>
        <v>5</v>
      </c>
      <c r="J77" t="str">
        <f>RIGHT(M77,2)</f>
        <v>46</v>
      </c>
      <c r="K77" t="str">
        <f>RIGHT(L77,4)</f>
        <v>608</v>
      </c>
      <c r="L77">
        <v>608</v>
      </c>
      <c r="M77">
        <v>546</v>
      </c>
      <c r="N77">
        <v>-26.5</v>
      </c>
      <c r="O77">
        <v>-70.5</v>
      </c>
      <c r="P77">
        <v>60</v>
      </c>
      <c r="Q77">
        <v>7.3</v>
      </c>
      <c r="R77">
        <v>7.2</v>
      </c>
      <c r="S77" t="s">
        <v>0</v>
      </c>
      <c r="T77">
        <v>0.87</v>
      </c>
      <c r="U77" t="s">
        <v>2</v>
      </c>
      <c r="V77" t="s">
        <v>46</v>
      </c>
      <c r="W77">
        <v>115</v>
      </c>
    </row>
    <row r="78" spans="1:24" hidden="1" x14ac:dyDescent="0.25">
      <c r="A78">
        <v>77</v>
      </c>
      <c r="B78">
        <v>1</v>
      </c>
      <c r="C78" t="b">
        <f>ISNUMBER(N78)</f>
        <v>1</v>
      </c>
      <c r="D78" t="b">
        <f>ISNUMBER(O78)</f>
        <v>1</v>
      </c>
      <c r="F78" t="str">
        <f>IF(LEN(L78)=8,LEFT(L78,4),F77)</f>
        <v>1909</v>
      </c>
      <c r="G78" t="str">
        <f>IF(LEN(K78)=4,LEFT(K78,2),LEFT(K78,1))</f>
        <v>7</v>
      </c>
      <c r="H78" t="str">
        <f>RIGHT(L78,2)</f>
        <v>07</v>
      </c>
      <c r="I78" t="str">
        <f>IF(LEN(M78)=4,LEFT(M78,2),IF(LEN(M78)=3,LEFT(M78,1),0))</f>
        <v>21</v>
      </c>
      <c r="J78" t="str">
        <f>RIGHT(M78,2)</f>
        <v>39</v>
      </c>
      <c r="K78" t="str">
        <f>RIGHT(L78,4)</f>
        <v>707</v>
      </c>
      <c r="L78">
        <v>707</v>
      </c>
      <c r="M78">
        <v>2139</v>
      </c>
      <c r="N78">
        <v>36.5</v>
      </c>
      <c r="O78">
        <v>70.5</v>
      </c>
      <c r="P78">
        <v>60</v>
      </c>
      <c r="Q78">
        <v>7.2</v>
      </c>
      <c r="R78">
        <v>7.1</v>
      </c>
      <c r="S78" t="s">
        <v>0</v>
      </c>
      <c r="T78">
        <v>0.62</v>
      </c>
      <c r="U78" t="s">
        <v>54</v>
      </c>
      <c r="V78" t="s">
        <v>53</v>
      </c>
      <c r="W78">
        <v>404</v>
      </c>
    </row>
    <row r="79" spans="1:24" hidden="1" x14ac:dyDescent="0.25">
      <c r="A79">
        <v>78</v>
      </c>
      <c r="C79" t="b">
        <f>ISNUMBER(N79)</f>
        <v>1</v>
      </c>
      <c r="D79" t="b">
        <f>ISNUMBER(O79)</f>
        <v>1</v>
      </c>
      <c r="F79" t="str">
        <f>IF(LEN(L79)=8,LEFT(L79,4),F78)</f>
        <v>1909</v>
      </c>
      <c r="G79" t="str">
        <f>IF(LEN(K79)=4,LEFT(K79,2),LEFT(K79,1))</f>
        <v>7</v>
      </c>
      <c r="H79" t="str">
        <f>RIGHT(L79,2)</f>
        <v>30</v>
      </c>
      <c r="I79" t="str">
        <f>IF(LEN(M79)=4,LEFT(M79,2),IF(LEN(M79)=3,LEFT(M79,1),0))</f>
        <v>10</v>
      </c>
      <c r="J79" t="str">
        <f>RIGHT(M79,2)</f>
        <v>51</v>
      </c>
      <c r="K79" t="str">
        <f>RIGHT(L79,4)</f>
        <v>730</v>
      </c>
      <c r="L79">
        <v>730</v>
      </c>
      <c r="M79">
        <v>1051</v>
      </c>
      <c r="N79">
        <v>16.8</v>
      </c>
      <c r="O79">
        <v>99.9</v>
      </c>
      <c r="P79">
        <v>50</v>
      </c>
      <c r="Q79">
        <v>7.3</v>
      </c>
      <c r="R79">
        <v>7.2</v>
      </c>
      <c r="S79" t="s">
        <v>24</v>
      </c>
      <c r="T79">
        <v>2.48</v>
      </c>
      <c r="U79" t="s">
        <v>28</v>
      </c>
      <c r="V79">
        <v>108</v>
      </c>
      <c r="W79">
        <v>-9</v>
      </c>
    </row>
    <row r="80" spans="1:24" hidden="1" x14ac:dyDescent="0.25">
      <c r="A80">
        <v>79</v>
      </c>
      <c r="C80" t="b">
        <f>ISNUMBER(N80)</f>
        <v>1</v>
      </c>
      <c r="D80" t="b">
        <f>ISNUMBER(O80)</f>
        <v>1</v>
      </c>
      <c r="F80" t="str">
        <f>IF(LEN(L80)=8,LEFT(L80,4),F79)</f>
        <v>1910</v>
      </c>
      <c r="G80" t="str">
        <f>IF(LEN(K80)=4,LEFT(K80,2),LEFT(K80,1))</f>
        <v>01</v>
      </c>
      <c r="H80" t="str">
        <f>RIGHT(L80,2)</f>
        <v>01</v>
      </c>
      <c r="I80" t="str">
        <f>IF(LEN(M80)=4,LEFT(M80,2),IF(LEN(M80)=3,LEFT(M80,1),0))</f>
        <v>11</v>
      </c>
      <c r="J80" t="str">
        <f>RIGHT(M80,2)</f>
        <v>02</v>
      </c>
      <c r="K80" t="str">
        <f>RIGHT(L80,4)</f>
        <v>0101</v>
      </c>
      <c r="L80">
        <v>19100101</v>
      </c>
      <c r="M80">
        <v>1102</v>
      </c>
      <c r="N80">
        <v>16.5</v>
      </c>
      <c r="O80">
        <v>-84</v>
      </c>
      <c r="P80">
        <v>60</v>
      </c>
      <c r="Q80">
        <v>7.1</v>
      </c>
      <c r="R80">
        <v>7</v>
      </c>
      <c r="S80" t="s">
        <v>0</v>
      </c>
      <c r="T80">
        <v>0.44</v>
      </c>
      <c r="U80" t="s">
        <v>55</v>
      </c>
      <c r="V80" t="s">
        <v>40</v>
      </c>
      <c r="W80">
        <v>504</v>
      </c>
    </row>
    <row r="81" spans="1:25" hidden="1" x14ac:dyDescent="0.25">
      <c r="A81">
        <v>80</v>
      </c>
      <c r="B81">
        <v>1</v>
      </c>
      <c r="C81" t="b">
        <f>ISNUMBER(N81)</f>
        <v>1</v>
      </c>
      <c r="D81" t="b">
        <f>ISNUMBER(O81)</f>
        <v>1</v>
      </c>
      <c r="F81" t="str">
        <f>IF(LEN(L81)=8,LEFT(L81,4),F80)</f>
        <v>1910</v>
      </c>
      <c r="G81" t="str">
        <f>IF(LEN(K81)=4,LEFT(K81,2),LEFT(K81,1))</f>
        <v>3</v>
      </c>
      <c r="H81" t="str">
        <f>RIGHT(L81,2)</f>
        <v>31</v>
      </c>
      <c r="I81" t="str">
        <f>IF(LEN(M81)=4,LEFT(M81,2),IF(LEN(M81)=3,LEFT(M81,1),0))</f>
        <v>18</v>
      </c>
      <c r="J81" t="str">
        <f>RIGHT(M81,2)</f>
        <v>13</v>
      </c>
      <c r="K81" t="str">
        <f>RIGHT(L81,4)</f>
        <v>331</v>
      </c>
      <c r="L81">
        <v>331</v>
      </c>
      <c r="M81">
        <v>1813</v>
      </c>
      <c r="N81">
        <v>-1</v>
      </c>
      <c r="O81">
        <v>-6</v>
      </c>
      <c r="P81">
        <v>60</v>
      </c>
      <c r="Q81">
        <v>7.1</v>
      </c>
      <c r="R81">
        <v>7</v>
      </c>
      <c r="S81" t="s">
        <v>0</v>
      </c>
      <c r="T81">
        <v>0.44</v>
      </c>
      <c r="U81" t="s">
        <v>14</v>
      </c>
      <c r="V81" t="s">
        <v>15</v>
      </c>
      <c r="W81">
        <v>305</v>
      </c>
    </row>
    <row r="82" spans="1:25" hidden="1" x14ac:dyDescent="0.25">
      <c r="A82">
        <v>81</v>
      </c>
      <c r="B82">
        <v>1</v>
      </c>
      <c r="C82" t="b">
        <f>ISNUMBER(N82)</f>
        <v>1</v>
      </c>
      <c r="D82" t="b">
        <f>ISNUMBER(O82)</f>
        <v>1</v>
      </c>
      <c r="F82" t="str">
        <f>IF(LEN(L82)=8,LEFT(L82,4),F81)</f>
        <v>1910</v>
      </c>
      <c r="G82" t="str">
        <f>IF(LEN(K82)=4,LEFT(K82,2),LEFT(K82,1))</f>
        <v>6</v>
      </c>
      <c r="H82" t="str">
        <f>RIGHT(L82,2)</f>
        <v>29</v>
      </c>
      <c r="I82" t="str">
        <f>IF(LEN(M82)=4,LEFT(M82,2),IF(LEN(M82)=3,LEFT(M82,1),0))</f>
        <v>10</v>
      </c>
      <c r="J82" t="str">
        <f>RIGHT(M82,2)</f>
        <v>45</v>
      </c>
      <c r="K82" t="str">
        <f>RIGHT(L82,4)</f>
        <v>629</v>
      </c>
      <c r="L82">
        <v>629</v>
      </c>
      <c r="M82">
        <v>1045</v>
      </c>
      <c r="N82">
        <v>32</v>
      </c>
      <c r="O82">
        <v>-176</v>
      </c>
      <c r="P82">
        <v>60</v>
      </c>
      <c r="Q82">
        <v>7.3</v>
      </c>
      <c r="R82">
        <v>7</v>
      </c>
      <c r="S82">
        <v>2</v>
      </c>
      <c r="T82" t="s">
        <v>0</v>
      </c>
      <c r="U82">
        <v>0</v>
      </c>
      <c r="V82">
        <v>87</v>
      </c>
      <c r="W82" t="s">
        <v>56</v>
      </c>
      <c r="X82" t="s">
        <v>6</v>
      </c>
      <c r="Y82">
        <v>122</v>
      </c>
    </row>
    <row r="83" spans="1:25" hidden="1" x14ac:dyDescent="0.25">
      <c r="A83">
        <v>82</v>
      </c>
      <c r="B83">
        <v>1</v>
      </c>
      <c r="C83" t="b">
        <f>ISNUMBER(N83)</f>
        <v>1</v>
      </c>
      <c r="D83" t="b">
        <f>ISNUMBER(O83)</f>
        <v>1</v>
      </c>
      <c r="F83" t="str">
        <f>IF(LEN(L83)=8,LEFT(L83,4),F82)</f>
        <v>1910</v>
      </c>
      <c r="G83" t="str">
        <f>IF(LEN(K83)=4,LEFT(K83,2),LEFT(K83,1))</f>
        <v>9</v>
      </c>
      <c r="H83" t="str">
        <f>RIGHT(L83,2)</f>
        <v>06</v>
      </c>
      <c r="I83" t="str">
        <f>IF(LEN(M83)=4,LEFT(M83,2),IF(LEN(M83)=3,LEFT(M83,1),0))</f>
        <v>19</v>
      </c>
      <c r="J83" t="str">
        <f>RIGHT(M83,2)</f>
        <v>59</v>
      </c>
      <c r="K83" t="str">
        <f>RIGHT(L83,4)</f>
        <v>906</v>
      </c>
      <c r="L83">
        <v>906</v>
      </c>
      <c r="M83">
        <v>1959</v>
      </c>
      <c r="N83">
        <v>-25</v>
      </c>
      <c r="O83">
        <v>-70</v>
      </c>
      <c r="P83">
        <v>60</v>
      </c>
      <c r="Q83">
        <v>7.1</v>
      </c>
      <c r="R83">
        <v>7</v>
      </c>
      <c r="S83" t="s">
        <v>0</v>
      </c>
      <c r="T83">
        <v>0.44</v>
      </c>
      <c r="U83" t="s">
        <v>13</v>
      </c>
      <c r="V83" t="s">
        <v>46</v>
      </c>
      <c r="W83">
        <v>114</v>
      </c>
    </row>
    <row r="84" spans="1:25" hidden="1" x14ac:dyDescent="0.25">
      <c r="A84">
        <v>83</v>
      </c>
      <c r="B84">
        <v>1</v>
      </c>
      <c r="C84" t="b">
        <f>ISNUMBER(N84)</f>
        <v>1</v>
      </c>
      <c r="D84" t="b">
        <f>ISNUMBER(O84)</f>
        <v>1</v>
      </c>
      <c r="F84" t="str">
        <f>IF(LEN(L84)=8,LEFT(L84,4),F83)</f>
        <v>1910</v>
      </c>
      <c r="G84" t="str">
        <f>IF(LEN(K84)=4,LEFT(K84,2),LEFT(K84,1))</f>
        <v>11</v>
      </c>
      <c r="H84" t="str">
        <f>RIGHT(L84,2)</f>
        <v>15</v>
      </c>
      <c r="I84" t="str">
        <f>IF(LEN(M84)=4,LEFT(M84,2),IF(LEN(M84)=3,LEFT(M84,1),0))</f>
        <v>14</v>
      </c>
      <c r="J84" t="str">
        <f>RIGHT(M84,2)</f>
        <v>21</v>
      </c>
      <c r="K84" t="str">
        <f>RIGHT(L84,4)</f>
        <v>1115</v>
      </c>
      <c r="L84">
        <v>1115</v>
      </c>
      <c r="M84">
        <v>1421</v>
      </c>
      <c r="N84">
        <v>-58</v>
      </c>
      <c r="O84">
        <v>-22</v>
      </c>
      <c r="P84">
        <v>60</v>
      </c>
      <c r="Q84">
        <v>7.2</v>
      </c>
      <c r="R84">
        <v>7.1</v>
      </c>
      <c r="S84" t="s">
        <v>0</v>
      </c>
      <c r="T84">
        <v>0.62</v>
      </c>
      <c r="U84" t="s">
        <v>11</v>
      </c>
      <c r="V84" t="s">
        <v>57</v>
      </c>
      <c r="W84">
        <v>118</v>
      </c>
    </row>
    <row r="85" spans="1:25" hidden="1" x14ac:dyDescent="0.25">
      <c r="A85">
        <v>84</v>
      </c>
      <c r="C85" t="b">
        <f>ISNUMBER(N85)</f>
        <v>1</v>
      </c>
      <c r="D85" t="b">
        <f>ISNUMBER(O85)</f>
        <v>1</v>
      </c>
      <c r="F85" t="str">
        <f>IF(LEN(L85)=8,LEFT(L85,4),F84)</f>
        <v>1910</v>
      </c>
      <c r="G85" t="str">
        <f>IF(LEN(K85)=4,LEFT(K85,2),LEFT(K85,1))</f>
        <v>11</v>
      </c>
      <c r="H85" t="str">
        <f>RIGHT(L85,2)</f>
        <v>26</v>
      </c>
      <c r="I85" t="str">
        <f>IF(LEN(M85)=4,LEFT(M85,2),IF(LEN(M85)=3,LEFT(M85,1),0))</f>
        <v>4</v>
      </c>
      <c r="J85" t="str">
        <f>RIGHT(M85,2)</f>
        <v>41</v>
      </c>
      <c r="K85" t="str">
        <f>RIGHT(L85,4)</f>
        <v>1126</v>
      </c>
      <c r="L85">
        <v>1126</v>
      </c>
      <c r="M85">
        <v>441</v>
      </c>
      <c r="N85">
        <v>-14</v>
      </c>
      <c r="O85">
        <v>167</v>
      </c>
      <c r="P85">
        <v>50</v>
      </c>
      <c r="Q85">
        <v>7.3</v>
      </c>
      <c r="R85">
        <v>7.2</v>
      </c>
      <c r="S85" t="s">
        <v>0</v>
      </c>
      <c r="T85">
        <v>0</v>
      </c>
      <c r="U85">
        <v>87</v>
      </c>
      <c r="V85" t="s">
        <v>18</v>
      </c>
      <c r="W85" t="s">
        <v>6</v>
      </c>
      <c r="X85">
        <v>124</v>
      </c>
    </row>
    <row r="86" spans="1:25" hidden="1" x14ac:dyDescent="0.25">
      <c r="A86">
        <v>85</v>
      </c>
      <c r="C86" t="b">
        <f>ISNUMBER(N86)</f>
        <v>1</v>
      </c>
      <c r="D86" t="b">
        <f>ISNUMBER(O86)</f>
        <v>1</v>
      </c>
      <c r="F86" t="str">
        <f>IF(LEN(L86)=8,LEFT(L86,4),F85)</f>
        <v>1910</v>
      </c>
      <c r="G86" t="str">
        <f>IF(LEN(K86)=4,LEFT(K86,2),LEFT(K86,1))</f>
        <v>12</v>
      </c>
      <c r="H86" t="str">
        <f>RIGHT(L86,2)</f>
        <v>10</v>
      </c>
      <c r="I86" t="str">
        <f>IF(LEN(M86)=4,LEFT(M86,2),IF(LEN(M86)=3,LEFT(M86,1),0))</f>
        <v>9</v>
      </c>
      <c r="J86" t="str">
        <f>RIGHT(M86,2)</f>
        <v>26</v>
      </c>
      <c r="K86" t="str">
        <f>RIGHT(L86,4)</f>
        <v>1210</v>
      </c>
      <c r="L86">
        <v>1210</v>
      </c>
      <c r="M86">
        <v>926</v>
      </c>
      <c r="N86">
        <v>-11</v>
      </c>
      <c r="O86">
        <v>162.5</v>
      </c>
      <c r="P86">
        <v>50</v>
      </c>
      <c r="Q86">
        <v>7.3</v>
      </c>
      <c r="R86">
        <v>7.2</v>
      </c>
      <c r="S86" t="s">
        <v>0</v>
      </c>
      <c r="T86">
        <v>0.87</v>
      </c>
      <c r="U86" t="s">
        <v>5</v>
      </c>
      <c r="V86" t="s">
        <v>6</v>
      </c>
      <c r="W86">
        <v>125</v>
      </c>
    </row>
    <row r="87" spans="1:25" hidden="1" x14ac:dyDescent="0.25">
      <c r="A87">
        <v>86</v>
      </c>
      <c r="B87">
        <v>1</v>
      </c>
      <c r="C87" t="b">
        <f>ISNUMBER(N87)</f>
        <v>1</v>
      </c>
      <c r="D87" t="b">
        <f>ISNUMBER(O87)</f>
        <v>1</v>
      </c>
      <c r="F87" t="str">
        <f>IF(LEN(L87)=8,LEFT(L87,4),F86)</f>
        <v>1910</v>
      </c>
      <c r="G87" t="str">
        <f>IF(LEN(K87)=4,LEFT(K87,2),LEFT(K87,1))</f>
        <v>12</v>
      </c>
      <c r="H87" t="str">
        <f>RIGHT(L87,2)</f>
        <v>13</v>
      </c>
      <c r="I87" t="str">
        <f>IF(LEN(M87)=4,LEFT(M87,2),IF(LEN(M87)=3,LEFT(M87,1),0))</f>
        <v>11</v>
      </c>
      <c r="J87" t="str">
        <f>RIGHT(M87,2)</f>
        <v>37</v>
      </c>
      <c r="K87" t="str">
        <f>RIGHT(L87,4)</f>
        <v>1213</v>
      </c>
      <c r="L87">
        <v>1213</v>
      </c>
      <c r="M87">
        <v>1137</v>
      </c>
      <c r="N87">
        <v>-8</v>
      </c>
      <c r="O87">
        <v>31</v>
      </c>
      <c r="P87">
        <v>60</v>
      </c>
      <c r="Q87">
        <v>7.6</v>
      </c>
      <c r="R87">
        <v>7.5</v>
      </c>
      <c r="S87" t="s">
        <v>0</v>
      </c>
      <c r="T87">
        <v>2.4500000000000002</v>
      </c>
      <c r="U87" t="s">
        <v>58</v>
      </c>
      <c r="V87" t="s">
        <v>59</v>
      </c>
      <c r="W87" t="s">
        <v>60</v>
      </c>
      <c r="X87">
        <v>702</v>
      </c>
    </row>
    <row r="88" spans="1:25" x14ac:dyDescent="0.25">
      <c r="A88">
        <v>87</v>
      </c>
      <c r="B88">
        <v>1</v>
      </c>
      <c r="C88" t="b">
        <f>ISNUMBER(N88)</f>
        <v>1</v>
      </c>
      <c r="D88" t="b">
        <f>ISNUMBER(O88)</f>
        <v>1</v>
      </c>
      <c r="F88" t="str">
        <f>IF(LEN(L88)=8,LEFT(L88,4),F87)</f>
        <v>1910</v>
      </c>
      <c r="G88" t="str">
        <f>IF(LEN(K88)=4,LEFT(K88,2),LEFT(K88,1))</f>
        <v>12</v>
      </c>
      <c r="H88" t="str">
        <f>RIGHT(L88,2)</f>
        <v>16</v>
      </c>
      <c r="I88" t="str">
        <f>IF(LEN(M88)=4,LEFT(M88,2),IF(LEN(M88)=3,LEFT(M88,1),0))</f>
        <v>14</v>
      </c>
      <c r="J88" t="str">
        <f>RIGHT(M88,2)</f>
        <v>45</v>
      </c>
      <c r="K88" t="str">
        <f>RIGHT(L88,4)</f>
        <v>1216</v>
      </c>
      <c r="L88">
        <v>1216</v>
      </c>
      <c r="M88">
        <v>1445</v>
      </c>
      <c r="N88">
        <v>4.5</v>
      </c>
      <c r="O88">
        <v>126.5</v>
      </c>
      <c r="P88">
        <v>60</v>
      </c>
      <c r="Q88">
        <v>7.6</v>
      </c>
      <c r="R88">
        <v>7.5</v>
      </c>
      <c r="S88" t="s">
        <v>0</v>
      </c>
      <c r="T88">
        <v>2.4500000000000002</v>
      </c>
      <c r="U88" t="s">
        <v>61</v>
      </c>
      <c r="V88" t="s">
        <v>62</v>
      </c>
      <c r="W88">
        <v>130</v>
      </c>
    </row>
    <row r="89" spans="1:25" hidden="1" x14ac:dyDescent="0.25">
      <c r="A89">
        <v>88</v>
      </c>
      <c r="B89">
        <v>1</v>
      </c>
      <c r="C89" t="b">
        <f>ISNUMBER(N89)</f>
        <v>1</v>
      </c>
      <c r="D89" t="b">
        <f>ISNUMBER(O89)</f>
        <v>1</v>
      </c>
      <c r="F89" t="str">
        <f>IF(LEN(L89)=8,LEFT(L89,4),F88)</f>
        <v>1911</v>
      </c>
      <c r="G89" t="str">
        <f>IF(LEN(K89)=4,LEFT(K89,2),LEFT(K89,1))</f>
        <v>01</v>
      </c>
      <c r="H89" t="str">
        <f>RIGHT(L89,2)</f>
        <v>03</v>
      </c>
      <c r="I89" t="str">
        <f>IF(LEN(M89)=4,LEFT(M89,2),IF(LEN(M89)=3,LEFT(M89,1),0))</f>
        <v>23</v>
      </c>
      <c r="J89" t="str">
        <f>RIGHT(M89,2)</f>
        <v>25</v>
      </c>
      <c r="K89" t="str">
        <f>RIGHT(L89,4)</f>
        <v>0103</v>
      </c>
      <c r="L89">
        <v>19110103</v>
      </c>
      <c r="M89">
        <v>2325</v>
      </c>
      <c r="N89">
        <v>43.5</v>
      </c>
      <c r="O89">
        <v>77.5</v>
      </c>
      <c r="P89">
        <v>60</v>
      </c>
      <c r="Q89">
        <v>7.8</v>
      </c>
      <c r="R89">
        <v>7.7</v>
      </c>
      <c r="S89" t="s">
        <v>24</v>
      </c>
      <c r="T89">
        <v>4.9000000000000004</v>
      </c>
      <c r="U89" t="s">
        <v>25</v>
      </c>
      <c r="V89" t="s">
        <v>26</v>
      </c>
      <c r="W89">
        <v>308</v>
      </c>
      <c r="X89">
        <v>-27</v>
      </c>
    </row>
    <row r="90" spans="1:25" hidden="1" x14ac:dyDescent="0.25">
      <c r="A90">
        <v>89</v>
      </c>
      <c r="B90">
        <v>1</v>
      </c>
      <c r="C90" t="b">
        <f>ISNUMBER(N90)</f>
        <v>1</v>
      </c>
      <c r="D90" t="b">
        <f>ISNUMBER(O90)</f>
        <v>1</v>
      </c>
      <c r="F90" t="str">
        <f>IF(LEN(L90)=8,LEFT(L90,4),F89)</f>
        <v>1911</v>
      </c>
      <c r="G90" t="str">
        <f>IF(LEN(K90)=4,LEFT(K90,2),LEFT(K90,1))</f>
        <v>2</v>
      </c>
      <c r="H90" t="str">
        <f>RIGHT(L90,2)</f>
        <v>18</v>
      </c>
      <c r="I90" t="str">
        <f>IF(LEN(M90)=4,LEFT(M90,2),IF(LEN(M90)=3,LEFT(M90,1),0))</f>
        <v>18</v>
      </c>
      <c r="J90" t="str">
        <f>RIGHT(M90,2)</f>
        <v>41</v>
      </c>
      <c r="K90" t="str">
        <f>RIGHT(L90,4)</f>
        <v>218</v>
      </c>
      <c r="L90">
        <v>218</v>
      </c>
      <c r="M90">
        <v>1841</v>
      </c>
      <c r="N90">
        <v>40</v>
      </c>
      <c r="O90">
        <v>73</v>
      </c>
      <c r="P90">
        <v>60</v>
      </c>
      <c r="Q90">
        <v>7.3</v>
      </c>
      <c r="R90">
        <v>7.2</v>
      </c>
      <c r="S90" t="s">
        <v>0</v>
      </c>
      <c r="T90">
        <v>0.87</v>
      </c>
      <c r="U90" t="s">
        <v>63</v>
      </c>
      <c r="V90">
        <v>202</v>
      </c>
    </row>
    <row r="91" spans="1:25" hidden="1" x14ac:dyDescent="0.25">
      <c r="A91">
        <v>90</v>
      </c>
      <c r="C91" t="b">
        <f>ISNUMBER(N91)</f>
        <v>1</v>
      </c>
      <c r="D91" t="b">
        <f>ISNUMBER(O91)</f>
        <v>1</v>
      </c>
      <c r="E91">
        <v>1</v>
      </c>
      <c r="F91" t="str">
        <f>IF(LEN(L91)=8,LEFT(L91,4),F90)</f>
        <v>1911</v>
      </c>
      <c r="G91" t="str">
        <f>IF(LEN(K91)=4,LEFT(K91,2),LEFT(K91,1))</f>
        <v>6</v>
      </c>
      <c r="H91" t="str">
        <f>RIGHT(L91,2)</f>
        <v>07</v>
      </c>
      <c r="I91" t="str">
        <f>IF(LEN(M91)=4,LEFT(M91,2),IF(LEN(M91)=3,LEFT(M91,1),0))</f>
        <v>11</v>
      </c>
      <c r="J91" t="str">
        <f>RIGHT(M91,2)</f>
        <v>02</v>
      </c>
      <c r="K91" t="str">
        <f>RIGHT(L91,4)</f>
        <v>607</v>
      </c>
      <c r="L91">
        <v>607</v>
      </c>
      <c r="M91">
        <v>1102</v>
      </c>
      <c r="N91">
        <v>17.5</v>
      </c>
      <c r="O91">
        <v>-102.5</v>
      </c>
      <c r="P91">
        <v>50</v>
      </c>
      <c r="Q91">
        <v>7.7</v>
      </c>
      <c r="R91">
        <v>7.6</v>
      </c>
      <c r="S91" t="s">
        <v>24</v>
      </c>
      <c r="T91">
        <v>2.83</v>
      </c>
      <c r="U91" t="s">
        <v>28</v>
      </c>
      <c r="V91">
        <v>108</v>
      </c>
      <c r="W91">
        <v>-9</v>
      </c>
    </row>
    <row r="92" spans="1:25" x14ac:dyDescent="0.25">
      <c r="A92">
        <v>91</v>
      </c>
      <c r="C92" t="b">
        <f>ISNUMBER(N92)</f>
        <v>1</v>
      </c>
      <c r="D92" t="b">
        <f>ISNUMBER(O92)</f>
        <v>1</v>
      </c>
      <c r="F92" t="str">
        <f>IF(LEN(L92)=8,LEFT(L92,4),F91)</f>
        <v>1911</v>
      </c>
      <c r="G92" t="str">
        <f>IF(LEN(K92)=4,LEFT(K92,2),LEFT(K92,1))</f>
        <v>7</v>
      </c>
      <c r="H92" t="str">
        <f>RIGHT(L92,2)</f>
        <v>12</v>
      </c>
      <c r="I92" t="str">
        <f>IF(LEN(M92)=4,LEFT(M92,2),IF(LEN(M92)=3,LEFT(M92,1),0))</f>
        <v>4</v>
      </c>
      <c r="J92" t="str">
        <f>RIGHT(M92,2)</f>
        <v>07</v>
      </c>
      <c r="K92" t="str">
        <f>RIGHT(L92,4)</f>
        <v>712</v>
      </c>
      <c r="L92">
        <v>712</v>
      </c>
      <c r="M92">
        <v>407</v>
      </c>
      <c r="N92">
        <v>9</v>
      </c>
      <c r="O92">
        <v>126</v>
      </c>
      <c r="P92">
        <v>50</v>
      </c>
      <c r="Q92">
        <v>7.5</v>
      </c>
      <c r="R92">
        <v>7.4</v>
      </c>
      <c r="S92" t="s">
        <v>0</v>
      </c>
      <c r="T92">
        <v>1.74</v>
      </c>
      <c r="U92" t="s">
        <v>32</v>
      </c>
      <c r="V92">
        <v>131</v>
      </c>
    </row>
    <row r="93" spans="1:25" hidden="1" x14ac:dyDescent="0.25">
      <c r="A93">
        <v>92</v>
      </c>
      <c r="B93">
        <v>1</v>
      </c>
      <c r="C93" t="b">
        <f>ISNUMBER(N93)</f>
        <v>1</v>
      </c>
      <c r="D93" t="b">
        <f>ISNUMBER(O93)</f>
        <v>1</v>
      </c>
      <c r="F93" t="str">
        <f>IF(LEN(L93)=8,LEFT(L93,4),F92)</f>
        <v>1911</v>
      </c>
      <c r="G93" t="str">
        <f>IF(LEN(K93)=4,LEFT(K93,2),LEFT(K93,1))</f>
        <v>8</v>
      </c>
      <c r="H93" t="str">
        <f>RIGHT(L93,2)</f>
        <v>16</v>
      </c>
      <c r="I93" t="str">
        <f>IF(LEN(M93)=4,LEFT(M93,2),IF(LEN(M93)=3,LEFT(M93,1),0))</f>
        <v>22</v>
      </c>
      <c r="J93" t="str">
        <f>RIGHT(M93,2)</f>
        <v>41</v>
      </c>
      <c r="K93" t="str">
        <f>RIGHT(L93,4)</f>
        <v>816</v>
      </c>
      <c r="L93">
        <v>816</v>
      </c>
      <c r="M93">
        <v>2241</v>
      </c>
      <c r="N93">
        <v>7</v>
      </c>
      <c r="O93">
        <v>137</v>
      </c>
      <c r="P93">
        <v>60</v>
      </c>
      <c r="Q93">
        <v>7.7</v>
      </c>
      <c r="R93">
        <v>7.6</v>
      </c>
      <c r="S93" t="s">
        <v>0</v>
      </c>
      <c r="T93">
        <v>3.47</v>
      </c>
      <c r="U93" t="s">
        <v>64</v>
      </c>
      <c r="V93" t="s">
        <v>6</v>
      </c>
      <c r="W93">
        <v>140</v>
      </c>
    </row>
    <row r="94" spans="1:25" hidden="1" x14ac:dyDescent="0.25">
      <c r="A94">
        <v>93</v>
      </c>
      <c r="C94" t="b">
        <f>ISNUMBER(N94)</f>
        <v>1</v>
      </c>
      <c r="D94" t="b">
        <f>ISNUMBER(O94)</f>
        <v>1</v>
      </c>
      <c r="F94" t="str">
        <f>IF(LEN(L94)=8,LEFT(L94,4),F93)</f>
        <v>1911</v>
      </c>
      <c r="G94" t="str">
        <f>IF(LEN(K94)=4,LEFT(K94,2),LEFT(K94,1))</f>
        <v>9</v>
      </c>
      <c r="H94" t="str">
        <f>RIGHT(L94,2)</f>
        <v>15</v>
      </c>
      <c r="I94" t="str">
        <f>IF(LEN(M94)=4,LEFT(M94,2),IF(LEN(M94)=3,LEFT(M94,1),0))</f>
        <v>13</v>
      </c>
      <c r="J94" t="str">
        <f>RIGHT(M94,2)</f>
        <v>10</v>
      </c>
      <c r="K94" t="str">
        <f>RIGHT(L94,4)</f>
        <v>915</v>
      </c>
      <c r="L94">
        <v>915</v>
      </c>
      <c r="M94">
        <v>1310</v>
      </c>
      <c r="N94">
        <v>-20</v>
      </c>
      <c r="O94">
        <v>-72</v>
      </c>
      <c r="P94">
        <v>40</v>
      </c>
      <c r="Q94">
        <v>7.1</v>
      </c>
      <c r="R94">
        <v>7</v>
      </c>
      <c r="S94" t="s">
        <v>0</v>
      </c>
      <c r="T94">
        <v>0.44</v>
      </c>
      <c r="U94" t="s">
        <v>65</v>
      </c>
      <c r="V94" t="s">
        <v>46</v>
      </c>
      <c r="W94">
        <v>114</v>
      </c>
    </row>
    <row r="95" spans="1:25" hidden="1" x14ac:dyDescent="0.25">
      <c r="A95">
        <v>94</v>
      </c>
      <c r="B95">
        <v>1</v>
      </c>
      <c r="C95" t="b">
        <f>ISNUMBER(N95)</f>
        <v>1</v>
      </c>
      <c r="D95" t="b">
        <f>ISNUMBER(O95)</f>
        <v>1</v>
      </c>
      <c r="F95" t="str">
        <f>IF(LEN(L95)=8,LEFT(L95,4),F94)</f>
        <v>1911</v>
      </c>
      <c r="G95" t="str">
        <f>IF(LEN(K95)=4,LEFT(K95,2),LEFT(K95,1))</f>
        <v>9</v>
      </c>
      <c r="H95" t="str">
        <f>RIGHT(L95,2)</f>
        <v>17</v>
      </c>
      <c r="I95" t="str">
        <f>IF(LEN(M95)=4,LEFT(M95,2),IF(LEN(M95)=3,LEFT(M95,1),0))</f>
        <v>3</v>
      </c>
      <c r="J95" t="str">
        <f>RIGHT(M95,2)</f>
        <v>26</v>
      </c>
      <c r="K95" t="str">
        <f>RIGHT(L95,4)</f>
        <v>917</v>
      </c>
      <c r="L95">
        <v>917</v>
      </c>
      <c r="M95">
        <v>326</v>
      </c>
      <c r="N95">
        <v>51</v>
      </c>
      <c r="O95">
        <v>180</v>
      </c>
      <c r="P95">
        <v>60</v>
      </c>
      <c r="Q95">
        <v>7</v>
      </c>
      <c r="R95" t="s">
        <v>66</v>
      </c>
      <c r="S95">
        <v>7</v>
      </c>
      <c r="T95">
        <v>0</v>
      </c>
      <c r="U95" t="s">
        <v>24</v>
      </c>
      <c r="V95">
        <v>0.44</v>
      </c>
      <c r="W95" t="s">
        <v>2</v>
      </c>
      <c r="X95" t="s">
        <v>21</v>
      </c>
      <c r="Y95">
        <v>102</v>
      </c>
    </row>
    <row r="96" spans="1:25" hidden="1" x14ac:dyDescent="0.25">
      <c r="A96">
        <v>95</v>
      </c>
      <c r="C96" t="b">
        <f>ISNUMBER(N96)</f>
        <v>1</v>
      </c>
      <c r="D96" t="b">
        <f>ISNUMBER(O96)</f>
        <v>1</v>
      </c>
      <c r="F96" t="str">
        <f>IF(LEN(L96)=8,LEFT(L96,4),F95)</f>
        <v>1911</v>
      </c>
      <c r="G96" t="str">
        <f>IF(LEN(K96)=4,LEFT(K96,2),LEFT(K96,1))</f>
        <v>12</v>
      </c>
      <c r="H96" t="str">
        <f>RIGHT(L96,2)</f>
        <v>16</v>
      </c>
      <c r="I96" t="str">
        <f>IF(LEN(M96)=4,LEFT(M96,2),IF(LEN(M96)=3,LEFT(M96,1),0))</f>
        <v>19</v>
      </c>
      <c r="J96" t="str">
        <f>RIGHT(M96,2)</f>
        <v>14</v>
      </c>
      <c r="K96" t="str">
        <f>RIGHT(L96,4)</f>
        <v>1216</v>
      </c>
      <c r="L96">
        <v>1216</v>
      </c>
      <c r="M96">
        <v>1914</v>
      </c>
      <c r="N96">
        <v>16.899999999999999</v>
      </c>
      <c r="O96">
        <v>-100.7</v>
      </c>
      <c r="P96">
        <v>50</v>
      </c>
      <c r="Q96">
        <v>7.6</v>
      </c>
      <c r="R96">
        <v>7.5</v>
      </c>
      <c r="S96" t="s">
        <v>24</v>
      </c>
      <c r="T96">
        <v>2.4500000000000002</v>
      </c>
      <c r="U96" t="s">
        <v>28</v>
      </c>
      <c r="V96">
        <v>108</v>
      </c>
    </row>
    <row r="97" spans="1:24" hidden="1" x14ac:dyDescent="0.25">
      <c r="A97">
        <v>96</v>
      </c>
      <c r="B97">
        <v>1</v>
      </c>
      <c r="C97" t="b">
        <f>ISNUMBER(N97)</f>
        <v>1</v>
      </c>
      <c r="D97" t="b">
        <f>ISNUMBER(O97)</f>
        <v>1</v>
      </c>
      <c r="F97" t="str">
        <f>IF(LEN(L97)=8,LEFT(L97,4),F96)</f>
        <v>1912</v>
      </c>
      <c r="G97" t="str">
        <f>IF(LEN(K97)=4,LEFT(K97,2),LEFT(K97,1))</f>
        <v>05</v>
      </c>
      <c r="H97" t="str">
        <f>RIGHT(L97,2)</f>
        <v>23</v>
      </c>
      <c r="I97" t="str">
        <f>IF(LEN(M97)=4,LEFT(M97,2),IF(LEN(M97)=3,LEFT(M97,1),0))</f>
        <v>2</v>
      </c>
      <c r="J97" t="str">
        <f>RIGHT(M97,2)</f>
        <v>24</v>
      </c>
      <c r="K97" t="str">
        <f>RIGHT(L97,4)</f>
        <v>0523</v>
      </c>
      <c r="L97">
        <v>19120523</v>
      </c>
      <c r="M97">
        <v>224</v>
      </c>
      <c r="N97">
        <v>21</v>
      </c>
      <c r="O97">
        <v>97</v>
      </c>
      <c r="P97">
        <v>60</v>
      </c>
      <c r="Q97">
        <v>7.7</v>
      </c>
      <c r="R97">
        <v>7.6</v>
      </c>
      <c r="S97" t="s">
        <v>42</v>
      </c>
      <c r="T97">
        <v>3.47</v>
      </c>
      <c r="U97" t="s">
        <v>67</v>
      </c>
      <c r="V97">
        <v>306</v>
      </c>
    </row>
    <row r="98" spans="1:24" hidden="1" x14ac:dyDescent="0.25">
      <c r="A98">
        <v>97</v>
      </c>
      <c r="B98">
        <v>1</v>
      </c>
      <c r="C98" t="b">
        <f>ISNUMBER(N98)</f>
        <v>1</v>
      </c>
      <c r="D98" t="b">
        <f>ISNUMBER(O98)</f>
        <v>1</v>
      </c>
      <c r="F98" t="str">
        <f>IF(LEN(L98)=8,LEFT(L98,4),F97)</f>
        <v>1912</v>
      </c>
      <c r="G98" t="str">
        <f>IF(LEN(K98)=4,LEFT(K98,2),LEFT(K98,1))</f>
        <v>7</v>
      </c>
      <c r="H98" t="str">
        <f>RIGHT(L98,2)</f>
        <v>07</v>
      </c>
      <c r="I98" t="str">
        <f>IF(LEN(M98)=4,LEFT(M98,2),IF(LEN(M98)=3,LEFT(M98,1),0))</f>
        <v>7</v>
      </c>
      <c r="J98" t="str">
        <f>RIGHT(M98,2)</f>
        <v>57</v>
      </c>
      <c r="K98" t="str">
        <f>RIGHT(L98,4)</f>
        <v>707</v>
      </c>
      <c r="L98">
        <v>707</v>
      </c>
      <c r="M98">
        <v>757</v>
      </c>
      <c r="N98">
        <v>63.07</v>
      </c>
      <c r="O98">
        <v>-146.13999999999999</v>
      </c>
      <c r="P98">
        <v>60</v>
      </c>
      <c r="Q98">
        <v>7.2</v>
      </c>
      <c r="R98">
        <v>7.1</v>
      </c>
      <c r="S98" t="s">
        <v>42</v>
      </c>
      <c r="T98">
        <v>0.62</v>
      </c>
      <c r="U98" t="s">
        <v>15</v>
      </c>
      <c r="V98" t="s">
        <v>9</v>
      </c>
      <c r="W98">
        <v>302</v>
      </c>
    </row>
    <row r="99" spans="1:24" hidden="1" x14ac:dyDescent="0.25">
      <c r="A99">
        <v>98</v>
      </c>
      <c r="B99">
        <v>1</v>
      </c>
      <c r="C99" t="b">
        <f>ISNUMBER(N99)</f>
        <v>1</v>
      </c>
      <c r="D99" t="b">
        <f>ISNUMBER(O99)</f>
        <v>1</v>
      </c>
      <c r="F99" t="str">
        <f>IF(LEN(L99)=8,LEFT(L99,4),F98)</f>
        <v>1912</v>
      </c>
      <c r="G99" t="str">
        <f>IF(LEN(K99)=4,LEFT(K99,2),LEFT(K99,1))</f>
        <v>8</v>
      </c>
      <c r="H99" t="str">
        <f>RIGHT(L99,2)</f>
        <v>09</v>
      </c>
      <c r="I99" t="str">
        <f>IF(LEN(M99)=4,LEFT(M99,2),IF(LEN(M99)=3,LEFT(M99,1),0))</f>
        <v>1</v>
      </c>
      <c r="J99" t="str">
        <f>RIGHT(M99,2)</f>
        <v>29</v>
      </c>
      <c r="K99" t="str">
        <f>RIGHT(L99,4)</f>
        <v>809</v>
      </c>
      <c r="L99">
        <v>809</v>
      </c>
      <c r="M99">
        <v>129</v>
      </c>
      <c r="N99">
        <v>40.5</v>
      </c>
      <c r="O99">
        <v>27</v>
      </c>
      <c r="P99">
        <v>60</v>
      </c>
      <c r="Q99">
        <v>7</v>
      </c>
      <c r="R99">
        <v>6</v>
      </c>
      <c r="S99">
        <v>7.5</v>
      </c>
      <c r="T99" t="s">
        <v>0</v>
      </c>
      <c r="U99">
        <v>2.4500000000000002</v>
      </c>
      <c r="V99" t="s">
        <v>68</v>
      </c>
      <c r="W99" t="s">
        <v>53</v>
      </c>
      <c r="X99">
        <v>405</v>
      </c>
    </row>
    <row r="100" spans="1:24" x14ac:dyDescent="0.25">
      <c r="A100">
        <v>99</v>
      </c>
      <c r="B100">
        <v>1</v>
      </c>
      <c r="C100" t="b">
        <f>ISNUMBER(N100)</f>
        <v>1</v>
      </c>
      <c r="D100" t="b">
        <f>ISNUMBER(O100)</f>
        <v>1</v>
      </c>
      <c r="F100" t="str">
        <f>IF(LEN(L100)=8,LEFT(L100,4),F99)</f>
        <v>1912</v>
      </c>
      <c r="G100" t="str">
        <f>IF(LEN(K100)=4,LEFT(K100,2),LEFT(K100,1))</f>
        <v>8</v>
      </c>
      <c r="H100" t="str">
        <f>RIGHT(L100,2)</f>
        <v>17</v>
      </c>
      <c r="I100" t="str">
        <f>IF(LEN(M100)=4,LEFT(M100,2),IF(LEN(M100)=3,LEFT(M100,1),0))</f>
        <v>19</v>
      </c>
      <c r="J100" t="str">
        <f>RIGHT(M100,2)</f>
        <v>11</v>
      </c>
      <c r="K100" t="str">
        <f>RIGHT(L100,4)</f>
        <v>817</v>
      </c>
      <c r="L100">
        <v>817</v>
      </c>
      <c r="M100">
        <v>1911</v>
      </c>
      <c r="N100">
        <v>4</v>
      </c>
      <c r="O100">
        <v>127</v>
      </c>
      <c r="P100">
        <v>60</v>
      </c>
      <c r="Q100">
        <v>7</v>
      </c>
      <c r="R100">
        <v>3</v>
      </c>
      <c r="S100">
        <v>7.2</v>
      </c>
      <c r="T100" t="s">
        <v>0</v>
      </c>
      <c r="U100">
        <v>0.87</v>
      </c>
      <c r="V100" t="s">
        <v>61</v>
      </c>
      <c r="W100" t="s">
        <v>62</v>
      </c>
      <c r="X100">
        <v>130</v>
      </c>
    </row>
    <row r="101" spans="1:24" hidden="1" x14ac:dyDescent="0.25">
      <c r="A101">
        <v>100</v>
      </c>
      <c r="C101" t="b">
        <f>ISNUMBER(N101)</f>
        <v>1</v>
      </c>
      <c r="D101" t="b">
        <f>ISNUMBER(O101)</f>
        <v>1</v>
      </c>
      <c r="F101" t="str">
        <f>IF(LEN(L101)=8,LEFT(L101,4),F100)</f>
        <v>1912</v>
      </c>
      <c r="G101" t="str">
        <f>IF(LEN(K101)=4,LEFT(K101,2),LEFT(K101,1))</f>
        <v>9</v>
      </c>
      <c r="H101" t="str">
        <f>RIGHT(L101,2)</f>
        <v>29</v>
      </c>
      <c r="I101" t="str">
        <f>IF(LEN(M101)=4,LEFT(M101,2),IF(LEN(M101)=3,LEFT(M101,1),0))</f>
        <v>20</v>
      </c>
      <c r="J101" t="str">
        <f>RIGHT(M101,2)</f>
        <v>51</v>
      </c>
      <c r="K101" t="str">
        <f>RIGHT(L101,4)</f>
        <v>929</v>
      </c>
      <c r="L101">
        <v>929</v>
      </c>
      <c r="M101">
        <v>2051</v>
      </c>
      <c r="N101">
        <v>7</v>
      </c>
      <c r="O101">
        <v>138</v>
      </c>
      <c r="P101">
        <v>50</v>
      </c>
      <c r="Q101">
        <v>7.5</v>
      </c>
      <c r="R101">
        <v>7.4</v>
      </c>
      <c r="S101" t="s">
        <v>0</v>
      </c>
      <c r="T101">
        <v>1.74</v>
      </c>
      <c r="U101" t="s">
        <v>64</v>
      </c>
      <c r="V101" t="s">
        <v>6</v>
      </c>
      <c r="W101">
        <v>140</v>
      </c>
    </row>
    <row r="102" spans="1:24" hidden="1" x14ac:dyDescent="0.25">
      <c r="A102">
        <v>101</v>
      </c>
      <c r="B102">
        <v>1</v>
      </c>
      <c r="C102" t="b">
        <f>ISNUMBER(N102)</f>
        <v>1</v>
      </c>
      <c r="D102" t="b">
        <f>ISNUMBER(O102)</f>
        <v>1</v>
      </c>
      <c r="F102" t="str">
        <f>IF(LEN(L102)=8,LEFT(L102,4),F101)</f>
        <v>1912</v>
      </c>
      <c r="G102" t="str">
        <f>IF(LEN(K102)=4,LEFT(K102,2),LEFT(K102,1))</f>
        <v>12</v>
      </c>
      <c r="H102" t="str">
        <f>RIGHT(L102,2)</f>
        <v>09</v>
      </c>
      <c r="I102" t="str">
        <f>IF(LEN(M102)=4,LEFT(M102,2),IF(LEN(M102)=3,LEFT(M102,1),0))</f>
        <v>8</v>
      </c>
      <c r="J102" t="str">
        <f>RIGHT(M102,2)</f>
        <v>32</v>
      </c>
      <c r="K102" t="str">
        <f>RIGHT(L102,4)</f>
        <v>1209</v>
      </c>
      <c r="L102">
        <v>1209</v>
      </c>
      <c r="M102">
        <v>832</v>
      </c>
      <c r="N102">
        <v>15.5</v>
      </c>
      <c r="O102">
        <v>-93</v>
      </c>
      <c r="P102">
        <v>60</v>
      </c>
      <c r="Q102">
        <v>7.1</v>
      </c>
      <c r="R102">
        <v>7</v>
      </c>
      <c r="S102" t="s">
        <v>0</v>
      </c>
      <c r="T102">
        <v>0.44</v>
      </c>
      <c r="U102" t="s">
        <v>28</v>
      </c>
      <c r="V102">
        <v>108</v>
      </c>
    </row>
    <row r="103" spans="1:24" hidden="1" x14ac:dyDescent="0.25">
      <c r="A103">
        <v>102</v>
      </c>
      <c r="B103">
        <v>1</v>
      </c>
      <c r="C103" t="b">
        <f>ISNUMBER(N103)</f>
        <v>1</v>
      </c>
      <c r="D103" t="b">
        <f>ISNUMBER(O103)</f>
        <v>1</v>
      </c>
      <c r="F103" t="str">
        <f>IF(LEN(L103)=8,LEFT(L103,4),F102)</f>
        <v>1913</v>
      </c>
      <c r="G103" t="str">
        <f>IF(LEN(K103)=4,LEFT(K103,2),LEFT(K103,1))</f>
        <v>01</v>
      </c>
      <c r="H103" t="str">
        <f>RIGHT(L103,2)</f>
        <v>11</v>
      </c>
      <c r="I103" t="str">
        <f>IF(LEN(M103)=4,LEFT(M103,2),IF(LEN(M103)=3,LEFT(M103,1),0))</f>
        <v>13</v>
      </c>
      <c r="J103" t="str">
        <f>RIGHT(M103,2)</f>
        <v>16</v>
      </c>
      <c r="K103" t="str">
        <f>RIGHT(L103,4)</f>
        <v>0111</v>
      </c>
      <c r="L103">
        <v>19130111</v>
      </c>
      <c r="M103">
        <v>1316</v>
      </c>
      <c r="N103">
        <v>1.5</v>
      </c>
      <c r="O103">
        <v>122</v>
      </c>
      <c r="P103">
        <v>60</v>
      </c>
      <c r="Q103">
        <v>7</v>
      </c>
      <c r="R103">
        <v>2</v>
      </c>
      <c r="S103">
        <v>7.1</v>
      </c>
      <c r="T103" t="s">
        <v>0</v>
      </c>
      <c r="U103">
        <v>0.62</v>
      </c>
      <c r="V103" t="s">
        <v>69</v>
      </c>
      <c r="W103">
        <v>313</v>
      </c>
    </row>
    <row r="104" spans="1:24" x14ac:dyDescent="0.25">
      <c r="A104">
        <v>103</v>
      </c>
      <c r="C104" t="b">
        <f>ISNUMBER(N104)</f>
        <v>1</v>
      </c>
      <c r="D104" t="b">
        <f>ISNUMBER(O104)</f>
        <v>1</v>
      </c>
      <c r="F104" t="str">
        <f>IF(LEN(L104)=8,LEFT(L104,4),F103)</f>
        <v>1913</v>
      </c>
      <c r="G104" t="str">
        <f>IF(LEN(K104)=4,LEFT(K104,2),LEFT(K104,1))</f>
        <v>3</v>
      </c>
      <c r="H104" t="str">
        <f>RIGHT(L104,2)</f>
        <v>14</v>
      </c>
      <c r="I104" t="str">
        <f>IF(LEN(M104)=4,LEFT(M104,2),IF(LEN(M104)=3,LEFT(M104,1),0))</f>
        <v>8</v>
      </c>
      <c r="J104" t="str">
        <f>RIGHT(M104,2)</f>
        <v>45</v>
      </c>
      <c r="K104" t="str">
        <f>RIGHT(L104,4)</f>
        <v>314</v>
      </c>
      <c r="L104">
        <v>314</v>
      </c>
      <c r="M104">
        <v>845</v>
      </c>
      <c r="N104">
        <v>4.5</v>
      </c>
      <c r="O104">
        <v>126.5</v>
      </c>
      <c r="P104">
        <v>40</v>
      </c>
      <c r="Q104">
        <v>7</v>
      </c>
      <c r="R104">
        <v>9</v>
      </c>
      <c r="S104">
        <v>7.8</v>
      </c>
      <c r="T104" t="s">
        <v>0</v>
      </c>
      <c r="U104">
        <v>6.92</v>
      </c>
      <c r="V104" t="s">
        <v>61</v>
      </c>
      <c r="W104" t="s">
        <v>62</v>
      </c>
      <c r="X104">
        <v>130</v>
      </c>
    </row>
    <row r="105" spans="1:24" x14ac:dyDescent="0.25">
      <c r="A105">
        <v>104</v>
      </c>
      <c r="B105">
        <v>1</v>
      </c>
      <c r="C105" t="b">
        <f>ISNUMBER(N105)</f>
        <v>1</v>
      </c>
      <c r="D105" t="b">
        <f>ISNUMBER(O105)</f>
        <v>1</v>
      </c>
      <c r="F105" t="str">
        <f>IF(LEN(L105)=8,LEFT(L105,4),F104)</f>
        <v>1913</v>
      </c>
      <c r="G105" t="str">
        <f>IF(LEN(K105)=4,LEFT(K105,2),LEFT(K105,1))</f>
        <v>4</v>
      </c>
      <c r="H105" t="str">
        <f>RIGHT(L105,2)</f>
        <v>25</v>
      </c>
      <c r="I105" t="str">
        <f>IF(LEN(M105)=4,LEFT(M105,2),IF(LEN(M105)=3,LEFT(M105,1),0))</f>
        <v>17</v>
      </c>
      <c r="J105" t="str">
        <f>RIGHT(M105,2)</f>
        <v>56</v>
      </c>
      <c r="K105" t="str">
        <f>RIGHT(L105,4)</f>
        <v>425</v>
      </c>
      <c r="L105">
        <v>425</v>
      </c>
      <c r="M105">
        <v>1756</v>
      </c>
      <c r="N105">
        <v>9.5</v>
      </c>
      <c r="O105">
        <v>127</v>
      </c>
      <c r="P105">
        <v>60</v>
      </c>
      <c r="Q105">
        <v>7.2</v>
      </c>
      <c r="R105">
        <v>7.1</v>
      </c>
      <c r="S105" t="s">
        <v>0</v>
      </c>
      <c r="T105">
        <v>0.62</v>
      </c>
      <c r="U105" t="s">
        <v>32</v>
      </c>
      <c r="V105">
        <v>131</v>
      </c>
    </row>
    <row r="106" spans="1:24" hidden="1" x14ac:dyDescent="0.25">
      <c r="A106">
        <v>105</v>
      </c>
      <c r="B106">
        <v>1</v>
      </c>
      <c r="C106" t="b">
        <f>ISNUMBER(N106)</f>
        <v>1</v>
      </c>
      <c r="D106" t="b">
        <f>ISNUMBER(O106)</f>
        <v>1</v>
      </c>
      <c r="F106" t="str">
        <f>IF(LEN(L106)=8,LEFT(L106,4),F105)</f>
        <v>1913</v>
      </c>
      <c r="G106" t="str">
        <f>IF(LEN(K106)=4,LEFT(K106,2),LEFT(K106,1))</f>
        <v>5</v>
      </c>
      <c r="H106" t="str">
        <f>RIGHT(L106,2)</f>
        <v>30</v>
      </c>
      <c r="I106" t="str">
        <f>IF(LEN(M106)=4,LEFT(M106,2),IF(LEN(M106)=3,LEFT(M106,1),0))</f>
        <v>11</v>
      </c>
      <c r="J106" t="str">
        <f>RIGHT(M106,2)</f>
        <v>46</v>
      </c>
      <c r="K106" t="str">
        <f>RIGHT(L106,4)</f>
        <v>530</v>
      </c>
      <c r="L106">
        <v>530</v>
      </c>
      <c r="M106">
        <v>1146</v>
      </c>
      <c r="N106">
        <v>-5</v>
      </c>
      <c r="O106">
        <v>154.5</v>
      </c>
      <c r="P106">
        <v>60</v>
      </c>
      <c r="Q106">
        <v>7.7</v>
      </c>
      <c r="R106">
        <v>7.6</v>
      </c>
      <c r="S106" t="s">
        <v>0</v>
      </c>
      <c r="T106">
        <v>3.47</v>
      </c>
      <c r="U106" t="s">
        <v>5</v>
      </c>
      <c r="V106" t="s">
        <v>6</v>
      </c>
      <c r="W106">
        <v>125</v>
      </c>
    </row>
    <row r="107" spans="1:24" hidden="1" x14ac:dyDescent="0.25">
      <c r="A107">
        <v>106</v>
      </c>
      <c r="B107">
        <v>1</v>
      </c>
      <c r="C107" t="b">
        <f>ISNUMBER(N107)</f>
        <v>1</v>
      </c>
      <c r="D107" t="b">
        <f>ISNUMBER(O107)</f>
        <v>1</v>
      </c>
      <c r="F107" t="str">
        <f>IF(LEN(L107)=8,LEFT(L107,4),F106)</f>
        <v>1913</v>
      </c>
      <c r="G107" t="str">
        <f>IF(LEN(K107)=4,LEFT(K107,2),LEFT(K107,1))</f>
        <v>6</v>
      </c>
      <c r="H107" t="str">
        <f>RIGHT(L107,2)</f>
        <v>26</v>
      </c>
      <c r="I107" t="str">
        <f>IF(LEN(M107)=4,LEFT(M107,2),IF(LEN(M107)=3,LEFT(M107,1),0))</f>
        <v>4</v>
      </c>
      <c r="J107" t="str">
        <f>RIGHT(M107,2)</f>
        <v>57</v>
      </c>
      <c r="K107" t="str">
        <f>RIGHT(L107,4)</f>
        <v>626</v>
      </c>
      <c r="L107">
        <v>626</v>
      </c>
      <c r="M107">
        <v>457</v>
      </c>
      <c r="N107">
        <v>-20</v>
      </c>
      <c r="O107">
        <v>-174</v>
      </c>
      <c r="P107">
        <v>60</v>
      </c>
      <c r="Q107">
        <v>7.7</v>
      </c>
      <c r="R107">
        <v>7.6</v>
      </c>
      <c r="S107" t="s">
        <v>0</v>
      </c>
      <c r="T107">
        <v>3.47</v>
      </c>
      <c r="U107" t="s">
        <v>31</v>
      </c>
      <c r="V107" t="s">
        <v>6</v>
      </c>
      <c r="W107">
        <v>123</v>
      </c>
    </row>
    <row r="108" spans="1:24" hidden="1" x14ac:dyDescent="0.25">
      <c r="A108">
        <v>107</v>
      </c>
      <c r="C108" t="b">
        <f>ISNUMBER(N108)</f>
        <v>1</v>
      </c>
      <c r="D108" t="b">
        <f>ISNUMBER(O108)</f>
        <v>1</v>
      </c>
      <c r="F108" t="str">
        <f>IF(LEN(L108)=8,LEFT(L108,4),F107)</f>
        <v>1913</v>
      </c>
      <c r="G108" t="str">
        <f>IF(LEN(K108)=4,LEFT(K108,2),LEFT(K108,1))</f>
        <v>8</v>
      </c>
      <c r="H108" t="str">
        <f>RIGHT(L108,2)</f>
        <v>06</v>
      </c>
      <c r="I108" t="str">
        <f>IF(LEN(M108)=4,LEFT(M108,2),IF(LEN(M108)=3,LEFT(M108,1),0))</f>
        <v>22</v>
      </c>
      <c r="J108" t="str">
        <f>RIGHT(M108,2)</f>
        <v>14</v>
      </c>
      <c r="K108" t="str">
        <f>RIGHT(L108,4)</f>
        <v>806</v>
      </c>
      <c r="L108">
        <v>806</v>
      </c>
      <c r="M108">
        <v>2214</v>
      </c>
      <c r="N108">
        <v>-17</v>
      </c>
      <c r="O108">
        <v>-74</v>
      </c>
      <c r="P108">
        <v>40</v>
      </c>
      <c r="Q108">
        <v>7.8</v>
      </c>
      <c r="R108">
        <v>7.7</v>
      </c>
      <c r="S108" t="s">
        <v>0</v>
      </c>
      <c r="T108">
        <v>4.9000000000000004</v>
      </c>
      <c r="U108" t="s">
        <v>13</v>
      </c>
      <c r="V108" t="s">
        <v>46</v>
      </c>
      <c r="W108">
        <v>114</v>
      </c>
    </row>
    <row r="109" spans="1:24" hidden="1" x14ac:dyDescent="0.25">
      <c r="A109">
        <v>108</v>
      </c>
      <c r="B109">
        <v>1</v>
      </c>
      <c r="C109" t="b">
        <f>ISNUMBER(N109)</f>
        <v>1</v>
      </c>
      <c r="D109" t="b">
        <f>ISNUMBER(O109)</f>
        <v>1</v>
      </c>
      <c r="F109" t="str">
        <f>IF(LEN(L109)=8,LEFT(L109,4),F108)</f>
        <v>1913</v>
      </c>
      <c r="G109" t="str">
        <f>IF(LEN(K109)=4,LEFT(K109,2),LEFT(K109,1))</f>
        <v>12</v>
      </c>
      <c r="H109" t="str">
        <f>RIGHT(L109,2)</f>
        <v>21</v>
      </c>
      <c r="I109" t="str">
        <f>IF(LEN(M109)=4,LEFT(M109,2),IF(LEN(M109)=3,LEFT(M109,1),0))</f>
        <v>15</v>
      </c>
      <c r="J109" t="str">
        <f>RIGHT(M109,2)</f>
        <v>37</v>
      </c>
      <c r="K109" t="str">
        <f>RIGHT(L109,4)</f>
        <v>1221</v>
      </c>
      <c r="L109">
        <v>1221</v>
      </c>
      <c r="M109">
        <v>1537</v>
      </c>
      <c r="N109">
        <v>24.5</v>
      </c>
      <c r="O109">
        <v>102</v>
      </c>
      <c r="P109">
        <v>60</v>
      </c>
      <c r="Q109">
        <v>7.2</v>
      </c>
      <c r="R109">
        <v>7.1</v>
      </c>
      <c r="S109" t="s">
        <v>0</v>
      </c>
      <c r="T109">
        <v>0.62</v>
      </c>
      <c r="U109" t="s">
        <v>70</v>
      </c>
      <c r="V109">
        <v>610</v>
      </c>
    </row>
    <row r="110" spans="1:24" hidden="1" x14ac:dyDescent="0.25">
      <c r="A110">
        <v>109</v>
      </c>
      <c r="B110">
        <v>1</v>
      </c>
      <c r="C110" t="b">
        <f>ISNUMBER(N110)</f>
        <v>1</v>
      </c>
      <c r="D110" t="b">
        <f>ISNUMBER(O110)</f>
        <v>1</v>
      </c>
      <c r="F110" t="str">
        <f>IF(LEN(L110)=8,LEFT(L110,4),F109)</f>
        <v>1914</v>
      </c>
      <c r="G110" t="str">
        <f>IF(LEN(K110)=4,LEFT(K110,2),LEFT(K110,1))</f>
        <v>01</v>
      </c>
      <c r="H110" t="str">
        <f>RIGHT(L110,2)</f>
        <v>30</v>
      </c>
      <c r="I110" t="str">
        <f>IF(LEN(M110)=4,LEFT(M110,2),IF(LEN(M110)=3,LEFT(M110,1),0))</f>
        <v>3</v>
      </c>
      <c r="J110" t="str">
        <f>RIGHT(M110,2)</f>
        <v>36</v>
      </c>
      <c r="K110" t="str">
        <f>RIGHT(L110,4)</f>
        <v>0130</v>
      </c>
      <c r="L110">
        <v>19140130</v>
      </c>
      <c r="M110">
        <v>336</v>
      </c>
      <c r="N110">
        <v>-35</v>
      </c>
      <c r="O110">
        <v>-73</v>
      </c>
      <c r="P110">
        <v>60</v>
      </c>
      <c r="Q110">
        <v>7.5</v>
      </c>
      <c r="R110">
        <v>7.4</v>
      </c>
      <c r="S110" t="s">
        <v>0</v>
      </c>
      <c r="T110">
        <v>1.74</v>
      </c>
      <c r="U110" t="s">
        <v>2</v>
      </c>
      <c r="V110" t="s">
        <v>46</v>
      </c>
      <c r="W110">
        <v>115</v>
      </c>
    </row>
    <row r="111" spans="1:24" hidden="1" x14ac:dyDescent="0.25">
      <c r="A111">
        <v>110</v>
      </c>
      <c r="C111" t="b">
        <f>ISNUMBER(N111)</f>
        <v>1</v>
      </c>
      <c r="D111" t="b">
        <f>ISNUMBER(O111)</f>
        <v>1</v>
      </c>
      <c r="F111" t="str">
        <f>IF(LEN(L111)=8,LEFT(L111,4),F110)</f>
        <v>1914</v>
      </c>
      <c r="G111" t="str">
        <f>IF(LEN(K111)=4,LEFT(K111,2),LEFT(K111,1))</f>
        <v>4</v>
      </c>
      <c r="H111" t="str">
        <f>RIGHT(L111,2)</f>
        <v>11</v>
      </c>
      <c r="I111" t="str">
        <f>IF(LEN(M111)=4,LEFT(M111,2),IF(LEN(M111)=3,LEFT(M111,1),0))</f>
        <v>16</v>
      </c>
      <c r="J111" t="str">
        <f>RIGHT(M111,2)</f>
        <v>30</v>
      </c>
      <c r="K111" t="str">
        <f>RIGHT(L111,4)</f>
        <v>411</v>
      </c>
      <c r="L111">
        <v>411</v>
      </c>
      <c r="M111">
        <v>1630</v>
      </c>
      <c r="N111">
        <v>-12</v>
      </c>
      <c r="O111">
        <v>163</v>
      </c>
      <c r="P111">
        <v>50</v>
      </c>
      <c r="Q111">
        <v>7.2</v>
      </c>
      <c r="R111">
        <v>7.1</v>
      </c>
      <c r="S111" t="s">
        <v>0</v>
      </c>
      <c r="T111">
        <v>0.62</v>
      </c>
      <c r="U111" t="s">
        <v>5</v>
      </c>
      <c r="V111" t="s">
        <v>6</v>
      </c>
      <c r="W111">
        <v>125</v>
      </c>
    </row>
    <row r="112" spans="1:24" hidden="1" x14ac:dyDescent="0.25">
      <c r="A112">
        <v>111</v>
      </c>
      <c r="B112">
        <v>1</v>
      </c>
      <c r="C112" t="b">
        <f>ISNUMBER(N112)</f>
        <v>1</v>
      </c>
      <c r="D112" t="b">
        <f>ISNUMBER(O112)</f>
        <v>1</v>
      </c>
      <c r="F112" t="str">
        <f>IF(LEN(L112)=8,LEFT(L112,4),F111)</f>
        <v>1914</v>
      </c>
      <c r="G112" t="str">
        <f>IF(LEN(K112)=4,LEFT(K112,2),LEFT(K112,1))</f>
        <v>5</v>
      </c>
      <c r="H112" t="str">
        <f>RIGHT(L112,2)</f>
        <v>26</v>
      </c>
      <c r="I112" t="str">
        <f>IF(LEN(M112)=4,LEFT(M112,2),IF(LEN(M112)=3,LEFT(M112,1),0))</f>
        <v>14</v>
      </c>
      <c r="J112" t="str">
        <f>RIGHT(M112,2)</f>
        <v>22</v>
      </c>
      <c r="K112" t="str">
        <f>RIGHT(L112,4)</f>
        <v>526</v>
      </c>
      <c r="L112">
        <v>526</v>
      </c>
      <c r="M112">
        <v>1422</v>
      </c>
      <c r="N112">
        <v>2</v>
      </c>
      <c r="O112">
        <v>137</v>
      </c>
      <c r="P112">
        <v>60</v>
      </c>
      <c r="Q112">
        <v>8</v>
      </c>
      <c r="R112">
        <v>7.9</v>
      </c>
      <c r="S112" t="s">
        <v>0</v>
      </c>
      <c r="T112">
        <v>9.77</v>
      </c>
      <c r="U112" t="s">
        <v>7</v>
      </c>
      <c r="V112" t="s">
        <v>71</v>
      </c>
      <c r="W112">
        <v>209</v>
      </c>
    </row>
    <row r="113" spans="1:24" hidden="1" x14ac:dyDescent="0.25">
      <c r="A113">
        <v>112</v>
      </c>
      <c r="B113">
        <v>1</v>
      </c>
      <c r="C113" t="b">
        <f>ISNUMBER(N113)</f>
        <v>1</v>
      </c>
      <c r="D113" t="b">
        <f>ISNUMBER(O113)</f>
        <v>1</v>
      </c>
      <c r="F113" t="str">
        <f>IF(LEN(L113)=8,LEFT(L113,4),F112)</f>
        <v>1914</v>
      </c>
      <c r="G113" t="str">
        <f>IF(LEN(K113)=4,LEFT(K113,2),LEFT(K113,1))</f>
        <v>6</v>
      </c>
      <c r="H113" t="str">
        <f>RIGHT(L113,2)</f>
        <v>25</v>
      </c>
      <c r="I113" t="str">
        <f>IF(LEN(M113)=4,LEFT(M113,2),IF(LEN(M113)=3,LEFT(M113,1),0))</f>
        <v>19</v>
      </c>
      <c r="J113" t="str">
        <f>RIGHT(M113,2)</f>
        <v>07</v>
      </c>
      <c r="K113" t="str">
        <f>RIGHT(L113,4)</f>
        <v>625</v>
      </c>
      <c r="L113">
        <v>625</v>
      </c>
      <c r="M113">
        <v>1907</v>
      </c>
      <c r="N113">
        <v>-4.5</v>
      </c>
      <c r="O113">
        <v>102.5</v>
      </c>
      <c r="P113">
        <v>60</v>
      </c>
      <c r="Q113">
        <v>7</v>
      </c>
      <c r="R113">
        <v>6</v>
      </c>
      <c r="S113">
        <v>7.5</v>
      </c>
      <c r="T113" t="s">
        <v>0</v>
      </c>
      <c r="U113">
        <v>2</v>
      </c>
      <c r="V113">
        <v>45</v>
      </c>
      <c r="W113" t="s">
        <v>52</v>
      </c>
      <c r="X113">
        <v>129</v>
      </c>
    </row>
    <row r="114" spans="1:24" hidden="1" x14ac:dyDescent="0.25">
      <c r="A114">
        <v>113</v>
      </c>
      <c r="B114">
        <v>1</v>
      </c>
      <c r="C114" t="b">
        <f>ISNUMBER(N114)</f>
        <v>1</v>
      </c>
      <c r="D114" t="b">
        <f>ISNUMBER(O114)</f>
        <v>1</v>
      </c>
      <c r="F114" t="str">
        <f>IF(LEN(L114)=8,LEFT(L114,4),F113)</f>
        <v>1914</v>
      </c>
      <c r="G114" t="str">
        <f>IF(LEN(K114)=4,LEFT(K114,2),LEFT(K114,1))</f>
        <v>8</v>
      </c>
      <c r="H114" t="str">
        <f>RIGHT(L114,2)</f>
        <v>04</v>
      </c>
      <c r="I114" t="str">
        <f>IF(LEN(M114)=4,LEFT(M114,2),IF(LEN(M114)=3,LEFT(M114,1),0))</f>
        <v>12</v>
      </c>
      <c r="J114" t="str">
        <f>RIGHT(M114,2)</f>
        <v>41</v>
      </c>
      <c r="K114" t="str">
        <f>RIGHT(L114,4)</f>
        <v>804</v>
      </c>
      <c r="L114">
        <v>804</v>
      </c>
      <c r="M114">
        <v>1241</v>
      </c>
      <c r="N114">
        <v>43.5</v>
      </c>
      <c r="O114">
        <v>91.5</v>
      </c>
      <c r="P114">
        <v>60</v>
      </c>
      <c r="Q114">
        <v>7.3</v>
      </c>
      <c r="R114">
        <v>7.2</v>
      </c>
      <c r="S114" t="s">
        <v>0</v>
      </c>
      <c r="T114">
        <v>0.87</v>
      </c>
      <c r="U114" t="s">
        <v>29</v>
      </c>
      <c r="V114">
        <v>608</v>
      </c>
    </row>
    <row r="115" spans="1:24" hidden="1" x14ac:dyDescent="0.25">
      <c r="A115">
        <v>114</v>
      </c>
      <c r="B115">
        <v>1</v>
      </c>
      <c r="C115" t="b">
        <f>ISNUMBER(N115)</f>
        <v>1</v>
      </c>
      <c r="D115" t="b">
        <f>ISNUMBER(O115)</f>
        <v>1</v>
      </c>
      <c r="F115" t="str">
        <f>IF(LEN(L115)=8,LEFT(L115,4),F114)</f>
        <v>1914</v>
      </c>
      <c r="G115" t="str">
        <f>IF(LEN(K115)=4,LEFT(K115,2),LEFT(K115,1))</f>
        <v>10</v>
      </c>
      <c r="H115" t="str">
        <f>RIGHT(L115,2)</f>
        <v>03</v>
      </c>
      <c r="I115" t="str">
        <f>IF(LEN(M115)=4,LEFT(M115,2),IF(LEN(M115)=3,LEFT(M115,1),0))</f>
        <v>22</v>
      </c>
      <c r="J115" t="str">
        <f>RIGHT(M115,2)</f>
        <v>07</v>
      </c>
      <c r="K115" t="str">
        <f>RIGHT(L115,4)</f>
        <v>1003</v>
      </c>
      <c r="L115">
        <v>1003</v>
      </c>
      <c r="M115">
        <v>2207</v>
      </c>
      <c r="N115">
        <v>38</v>
      </c>
      <c r="O115">
        <v>30</v>
      </c>
      <c r="P115">
        <v>60</v>
      </c>
      <c r="Q115">
        <v>7.1</v>
      </c>
      <c r="R115">
        <v>7</v>
      </c>
      <c r="S115" t="s">
        <v>0</v>
      </c>
      <c r="T115">
        <v>0.44</v>
      </c>
      <c r="U115" t="s">
        <v>72</v>
      </c>
      <c r="V115">
        <v>704</v>
      </c>
    </row>
    <row r="116" spans="1:24" hidden="1" x14ac:dyDescent="0.25">
      <c r="A116">
        <v>115</v>
      </c>
      <c r="B116">
        <v>1</v>
      </c>
      <c r="C116" t="b">
        <f>ISNUMBER(N116)</f>
        <v>1</v>
      </c>
      <c r="D116" t="b">
        <f>ISNUMBER(O116)</f>
        <v>1</v>
      </c>
      <c r="F116" t="str">
        <f>IF(LEN(L116)=8,LEFT(L116,4),F115)</f>
        <v>1914</v>
      </c>
      <c r="G116" t="str">
        <f>IF(LEN(K116)=4,LEFT(K116,2),LEFT(K116,1))</f>
        <v>10</v>
      </c>
      <c r="H116" t="str">
        <f>RIGHT(L116,2)</f>
        <v>23</v>
      </c>
      <c r="I116" t="str">
        <f>IF(LEN(M116)=4,LEFT(M116,2),IF(LEN(M116)=3,LEFT(M116,1),0))</f>
        <v>6</v>
      </c>
      <c r="J116" t="str">
        <f>RIGHT(M116,2)</f>
        <v>18</v>
      </c>
      <c r="K116" t="str">
        <f>RIGHT(L116,4)</f>
        <v>1023</v>
      </c>
      <c r="L116">
        <v>1023</v>
      </c>
      <c r="M116">
        <v>618</v>
      </c>
      <c r="N116">
        <v>6</v>
      </c>
      <c r="O116">
        <v>132.5</v>
      </c>
      <c r="P116">
        <v>60</v>
      </c>
      <c r="Q116">
        <v>7.6</v>
      </c>
      <c r="R116">
        <v>7.5</v>
      </c>
      <c r="S116" t="s">
        <v>0</v>
      </c>
      <c r="T116">
        <v>2.4500000000000002</v>
      </c>
      <c r="U116" t="s">
        <v>64</v>
      </c>
      <c r="V116" t="s">
        <v>6</v>
      </c>
      <c r="W116">
        <v>140</v>
      </c>
    </row>
    <row r="117" spans="1:24" hidden="1" x14ac:dyDescent="0.25">
      <c r="A117">
        <v>116</v>
      </c>
      <c r="B117">
        <v>1</v>
      </c>
      <c r="C117" t="b">
        <f>ISNUMBER(N117)</f>
        <v>1</v>
      </c>
      <c r="D117" t="b">
        <f>ISNUMBER(O117)</f>
        <v>1</v>
      </c>
      <c r="F117" t="str">
        <f>IF(LEN(L117)=8,LEFT(L117,4),F116)</f>
        <v>1915</v>
      </c>
      <c r="G117" t="str">
        <f>IF(LEN(K117)=4,LEFT(K117,2),LEFT(K117,1))</f>
        <v>05</v>
      </c>
      <c r="H117" t="str">
        <f>RIGHT(L117,2)</f>
        <v>01</v>
      </c>
      <c r="I117" t="str">
        <f>IF(LEN(M117)=4,LEFT(M117,2),IF(LEN(M117)=3,LEFT(M117,1),0))</f>
        <v>5</v>
      </c>
      <c r="J117" t="str">
        <f>RIGHT(M117,2)</f>
        <v>00</v>
      </c>
      <c r="K117" t="str">
        <f>RIGHT(L117,4)</f>
        <v>0501</v>
      </c>
      <c r="L117">
        <v>19150501</v>
      </c>
      <c r="M117">
        <v>500</v>
      </c>
      <c r="N117">
        <v>47</v>
      </c>
      <c r="O117">
        <v>155</v>
      </c>
      <c r="P117">
        <v>60</v>
      </c>
      <c r="Q117">
        <v>8</v>
      </c>
      <c r="R117">
        <v>7.8</v>
      </c>
      <c r="S117" t="s">
        <v>0</v>
      </c>
      <c r="T117">
        <v>6.92</v>
      </c>
      <c r="U117" t="s">
        <v>73</v>
      </c>
      <c r="V117" t="s">
        <v>12</v>
      </c>
      <c r="W117">
        <v>146</v>
      </c>
    </row>
    <row r="118" spans="1:24" hidden="1" x14ac:dyDescent="0.25">
      <c r="A118">
        <v>117</v>
      </c>
      <c r="B118">
        <v>1</v>
      </c>
      <c r="C118" t="b">
        <f>ISNUMBER(N118)</f>
        <v>1</v>
      </c>
      <c r="D118" t="b">
        <f>ISNUMBER(O118)</f>
        <v>1</v>
      </c>
      <c r="F118" t="str">
        <f>IF(LEN(L118)=8,LEFT(L118,4),F117)</f>
        <v>1915</v>
      </c>
      <c r="G118" t="str">
        <f>IF(LEN(K118)=4,LEFT(K118,2),LEFT(K118,1))</f>
        <v>7</v>
      </c>
      <c r="H118" t="str">
        <f>RIGHT(L118,2)</f>
        <v>31</v>
      </c>
      <c r="I118" t="str">
        <f>IF(LEN(M118)=4,LEFT(M118,2),IF(LEN(M118)=3,LEFT(M118,1),0))</f>
        <v>1</v>
      </c>
      <c r="J118" t="str">
        <f>RIGHT(M118,2)</f>
        <v>31</v>
      </c>
      <c r="K118" t="str">
        <f>RIGHT(L118,4)</f>
        <v>731</v>
      </c>
      <c r="L118">
        <v>731</v>
      </c>
      <c r="M118">
        <v>131</v>
      </c>
      <c r="N118">
        <v>54</v>
      </c>
      <c r="O118">
        <v>162</v>
      </c>
      <c r="P118">
        <v>60</v>
      </c>
      <c r="Q118">
        <v>7.6</v>
      </c>
      <c r="R118">
        <v>7.4</v>
      </c>
      <c r="S118" t="s">
        <v>0</v>
      </c>
      <c r="T118">
        <v>1.74</v>
      </c>
      <c r="U118" t="s">
        <v>34</v>
      </c>
      <c r="V118">
        <v>147</v>
      </c>
    </row>
    <row r="119" spans="1:24" hidden="1" x14ac:dyDescent="0.25">
      <c r="A119">
        <v>118</v>
      </c>
      <c r="B119">
        <v>1</v>
      </c>
      <c r="C119" t="b">
        <f>ISNUMBER(N119)</f>
        <v>1</v>
      </c>
      <c r="D119" t="b">
        <f>ISNUMBER(O119)</f>
        <v>1</v>
      </c>
      <c r="F119" t="str">
        <f>IF(LEN(L119)=8,LEFT(L119,4),F118)</f>
        <v>1915</v>
      </c>
      <c r="G119" t="str">
        <f>IF(LEN(K119)=4,LEFT(K119,2),LEFT(K119,1))</f>
        <v>10</v>
      </c>
      <c r="H119" t="str">
        <f>RIGHT(L119,2)</f>
        <v>03</v>
      </c>
      <c r="I119" t="str">
        <f>IF(LEN(M119)=4,LEFT(M119,2),IF(LEN(M119)=3,LEFT(M119,1),0))</f>
        <v>6</v>
      </c>
      <c r="J119" t="str">
        <f>RIGHT(M119,2)</f>
        <v>52</v>
      </c>
      <c r="K119" t="str">
        <f>RIGHT(L119,4)</f>
        <v>1003</v>
      </c>
      <c r="L119">
        <v>1003</v>
      </c>
      <c r="M119">
        <v>652</v>
      </c>
      <c r="N119">
        <v>40.5</v>
      </c>
      <c r="O119">
        <v>-117.5</v>
      </c>
      <c r="P119">
        <v>60</v>
      </c>
      <c r="Q119">
        <v>7.7</v>
      </c>
      <c r="R119">
        <v>7.5</v>
      </c>
      <c r="S119" t="s">
        <v>0</v>
      </c>
      <c r="T119">
        <v>2.4500000000000002</v>
      </c>
      <c r="U119" t="s">
        <v>74</v>
      </c>
      <c r="V119" t="s">
        <v>73</v>
      </c>
      <c r="W119" t="s">
        <v>3</v>
      </c>
      <c r="X119">
        <v>601</v>
      </c>
    </row>
    <row r="120" spans="1:24" hidden="1" x14ac:dyDescent="0.25">
      <c r="A120">
        <v>119</v>
      </c>
      <c r="B120">
        <v>1</v>
      </c>
      <c r="C120" t="b">
        <f>ISNUMBER(N120)</f>
        <v>1</v>
      </c>
      <c r="D120" t="b">
        <f>ISNUMBER(O120)</f>
        <v>1</v>
      </c>
      <c r="F120" t="str">
        <f>IF(LEN(L120)=8,LEFT(L120,4),F119)</f>
        <v>1915</v>
      </c>
      <c r="G120" t="str">
        <f>IF(LEN(K120)=4,LEFT(K120,2),LEFT(K120,1))</f>
        <v>11</v>
      </c>
      <c r="H120" t="str">
        <f>RIGHT(L120,2)</f>
        <v>01</v>
      </c>
      <c r="I120" t="str">
        <f>IF(LEN(M120)=4,LEFT(M120,2),IF(LEN(M120)=3,LEFT(M120,1),0))</f>
        <v>7</v>
      </c>
      <c r="J120" t="str">
        <f>RIGHT(M120,2)</f>
        <v>24</v>
      </c>
      <c r="K120" t="str">
        <f>RIGHT(L120,4)</f>
        <v>1101</v>
      </c>
      <c r="L120">
        <v>1101</v>
      </c>
      <c r="M120">
        <v>724</v>
      </c>
      <c r="N120">
        <v>39</v>
      </c>
      <c r="O120">
        <v>142.5</v>
      </c>
      <c r="P120">
        <v>60</v>
      </c>
      <c r="Q120">
        <v>7.6</v>
      </c>
      <c r="R120">
        <v>7.4</v>
      </c>
      <c r="S120" t="s">
        <v>0</v>
      </c>
      <c r="T120">
        <v>1.74</v>
      </c>
      <c r="U120" t="s">
        <v>17</v>
      </c>
      <c r="V120">
        <v>144</v>
      </c>
    </row>
    <row r="121" spans="1:24" hidden="1" x14ac:dyDescent="0.25">
      <c r="A121">
        <v>120</v>
      </c>
      <c r="B121">
        <v>1</v>
      </c>
      <c r="C121" t="b">
        <f>ISNUMBER(N121)</f>
        <v>1</v>
      </c>
      <c r="D121" t="b">
        <f>ISNUMBER(O121)</f>
        <v>1</v>
      </c>
      <c r="F121" t="str">
        <f>IF(LEN(L121)=8,LEFT(L121,4),F120)</f>
        <v>1916</v>
      </c>
      <c r="G121" t="str">
        <f>IF(LEN(K121)=4,LEFT(K121,2),LEFT(K121,1))</f>
        <v>01</v>
      </c>
      <c r="H121" t="str">
        <f>RIGHT(L121,2)</f>
        <v>01</v>
      </c>
      <c r="I121" t="str">
        <f>IF(LEN(M121)=4,LEFT(M121,2),IF(LEN(M121)=3,LEFT(M121,1),0))</f>
        <v>13</v>
      </c>
      <c r="J121" t="str">
        <f>RIGHT(M121,2)</f>
        <v>20</v>
      </c>
      <c r="K121" t="str">
        <f>RIGHT(L121,4)</f>
        <v>0101</v>
      </c>
      <c r="L121">
        <v>19160101</v>
      </c>
      <c r="M121">
        <v>1320</v>
      </c>
      <c r="N121">
        <v>-4</v>
      </c>
      <c r="O121">
        <v>154</v>
      </c>
      <c r="P121">
        <v>60</v>
      </c>
      <c r="Q121">
        <v>7.8</v>
      </c>
      <c r="R121">
        <v>7.6</v>
      </c>
      <c r="S121" t="s">
        <v>0</v>
      </c>
      <c r="T121">
        <v>3.47</v>
      </c>
      <c r="U121" t="s">
        <v>5</v>
      </c>
      <c r="V121" t="s">
        <v>6</v>
      </c>
      <c r="W121">
        <v>125</v>
      </c>
    </row>
    <row r="122" spans="1:24" hidden="1" x14ac:dyDescent="0.25">
      <c r="A122">
        <v>121</v>
      </c>
      <c r="C122" t="b">
        <f>ISNUMBER(N122)</f>
        <v>1</v>
      </c>
      <c r="D122" t="b">
        <f>ISNUMBER(O122)</f>
        <v>1</v>
      </c>
      <c r="E122">
        <v>1</v>
      </c>
      <c r="F122" t="str">
        <f>IF(LEN(L122)=8,LEFT(L122,4),F121)</f>
        <v>1916</v>
      </c>
      <c r="G122" t="str">
        <f>IF(LEN(K122)=4,LEFT(K122,2),LEFT(K122,1))</f>
        <v>1</v>
      </c>
      <c r="H122" t="str">
        <f>RIGHT(L122,2)</f>
        <v>13</v>
      </c>
      <c r="I122" t="str">
        <f>IF(LEN(M122)=4,LEFT(M122,2),IF(LEN(M122)=3,LEFT(M122,1),0))</f>
        <v>6</v>
      </c>
      <c r="J122" t="str">
        <f>RIGHT(M122,2)</f>
        <v>18</v>
      </c>
      <c r="K122" t="str">
        <f>RIGHT(L122,4)</f>
        <v>113</v>
      </c>
      <c r="L122">
        <v>113</v>
      </c>
      <c r="M122">
        <v>618</v>
      </c>
      <c r="N122">
        <v>-3</v>
      </c>
      <c r="O122">
        <v>136</v>
      </c>
      <c r="P122">
        <v>60</v>
      </c>
      <c r="Q122">
        <v>7.5</v>
      </c>
      <c r="R122">
        <v>7.3</v>
      </c>
      <c r="S122" t="s">
        <v>0</v>
      </c>
      <c r="T122">
        <v>1.23</v>
      </c>
      <c r="U122" t="s">
        <v>7</v>
      </c>
      <c r="V122" t="s">
        <v>71</v>
      </c>
      <c r="W122">
        <v>209</v>
      </c>
    </row>
    <row r="123" spans="1:24" hidden="1" x14ac:dyDescent="0.25">
      <c r="A123">
        <v>122</v>
      </c>
      <c r="B123">
        <v>1</v>
      </c>
      <c r="C123" t="b">
        <f>ISNUMBER(N123)</f>
        <v>1</v>
      </c>
      <c r="D123" t="b">
        <f>ISNUMBER(O123)</f>
        <v>1</v>
      </c>
      <c r="F123" t="str">
        <f>IF(LEN(L123)=8,LEFT(L123,4),F122)</f>
        <v>1916</v>
      </c>
      <c r="G123" t="str">
        <f>IF(LEN(K123)=4,LEFT(K123,2),LEFT(K123,1))</f>
        <v>1</v>
      </c>
      <c r="H123" t="str">
        <f>RIGHT(L123,2)</f>
        <v>13</v>
      </c>
      <c r="I123" t="str">
        <f>IF(LEN(M123)=4,LEFT(M123,2),IF(LEN(M123)=3,LEFT(M123,1),0))</f>
        <v>8</v>
      </c>
      <c r="J123" t="str">
        <f>RIGHT(M123,2)</f>
        <v>20</v>
      </c>
      <c r="K123" t="str">
        <f>RIGHT(L123,4)</f>
        <v>113</v>
      </c>
      <c r="L123">
        <v>113</v>
      </c>
      <c r="M123">
        <v>820</v>
      </c>
      <c r="N123">
        <v>-3</v>
      </c>
      <c r="O123">
        <v>135.5</v>
      </c>
      <c r="P123">
        <v>60</v>
      </c>
      <c r="Q123">
        <v>7.7</v>
      </c>
      <c r="R123">
        <v>7.5</v>
      </c>
      <c r="S123" t="s">
        <v>0</v>
      </c>
      <c r="T123">
        <v>2.4500000000000002</v>
      </c>
      <c r="U123" t="s">
        <v>7</v>
      </c>
      <c r="V123" t="s">
        <v>71</v>
      </c>
      <c r="W123">
        <v>209</v>
      </c>
    </row>
    <row r="124" spans="1:24" hidden="1" x14ac:dyDescent="0.25">
      <c r="A124">
        <v>123</v>
      </c>
      <c r="B124">
        <v>1</v>
      </c>
      <c r="C124" t="b">
        <f>ISNUMBER(N124)</f>
        <v>1</v>
      </c>
      <c r="D124" t="b">
        <f>ISNUMBER(O124)</f>
        <v>1</v>
      </c>
      <c r="F124" t="str">
        <f>IF(LEN(L124)=8,LEFT(L124,4),F123)</f>
        <v>1916</v>
      </c>
      <c r="G124" t="str">
        <f>IF(LEN(K124)=4,LEFT(K124,2),LEFT(K124,1))</f>
        <v>1</v>
      </c>
      <c r="H124" t="str">
        <f>RIGHT(L124,2)</f>
        <v>24</v>
      </c>
      <c r="I124" t="str">
        <f>IF(LEN(M124)=4,LEFT(M124,2),IF(LEN(M124)=3,LEFT(M124,1),0))</f>
        <v>6</v>
      </c>
      <c r="J124" t="str">
        <f>RIGHT(M124,2)</f>
        <v>55</v>
      </c>
      <c r="K124" t="str">
        <f>RIGHT(L124,4)</f>
        <v>124</v>
      </c>
      <c r="L124">
        <v>124</v>
      </c>
      <c r="M124">
        <v>655</v>
      </c>
      <c r="N124">
        <v>41</v>
      </c>
      <c r="O124">
        <v>37</v>
      </c>
      <c r="P124">
        <v>60</v>
      </c>
      <c r="Q124">
        <v>7.3</v>
      </c>
      <c r="R124">
        <v>7.1</v>
      </c>
      <c r="S124" t="s">
        <v>0</v>
      </c>
      <c r="T124">
        <v>0.62</v>
      </c>
      <c r="U124" t="s">
        <v>68</v>
      </c>
      <c r="V124" t="s">
        <v>53</v>
      </c>
      <c r="W124">
        <v>405</v>
      </c>
    </row>
    <row r="125" spans="1:24" hidden="1" x14ac:dyDescent="0.25">
      <c r="A125">
        <v>124</v>
      </c>
      <c r="B125">
        <v>1</v>
      </c>
      <c r="C125" t="b">
        <f>ISNUMBER(N125)</f>
        <v>1</v>
      </c>
      <c r="D125" t="b">
        <f>ISNUMBER(O125)</f>
        <v>1</v>
      </c>
      <c r="F125" t="str">
        <f>IF(LEN(L125)=8,LEFT(L125,4),F124)</f>
        <v>1916</v>
      </c>
      <c r="G125" t="str">
        <f>IF(LEN(K125)=4,LEFT(K125,2),LEFT(K125,1))</f>
        <v>2</v>
      </c>
      <c r="H125" t="str">
        <f>RIGHT(L125,2)</f>
        <v>27</v>
      </c>
      <c r="I125" t="str">
        <f>IF(LEN(M125)=4,LEFT(M125,2),IF(LEN(M125)=3,LEFT(M125,1),0))</f>
        <v>20</v>
      </c>
      <c r="J125" t="str">
        <f>RIGHT(M125,2)</f>
        <v>20</v>
      </c>
      <c r="K125" t="str">
        <f>RIGHT(L125,4)</f>
        <v>227</v>
      </c>
      <c r="L125">
        <v>227</v>
      </c>
      <c r="M125">
        <v>2020</v>
      </c>
      <c r="N125">
        <v>10.7</v>
      </c>
      <c r="O125">
        <v>-85.98</v>
      </c>
      <c r="P125">
        <v>60</v>
      </c>
      <c r="Q125">
        <v>7.5</v>
      </c>
      <c r="R125">
        <v>7.3</v>
      </c>
      <c r="S125" t="s">
        <v>0</v>
      </c>
      <c r="T125">
        <v>1.23</v>
      </c>
      <c r="U125" t="s">
        <v>2</v>
      </c>
      <c r="V125" t="s">
        <v>3</v>
      </c>
      <c r="W125">
        <v>109</v>
      </c>
    </row>
    <row r="126" spans="1:24" hidden="1" x14ac:dyDescent="0.25">
      <c r="A126">
        <v>125</v>
      </c>
      <c r="B126">
        <v>1</v>
      </c>
      <c r="C126" t="b">
        <f>ISNUMBER(N126)</f>
        <v>1</v>
      </c>
      <c r="D126" t="b">
        <f>ISNUMBER(O126)</f>
        <v>1</v>
      </c>
      <c r="F126" t="str">
        <f>IF(LEN(L126)=8,LEFT(L126,4),F125)</f>
        <v>1916</v>
      </c>
      <c r="G126" t="str">
        <f>IF(LEN(K126)=4,LEFT(K126,2),LEFT(K126,1))</f>
        <v>4</v>
      </c>
      <c r="H126" t="str">
        <f>RIGHT(L126,2)</f>
        <v>07</v>
      </c>
      <c r="I126" t="str">
        <f>IF(LEN(M126)=4,LEFT(M126,2),IF(LEN(M126)=3,LEFT(M126,1),0))</f>
        <v>9</v>
      </c>
      <c r="J126" t="str">
        <f>RIGHT(M126,2)</f>
        <v>26</v>
      </c>
      <c r="K126" t="str">
        <f>RIGHT(L126,4)</f>
        <v>407</v>
      </c>
      <c r="L126">
        <v>407</v>
      </c>
      <c r="M126">
        <v>926</v>
      </c>
      <c r="N126">
        <v>-30</v>
      </c>
      <c r="O126">
        <v>55</v>
      </c>
      <c r="P126">
        <v>60</v>
      </c>
      <c r="Q126">
        <v>7.3</v>
      </c>
      <c r="R126">
        <v>7.1</v>
      </c>
      <c r="S126" t="s">
        <v>0</v>
      </c>
      <c r="T126">
        <v>0.62</v>
      </c>
      <c r="U126" t="s">
        <v>76</v>
      </c>
      <c r="V126" t="s">
        <v>77</v>
      </c>
      <c r="W126">
        <v>705</v>
      </c>
    </row>
    <row r="127" spans="1:24" hidden="1" x14ac:dyDescent="0.25">
      <c r="A127">
        <v>126</v>
      </c>
      <c r="B127">
        <v>1</v>
      </c>
      <c r="C127" t="b">
        <f>ISNUMBER(N127)</f>
        <v>1</v>
      </c>
      <c r="D127" t="b">
        <f>ISNUMBER(O127)</f>
        <v>1</v>
      </c>
      <c r="F127" t="str">
        <f>IF(LEN(L127)=8,LEFT(L127,4),F126)</f>
        <v>1916</v>
      </c>
      <c r="G127" t="str">
        <f>IF(LEN(K127)=4,LEFT(K127,2),LEFT(K127,1))</f>
        <v>4</v>
      </c>
      <c r="H127" t="str">
        <f>RIGHT(L127,2)</f>
        <v>24</v>
      </c>
      <c r="I127" t="str">
        <f>IF(LEN(M127)=4,LEFT(M127,2),IF(LEN(M127)=3,LEFT(M127,1),0))</f>
        <v>8</v>
      </c>
      <c r="J127" t="str">
        <f>RIGHT(M127,2)</f>
        <v>02</v>
      </c>
      <c r="K127" t="str">
        <f>RIGHT(L127,4)</f>
        <v>424</v>
      </c>
      <c r="L127">
        <v>424</v>
      </c>
      <c r="M127">
        <v>802</v>
      </c>
      <c r="N127">
        <v>10</v>
      </c>
      <c r="O127">
        <v>-82</v>
      </c>
      <c r="P127">
        <v>60</v>
      </c>
      <c r="Q127">
        <v>7.4</v>
      </c>
      <c r="R127">
        <v>7.2</v>
      </c>
      <c r="S127" t="s">
        <v>0</v>
      </c>
      <c r="T127">
        <v>0.87</v>
      </c>
      <c r="U127" t="s">
        <v>78</v>
      </c>
      <c r="V127">
        <v>304</v>
      </c>
    </row>
    <row r="128" spans="1:24" hidden="1" x14ac:dyDescent="0.25">
      <c r="A128">
        <v>127</v>
      </c>
      <c r="B128">
        <v>1</v>
      </c>
      <c r="C128" t="b">
        <f>ISNUMBER(N128)</f>
        <v>1</v>
      </c>
      <c r="D128" t="b">
        <f>ISNUMBER(O128)</f>
        <v>1</v>
      </c>
      <c r="F128" t="str">
        <f>IF(LEN(L128)=8,LEFT(L128,4),F127)</f>
        <v>1916</v>
      </c>
      <c r="G128" t="str">
        <f>IF(LEN(K128)=4,LEFT(K128,2),LEFT(K128,1))</f>
        <v>8</v>
      </c>
      <c r="H128" t="str">
        <f>RIGHT(L128,2)</f>
        <v>03</v>
      </c>
      <c r="I128" t="str">
        <f>IF(LEN(M128)=4,LEFT(M128,2),IF(LEN(M128)=3,LEFT(M128,1),0))</f>
        <v>1</v>
      </c>
      <c r="J128" t="str">
        <f>RIGHT(M128,2)</f>
        <v>30</v>
      </c>
      <c r="K128" t="str">
        <f>RIGHT(L128,4)</f>
        <v>803</v>
      </c>
      <c r="L128">
        <v>803</v>
      </c>
      <c r="M128">
        <v>130</v>
      </c>
      <c r="N128">
        <v>-4</v>
      </c>
      <c r="O128">
        <v>144.5</v>
      </c>
      <c r="P128">
        <v>60</v>
      </c>
      <c r="Q128">
        <v>7.2</v>
      </c>
      <c r="R128">
        <v>7</v>
      </c>
      <c r="S128" t="s">
        <v>0</v>
      </c>
      <c r="T128">
        <v>0.44</v>
      </c>
      <c r="U128" t="s">
        <v>7</v>
      </c>
      <c r="V128" t="s">
        <v>71</v>
      </c>
      <c r="W128">
        <v>209</v>
      </c>
    </row>
    <row r="129" spans="1:24" hidden="1" x14ac:dyDescent="0.25">
      <c r="A129">
        <v>128</v>
      </c>
      <c r="B129">
        <v>1</v>
      </c>
      <c r="C129" t="b">
        <f>ISNUMBER(N129)</f>
        <v>1</v>
      </c>
      <c r="D129" t="b">
        <f>ISNUMBER(O129)</f>
        <v>1</v>
      </c>
      <c r="F129" t="str">
        <f>IF(LEN(L129)=8,LEFT(L129,4),F128)</f>
        <v>1916</v>
      </c>
      <c r="G129" t="str">
        <f>IF(LEN(K129)=4,LEFT(K129,2),LEFT(K129,1))</f>
        <v>8</v>
      </c>
      <c r="H129" t="str">
        <f>RIGHT(L129,2)</f>
        <v>28</v>
      </c>
      <c r="I129" t="str">
        <f>IF(LEN(M129)=4,LEFT(M129,2),IF(LEN(M129)=3,LEFT(M129,1),0))</f>
        <v>6</v>
      </c>
      <c r="J129" t="str">
        <f>RIGHT(M129,2)</f>
        <v>39</v>
      </c>
      <c r="K129" t="str">
        <f>RIGHT(L129,4)</f>
        <v>828</v>
      </c>
      <c r="L129">
        <v>828</v>
      </c>
      <c r="M129">
        <v>639</v>
      </c>
      <c r="N129">
        <v>30</v>
      </c>
      <c r="O129">
        <v>81</v>
      </c>
      <c r="P129">
        <v>60</v>
      </c>
      <c r="Q129">
        <v>7.3</v>
      </c>
      <c r="R129">
        <v>7.1</v>
      </c>
      <c r="S129" t="s">
        <v>0</v>
      </c>
      <c r="T129">
        <v>0.62</v>
      </c>
      <c r="U129" t="s">
        <v>36</v>
      </c>
      <c r="V129" t="s">
        <v>79</v>
      </c>
      <c r="W129">
        <v>201</v>
      </c>
    </row>
    <row r="130" spans="1:24" hidden="1" x14ac:dyDescent="0.25">
      <c r="A130">
        <v>129</v>
      </c>
      <c r="B130">
        <v>1</v>
      </c>
      <c r="C130" t="b">
        <f>ISNUMBER(N130)</f>
        <v>1</v>
      </c>
      <c r="D130" t="b">
        <f>ISNUMBER(O130)</f>
        <v>1</v>
      </c>
      <c r="F130" t="str">
        <f>IF(LEN(L130)=8,LEFT(L130,4),F129)</f>
        <v>1916</v>
      </c>
      <c r="G130" t="str">
        <f>IF(LEN(K130)=4,LEFT(K130,2),LEFT(K130,1))</f>
        <v>10</v>
      </c>
      <c r="H130" t="str">
        <f>RIGHT(L130,2)</f>
        <v>31</v>
      </c>
      <c r="I130" t="str">
        <f>IF(LEN(M130)=4,LEFT(M130,2),IF(LEN(M130)=3,LEFT(M130,1),0))</f>
        <v>15</v>
      </c>
      <c r="J130" t="str">
        <f>RIGHT(M130,2)</f>
        <v>30</v>
      </c>
      <c r="K130" t="str">
        <f>RIGHT(L130,4)</f>
        <v>1031</v>
      </c>
      <c r="L130">
        <v>1031</v>
      </c>
      <c r="M130">
        <v>1530</v>
      </c>
      <c r="N130">
        <v>45.4</v>
      </c>
      <c r="O130">
        <v>154</v>
      </c>
      <c r="P130">
        <v>60</v>
      </c>
      <c r="Q130">
        <v>7.7</v>
      </c>
      <c r="R130">
        <v>7.5</v>
      </c>
      <c r="S130" t="s">
        <v>0</v>
      </c>
      <c r="T130">
        <v>2.4500000000000002</v>
      </c>
      <c r="U130" t="s">
        <v>73</v>
      </c>
      <c r="V130" t="s">
        <v>12</v>
      </c>
      <c r="W130">
        <v>146</v>
      </c>
    </row>
    <row r="131" spans="1:24" hidden="1" x14ac:dyDescent="0.25">
      <c r="A131">
        <v>130</v>
      </c>
      <c r="B131">
        <v>1</v>
      </c>
      <c r="C131" t="b">
        <f>ISNUMBER(N131)</f>
        <v>1</v>
      </c>
      <c r="D131" t="b">
        <f>ISNUMBER(O131)</f>
        <v>1</v>
      </c>
      <c r="F131" t="str">
        <f>IF(LEN(L131)=8,LEFT(L131,4),F130)</f>
        <v>1917</v>
      </c>
      <c r="G131" t="str">
        <f>IF(LEN(K131)=4,LEFT(K131,2),LEFT(K131,1))</f>
        <v>01</v>
      </c>
      <c r="H131" t="str">
        <f>RIGHT(L131,2)</f>
        <v>30</v>
      </c>
      <c r="I131" t="str">
        <f>IF(LEN(M131)=4,LEFT(M131,2),IF(LEN(M131)=3,LEFT(M131,1),0))</f>
        <v>2</v>
      </c>
      <c r="J131" t="str">
        <f>RIGHT(M131,2)</f>
        <v>45</v>
      </c>
      <c r="K131" t="str">
        <f>RIGHT(L131,4)</f>
        <v>0130</v>
      </c>
      <c r="L131">
        <v>19170130</v>
      </c>
      <c r="M131">
        <v>245</v>
      </c>
      <c r="N131">
        <v>56.5</v>
      </c>
      <c r="O131">
        <v>163</v>
      </c>
      <c r="P131">
        <v>60</v>
      </c>
      <c r="Q131">
        <v>7.8</v>
      </c>
      <c r="R131">
        <v>7.6</v>
      </c>
      <c r="S131" t="s">
        <v>0</v>
      </c>
      <c r="T131">
        <v>3.47</v>
      </c>
      <c r="U131" t="s">
        <v>34</v>
      </c>
      <c r="V131">
        <v>147</v>
      </c>
    </row>
    <row r="132" spans="1:24" hidden="1" x14ac:dyDescent="0.25">
      <c r="A132">
        <v>131</v>
      </c>
      <c r="B132">
        <v>1</v>
      </c>
      <c r="C132" t="b">
        <f>ISNUMBER(N132)</f>
        <v>1</v>
      </c>
      <c r="D132" t="b">
        <f>ISNUMBER(O132)</f>
        <v>1</v>
      </c>
      <c r="F132" t="str">
        <f>IF(LEN(L132)=8,LEFT(L132,4),F131)</f>
        <v>1917</v>
      </c>
      <c r="G132" t="str">
        <f>IF(LEN(K132)=4,LEFT(K132,2),LEFT(K132,1))</f>
        <v>2</v>
      </c>
      <c r="H132" t="str">
        <f>RIGHT(L132,2)</f>
        <v>20</v>
      </c>
      <c r="I132" t="str">
        <f>IF(LEN(M132)=4,LEFT(M132,2),IF(LEN(M132)=3,LEFT(M132,1),0))</f>
        <v>19</v>
      </c>
      <c r="J132" t="str">
        <f>RIGHT(M132,2)</f>
        <v>29</v>
      </c>
      <c r="K132" t="str">
        <f>RIGHT(L132,4)</f>
        <v>220</v>
      </c>
      <c r="L132">
        <v>220</v>
      </c>
      <c r="M132">
        <v>1929</v>
      </c>
      <c r="N132">
        <v>19.5</v>
      </c>
      <c r="O132">
        <v>-78.5</v>
      </c>
      <c r="P132">
        <v>60</v>
      </c>
      <c r="Q132">
        <v>7.3</v>
      </c>
      <c r="R132">
        <v>7.1</v>
      </c>
      <c r="S132" t="s">
        <v>0</v>
      </c>
      <c r="T132">
        <v>0.62</v>
      </c>
      <c r="U132" t="s">
        <v>80</v>
      </c>
      <c r="V132" t="s">
        <v>40</v>
      </c>
      <c r="W132">
        <v>505</v>
      </c>
    </row>
    <row r="133" spans="1:24" hidden="1" x14ac:dyDescent="0.25">
      <c r="A133">
        <v>132</v>
      </c>
      <c r="C133" t="b">
        <f>ISNUMBER(N133)</f>
        <v>1</v>
      </c>
      <c r="D133" t="b">
        <f>ISNUMBER(O133)</f>
        <v>1</v>
      </c>
      <c r="F133" t="str">
        <f>IF(LEN(L133)=8,LEFT(L133,4),F132)</f>
        <v>1917</v>
      </c>
      <c r="G133" t="str">
        <f>IF(LEN(K133)=4,LEFT(K133,2),LEFT(K133,1))</f>
        <v>5</v>
      </c>
      <c r="H133" t="str">
        <f>RIGHT(L133,2)</f>
        <v>01</v>
      </c>
      <c r="I133" t="str">
        <f>IF(LEN(M133)=4,LEFT(M133,2),IF(LEN(M133)=3,LEFT(M133,1),0))</f>
        <v>18</v>
      </c>
      <c r="J133" t="str">
        <f>RIGHT(M133,2)</f>
        <v>26</v>
      </c>
      <c r="K133" t="str">
        <f>RIGHT(L133,4)</f>
        <v>501</v>
      </c>
      <c r="L133">
        <v>501</v>
      </c>
      <c r="M133">
        <v>1826</v>
      </c>
      <c r="N133">
        <v>-29</v>
      </c>
      <c r="O133">
        <v>-177</v>
      </c>
      <c r="P133">
        <v>50</v>
      </c>
      <c r="Q133">
        <v>7.9</v>
      </c>
      <c r="R133">
        <v>7.7</v>
      </c>
      <c r="S133" t="s">
        <v>0</v>
      </c>
      <c r="T133">
        <v>12</v>
      </c>
      <c r="U133" t="s">
        <v>56</v>
      </c>
      <c r="V133" t="s">
        <v>6</v>
      </c>
      <c r="W133">
        <v>122</v>
      </c>
      <c r="X133">
        <v>-6</v>
      </c>
    </row>
    <row r="134" spans="1:24" hidden="1" x14ac:dyDescent="0.25">
      <c r="A134">
        <v>133</v>
      </c>
      <c r="B134">
        <v>1</v>
      </c>
      <c r="C134" t="b">
        <f>ISNUMBER(N134)</f>
        <v>1</v>
      </c>
      <c r="D134" t="b">
        <f>ISNUMBER(O134)</f>
        <v>1</v>
      </c>
      <c r="F134" t="str">
        <f>IF(LEN(L134)=8,LEFT(L134,4),F133)</f>
        <v>1917</v>
      </c>
      <c r="G134" t="str">
        <f>IF(LEN(K134)=4,LEFT(K134,2),LEFT(K134,1))</f>
        <v>5</v>
      </c>
      <c r="H134" t="str">
        <f>RIGHT(L134,2)</f>
        <v>31</v>
      </c>
      <c r="I134" t="str">
        <f>IF(LEN(M134)=4,LEFT(M134,2),IF(LEN(M134)=3,LEFT(M134,1),0))</f>
        <v>8</v>
      </c>
      <c r="J134" t="str">
        <f>RIGHT(M134,2)</f>
        <v>47</v>
      </c>
      <c r="K134" t="str">
        <f>RIGHT(L134,4)</f>
        <v>531</v>
      </c>
      <c r="L134">
        <v>531</v>
      </c>
      <c r="M134">
        <v>847</v>
      </c>
      <c r="N134">
        <v>54.79</v>
      </c>
      <c r="O134">
        <v>-159.12</v>
      </c>
      <c r="P134">
        <v>60</v>
      </c>
      <c r="Q134">
        <v>7.9</v>
      </c>
      <c r="R134">
        <v>7.7</v>
      </c>
      <c r="S134" t="s">
        <v>24</v>
      </c>
      <c r="T134">
        <v>2</v>
      </c>
      <c r="U134" t="s">
        <v>22</v>
      </c>
      <c r="V134" t="s">
        <v>21</v>
      </c>
      <c r="W134">
        <v>103</v>
      </c>
      <c r="X134">
        <v>-77</v>
      </c>
    </row>
    <row r="135" spans="1:24" hidden="1" x14ac:dyDescent="0.25">
      <c r="A135">
        <v>134</v>
      </c>
      <c r="B135">
        <v>1</v>
      </c>
      <c r="C135" t="b">
        <f>ISNUMBER(N135)</f>
        <v>1</v>
      </c>
      <c r="D135" t="b">
        <f>ISNUMBER(O135)</f>
        <v>1</v>
      </c>
      <c r="F135" t="str">
        <f>IF(LEN(L135)=8,LEFT(L135,4),F134)</f>
        <v>1917</v>
      </c>
      <c r="G135" t="str">
        <f>IF(LEN(K135)=4,LEFT(K135,2),LEFT(K135,1))</f>
        <v>6</v>
      </c>
      <c r="H135" t="str">
        <f>RIGHT(L135,2)</f>
        <v>26</v>
      </c>
      <c r="I135" t="str">
        <f>IF(LEN(M135)=4,LEFT(M135,2),IF(LEN(M135)=3,LEFT(M135,1),0))</f>
        <v>5</v>
      </c>
      <c r="J135" t="str">
        <f>RIGHT(M135,2)</f>
        <v>49</v>
      </c>
      <c r="K135" t="str">
        <f>RIGHT(L135,4)</f>
        <v>626</v>
      </c>
      <c r="L135">
        <v>626</v>
      </c>
      <c r="M135">
        <v>549</v>
      </c>
      <c r="N135">
        <v>-15.5</v>
      </c>
      <c r="O135">
        <v>-173</v>
      </c>
      <c r="P135">
        <v>60</v>
      </c>
      <c r="Q135">
        <v>8.4</v>
      </c>
      <c r="R135">
        <v>8.1999999999999993</v>
      </c>
      <c r="S135" t="s">
        <v>0</v>
      </c>
      <c r="T135">
        <v>70</v>
      </c>
      <c r="U135" t="s">
        <v>31</v>
      </c>
      <c r="V135" t="s">
        <v>6</v>
      </c>
      <c r="W135">
        <v>123</v>
      </c>
      <c r="X135">
        <v>-155</v>
      </c>
    </row>
    <row r="136" spans="1:24" hidden="1" x14ac:dyDescent="0.25">
      <c r="A136">
        <v>135</v>
      </c>
      <c r="C136" t="b">
        <f>ISNUMBER(N136)</f>
        <v>0</v>
      </c>
      <c r="D136" t="b">
        <f>ISNUMBER(O136)</f>
        <v>0</v>
      </c>
      <c r="F136" t="str">
        <f>IF(LEN(L136)=8,LEFT(L136,4),F135)</f>
        <v>1917</v>
      </c>
      <c r="G136" t="str">
        <f>IF(LEN(K136)=4,LEFT(K136,2),LEFT(K136,1))</f>
        <v/>
      </c>
      <c r="H136" t="str">
        <f>RIGHT(L136,2)</f>
        <v/>
      </c>
      <c r="I136">
        <f>IF(LEN(M136)=4,LEFT(M136,2),IF(LEN(M136)=3,LEFT(M136,1),0))</f>
        <v>0</v>
      </c>
      <c r="J136" t="str">
        <f>RIGHT(M136,2)</f>
        <v/>
      </c>
      <c r="K136" t="str">
        <f>RIGHT(L136,4)</f>
        <v/>
      </c>
    </row>
    <row r="137" spans="1:24" hidden="1" x14ac:dyDescent="0.25">
      <c r="A137">
        <v>136</v>
      </c>
      <c r="C137" t="b">
        <f>ISNUMBER(N137)</f>
        <v>0</v>
      </c>
      <c r="D137" t="b">
        <f>ISNUMBER(O137)</f>
        <v>0</v>
      </c>
      <c r="F137" t="str">
        <f>IF(LEN(L137)=8,LEFT(L137,4),F136)</f>
        <v>1917</v>
      </c>
      <c r="G137" t="str">
        <f>IF(LEN(K137)=4,LEFT(K137,2),LEFT(K137,1))</f>
        <v>1</v>
      </c>
      <c r="H137" t="str">
        <f>RIGHT(L137,2)</f>
        <v>12</v>
      </c>
      <c r="I137">
        <f>IF(LEN(M137)=4,LEFT(M137,2),IF(LEN(M137)=3,LEFT(M137,1),0))</f>
        <v>0</v>
      </c>
      <c r="J137" t="str">
        <f>RIGHT(M137,2)</f>
        <v>-6</v>
      </c>
      <c r="K137" t="str">
        <f>RIGHT(L137,4)</f>
        <v>12</v>
      </c>
      <c r="L137">
        <v>12</v>
      </c>
      <c r="M137">
        <v>-6</v>
      </c>
    </row>
    <row r="138" spans="1:24" hidden="1" x14ac:dyDescent="0.25">
      <c r="A138">
        <v>137</v>
      </c>
      <c r="C138" t="b">
        <f>ISNUMBER(N138)</f>
        <v>1</v>
      </c>
      <c r="D138" t="b">
        <f>ISNUMBER(O138)</f>
        <v>1</v>
      </c>
      <c r="F138" t="str">
        <f>IF(LEN(L138)=8,LEFT(L138,4),F137)</f>
        <v>1917</v>
      </c>
      <c r="G138" t="str">
        <f>IF(LEN(K138)=4,LEFT(K138,2),LEFT(K138,1))</f>
        <v>7</v>
      </c>
      <c r="H138" t="str">
        <f>RIGHT(L138,2)</f>
        <v>04</v>
      </c>
      <c r="I138">
        <f>IF(LEN(M138)=4,LEFT(M138,2),IF(LEN(M138)=3,LEFT(M138,1),0))</f>
        <v>0</v>
      </c>
      <c r="J138" t="str">
        <f>RIGHT(M138,2)</f>
        <v>'</v>
      </c>
      <c r="K138" t="str">
        <f>RIGHT(L138,4)</f>
        <v>704</v>
      </c>
      <c r="L138">
        <v>704</v>
      </c>
      <c r="M138" t="s">
        <v>75</v>
      </c>
      <c r="N138">
        <v>38</v>
      </c>
      <c r="O138">
        <v>25</v>
      </c>
      <c r="P138">
        <v>123</v>
      </c>
      <c r="Q138">
        <v>7.3</v>
      </c>
      <c r="R138">
        <v>7.1</v>
      </c>
      <c r="S138" t="s">
        <v>0</v>
      </c>
      <c r="T138">
        <v>0.62</v>
      </c>
      <c r="U138" t="s">
        <v>81</v>
      </c>
      <c r="V138">
        <v>135</v>
      </c>
    </row>
    <row r="139" spans="1:24" hidden="1" x14ac:dyDescent="0.25">
      <c r="A139">
        <v>138</v>
      </c>
      <c r="B139">
        <v>1</v>
      </c>
      <c r="C139" t="b">
        <f>ISNUMBER(N139)</f>
        <v>1</v>
      </c>
      <c r="D139" t="b">
        <f>ISNUMBER(O139)</f>
        <v>1</v>
      </c>
      <c r="F139" t="str">
        <f>IF(LEN(L139)=8,LEFT(L139,4),F138)</f>
        <v>1917</v>
      </c>
      <c r="G139" t="str">
        <f>IF(LEN(K139)=4,LEFT(K139,2),LEFT(K139,1))</f>
        <v>7</v>
      </c>
      <c r="H139" t="str">
        <f>RIGHT(L139,2)</f>
        <v>29</v>
      </c>
      <c r="I139" t="str">
        <f>IF(LEN(M139)=4,LEFT(M139,2),IF(LEN(M139)=3,LEFT(M139,1),0))</f>
        <v>21</v>
      </c>
      <c r="J139" t="str">
        <f>RIGHT(M139,2)</f>
        <v>52</v>
      </c>
      <c r="K139" t="str">
        <f>RIGHT(L139,4)</f>
        <v>729</v>
      </c>
      <c r="L139">
        <v>729</v>
      </c>
      <c r="M139">
        <v>2152</v>
      </c>
      <c r="N139">
        <v>-3.5</v>
      </c>
      <c r="O139">
        <v>141</v>
      </c>
      <c r="P139">
        <v>60</v>
      </c>
      <c r="Q139">
        <v>7.7</v>
      </c>
      <c r="R139">
        <v>7.5</v>
      </c>
      <c r="S139" t="s">
        <v>0</v>
      </c>
      <c r="T139">
        <v>2.4500000000000002</v>
      </c>
      <c r="U139" t="s">
        <v>7</v>
      </c>
      <c r="V139" t="s">
        <v>71</v>
      </c>
      <c r="W139">
        <v>209</v>
      </c>
    </row>
    <row r="140" spans="1:24" hidden="1" x14ac:dyDescent="0.25">
      <c r="A140">
        <v>139</v>
      </c>
      <c r="C140" t="b">
        <f>ISNUMBER(N140)</f>
        <v>1</v>
      </c>
      <c r="D140" t="b">
        <f>ISNUMBER(O140)</f>
        <v>1</v>
      </c>
      <c r="F140" t="str">
        <f>IF(LEN(L140)=8,LEFT(L140,4),F139)</f>
        <v>1917</v>
      </c>
      <c r="G140" t="str">
        <f>IF(LEN(K140)=4,LEFT(K140,2),LEFT(K140,1))</f>
        <v>7</v>
      </c>
      <c r="H140" t="str">
        <f>RIGHT(L140,2)</f>
        <v>30</v>
      </c>
      <c r="I140" t="str">
        <f>IF(LEN(M140)=4,LEFT(M140,2),IF(LEN(M140)=3,LEFT(M140,1),0))</f>
        <v>24</v>
      </c>
      <c r="J140" t="str">
        <f>RIGHT(M140,2)</f>
        <v>54</v>
      </c>
      <c r="K140" t="str">
        <f>RIGHT(L140,4)</f>
        <v>730</v>
      </c>
      <c r="L140">
        <v>730</v>
      </c>
      <c r="M140">
        <v>2454</v>
      </c>
      <c r="N140">
        <v>29</v>
      </c>
      <c r="O140">
        <v>104</v>
      </c>
      <c r="P140" t="s">
        <v>82</v>
      </c>
      <c r="Q140">
        <v>7</v>
      </c>
      <c r="R140">
        <v>5</v>
      </c>
      <c r="S140">
        <v>7.3</v>
      </c>
      <c r="T140" t="s">
        <v>0</v>
      </c>
      <c r="U140">
        <v>1.23</v>
      </c>
      <c r="V140" t="s">
        <v>83</v>
      </c>
      <c r="W140">
        <v>307</v>
      </c>
    </row>
    <row r="141" spans="1:24" hidden="1" x14ac:dyDescent="0.25">
      <c r="A141">
        <v>140</v>
      </c>
      <c r="B141">
        <v>1</v>
      </c>
      <c r="C141" t="b">
        <f>ISNUMBER(N141)</f>
        <v>1</v>
      </c>
      <c r="D141" t="b">
        <f>ISNUMBER(O141)</f>
        <v>1</v>
      </c>
      <c r="F141" t="str">
        <f>IF(LEN(L141)=8,LEFT(L141,4),F140)</f>
        <v>1917</v>
      </c>
      <c r="G141" t="str">
        <f>IF(LEN(K141)=4,LEFT(K141,2),LEFT(K141,1))</f>
        <v>11</v>
      </c>
      <c r="H141" t="str">
        <f>RIGHT(L141,2)</f>
        <v>16</v>
      </c>
      <c r="I141" t="str">
        <f>IF(LEN(M141)=4,LEFT(M141,2),IF(LEN(M141)=3,LEFT(M141,1),0))</f>
        <v>3</v>
      </c>
      <c r="J141" t="str">
        <f>RIGHT(M141,2)</f>
        <v>19</v>
      </c>
      <c r="K141" t="str">
        <f>RIGHT(L141,4)</f>
        <v>1116</v>
      </c>
      <c r="L141">
        <v>1116</v>
      </c>
      <c r="M141">
        <v>319</v>
      </c>
      <c r="N141">
        <v>-29</v>
      </c>
      <c r="O141">
        <v>-177.5</v>
      </c>
      <c r="P141">
        <v>60</v>
      </c>
      <c r="Q141">
        <v>7.5</v>
      </c>
      <c r="R141">
        <v>7.3</v>
      </c>
      <c r="S141" t="s">
        <v>0</v>
      </c>
      <c r="T141">
        <v>1.23</v>
      </c>
      <c r="U141" t="s">
        <v>56</v>
      </c>
      <c r="V141" t="s">
        <v>6</v>
      </c>
      <c r="W141">
        <v>122</v>
      </c>
    </row>
    <row r="142" spans="1:24" x14ac:dyDescent="0.25">
      <c r="A142">
        <v>141</v>
      </c>
      <c r="B142">
        <v>1</v>
      </c>
      <c r="C142" t="b">
        <f>ISNUMBER(N142)</f>
        <v>1</v>
      </c>
      <c r="D142" t="b">
        <f>ISNUMBER(O142)</f>
        <v>1</v>
      </c>
      <c r="F142" t="str">
        <f>IF(LEN(L142)=8,LEFT(L142,4),F141)</f>
        <v>1918</v>
      </c>
      <c r="G142" t="str">
        <f>IF(LEN(K142)=4,LEFT(K142,2),LEFT(K142,1))</f>
        <v>02</v>
      </c>
      <c r="H142" t="str">
        <f>RIGHT(L142,2)</f>
        <v>13</v>
      </c>
      <c r="I142" t="str">
        <f>IF(LEN(M142)=4,LEFT(M142,2),IF(LEN(M142)=3,LEFT(M142,1),0))</f>
        <v>6</v>
      </c>
      <c r="J142" t="str">
        <f>RIGHT(M142,2)</f>
        <v>07</v>
      </c>
      <c r="K142" t="str">
        <f>RIGHT(L142,4)</f>
        <v>0213</v>
      </c>
      <c r="L142">
        <v>19180213</v>
      </c>
      <c r="M142">
        <v>607</v>
      </c>
      <c r="N142">
        <v>24</v>
      </c>
      <c r="O142">
        <v>117</v>
      </c>
      <c r="P142">
        <v>60</v>
      </c>
      <c r="Q142">
        <v>7.4</v>
      </c>
      <c r="R142">
        <v>7.2</v>
      </c>
      <c r="S142" t="s">
        <v>0</v>
      </c>
      <c r="T142">
        <v>0.87</v>
      </c>
      <c r="U142" t="s">
        <v>84</v>
      </c>
      <c r="V142" t="s">
        <v>85</v>
      </c>
      <c r="W142">
        <v>609</v>
      </c>
    </row>
    <row r="143" spans="1:24" hidden="1" x14ac:dyDescent="0.25">
      <c r="A143">
        <v>142</v>
      </c>
      <c r="B143">
        <v>1</v>
      </c>
      <c r="C143" t="b">
        <f>ISNUMBER(N143)</f>
        <v>1</v>
      </c>
      <c r="D143" t="b">
        <f>ISNUMBER(O143)</f>
        <v>1</v>
      </c>
      <c r="F143" t="str">
        <f>IF(LEN(L143)=8,LEFT(L143,4),F142)</f>
        <v>1918</v>
      </c>
      <c r="G143" t="str">
        <f>IF(LEN(K143)=4,LEFT(K143,2),LEFT(K143,1))</f>
        <v>5</v>
      </c>
      <c r="H143" t="str">
        <f>RIGHT(L143,2)</f>
        <v>20</v>
      </c>
      <c r="I143" t="str">
        <f>IF(LEN(M143)=4,LEFT(M143,2),IF(LEN(M143)=3,LEFT(M143,1),0))</f>
        <v>14</v>
      </c>
      <c r="J143" t="str">
        <f>RIGHT(M143,2)</f>
        <v>36</v>
      </c>
      <c r="K143" t="str">
        <f>RIGHT(L143,4)</f>
        <v>520</v>
      </c>
      <c r="L143">
        <v>520</v>
      </c>
      <c r="M143">
        <v>1436</v>
      </c>
      <c r="N143">
        <v>7.5</v>
      </c>
      <c r="O143">
        <v>-36</v>
      </c>
      <c r="P143">
        <v>60</v>
      </c>
      <c r="Q143">
        <v>7.2</v>
      </c>
      <c r="R143">
        <v>7</v>
      </c>
      <c r="S143" t="s">
        <v>0</v>
      </c>
      <c r="T143">
        <v>0.44</v>
      </c>
      <c r="U143" t="s">
        <v>86</v>
      </c>
      <c r="V143" t="s">
        <v>40</v>
      </c>
      <c r="W143">
        <v>519</v>
      </c>
    </row>
    <row r="144" spans="1:24" hidden="1" x14ac:dyDescent="0.25">
      <c r="A144">
        <v>143</v>
      </c>
      <c r="C144" t="b">
        <f>ISNUMBER(N144)</f>
        <v>1</v>
      </c>
      <c r="D144" t="b">
        <f>ISNUMBER(O144)</f>
        <v>1</v>
      </c>
      <c r="F144" t="str">
        <f>IF(LEN(L144)=8,LEFT(L144,4),F143)</f>
        <v>1918</v>
      </c>
      <c r="G144" t="str">
        <f>IF(LEN(K144)=4,LEFT(K144,2),LEFT(K144,1))</f>
        <v>7</v>
      </c>
      <c r="H144" t="str">
        <f>RIGHT(L144,2)</f>
        <v>03</v>
      </c>
      <c r="I144" t="str">
        <f>IF(LEN(M144)=4,LEFT(M144,2),IF(LEN(M144)=3,LEFT(M144,1),0))</f>
        <v>6</v>
      </c>
      <c r="J144" t="str">
        <f>RIGHT(M144,2)</f>
        <v>52</v>
      </c>
      <c r="K144" t="str">
        <f>RIGHT(L144,4)</f>
        <v>703</v>
      </c>
      <c r="L144">
        <v>703</v>
      </c>
      <c r="M144">
        <v>652</v>
      </c>
      <c r="N144">
        <v>-3.5</v>
      </c>
      <c r="O144">
        <v>142.5</v>
      </c>
      <c r="P144" t="s">
        <v>87</v>
      </c>
      <c r="Q144">
        <v>0.4</v>
      </c>
      <c r="R144">
        <v>7.2</v>
      </c>
      <c r="S144" t="s">
        <v>0</v>
      </c>
      <c r="T144">
        <v>0</v>
      </c>
      <c r="U144">
        <v>87</v>
      </c>
      <c r="V144" t="s">
        <v>7</v>
      </c>
      <c r="W144" t="s">
        <v>71</v>
      </c>
      <c r="X144">
        <v>209</v>
      </c>
    </row>
    <row r="145" spans="1:24" hidden="1" x14ac:dyDescent="0.25">
      <c r="A145">
        <v>144</v>
      </c>
      <c r="B145">
        <v>1</v>
      </c>
      <c r="C145" t="b">
        <f>ISNUMBER(N145)</f>
        <v>1</v>
      </c>
      <c r="D145" t="b">
        <f>ISNUMBER(O145)</f>
        <v>1</v>
      </c>
      <c r="F145" t="str">
        <f>IF(LEN(L145)=8,LEFT(L145,4),F144)</f>
        <v>1918</v>
      </c>
      <c r="G145" t="str">
        <f>IF(LEN(K145)=4,LEFT(K145,2),LEFT(K145,1))</f>
        <v>7</v>
      </c>
      <c r="H145" t="str">
        <f>RIGHT(L145,2)</f>
        <v>08</v>
      </c>
      <c r="I145" t="str">
        <f>IF(LEN(M145)=4,LEFT(M145,2),IF(LEN(M145)=3,LEFT(M145,1),0))</f>
        <v>10</v>
      </c>
      <c r="J145" t="str">
        <f>RIGHT(M145,2)</f>
        <v>22</v>
      </c>
      <c r="K145" t="str">
        <f>RIGHT(L145,4)</f>
        <v>708</v>
      </c>
      <c r="L145">
        <v>708</v>
      </c>
      <c r="M145">
        <v>1022</v>
      </c>
      <c r="N145">
        <v>24.5</v>
      </c>
      <c r="O145">
        <v>91</v>
      </c>
      <c r="P145">
        <v>60</v>
      </c>
      <c r="Q145">
        <v>7.6</v>
      </c>
      <c r="R145">
        <v>7.4</v>
      </c>
      <c r="S145" t="s">
        <v>0</v>
      </c>
      <c r="T145">
        <v>1.74</v>
      </c>
      <c r="U145" t="s">
        <v>36</v>
      </c>
      <c r="V145" t="s">
        <v>79</v>
      </c>
      <c r="W145">
        <v>201</v>
      </c>
    </row>
    <row r="146" spans="1:24" x14ac:dyDescent="0.25">
      <c r="A146">
        <v>145</v>
      </c>
      <c r="B146">
        <v>1</v>
      </c>
      <c r="C146" t="b">
        <f>ISNUMBER(N146)</f>
        <v>1</v>
      </c>
      <c r="D146" t="b">
        <f>ISNUMBER(O146)</f>
        <v>1</v>
      </c>
      <c r="F146" t="str">
        <f>IF(LEN(L146)=8,LEFT(L146,4),F145)</f>
        <v>1918</v>
      </c>
      <c r="G146" t="str">
        <f>IF(LEN(K146)=4,LEFT(K146,2),LEFT(K146,1))</f>
        <v>8</v>
      </c>
      <c r="H146" t="str">
        <f>RIGHT(L146,2)</f>
        <v>15</v>
      </c>
      <c r="I146" t="str">
        <f>IF(LEN(M146)=4,LEFT(M146,2),IF(LEN(M146)=3,LEFT(M146,1),0))</f>
        <v>12</v>
      </c>
      <c r="J146" t="str">
        <f>RIGHT(M146,2)</f>
        <v>18</v>
      </c>
      <c r="K146" t="str">
        <f>RIGHT(L146,4)</f>
        <v>815</v>
      </c>
      <c r="L146">
        <v>815</v>
      </c>
      <c r="M146">
        <v>1218</v>
      </c>
      <c r="N146">
        <v>5.7</v>
      </c>
      <c r="O146">
        <v>123.5</v>
      </c>
      <c r="P146">
        <v>60</v>
      </c>
      <c r="Q146">
        <v>8</v>
      </c>
      <c r="R146">
        <v>7.8</v>
      </c>
      <c r="S146" t="s">
        <v>45</v>
      </c>
      <c r="T146">
        <v>25</v>
      </c>
      <c r="U146" t="s">
        <v>88</v>
      </c>
      <c r="V146">
        <v>133</v>
      </c>
      <c r="W146">
        <v>-6</v>
      </c>
    </row>
    <row r="147" spans="1:24" hidden="1" x14ac:dyDescent="0.25">
      <c r="A147">
        <v>146</v>
      </c>
      <c r="B147">
        <v>1</v>
      </c>
      <c r="C147" t="b">
        <f>ISNUMBER(N147)</f>
        <v>1</v>
      </c>
      <c r="D147" t="b">
        <f>ISNUMBER(O147)</f>
        <v>1</v>
      </c>
      <c r="F147" t="str">
        <f>IF(LEN(L147)=8,LEFT(L147,4),F146)</f>
        <v>1918</v>
      </c>
      <c r="G147" t="str">
        <f>IF(LEN(K147)=4,LEFT(K147,2),LEFT(K147,1))</f>
        <v>9</v>
      </c>
      <c r="H147" t="str">
        <f>RIGHT(L147,2)</f>
        <v>07</v>
      </c>
      <c r="I147" t="str">
        <f>IF(LEN(M147)=4,LEFT(M147,2),IF(LEN(M147)=3,LEFT(M147,1),0))</f>
        <v>17</v>
      </c>
      <c r="J147" t="str">
        <f>RIGHT(M147,2)</f>
        <v>16</v>
      </c>
      <c r="K147" t="str">
        <f>RIGHT(L147,4)</f>
        <v>907</v>
      </c>
      <c r="L147">
        <v>907</v>
      </c>
      <c r="M147">
        <v>1716</v>
      </c>
      <c r="N147">
        <v>45.5</v>
      </c>
      <c r="O147">
        <v>151.5</v>
      </c>
      <c r="P147">
        <v>60</v>
      </c>
      <c r="Q147">
        <v>8.1999999999999993</v>
      </c>
      <c r="R147">
        <v>8</v>
      </c>
      <c r="S147">
        <v>11</v>
      </c>
      <c r="T147">
        <v>22</v>
      </c>
      <c r="U147" t="s">
        <v>11</v>
      </c>
      <c r="V147" t="s">
        <v>12</v>
      </c>
      <c r="W147">
        <v>145</v>
      </c>
      <c r="X147">
        <v>-155</v>
      </c>
    </row>
    <row r="148" spans="1:24" hidden="1" x14ac:dyDescent="0.25">
      <c r="A148">
        <v>147</v>
      </c>
      <c r="C148" t="b">
        <f>ISNUMBER(N148)</f>
        <v>1</v>
      </c>
      <c r="D148" t="b">
        <f>ISNUMBER(O148)</f>
        <v>0</v>
      </c>
      <c r="F148" t="str">
        <f>IF(LEN(L148)=8,LEFT(L148,4),F147)</f>
        <v>1918</v>
      </c>
      <c r="G148" t="str">
        <f>IF(LEN(K148)=4,LEFT(K148,2),LEFT(K148,1))</f>
        <v>1</v>
      </c>
      <c r="H148" t="str">
        <f>RIGHT(L148,2)</f>
        <v>40</v>
      </c>
      <c r="I148">
        <f>IF(LEN(M148)=4,LEFT(M148,2),IF(LEN(M148)=3,LEFT(M148,1),0))</f>
        <v>0</v>
      </c>
      <c r="J148" t="str">
        <f>RIGHT(M148,2)</f>
        <v>_</v>
      </c>
      <c r="K148" t="str">
        <f>RIGHT(L148,4)</f>
        <v>140</v>
      </c>
      <c r="L148">
        <v>140</v>
      </c>
      <c r="M148" t="s">
        <v>89</v>
      </c>
      <c r="N148">
        <v>-6</v>
      </c>
    </row>
    <row r="149" spans="1:24" hidden="1" x14ac:dyDescent="0.25">
      <c r="A149">
        <v>148</v>
      </c>
      <c r="B149">
        <v>1</v>
      </c>
      <c r="C149" t="b">
        <f>ISNUMBER(N149)</f>
        <v>1</v>
      </c>
      <c r="D149" t="b">
        <f>ISNUMBER(O149)</f>
        <v>1</v>
      </c>
      <c r="F149" t="str">
        <f>IF(LEN(L149)=8,LEFT(L149,4),F148)</f>
        <v>1918</v>
      </c>
      <c r="G149" t="str">
        <f>IF(LEN(K149)=4,LEFT(K149,2),LEFT(K149,1))</f>
        <v>10</v>
      </c>
      <c r="H149" t="str">
        <f>RIGHT(L149,2)</f>
        <v>11</v>
      </c>
      <c r="I149" t="str">
        <f>IF(LEN(M149)=4,LEFT(M149,2),IF(LEN(M149)=3,LEFT(M149,1),0))</f>
        <v>14</v>
      </c>
      <c r="J149" t="str">
        <f>RIGHT(M149,2)</f>
        <v>14</v>
      </c>
      <c r="K149" t="str">
        <f>RIGHT(L149,4)</f>
        <v>1011</v>
      </c>
      <c r="L149">
        <v>1011</v>
      </c>
      <c r="M149">
        <v>1414</v>
      </c>
      <c r="N149">
        <v>18.5</v>
      </c>
      <c r="O149">
        <v>67.5</v>
      </c>
      <c r="P149">
        <v>60</v>
      </c>
      <c r="Q149">
        <v>7.5</v>
      </c>
      <c r="R149">
        <v>7.3</v>
      </c>
      <c r="S149" t="s">
        <v>90</v>
      </c>
      <c r="T149">
        <v>1.23</v>
      </c>
      <c r="U149" t="s">
        <v>91</v>
      </c>
      <c r="V149" t="s">
        <v>92</v>
      </c>
      <c r="W149">
        <v>110</v>
      </c>
    </row>
    <row r="150" spans="1:24" hidden="1" x14ac:dyDescent="0.25">
      <c r="A150">
        <v>149</v>
      </c>
      <c r="C150" t="b">
        <f>ISNUMBER(N150)</f>
        <v>1</v>
      </c>
      <c r="D150" t="b">
        <f>ISNUMBER(O150)</f>
        <v>1</v>
      </c>
      <c r="F150" t="str">
        <f>IF(LEN(L150)=8,LEFT(L150,4),F149)</f>
        <v>1918</v>
      </c>
      <c r="G150" t="str">
        <f>IF(LEN(K150)=4,LEFT(K150,2),LEFT(K150,1))</f>
        <v>10</v>
      </c>
      <c r="H150" t="str">
        <f>RIGHT(L150,2)</f>
        <v>27</v>
      </c>
      <c r="I150" t="str">
        <f>IF(LEN(M150)=4,LEFT(M150,2),IF(LEN(M150)=3,LEFT(M150,1),0))</f>
        <v>17</v>
      </c>
      <c r="J150" t="str">
        <f>RIGHT(M150,2)</f>
        <v>06</v>
      </c>
      <c r="K150" t="str">
        <f>RIGHT(L150,4)</f>
        <v>1027</v>
      </c>
      <c r="L150">
        <v>1027</v>
      </c>
      <c r="M150">
        <v>1706</v>
      </c>
      <c r="N150">
        <v>-2</v>
      </c>
      <c r="O150">
        <v>148</v>
      </c>
      <c r="P150">
        <v>50</v>
      </c>
      <c r="Q150">
        <v>7.3</v>
      </c>
      <c r="R150">
        <v>7.1</v>
      </c>
      <c r="S150" t="s">
        <v>0</v>
      </c>
      <c r="T150">
        <v>0.62</v>
      </c>
      <c r="U150" t="s">
        <v>7</v>
      </c>
      <c r="V150" t="s">
        <v>44</v>
      </c>
      <c r="W150">
        <v>409</v>
      </c>
    </row>
    <row r="151" spans="1:24" hidden="1" x14ac:dyDescent="0.25">
      <c r="A151">
        <v>150</v>
      </c>
      <c r="B151">
        <v>1</v>
      </c>
      <c r="C151" t="b">
        <f>ISNUMBER(N151)</f>
        <v>1</v>
      </c>
      <c r="D151" t="b">
        <f>ISNUMBER(O151)</f>
        <v>1</v>
      </c>
      <c r="F151" t="str">
        <f>IF(LEN(L151)=8,LEFT(L151,4),F150)</f>
        <v>1918</v>
      </c>
      <c r="G151" t="str">
        <f>IF(LEN(K151)=4,LEFT(K151,2),LEFT(K151,1))</f>
        <v>11</v>
      </c>
      <c r="H151" t="str">
        <f>RIGHT(L151,2)</f>
        <v>08</v>
      </c>
      <c r="I151" t="str">
        <f>IF(LEN(M151)=4,LEFT(M151,2),IF(LEN(M151)=3,LEFT(M151,1),0))</f>
        <v>4</v>
      </c>
      <c r="J151" t="str">
        <f>RIGHT(M151,2)</f>
        <v>38</v>
      </c>
      <c r="K151" t="str">
        <f>RIGHT(L151,4)</f>
        <v>1108</v>
      </c>
      <c r="L151">
        <v>1108</v>
      </c>
      <c r="M151">
        <v>438</v>
      </c>
      <c r="N151">
        <v>44.5</v>
      </c>
      <c r="O151">
        <v>151.5</v>
      </c>
      <c r="P151">
        <v>60</v>
      </c>
      <c r="Q151">
        <v>7</v>
      </c>
      <c r="R151">
        <v>0.7</v>
      </c>
      <c r="S151">
        <v>7.5</v>
      </c>
      <c r="T151" t="s">
        <v>0</v>
      </c>
      <c r="U151">
        <v>2.4500000000000002</v>
      </c>
      <c r="V151" t="s">
        <v>11</v>
      </c>
      <c r="W151" t="s">
        <v>12</v>
      </c>
      <c r="X151">
        <v>145</v>
      </c>
    </row>
    <row r="152" spans="1:24" hidden="1" x14ac:dyDescent="0.25">
      <c r="A152">
        <v>151</v>
      </c>
      <c r="C152" t="b">
        <f>ISNUMBER(N152)</f>
        <v>1</v>
      </c>
      <c r="D152" t="b">
        <f>ISNUMBER(O152)</f>
        <v>1</v>
      </c>
      <c r="F152" t="str">
        <f>IF(LEN(L152)=8,LEFT(L152,4),F151)</f>
        <v>1918</v>
      </c>
      <c r="G152" t="str">
        <f>IF(LEN(K152)=4,LEFT(K152,2),LEFT(K152,1))</f>
        <v>12</v>
      </c>
      <c r="H152" t="str">
        <f>RIGHT(L152,2)</f>
        <v>04</v>
      </c>
      <c r="I152" t="str">
        <f>IF(LEN(M152)=4,LEFT(M152,2),IF(LEN(M152)=3,LEFT(M152,1),0))</f>
        <v>11</v>
      </c>
      <c r="J152" t="str">
        <f>RIGHT(M152,2)</f>
        <v>47</v>
      </c>
      <c r="K152" t="str">
        <f>RIGHT(L152,4)</f>
        <v>1204</v>
      </c>
      <c r="L152">
        <v>1204</v>
      </c>
      <c r="M152">
        <v>1147</v>
      </c>
      <c r="N152">
        <v>26</v>
      </c>
      <c r="O152">
        <v>31</v>
      </c>
      <c r="P152">
        <v>40</v>
      </c>
      <c r="Q152">
        <v>7.6</v>
      </c>
      <c r="R152">
        <v>7.4</v>
      </c>
      <c r="S152" t="s">
        <v>0</v>
      </c>
      <c r="T152">
        <v>1.74</v>
      </c>
      <c r="U152" t="s">
        <v>2</v>
      </c>
      <c r="V152" t="s">
        <v>46</v>
      </c>
      <c r="W152">
        <v>1</v>
      </c>
      <c r="X152">
        <v>15</v>
      </c>
    </row>
    <row r="153" spans="1:24" x14ac:dyDescent="0.25">
      <c r="A153">
        <v>152</v>
      </c>
      <c r="B153">
        <v>1</v>
      </c>
      <c r="C153" t="b">
        <f>ISNUMBER(N153)</f>
        <v>1</v>
      </c>
      <c r="D153" t="b">
        <f>ISNUMBER(O153)</f>
        <v>1</v>
      </c>
      <c r="F153" t="str">
        <f>IF(LEN(L153)=8,LEFT(L153,4),F152)</f>
        <v>1919</v>
      </c>
      <c r="G153" t="str">
        <f>IF(LEN(K153)=4,LEFT(K153,2),LEFT(K153,1))</f>
        <v>01</v>
      </c>
      <c r="H153" t="str">
        <f>RIGHT(L153,2)</f>
        <v>01</v>
      </c>
      <c r="I153" t="str">
        <f>IF(LEN(M153)=4,LEFT(M153,2),IF(LEN(M153)=3,LEFT(M153,1),0))</f>
        <v>1</v>
      </c>
      <c r="J153" t="str">
        <f>RIGHT(M153,2)</f>
        <v>33</v>
      </c>
      <c r="K153" t="str">
        <f>RIGHT(L153,4)</f>
        <v>0101</v>
      </c>
      <c r="L153">
        <v>19190101</v>
      </c>
      <c r="M153">
        <v>133</v>
      </c>
      <c r="N153">
        <v>8</v>
      </c>
      <c r="O153">
        <v>126</v>
      </c>
      <c r="P153">
        <v>60</v>
      </c>
      <c r="Q153">
        <v>7.2</v>
      </c>
      <c r="R153">
        <v>7</v>
      </c>
      <c r="S153" t="s">
        <v>0</v>
      </c>
      <c r="T153">
        <v>0.44</v>
      </c>
      <c r="U153" t="s">
        <v>93</v>
      </c>
      <c r="V153">
        <v>131</v>
      </c>
    </row>
    <row r="154" spans="1:24" hidden="1" x14ac:dyDescent="0.25">
      <c r="A154">
        <v>153</v>
      </c>
      <c r="C154" t="b">
        <f>ISNUMBER(N154)</f>
        <v>1</v>
      </c>
      <c r="D154" t="b">
        <f>ISNUMBER(O154)</f>
        <v>1</v>
      </c>
      <c r="F154" t="str">
        <f>IF(LEN(L154)=8,LEFT(L154,4),F153)</f>
        <v>1919</v>
      </c>
      <c r="G154" t="str">
        <f>IF(LEN(K154)=4,LEFT(K154,2),LEFT(K154,1))</f>
        <v>3</v>
      </c>
      <c r="H154" t="str">
        <f>RIGHT(L154,2)</f>
        <v>02</v>
      </c>
      <c r="I154" t="str">
        <f>IF(LEN(M154)=4,LEFT(M154,2),IF(LEN(M154)=3,LEFT(M154,1),0))</f>
        <v>3</v>
      </c>
      <c r="J154" t="str">
        <f>RIGHT(M154,2)</f>
        <v>26</v>
      </c>
      <c r="K154" t="str">
        <f>RIGHT(L154,4)</f>
        <v>302</v>
      </c>
      <c r="L154">
        <v>302</v>
      </c>
      <c r="M154">
        <v>326</v>
      </c>
      <c r="N154">
        <v>41</v>
      </c>
      <c r="O154">
        <v>-73.5</v>
      </c>
      <c r="P154">
        <v>40</v>
      </c>
      <c r="Q154">
        <v>7.3</v>
      </c>
      <c r="R154">
        <v>7.1</v>
      </c>
      <c r="S154" t="s">
        <v>0</v>
      </c>
      <c r="T154">
        <v>0.62</v>
      </c>
      <c r="U154" t="s">
        <v>11</v>
      </c>
      <c r="V154" t="s">
        <v>46</v>
      </c>
      <c r="W154">
        <v>116</v>
      </c>
    </row>
    <row r="155" spans="1:24" hidden="1" x14ac:dyDescent="0.25">
      <c r="A155">
        <v>154</v>
      </c>
      <c r="C155" t="b">
        <f>ISNUMBER(N155)</f>
        <v>1</v>
      </c>
      <c r="D155" t="b">
        <f>ISNUMBER(O155)</f>
        <v>1</v>
      </c>
      <c r="F155" t="str">
        <f>IF(LEN(L155)=8,LEFT(L155,4),F154)</f>
        <v>1919</v>
      </c>
      <c r="G155" t="str">
        <f>IF(LEN(K155)=4,LEFT(K155,2),LEFT(K155,1))</f>
        <v>3</v>
      </c>
      <c r="H155" t="str">
        <f>RIGHT(L155,2)</f>
        <v>02</v>
      </c>
      <c r="I155" t="str">
        <f>IF(LEN(M155)=4,LEFT(M155,2),IF(LEN(M155)=3,LEFT(M155,1),0))</f>
        <v>11</v>
      </c>
      <c r="J155" t="str">
        <f>RIGHT(M155,2)</f>
        <v>45</v>
      </c>
      <c r="K155" t="str">
        <f>RIGHT(L155,4)</f>
        <v>302</v>
      </c>
      <c r="L155">
        <v>302</v>
      </c>
      <c r="M155">
        <v>1145</v>
      </c>
      <c r="N155">
        <v>41</v>
      </c>
      <c r="O155">
        <v>-73.5</v>
      </c>
      <c r="P155">
        <v>40</v>
      </c>
      <c r="Q155">
        <v>7.2</v>
      </c>
      <c r="R155">
        <v>7</v>
      </c>
      <c r="S155" t="s">
        <v>0</v>
      </c>
      <c r="T155">
        <v>0.44</v>
      </c>
      <c r="U155" t="s">
        <v>11</v>
      </c>
      <c r="V155" t="s">
        <v>46</v>
      </c>
      <c r="W155">
        <v>116</v>
      </c>
    </row>
    <row r="156" spans="1:24" hidden="1" x14ac:dyDescent="0.25">
      <c r="A156">
        <v>155</v>
      </c>
      <c r="B156">
        <v>1</v>
      </c>
      <c r="C156" t="b">
        <f>ISNUMBER(N156)</f>
        <v>1</v>
      </c>
      <c r="D156" t="b">
        <f>ISNUMBER(O156)</f>
        <v>1</v>
      </c>
      <c r="F156" t="str">
        <f>IF(LEN(L156)=8,LEFT(L156,4),F155)</f>
        <v>1919</v>
      </c>
      <c r="G156" t="str">
        <f>IF(LEN(K156)=4,LEFT(K156,2),LEFT(K156,1))</f>
        <v>4</v>
      </c>
      <c r="H156" t="str">
        <f>RIGHT(L156,2)</f>
        <v>30</v>
      </c>
      <c r="I156" t="str">
        <f>IF(LEN(M156)=4,LEFT(M156,2),IF(LEN(M156)=3,LEFT(M156,1),0))</f>
        <v>7</v>
      </c>
      <c r="J156" t="str">
        <f>RIGHT(M156,2)</f>
        <v>17</v>
      </c>
      <c r="K156" t="str">
        <f>RIGHT(L156,4)</f>
        <v>430</v>
      </c>
      <c r="L156">
        <v>430</v>
      </c>
      <c r="M156">
        <v>717</v>
      </c>
      <c r="N156">
        <v>49</v>
      </c>
      <c r="O156">
        <v>-172.5</v>
      </c>
      <c r="P156">
        <v>60</v>
      </c>
      <c r="Q156">
        <v>8.1999999999999993</v>
      </c>
      <c r="R156">
        <v>8</v>
      </c>
      <c r="S156" t="s">
        <v>0</v>
      </c>
      <c r="T156">
        <v>27.1</v>
      </c>
      <c r="U156" t="s">
        <v>31</v>
      </c>
      <c r="V156" t="s">
        <v>6</v>
      </c>
      <c r="W156">
        <v>123</v>
      </c>
      <c r="X156">
        <v>-155</v>
      </c>
    </row>
    <row r="157" spans="1:24" hidden="1" x14ac:dyDescent="0.25">
      <c r="A157">
        <v>156</v>
      </c>
      <c r="C157" t="b">
        <f>ISNUMBER(N157)</f>
        <v>0</v>
      </c>
      <c r="D157" t="b">
        <f>ISNUMBER(O157)</f>
        <v>0</v>
      </c>
      <c r="F157" t="str">
        <f>IF(LEN(L157)=8,LEFT(L157,4),F156)</f>
        <v>1919</v>
      </c>
      <c r="G157" t="str">
        <f>IF(LEN(K157)=4,LEFT(K157,2),LEFT(K157,1))</f>
        <v>5</v>
      </c>
      <c r="H157" t="str">
        <f>RIGHT(L157,2)</f>
        <v>50</v>
      </c>
      <c r="I157">
        <f>IF(LEN(M157)=4,LEFT(M157,2),IF(LEN(M157)=3,LEFT(M157,1),0))</f>
        <v>0</v>
      </c>
      <c r="J157" t="str">
        <f>RIGHT(M157,2)</f>
        <v>-6</v>
      </c>
      <c r="K157" t="str">
        <f>RIGHT(L157,4)</f>
        <v>50</v>
      </c>
      <c r="L157">
        <v>50</v>
      </c>
      <c r="M157">
        <v>-6</v>
      </c>
    </row>
    <row r="158" spans="1:24" hidden="1" x14ac:dyDescent="0.25">
      <c r="A158">
        <v>157</v>
      </c>
      <c r="B158">
        <v>1</v>
      </c>
      <c r="C158" t="b">
        <f>ISNUMBER(N158)</f>
        <v>1</v>
      </c>
      <c r="D158" t="b">
        <f>ISNUMBER(O158)</f>
        <v>1</v>
      </c>
      <c r="F158" t="str">
        <f>IF(LEN(L158)=8,LEFT(L158,4),F157)</f>
        <v>1919</v>
      </c>
      <c r="G158" t="str">
        <f>IF(LEN(K158)=4,LEFT(K158,2),LEFT(K158,1))</f>
        <v>5</v>
      </c>
      <c r="H158" t="str">
        <f>RIGHT(L158,2)</f>
        <v>03</v>
      </c>
      <c r="I158">
        <f>IF(LEN(M158)=4,LEFT(M158,2),IF(LEN(M158)=3,LEFT(M158,1),0))</f>
        <v>0</v>
      </c>
      <c r="J158" t="str">
        <f>RIGHT(M158,2)</f>
        <v>52</v>
      </c>
      <c r="K158" t="str">
        <f>RIGHT(L158,4)</f>
        <v>503</v>
      </c>
      <c r="L158">
        <v>503</v>
      </c>
      <c r="M158">
        <v>52</v>
      </c>
      <c r="N158">
        <v>40.5</v>
      </c>
      <c r="O158">
        <v>145</v>
      </c>
      <c r="P158">
        <v>60</v>
      </c>
      <c r="Q158">
        <v>7.5</v>
      </c>
      <c r="R158">
        <v>7.3</v>
      </c>
      <c r="S158" t="s">
        <v>0</v>
      </c>
      <c r="T158">
        <v>1.23</v>
      </c>
      <c r="U158" t="s">
        <v>17</v>
      </c>
      <c r="V158">
        <v>144</v>
      </c>
    </row>
    <row r="159" spans="1:24" hidden="1" x14ac:dyDescent="0.25">
      <c r="A159">
        <v>158</v>
      </c>
      <c r="B159">
        <v>1</v>
      </c>
      <c r="C159" t="b">
        <f>ISNUMBER(N159)</f>
        <v>1</v>
      </c>
      <c r="D159" t="b">
        <f>ISNUMBER(O159)</f>
        <v>1</v>
      </c>
      <c r="F159" t="str">
        <f>IF(LEN(L159)=8,LEFT(L159,4),F158)</f>
        <v>1919</v>
      </c>
      <c r="G159" t="str">
        <f>IF(LEN(K159)=4,LEFT(K159,2),LEFT(K159,1))</f>
        <v>5</v>
      </c>
      <c r="H159" t="str">
        <f>RIGHT(L159,2)</f>
        <v>06</v>
      </c>
      <c r="I159" t="str">
        <f>IF(LEN(M159)=4,LEFT(M159,2),IF(LEN(M159)=3,LEFT(M159,1),0))</f>
        <v>19</v>
      </c>
      <c r="J159" t="str">
        <f>RIGHT(M159,2)</f>
        <v>41</v>
      </c>
      <c r="K159" t="str">
        <f>RIGHT(L159,4)</f>
        <v>506</v>
      </c>
      <c r="L159">
        <v>506</v>
      </c>
      <c r="M159">
        <v>1941</v>
      </c>
      <c r="N159">
        <v>-5</v>
      </c>
      <c r="O159">
        <v>154</v>
      </c>
      <c r="P159">
        <v>60</v>
      </c>
      <c r="Q159">
        <v>7.9</v>
      </c>
      <c r="R159">
        <v>7.7</v>
      </c>
      <c r="S159" t="s">
        <v>0</v>
      </c>
      <c r="T159">
        <v>4.9000000000000004</v>
      </c>
      <c r="U159" t="s">
        <v>5</v>
      </c>
      <c r="V159" t="s">
        <v>6</v>
      </c>
      <c r="W159">
        <v>125</v>
      </c>
    </row>
    <row r="160" spans="1:24" hidden="1" x14ac:dyDescent="0.25">
      <c r="A160">
        <v>159</v>
      </c>
      <c r="B160">
        <v>1</v>
      </c>
      <c r="C160" t="b">
        <f>ISNUMBER(N160)</f>
        <v>1</v>
      </c>
      <c r="D160" t="b">
        <f>ISNUMBER(O160)</f>
        <v>1</v>
      </c>
      <c r="F160" t="str">
        <f>IF(LEN(L160)=8,LEFT(L160,4),F159)</f>
        <v>1920</v>
      </c>
      <c r="G160" t="str">
        <f>IF(LEN(K160)=4,LEFT(K160,2),LEFT(K160,1))</f>
        <v>02</v>
      </c>
      <c r="H160" t="str">
        <f>RIGHT(L160,2)</f>
        <v>02</v>
      </c>
      <c r="I160" t="str">
        <f>IF(LEN(M160)=4,LEFT(M160,2),IF(LEN(M160)=3,LEFT(M160,1),0))</f>
        <v>11</v>
      </c>
      <c r="J160" t="str">
        <f>RIGHT(M160,2)</f>
        <v>22</v>
      </c>
      <c r="K160" t="str">
        <f>RIGHT(L160,4)</f>
        <v>0202</v>
      </c>
      <c r="L160">
        <v>19200202</v>
      </c>
      <c r="M160">
        <v>1122</v>
      </c>
      <c r="N160">
        <v>-4</v>
      </c>
      <c r="O160">
        <v>152.5</v>
      </c>
      <c r="P160">
        <v>60</v>
      </c>
      <c r="Q160">
        <v>7.7</v>
      </c>
      <c r="R160">
        <v>7.5</v>
      </c>
      <c r="S160" t="s">
        <v>0</v>
      </c>
      <c r="T160">
        <v>2.4500000000000002</v>
      </c>
      <c r="U160" t="s">
        <v>7</v>
      </c>
      <c r="V160" t="s">
        <v>8</v>
      </c>
      <c r="W160">
        <v>126</v>
      </c>
    </row>
    <row r="161" spans="1:24" x14ac:dyDescent="0.25">
      <c r="A161">
        <v>160</v>
      </c>
      <c r="B161">
        <v>1</v>
      </c>
      <c r="C161" t="b">
        <f>ISNUMBER(N161)</f>
        <v>1</v>
      </c>
      <c r="D161" t="b">
        <f>ISNUMBER(O161)</f>
        <v>1</v>
      </c>
      <c r="F161" t="str">
        <f>IF(LEN(L161)=8,LEFT(L161,4),F160)</f>
        <v>1920</v>
      </c>
      <c r="G161" t="str">
        <f>IF(LEN(K161)=4,LEFT(K161,2),LEFT(K161,1))</f>
        <v>6</v>
      </c>
      <c r="H161" t="str">
        <f>RIGHT(L161,2)</f>
        <v>05</v>
      </c>
      <c r="I161" t="str">
        <f>IF(LEN(M161)=4,LEFT(M161,2),IF(LEN(M161)=3,LEFT(M161,1),0))</f>
        <v>4</v>
      </c>
      <c r="J161" t="str">
        <f>RIGHT(M161,2)</f>
        <v>21</v>
      </c>
      <c r="K161" t="str">
        <f>RIGHT(L161,4)</f>
        <v>605</v>
      </c>
      <c r="L161">
        <v>605</v>
      </c>
      <c r="M161">
        <v>421</v>
      </c>
      <c r="N161">
        <v>23.5</v>
      </c>
      <c r="O161">
        <v>122</v>
      </c>
      <c r="P161">
        <v>60</v>
      </c>
      <c r="Q161">
        <v>8</v>
      </c>
      <c r="R161">
        <v>7</v>
      </c>
      <c r="S161">
        <v>8</v>
      </c>
      <c r="T161" t="s">
        <v>0</v>
      </c>
      <c r="U161">
        <v>6.92</v>
      </c>
      <c r="V161" t="s">
        <v>81</v>
      </c>
      <c r="W161">
        <v>135</v>
      </c>
    </row>
    <row r="162" spans="1:24" hidden="1" x14ac:dyDescent="0.25">
      <c r="A162">
        <v>161</v>
      </c>
      <c r="B162">
        <v>1</v>
      </c>
      <c r="C162" t="b">
        <f>ISNUMBER(N162)</f>
        <v>1</v>
      </c>
      <c r="D162" t="b">
        <f>ISNUMBER(O162)</f>
        <v>1</v>
      </c>
      <c r="F162" t="str">
        <f>IF(LEN(L162)=8,LEFT(L162,4),F161)</f>
        <v>1920</v>
      </c>
      <c r="G162" t="str">
        <f>IF(LEN(K162)=4,LEFT(K162,2),LEFT(K162,1))</f>
        <v>9</v>
      </c>
      <c r="H162" t="str">
        <f>RIGHT(L162,2)</f>
        <v>20</v>
      </c>
      <c r="I162" t="str">
        <f>IF(LEN(M162)=4,LEFT(M162,2),IF(LEN(M162)=3,LEFT(M162,1),0))</f>
        <v>14</v>
      </c>
      <c r="J162" t="str">
        <f>RIGHT(M162,2)</f>
        <v>39</v>
      </c>
      <c r="K162" t="str">
        <f>RIGHT(L162,4)</f>
        <v>920</v>
      </c>
      <c r="L162">
        <v>920</v>
      </c>
      <c r="M162">
        <v>1439</v>
      </c>
      <c r="N162">
        <v>-20</v>
      </c>
      <c r="O162">
        <v>168</v>
      </c>
      <c r="P162">
        <v>60</v>
      </c>
      <c r="Q162">
        <v>7.9</v>
      </c>
      <c r="R162">
        <v>7.7</v>
      </c>
      <c r="S162" t="s">
        <v>0</v>
      </c>
      <c r="T162">
        <v>4.9000000000000004</v>
      </c>
      <c r="U162" t="s">
        <v>18</v>
      </c>
      <c r="V162" t="s">
        <v>6</v>
      </c>
      <c r="W162">
        <v>124</v>
      </c>
    </row>
    <row r="163" spans="1:24" hidden="1" x14ac:dyDescent="0.25">
      <c r="A163">
        <v>162</v>
      </c>
      <c r="B163">
        <v>1</v>
      </c>
      <c r="C163" t="b">
        <f>ISNUMBER(N163)</f>
        <v>1</v>
      </c>
      <c r="D163" t="b">
        <f>ISNUMBER(O163)</f>
        <v>1</v>
      </c>
      <c r="F163" t="str">
        <f>IF(LEN(L163)=8,LEFT(L163,4),F162)</f>
        <v>1920</v>
      </c>
      <c r="G163" t="str">
        <f>IF(LEN(K163)=4,LEFT(K163,2),LEFT(K163,1))</f>
        <v>12</v>
      </c>
      <c r="H163" t="str">
        <f>RIGHT(L163,2)</f>
        <v>10</v>
      </c>
      <c r="I163" t="str">
        <f>IF(LEN(M163)=4,LEFT(M163,2),IF(LEN(M163)=3,LEFT(M163,1),0))</f>
        <v>4</v>
      </c>
      <c r="J163" t="str">
        <f>RIGHT(M163,2)</f>
        <v>25</v>
      </c>
      <c r="K163" t="str">
        <f>RIGHT(L163,4)</f>
        <v>1210</v>
      </c>
      <c r="L163">
        <v>1210</v>
      </c>
      <c r="M163">
        <v>425</v>
      </c>
      <c r="N163">
        <v>-39</v>
      </c>
      <c r="O163">
        <v>-73</v>
      </c>
      <c r="P163">
        <v>60</v>
      </c>
      <c r="Q163">
        <v>7.3</v>
      </c>
      <c r="R163">
        <v>7.1</v>
      </c>
      <c r="S163" t="s">
        <v>0</v>
      </c>
      <c r="T163">
        <v>0.62</v>
      </c>
      <c r="U163" t="s">
        <v>11</v>
      </c>
      <c r="V163" t="s">
        <v>46</v>
      </c>
      <c r="W163">
        <v>116</v>
      </c>
    </row>
    <row r="164" spans="1:24" hidden="1" x14ac:dyDescent="0.25">
      <c r="A164">
        <v>163</v>
      </c>
      <c r="B164">
        <v>1</v>
      </c>
      <c r="C164" t="b">
        <f>ISNUMBER(N164)</f>
        <v>1</v>
      </c>
      <c r="D164" t="b">
        <f>ISNUMBER(O164)</f>
        <v>1</v>
      </c>
      <c r="F164" t="str">
        <f>IF(LEN(L164)=8,LEFT(L164,4),F163)</f>
        <v>1920</v>
      </c>
      <c r="G164" t="str">
        <f>IF(LEN(K164)=4,LEFT(K164,2),LEFT(K164,1))</f>
        <v>12</v>
      </c>
      <c r="H164" t="str">
        <f>RIGHT(L164,2)</f>
        <v>16</v>
      </c>
      <c r="I164" t="str">
        <f>IF(LEN(M164)=4,LEFT(M164,2),IF(LEN(M164)=3,LEFT(M164,1),0))</f>
        <v>12</v>
      </c>
      <c r="J164" t="str">
        <f>RIGHT(M164,2)</f>
        <v>05</v>
      </c>
      <c r="K164" t="str">
        <f>RIGHT(L164,4)</f>
        <v>1216</v>
      </c>
      <c r="L164">
        <v>1216</v>
      </c>
      <c r="M164">
        <v>1205</v>
      </c>
      <c r="N164">
        <v>36.6</v>
      </c>
      <c r="O164">
        <v>105.4</v>
      </c>
      <c r="P164">
        <v>60</v>
      </c>
      <c r="Q164">
        <v>8.6</v>
      </c>
      <c r="R164">
        <v>8.4</v>
      </c>
      <c r="S164" t="s">
        <v>94</v>
      </c>
      <c r="T164">
        <v>30</v>
      </c>
      <c r="U164" t="s">
        <v>83</v>
      </c>
      <c r="V164">
        <v>307</v>
      </c>
      <c r="W164">
        <v>-27</v>
      </c>
    </row>
    <row r="165" spans="1:24" hidden="1" x14ac:dyDescent="0.25">
      <c r="A165">
        <v>164</v>
      </c>
      <c r="B165">
        <v>1</v>
      </c>
      <c r="C165" t="b">
        <f>ISNUMBER(N165)</f>
        <v>1</v>
      </c>
      <c r="D165" t="b">
        <f>ISNUMBER(O165)</f>
        <v>1</v>
      </c>
      <c r="F165" t="str">
        <f>IF(LEN(L165)=8,LEFT(L165,4),F164)</f>
        <v>1921</v>
      </c>
      <c r="G165" t="str">
        <f>IF(LEN(K165)=4,LEFT(K165,2),LEFT(K165,1))</f>
        <v>02</v>
      </c>
      <c r="H165" t="str">
        <f>RIGHT(L165,2)</f>
        <v>27</v>
      </c>
      <c r="I165" t="str">
        <f>IF(LEN(M165)=4,LEFT(M165,2),IF(LEN(M165)=3,LEFT(M165,1),0))</f>
        <v>18</v>
      </c>
      <c r="J165" t="str">
        <f>RIGHT(M165,2)</f>
        <v>23</v>
      </c>
      <c r="K165" t="str">
        <f>RIGHT(L165,4)</f>
        <v>0227</v>
      </c>
      <c r="L165">
        <v>19210227</v>
      </c>
      <c r="M165">
        <v>1823</v>
      </c>
      <c r="N165">
        <v>-18.5</v>
      </c>
      <c r="O165">
        <v>-173</v>
      </c>
      <c r="P165">
        <v>60</v>
      </c>
      <c r="Q165">
        <v>7.2</v>
      </c>
      <c r="R165">
        <v>7</v>
      </c>
      <c r="S165" t="s">
        <v>0</v>
      </c>
      <c r="T165">
        <v>0.44</v>
      </c>
      <c r="U165" t="s">
        <v>31</v>
      </c>
      <c r="V165" t="s">
        <v>6</v>
      </c>
      <c r="W165">
        <v>123</v>
      </c>
    </row>
    <row r="166" spans="1:24" hidden="1" x14ac:dyDescent="0.25">
      <c r="A166">
        <v>165</v>
      </c>
      <c r="C166" t="b">
        <f>ISNUMBER(N166)</f>
        <v>1</v>
      </c>
      <c r="D166" t="b">
        <f>ISNUMBER(O166)</f>
        <v>1</v>
      </c>
      <c r="F166" t="str">
        <f>IF(LEN(L166)=8,LEFT(L166,4),F165)</f>
        <v>1921</v>
      </c>
      <c r="G166" t="str">
        <f>IF(LEN(K166)=4,LEFT(K166,2),LEFT(K166,1))</f>
        <v>3</v>
      </c>
      <c r="H166" t="str">
        <f>RIGHT(L166,2)</f>
        <v>28</v>
      </c>
      <c r="I166" t="str">
        <f>IF(LEN(M166)=4,LEFT(M166,2),IF(LEN(M166)=3,LEFT(M166,1),0))</f>
        <v>7</v>
      </c>
      <c r="J166" t="str">
        <f>RIGHT(M166,2)</f>
        <v>49</v>
      </c>
      <c r="K166" t="str">
        <f>RIGHT(L166,4)</f>
        <v>328</v>
      </c>
      <c r="L166">
        <v>328</v>
      </c>
      <c r="M166">
        <v>749</v>
      </c>
      <c r="N166">
        <v>12.5</v>
      </c>
      <c r="O166">
        <v>-87.5</v>
      </c>
      <c r="P166" t="s">
        <v>43</v>
      </c>
      <c r="Q166">
        <v>7.4</v>
      </c>
      <c r="R166">
        <v>7.2</v>
      </c>
      <c r="S166" t="s">
        <v>0</v>
      </c>
      <c r="T166">
        <v>0.87</v>
      </c>
      <c r="U166" t="s">
        <v>2</v>
      </c>
      <c r="V166" t="s">
        <v>3</v>
      </c>
      <c r="W166">
        <v>109</v>
      </c>
    </row>
    <row r="167" spans="1:24" hidden="1" x14ac:dyDescent="0.25">
      <c r="A167">
        <v>166</v>
      </c>
      <c r="B167">
        <v>1</v>
      </c>
      <c r="C167" t="b">
        <f>ISNUMBER(N167)</f>
        <v>1</v>
      </c>
      <c r="D167" t="b">
        <f>ISNUMBER(O167)</f>
        <v>1</v>
      </c>
      <c r="F167" t="str">
        <f>IF(LEN(L167)=8,LEFT(L167,4),F166)</f>
        <v>1921</v>
      </c>
      <c r="G167" t="str">
        <f>IF(LEN(K167)=4,LEFT(K167,2),LEFT(K167,1))</f>
        <v>9</v>
      </c>
      <c r="H167" t="str">
        <f>RIGHT(L167,2)</f>
        <v>11</v>
      </c>
      <c r="I167" t="str">
        <f>IF(LEN(M167)=4,LEFT(M167,2),IF(LEN(M167)=3,LEFT(M167,1),0))</f>
        <v>4</v>
      </c>
      <c r="J167" t="str">
        <f>RIGHT(M167,2)</f>
        <v>01</v>
      </c>
      <c r="K167" t="str">
        <f>RIGHT(L167,4)</f>
        <v>911</v>
      </c>
      <c r="L167">
        <v>911</v>
      </c>
      <c r="M167">
        <v>401</v>
      </c>
      <c r="N167">
        <v>-11</v>
      </c>
      <c r="O167">
        <v>111</v>
      </c>
      <c r="P167">
        <v>60</v>
      </c>
      <c r="Q167">
        <v>7.5</v>
      </c>
      <c r="R167">
        <v>7.3</v>
      </c>
      <c r="S167" t="s">
        <v>90</v>
      </c>
      <c r="T167">
        <v>1.23</v>
      </c>
      <c r="U167" t="s">
        <v>30</v>
      </c>
      <c r="V167">
        <v>128</v>
      </c>
    </row>
    <row r="168" spans="1:24" x14ac:dyDescent="0.25">
      <c r="A168">
        <v>167</v>
      </c>
      <c r="B168">
        <v>1</v>
      </c>
      <c r="C168" t="b">
        <f>ISNUMBER(N168)</f>
        <v>1</v>
      </c>
      <c r="D168" t="b">
        <f>ISNUMBER(O168)</f>
        <v>1</v>
      </c>
      <c r="F168" t="str">
        <f>IF(LEN(L168)=8,LEFT(L168,4),F167)</f>
        <v>1921</v>
      </c>
      <c r="G168" t="str">
        <f>IF(LEN(K168)=4,LEFT(K168,2),LEFT(K168,1))</f>
        <v>11</v>
      </c>
      <c r="H168" t="str">
        <f>RIGHT(L168,2)</f>
        <v>11</v>
      </c>
      <c r="I168" t="str">
        <f>IF(LEN(M168)=4,LEFT(M168,2),IF(LEN(M168)=3,LEFT(M168,1),0))</f>
        <v>18</v>
      </c>
      <c r="J168" t="str">
        <f>RIGHT(M168,2)</f>
        <v>36</v>
      </c>
      <c r="K168" t="str">
        <f>RIGHT(L168,4)</f>
        <v>1111</v>
      </c>
      <c r="L168">
        <v>1111</v>
      </c>
      <c r="M168">
        <v>1836</v>
      </c>
      <c r="N168">
        <v>8</v>
      </c>
      <c r="O168">
        <v>127</v>
      </c>
      <c r="P168">
        <v>60</v>
      </c>
      <c r="Q168">
        <v>7.5</v>
      </c>
      <c r="R168">
        <v>7.3</v>
      </c>
      <c r="S168" t="s">
        <v>0</v>
      </c>
      <c r="T168">
        <v>1.23</v>
      </c>
      <c r="U168" t="s">
        <v>32</v>
      </c>
      <c r="V168">
        <v>131</v>
      </c>
    </row>
    <row r="169" spans="1:24" hidden="1" x14ac:dyDescent="0.25">
      <c r="A169">
        <v>168</v>
      </c>
      <c r="B169">
        <v>1</v>
      </c>
      <c r="C169" t="b">
        <f>ISNUMBER(N169)</f>
        <v>1</v>
      </c>
      <c r="D169" t="b">
        <f>ISNUMBER(O169)</f>
        <v>1</v>
      </c>
      <c r="F169" t="str">
        <f>IF(LEN(L169)=8,LEFT(L169,4),F168)</f>
        <v>1922</v>
      </c>
      <c r="G169" t="str">
        <f>IF(LEN(K169)=4,LEFT(K169,2),LEFT(K169,1))</f>
        <v>01</v>
      </c>
      <c r="H169" t="str">
        <f>RIGHT(L169,2)</f>
        <v>06</v>
      </c>
      <c r="I169" t="str">
        <f>IF(LEN(M169)=4,LEFT(M169,2),IF(LEN(M169)=3,LEFT(M169,1),0))</f>
        <v>14</v>
      </c>
      <c r="J169" t="str">
        <f>RIGHT(M169,2)</f>
        <v>11</v>
      </c>
      <c r="K169" t="str">
        <f>RIGHT(L169,4)</f>
        <v>0106</v>
      </c>
      <c r="L169">
        <v>19220106</v>
      </c>
      <c r="M169">
        <v>1411</v>
      </c>
      <c r="N169">
        <v>-16.5</v>
      </c>
      <c r="O169">
        <v>-73</v>
      </c>
      <c r="P169">
        <v>60</v>
      </c>
      <c r="Q169">
        <v>7.2</v>
      </c>
      <c r="R169">
        <v>7</v>
      </c>
      <c r="S169" t="s">
        <v>0</v>
      </c>
      <c r="T169">
        <v>0.44</v>
      </c>
      <c r="U169" t="s">
        <v>65</v>
      </c>
      <c r="V169" t="s">
        <v>46</v>
      </c>
      <c r="W169">
        <v>114</v>
      </c>
    </row>
    <row r="170" spans="1:24" hidden="1" x14ac:dyDescent="0.25">
      <c r="A170">
        <v>169</v>
      </c>
      <c r="B170">
        <v>1</v>
      </c>
      <c r="C170" t="b">
        <f>ISNUMBER(N170)</f>
        <v>1</v>
      </c>
      <c r="D170" t="b">
        <f>ISNUMBER(O170)</f>
        <v>1</v>
      </c>
      <c r="F170" t="str">
        <f>IF(LEN(L170)=8,LEFT(L170,4),F169)</f>
        <v>1922</v>
      </c>
      <c r="G170" t="str">
        <f>IF(LEN(K170)=4,LEFT(K170,2),LEFT(K170,1))</f>
        <v>1</v>
      </c>
      <c r="H170" t="str">
        <f>RIGHT(L170,2)</f>
        <v>31</v>
      </c>
      <c r="I170" t="str">
        <f>IF(LEN(M170)=4,LEFT(M170,2),IF(LEN(M170)=3,LEFT(M170,1),0))</f>
        <v>13</v>
      </c>
      <c r="J170" t="str">
        <f>RIGHT(M170,2)</f>
        <v>17</v>
      </c>
      <c r="K170" t="str">
        <f>RIGHT(L170,4)</f>
        <v>131</v>
      </c>
      <c r="L170">
        <v>131</v>
      </c>
      <c r="M170">
        <v>1317</v>
      </c>
      <c r="N170">
        <v>41</v>
      </c>
      <c r="O170">
        <v>-125</v>
      </c>
      <c r="P170">
        <v>60</v>
      </c>
      <c r="Q170">
        <v>7.3</v>
      </c>
      <c r="R170">
        <v>7.1</v>
      </c>
      <c r="S170" t="s">
        <v>0</v>
      </c>
      <c r="T170">
        <v>0.62</v>
      </c>
      <c r="U170" t="s">
        <v>95</v>
      </c>
      <c r="V170" t="s">
        <v>40</v>
      </c>
      <c r="W170">
        <v>502</v>
      </c>
    </row>
    <row r="171" spans="1:24" hidden="1" x14ac:dyDescent="0.25">
      <c r="A171">
        <v>170</v>
      </c>
      <c r="B171">
        <v>1</v>
      </c>
      <c r="C171" t="b">
        <f>ISNUMBER(N171)</f>
        <v>1</v>
      </c>
      <c r="D171" t="b">
        <f>ISNUMBER(O171)</f>
        <v>1</v>
      </c>
      <c r="F171" t="str">
        <f>IF(LEN(L171)=8,LEFT(L171,4),F170)</f>
        <v>1922</v>
      </c>
      <c r="G171" t="str">
        <f>IF(LEN(K171)=4,LEFT(K171,2),LEFT(K171,1))</f>
        <v>9</v>
      </c>
      <c r="H171" t="str">
        <f>RIGHT(L171,2)</f>
        <v>01</v>
      </c>
      <c r="I171" t="str">
        <f>IF(LEN(M171)=4,LEFT(M171,2),IF(LEN(M171)=3,LEFT(M171,1),0))</f>
        <v>19</v>
      </c>
      <c r="J171" t="str">
        <f>RIGHT(M171,2)</f>
        <v>16</v>
      </c>
      <c r="K171" t="str">
        <f>RIGHT(L171,4)</f>
        <v>901</v>
      </c>
      <c r="L171">
        <v>901</v>
      </c>
      <c r="M171">
        <v>1916</v>
      </c>
      <c r="N171">
        <v>24.5</v>
      </c>
      <c r="O171">
        <v>122</v>
      </c>
      <c r="P171">
        <v>60</v>
      </c>
      <c r="Q171">
        <v>7.6</v>
      </c>
      <c r="R171">
        <v>7.4</v>
      </c>
      <c r="S171" t="s">
        <v>0</v>
      </c>
      <c r="T171">
        <v>1.74</v>
      </c>
      <c r="U171" t="s">
        <v>81</v>
      </c>
      <c r="V171">
        <v>135</v>
      </c>
    </row>
    <row r="172" spans="1:24" hidden="1" x14ac:dyDescent="0.25">
      <c r="A172">
        <v>171</v>
      </c>
      <c r="B172">
        <v>1</v>
      </c>
      <c r="C172" t="b">
        <f>ISNUMBER(N172)</f>
        <v>1</v>
      </c>
      <c r="D172" t="b">
        <f>ISNUMBER(O172)</f>
        <v>1</v>
      </c>
      <c r="F172" t="str">
        <f>IF(LEN(L172)=8,LEFT(L172,4),F171)</f>
        <v>1922</v>
      </c>
      <c r="G172" t="str">
        <f>IF(LEN(K172)=4,LEFT(K172,2),LEFT(K172,1))</f>
        <v>9</v>
      </c>
      <c r="H172" t="str">
        <f>RIGHT(L172,2)</f>
        <v>14</v>
      </c>
      <c r="I172" t="str">
        <f>IF(LEN(M172)=4,LEFT(M172,2),IF(LEN(M172)=3,LEFT(M172,1),0))</f>
        <v>19</v>
      </c>
      <c r="J172" t="str">
        <f>RIGHT(M172,2)</f>
        <v>31</v>
      </c>
      <c r="K172" t="str">
        <f>RIGHT(L172,4)</f>
        <v>914</v>
      </c>
      <c r="L172">
        <v>914</v>
      </c>
      <c r="M172">
        <v>1931</v>
      </c>
      <c r="N172">
        <v>24.5</v>
      </c>
      <c r="O172">
        <v>121.5</v>
      </c>
      <c r="P172">
        <v>60</v>
      </c>
      <c r="Q172">
        <v>7.2</v>
      </c>
      <c r="R172">
        <v>7</v>
      </c>
      <c r="S172" t="s">
        <v>0</v>
      </c>
      <c r="T172">
        <v>0.44</v>
      </c>
      <c r="U172" t="s">
        <v>81</v>
      </c>
      <c r="V172">
        <v>135</v>
      </c>
    </row>
    <row r="173" spans="1:24" hidden="1" x14ac:dyDescent="0.25">
      <c r="A173">
        <v>172</v>
      </c>
      <c r="C173" t="b">
        <f>ISNUMBER(N173)</f>
        <v>1</v>
      </c>
      <c r="D173" t="b">
        <f>ISNUMBER(O173)</f>
        <v>1</v>
      </c>
      <c r="F173" t="str">
        <f>IF(LEN(L173)=8,LEFT(L173,4),F172)</f>
        <v>1922</v>
      </c>
      <c r="G173" t="str">
        <f>IF(LEN(K173)=4,LEFT(K173,2),LEFT(K173,1))</f>
        <v>10</v>
      </c>
      <c r="H173" t="str">
        <f>RIGHT(L173,2)</f>
        <v>11</v>
      </c>
      <c r="I173" t="str">
        <f>IF(LEN(M173)=4,LEFT(M173,2),IF(LEN(M173)=3,LEFT(M173,1),0))</f>
        <v>14</v>
      </c>
      <c r="J173" t="str">
        <f>RIGHT(M173,2)</f>
        <v>49</v>
      </c>
      <c r="K173" t="str">
        <f>RIGHT(L173,4)</f>
        <v>1011</v>
      </c>
      <c r="L173">
        <v>1011</v>
      </c>
      <c r="M173">
        <v>1449</v>
      </c>
      <c r="N173">
        <v>-16</v>
      </c>
      <c r="O173">
        <v>-72.5</v>
      </c>
      <c r="P173">
        <v>50</v>
      </c>
      <c r="Q173">
        <v>7.3</v>
      </c>
      <c r="R173">
        <v>7.1</v>
      </c>
      <c r="S173" t="s">
        <v>0</v>
      </c>
      <c r="T173">
        <v>0.62</v>
      </c>
      <c r="U173" t="s">
        <v>13</v>
      </c>
      <c r="V173" t="s">
        <v>46</v>
      </c>
      <c r="W173">
        <v>114</v>
      </c>
    </row>
    <row r="174" spans="1:24" hidden="1" x14ac:dyDescent="0.25">
      <c r="A174">
        <v>173</v>
      </c>
      <c r="C174" t="b">
        <f>ISNUMBER(N174)</f>
        <v>1</v>
      </c>
      <c r="D174" t="b">
        <f>ISNUMBER(O174)</f>
        <v>1</v>
      </c>
      <c r="E174">
        <v>1</v>
      </c>
      <c r="F174" t="str">
        <f>IF(LEN(L174)=8,LEFT(L174,4),F173)</f>
        <v>1922</v>
      </c>
      <c r="G174" t="str">
        <f>IF(LEN(K174)=4,LEFT(K174,2),LEFT(K174,1))</f>
        <v>11</v>
      </c>
      <c r="H174" t="str">
        <f>RIGHT(L174,2)</f>
        <v>11</v>
      </c>
      <c r="I174" t="str">
        <f>IF(LEN(M174)=4,LEFT(M174,2),IF(LEN(M174)=3,LEFT(M174,1),0))</f>
        <v>4</v>
      </c>
      <c r="J174" t="str">
        <f>RIGHT(M174,2)</f>
        <v>32</v>
      </c>
      <c r="K174" t="str">
        <f>RIGHT(L174,4)</f>
        <v>1111</v>
      </c>
      <c r="L174">
        <v>1111</v>
      </c>
      <c r="M174">
        <v>432</v>
      </c>
      <c r="N174">
        <v>-28.5</v>
      </c>
      <c r="O174">
        <v>-70</v>
      </c>
      <c r="P174">
        <v>8.3000000000000007</v>
      </c>
      <c r="Q174">
        <v>8.1</v>
      </c>
      <c r="R174">
        <v>1</v>
      </c>
      <c r="S174">
        <v>140</v>
      </c>
      <c r="T174" t="s">
        <v>2</v>
      </c>
      <c r="U174" t="s">
        <v>46</v>
      </c>
      <c r="V174">
        <v>1</v>
      </c>
      <c r="W174">
        <v>15</v>
      </c>
      <c r="X174">
        <v>-6</v>
      </c>
    </row>
    <row r="175" spans="1:24" hidden="1" x14ac:dyDescent="0.25">
      <c r="A175">
        <v>174</v>
      </c>
      <c r="B175">
        <v>1</v>
      </c>
      <c r="C175" t="b">
        <f>ISNUMBER(N175)</f>
        <v>1</v>
      </c>
      <c r="D175" t="b">
        <f>ISNUMBER(O175)</f>
        <v>1</v>
      </c>
      <c r="F175" t="str">
        <f>IF(LEN(L175)=8,LEFT(L175,4),F174)</f>
        <v>1923</v>
      </c>
      <c r="G175" t="str">
        <f>IF(LEN(K175)=4,LEFT(K175,2),LEFT(K175,1))</f>
        <v>01</v>
      </c>
      <c r="H175" t="str">
        <f>RIGHT(L175,2)</f>
        <v>22</v>
      </c>
      <c r="I175" t="str">
        <f>IF(LEN(M175)=4,LEFT(M175,2),IF(LEN(M175)=3,LEFT(M175,1),0))</f>
        <v>9</v>
      </c>
      <c r="J175" t="str">
        <f>RIGHT(M175,2)</f>
        <v>04</v>
      </c>
      <c r="K175" t="str">
        <f>RIGHT(L175,4)</f>
        <v>0122</v>
      </c>
      <c r="L175">
        <v>19230122</v>
      </c>
      <c r="M175">
        <v>904</v>
      </c>
      <c r="N175">
        <v>40.5</v>
      </c>
      <c r="O175">
        <v>-124.5</v>
      </c>
      <c r="P175">
        <v>60</v>
      </c>
      <c r="Q175">
        <v>7.2</v>
      </c>
      <c r="R175">
        <v>7</v>
      </c>
      <c r="S175" t="s">
        <v>0</v>
      </c>
      <c r="T175">
        <v>0.44</v>
      </c>
      <c r="U175" t="s">
        <v>95</v>
      </c>
      <c r="V175" t="s">
        <v>40</v>
      </c>
      <c r="W175">
        <v>502</v>
      </c>
    </row>
    <row r="176" spans="1:24" hidden="1" x14ac:dyDescent="0.25">
      <c r="A176">
        <v>175</v>
      </c>
      <c r="B176">
        <v>1</v>
      </c>
      <c r="C176" t="b">
        <f>ISNUMBER(N176)</f>
        <v>1</v>
      </c>
      <c r="D176" t="b">
        <f>ISNUMBER(O176)</f>
        <v>1</v>
      </c>
      <c r="F176" t="str">
        <f>IF(LEN(L176)=8,LEFT(L176,4),F175)</f>
        <v>1923</v>
      </c>
      <c r="G176" t="str">
        <f>IF(LEN(K176)=4,LEFT(K176,2),LEFT(K176,1))</f>
        <v>2</v>
      </c>
      <c r="H176" t="str">
        <f>RIGHT(L176,2)</f>
        <v>02</v>
      </c>
      <c r="I176" t="str">
        <f>IF(LEN(M176)=4,LEFT(M176,2),IF(LEN(M176)=3,LEFT(M176,1),0))</f>
        <v>5</v>
      </c>
      <c r="J176" t="str">
        <f>RIGHT(M176,2)</f>
        <v>07</v>
      </c>
      <c r="K176" t="str">
        <f>RIGHT(L176,4)</f>
        <v>202</v>
      </c>
      <c r="L176">
        <v>202</v>
      </c>
      <c r="M176">
        <v>507</v>
      </c>
      <c r="N176">
        <v>53.3</v>
      </c>
      <c r="O176">
        <v>162</v>
      </c>
      <c r="P176">
        <v>60</v>
      </c>
      <c r="Q176">
        <v>7.2</v>
      </c>
      <c r="R176">
        <v>7</v>
      </c>
      <c r="S176" t="s">
        <v>90</v>
      </c>
      <c r="T176">
        <v>0.44</v>
      </c>
      <c r="U176" t="s">
        <v>34</v>
      </c>
      <c r="V176">
        <v>147</v>
      </c>
    </row>
    <row r="177" spans="1:24" hidden="1" x14ac:dyDescent="0.25">
      <c r="A177">
        <v>176</v>
      </c>
      <c r="B177">
        <v>1</v>
      </c>
      <c r="C177" t="b">
        <f>ISNUMBER(N177)</f>
        <v>1</v>
      </c>
      <c r="D177" t="b">
        <f>ISNUMBER(O177)</f>
        <v>1</v>
      </c>
      <c r="F177" t="str">
        <f>IF(LEN(L177)=8,LEFT(L177,4),F176)</f>
        <v>1923</v>
      </c>
      <c r="G177" t="str">
        <f>IF(LEN(K177)=4,LEFT(K177,2),LEFT(K177,1))</f>
        <v>2</v>
      </c>
      <c r="H177" t="str">
        <f>RIGHT(L177,2)</f>
        <v>03</v>
      </c>
      <c r="I177" t="str">
        <f>IF(LEN(M177)=4,LEFT(M177,2),IF(LEN(M177)=3,LEFT(M177,1),0))</f>
        <v>16</v>
      </c>
      <c r="J177" t="str">
        <f>RIGHT(M177,2)</f>
        <v>01</v>
      </c>
      <c r="K177" t="str">
        <f>RIGHT(L177,4)</f>
        <v>203</v>
      </c>
      <c r="L177">
        <v>203</v>
      </c>
      <c r="M177">
        <v>1601</v>
      </c>
      <c r="N177">
        <v>54</v>
      </c>
      <c r="O177">
        <v>161</v>
      </c>
      <c r="P177">
        <v>60</v>
      </c>
      <c r="Q177">
        <v>8.3000000000000007</v>
      </c>
      <c r="R177">
        <v>8.1</v>
      </c>
      <c r="S177">
        <v>11</v>
      </c>
      <c r="T177">
        <v>70</v>
      </c>
      <c r="U177" t="s">
        <v>34</v>
      </c>
      <c r="V177">
        <v>147</v>
      </c>
      <c r="W177">
        <v>-92</v>
      </c>
    </row>
    <row r="178" spans="1:24" hidden="1" x14ac:dyDescent="0.25">
      <c r="A178">
        <v>177</v>
      </c>
      <c r="C178" t="b">
        <f>ISNUMBER(N178)</f>
        <v>0</v>
      </c>
      <c r="D178" t="b">
        <f>ISNUMBER(O178)</f>
        <v>0</v>
      </c>
      <c r="F178" t="str">
        <f>IF(LEN(L178)=8,LEFT(L178,4),F177)</f>
        <v>1923</v>
      </c>
      <c r="G178" t="str">
        <f>IF(LEN(K178)=4,LEFT(K178,2),LEFT(K178,1))</f>
        <v>4.</v>
      </c>
      <c r="H178" t="str">
        <f>RIGHT(L178,2)</f>
        <v>15</v>
      </c>
      <c r="I178">
        <f>IF(LEN(M178)=4,LEFT(M178,2),IF(LEN(M178)=3,LEFT(M178,1),0))</f>
        <v>0</v>
      </c>
      <c r="J178" t="str">
        <f>RIGHT(M178,2)</f>
        <v>3)</v>
      </c>
      <c r="K178" t="str">
        <f>RIGHT(L178,4)</f>
        <v>4.15</v>
      </c>
      <c r="L178">
        <v>44.15</v>
      </c>
      <c r="M178" t="s">
        <v>96</v>
      </c>
    </row>
    <row r="179" spans="1:24" hidden="1" x14ac:dyDescent="0.25">
      <c r="A179">
        <v>178</v>
      </c>
      <c r="C179" t="b">
        <f>ISNUMBER(N179)</f>
        <v>0</v>
      </c>
      <c r="D179" t="b">
        <f>ISNUMBER(O179)</f>
        <v>0</v>
      </c>
      <c r="F179" t="str">
        <f>IF(LEN(L179)=8,LEFT(L179,4),F178)</f>
        <v>1923</v>
      </c>
      <c r="G179" t="str">
        <f>IF(LEN(K179)=4,LEFT(K179,2),LEFT(K179,1))</f>
        <v>2</v>
      </c>
      <c r="H179" t="str">
        <f>RIGHT(L179,2)</f>
        <v>00</v>
      </c>
      <c r="I179">
        <f>IF(LEN(M179)=4,LEFT(M179,2),IF(LEN(M179)=3,LEFT(M179,1),0))</f>
        <v>0</v>
      </c>
      <c r="J179" t="str">
        <f>RIGHT(M179,2)</f>
        <v>-6</v>
      </c>
      <c r="K179" t="str">
        <f>RIGHT(L179,4)</f>
        <v>200</v>
      </c>
      <c r="L179">
        <v>200</v>
      </c>
      <c r="M179">
        <v>-6</v>
      </c>
    </row>
    <row r="180" spans="1:24" hidden="1" x14ac:dyDescent="0.25">
      <c r="A180">
        <v>179</v>
      </c>
      <c r="B180">
        <v>1</v>
      </c>
      <c r="C180" t="b">
        <f>ISNUMBER(N180)</f>
        <v>1</v>
      </c>
      <c r="D180" t="b">
        <f>ISNUMBER(O180)</f>
        <v>1</v>
      </c>
      <c r="F180" t="str">
        <f>IF(LEN(L180)=8,LEFT(L180,4),F179)</f>
        <v>1923</v>
      </c>
      <c r="G180" t="str">
        <f>IF(LEN(K180)=4,LEFT(K180,2),LEFT(K180,1))</f>
        <v>2</v>
      </c>
      <c r="H180" t="str">
        <f>RIGHT(L180,2)</f>
        <v>24</v>
      </c>
      <c r="I180" t="str">
        <f>IF(LEN(M180)=4,LEFT(M180,2),IF(LEN(M180)=3,LEFT(M180,1),0))</f>
        <v>7</v>
      </c>
      <c r="J180" t="str">
        <f>RIGHT(M180,2)</f>
        <v>34</v>
      </c>
      <c r="K180" t="str">
        <f>RIGHT(L180,4)</f>
        <v>224</v>
      </c>
      <c r="L180">
        <v>224</v>
      </c>
      <c r="M180">
        <v>734</v>
      </c>
      <c r="N180">
        <v>56</v>
      </c>
      <c r="O180">
        <v>162.5</v>
      </c>
      <c r="P180">
        <v>60</v>
      </c>
      <c r="Q180">
        <v>7.3</v>
      </c>
      <c r="R180">
        <v>7</v>
      </c>
      <c r="S180">
        <v>1</v>
      </c>
      <c r="T180" t="s">
        <v>0</v>
      </c>
      <c r="U180">
        <v>0.62</v>
      </c>
      <c r="V180" t="s">
        <v>34</v>
      </c>
      <c r="W180">
        <v>147</v>
      </c>
    </row>
    <row r="181" spans="1:24" x14ac:dyDescent="0.25">
      <c r="A181">
        <v>180</v>
      </c>
      <c r="B181">
        <v>1</v>
      </c>
      <c r="C181" t="b">
        <f>ISNUMBER(N181)</f>
        <v>1</v>
      </c>
      <c r="D181" t="b">
        <f>ISNUMBER(O181)</f>
        <v>1</v>
      </c>
      <c r="F181" t="str">
        <f>IF(LEN(L181)=8,LEFT(L181,4),F180)</f>
        <v>1923</v>
      </c>
      <c r="G181" t="str">
        <f>IF(LEN(K181)=4,LEFT(K181,2),LEFT(K181,1))</f>
        <v>3</v>
      </c>
      <c r="H181" t="str">
        <f>RIGHT(L181,2)</f>
        <v>02</v>
      </c>
      <c r="I181" t="str">
        <f>IF(LEN(M181)=4,LEFT(M181,2),IF(LEN(M181)=3,LEFT(M181,1),0))</f>
        <v>16</v>
      </c>
      <c r="J181" t="str">
        <f>RIGHT(M181,2)</f>
        <v>48</v>
      </c>
      <c r="K181" t="str">
        <f>RIGHT(L181,4)</f>
        <v>302</v>
      </c>
      <c r="L181">
        <v>302</v>
      </c>
      <c r="M181">
        <v>1648</v>
      </c>
      <c r="N181">
        <v>6.5</v>
      </c>
      <c r="O181">
        <v>124</v>
      </c>
      <c r="P181">
        <v>60</v>
      </c>
      <c r="Q181">
        <v>7.2</v>
      </c>
      <c r="R181">
        <v>7</v>
      </c>
      <c r="S181" t="s">
        <v>0</v>
      </c>
      <c r="T181">
        <v>0.44</v>
      </c>
      <c r="U181" t="s">
        <v>88</v>
      </c>
      <c r="V181">
        <v>133</v>
      </c>
    </row>
    <row r="182" spans="1:24" hidden="1" x14ac:dyDescent="0.25">
      <c r="A182">
        <v>181</v>
      </c>
      <c r="B182">
        <v>1</v>
      </c>
      <c r="C182" t="b">
        <f>ISNUMBER(N182)</f>
        <v>1</v>
      </c>
      <c r="D182" t="b">
        <f>ISNUMBER(O182)</f>
        <v>1</v>
      </c>
      <c r="F182" t="str">
        <f>IF(LEN(L182)=8,LEFT(L182,4),F181)</f>
        <v>1923</v>
      </c>
      <c r="G182" t="str">
        <f>IF(LEN(K182)=4,LEFT(K182,2),LEFT(K182,1))</f>
        <v>3</v>
      </c>
      <c r="H182" t="str">
        <f>RIGHT(L182,2)</f>
        <v>24</v>
      </c>
      <c r="I182" t="str">
        <f>IF(LEN(M182)=4,LEFT(M182,2),IF(LEN(M182)=3,LEFT(M182,1),0))</f>
        <v>12</v>
      </c>
      <c r="J182" t="str">
        <f>RIGHT(M182,2)</f>
        <v>40</v>
      </c>
      <c r="K182" t="str">
        <f>RIGHT(L182,4)</f>
        <v>324</v>
      </c>
      <c r="L182">
        <v>324</v>
      </c>
      <c r="M182">
        <v>1240</v>
      </c>
      <c r="N182">
        <v>31.3</v>
      </c>
      <c r="O182">
        <v>100.8</v>
      </c>
      <c r="P182">
        <v>60</v>
      </c>
      <c r="Q182">
        <v>7.3</v>
      </c>
      <c r="R182">
        <v>7.1</v>
      </c>
      <c r="S182" t="s">
        <v>42</v>
      </c>
      <c r="T182">
        <v>0.62</v>
      </c>
      <c r="U182" t="s">
        <v>83</v>
      </c>
      <c r="V182">
        <v>307</v>
      </c>
    </row>
    <row r="183" spans="1:24" hidden="1" x14ac:dyDescent="0.25">
      <c r="A183">
        <v>182</v>
      </c>
      <c r="B183">
        <v>1</v>
      </c>
      <c r="C183" t="b">
        <f>ISNUMBER(N183)</f>
        <v>1</v>
      </c>
      <c r="D183" t="b">
        <f>ISNUMBER(O183)</f>
        <v>1</v>
      </c>
      <c r="F183" t="str">
        <f>IF(LEN(L183)=8,LEFT(L183,4),F182)</f>
        <v>1923</v>
      </c>
      <c r="G183" t="str">
        <f>IF(LEN(K183)=4,LEFT(K183,2),LEFT(K183,1))</f>
        <v>4</v>
      </c>
      <c r="H183" t="str">
        <f>RIGHT(L183,2)</f>
        <v>13</v>
      </c>
      <c r="I183" t="str">
        <f>IF(LEN(M183)=4,LEFT(M183,2),IF(LEN(M183)=3,LEFT(M183,1),0))</f>
        <v>15</v>
      </c>
      <c r="J183" t="str">
        <f>RIGHT(M183,2)</f>
        <v>31</v>
      </c>
      <c r="K183" t="str">
        <f>RIGHT(L183,4)</f>
        <v>413</v>
      </c>
      <c r="L183">
        <v>413</v>
      </c>
      <c r="M183">
        <v>1531</v>
      </c>
      <c r="N183">
        <v>56.5</v>
      </c>
      <c r="O183">
        <v>162.5</v>
      </c>
      <c r="P183">
        <v>60</v>
      </c>
      <c r="Q183">
        <v>7.2</v>
      </c>
      <c r="R183">
        <v>7</v>
      </c>
      <c r="S183" t="s">
        <v>0</v>
      </c>
      <c r="T183">
        <v>0.44</v>
      </c>
      <c r="U183" t="s">
        <v>34</v>
      </c>
      <c r="V183">
        <v>147</v>
      </c>
    </row>
    <row r="184" spans="1:24" hidden="1" x14ac:dyDescent="0.25">
      <c r="A184">
        <v>183</v>
      </c>
      <c r="B184">
        <v>1</v>
      </c>
      <c r="C184" t="b">
        <f>ISNUMBER(N184)</f>
        <v>1</v>
      </c>
      <c r="D184" t="b">
        <f>ISNUMBER(O184)</f>
        <v>1</v>
      </c>
      <c r="F184" t="str">
        <f>IF(LEN(L184)=8,LEFT(L184,4),F183)</f>
        <v>1923</v>
      </c>
      <c r="G184" t="str">
        <f>IF(LEN(K184)=4,LEFT(K184,2),LEFT(K184,1))</f>
        <v>6</v>
      </c>
      <c r="H184" t="str">
        <f>RIGHT(L184,2)</f>
        <v>01</v>
      </c>
      <c r="I184" t="str">
        <f>IF(LEN(M184)=4,LEFT(M184,2),IF(LEN(M184)=3,LEFT(M184,1),0))</f>
        <v>17</v>
      </c>
      <c r="J184" t="str">
        <f>RIGHT(M184,2)</f>
        <v>24</v>
      </c>
      <c r="K184" t="str">
        <f>RIGHT(L184,4)</f>
        <v>601</v>
      </c>
      <c r="L184">
        <v>601</v>
      </c>
      <c r="M184">
        <v>1724</v>
      </c>
      <c r="N184">
        <v>35.75</v>
      </c>
      <c r="O184">
        <v>141.75</v>
      </c>
      <c r="P184">
        <v>60</v>
      </c>
      <c r="Q184">
        <v>7.2</v>
      </c>
      <c r="R184">
        <v>7</v>
      </c>
      <c r="S184" t="s">
        <v>0</v>
      </c>
      <c r="T184">
        <v>0.44</v>
      </c>
      <c r="U184" t="s">
        <v>17</v>
      </c>
      <c r="V184">
        <v>144</v>
      </c>
    </row>
    <row r="185" spans="1:24" hidden="1" x14ac:dyDescent="0.25">
      <c r="A185">
        <v>184</v>
      </c>
      <c r="B185">
        <v>1</v>
      </c>
      <c r="C185" t="b">
        <f>ISNUMBER(N185)</f>
        <v>1</v>
      </c>
      <c r="D185" t="b">
        <f>ISNUMBER(O185)</f>
        <v>1</v>
      </c>
      <c r="F185" t="str">
        <f>IF(LEN(L185)=8,LEFT(L185,4),F184)</f>
        <v>1923</v>
      </c>
      <c r="G185" t="str">
        <f>IF(LEN(K185)=4,LEFT(K185,2),LEFT(K185,1))</f>
        <v>6</v>
      </c>
      <c r="H185" t="str">
        <f>RIGHT(L185,2)</f>
        <v>22</v>
      </c>
      <c r="I185" t="str">
        <f>IF(LEN(M185)=4,LEFT(M185,2),IF(LEN(M185)=3,LEFT(M185,1),0))</f>
        <v>6</v>
      </c>
      <c r="J185" t="str">
        <f>RIGHT(M185,2)</f>
        <v>44</v>
      </c>
      <c r="K185" t="str">
        <f>RIGHT(L185,4)</f>
        <v>622</v>
      </c>
      <c r="L185">
        <v>622</v>
      </c>
      <c r="M185">
        <v>644</v>
      </c>
      <c r="N185">
        <v>22.75</v>
      </c>
      <c r="O185">
        <v>98.75</v>
      </c>
      <c r="P185">
        <v>60</v>
      </c>
      <c r="Q185">
        <v>7.3</v>
      </c>
      <c r="R185">
        <v>7.1</v>
      </c>
      <c r="S185" t="s">
        <v>0</v>
      </c>
      <c r="T185">
        <v>0.62</v>
      </c>
      <c r="U185" t="s">
        <v>70</v>
      </c>
      <c r="V185">
        <v>610</v>
      </c>
    </row>
    <row r="186" spans="1:24" hidden="1" x14ac:dyDescent="0.25">
      <c r="A186">
        <v>185</v>
      </c>
      <c r="C186" t="b">
        <f>ISNUMBER(N186)</f>
        <v>1</v>
      </c>
      <c r="D186" t="b">
        <f>ISNUMBER(O186)</f>
        <v>1</v>
      </c>
      <c r="F186" t="str">
        <f>IF(LEN(L186)=8,LEFT(L186,4),F185)</f>
        <v>1923</v>
      </c>
      <c r="G186" t="str">
        <f>IF(LEN(K186)=4,LEFT(K186,2),LEFT(K186,1))</f>
        <v>9</v>
      </c>
      <c r="H186" t="str">
        <f>RIGHT(L186,2)</f>
        <v>01</v>
      </c>
      <c r="I186" t="str">
        <f>IF(LEN(M186)=4,LEFT(M186,2),IF(LEN(M186)=3,LEFT(M186,1),0))</f>
        <v>2</v>
      </c>
      <c r="J186" t="str">
        <f>RIGHT(M186,2)</f>
        <v>58</v>
      </c>
      <c r="K186" t="str">
        <f>RIGHT(L186,4)</f>
        <v>901</v>
      </c>
      <c r="L186">
        <v>901</v>
      </c>
      <c r="M186">
        <v>258</v>
      </c>
      <c r="N186">
        <v>35.4</v>
      </c>
      <c r="O186">
        <v>139.19999999999999</v>
      </c>
      <c r="P186">
        <v>16</v>
      </c>
      <c r="Q186">
        <v>8.1999999999999993</v>
      </c>
      <c r="R186">
        <v>8</v>
      </c>
      <c r="S186" t="s">
        <v>24</v>
      </c>
      <c r="T186">
        <v>7.6</v>
      </c>
      <c r="U186" t="s">
        <v>97</v>
      </c>
      <c r="V186" t="s">
        <v>98</v>
      </c>
      <c r="W186">
        <v>139</v>
      </c>
      <c r="X186">
        <v>-95</v>
      </c>
    </row>
    <row r="187" spans="1:24" hidden="1" x14ac:dyDescent="0.25">
      <c r="A187">
        <v>186</v>
      </c>
      <c r="C187" t="b">
        <f>ISNUMBER(N187)</f>
        <v>0</v>
      </c>
      <c r="D187" t="b">
        <f>ISNUMBER(O187)</f>
        <v>0</v>
      </c>
      <c r="F187" t="str">
        <f>IF(LEN(L187)=8,LEFT(L187,4),F186)</f>
        <v>1923</v>
      </c>
      <c r="G187" t="str">
        <f>IF(LEN(K187)=4,LEFT(K187,2),LEFT(K187,1))</f>
        <v>1</v>
      </c>
      <c r="H187" t="str">
        <f>RIGHT(L187,2)</f>
        <v>12</v>
      </c>
      <c r="I187">
        <f>IF(LEN(M187)=4,LEFT(M187,2),IF(LEN(M187)=3,LEFT(M187,1),0))</f>
        <v>0</v>
      </c>
      <c r="J187" t="str">
        <f>RIGHT(M187,2)</f>
        <v>-6</v>
      </c>
      <c r="K187" t="str">
        <f>RIGHT(L187,4)</f>
        <v>12</v>
      </c>
      <c r="L187">
        <v>12</v>
      </c>
      <c r="M187">
        <v>-6</v>
      </c>
    </row>
    <row r="188" spans="1:24" hidden="1" x14ac:dyDescent="0.25">
      <c r="A188">
        <v>187</v>
      </c>
      <c r="C188" t="b">
        <f>ISNUMBER(N188)</f>
        <v>0</v>
      </c>
      <c r="D188" t="b">
        <f>ISNUMBER(O188)</f>
        <v>0</v>
      </c>
      <c r="F188" t="str">
        <f>IF(LEN(L188)=8,LEFT(L188,4),F187)</f>
        <v>1923</v>
      </c>
      <c r="G188" t="str">
        <f>IF(LEN(K188)=4,LEFT(K188,2),LEFT(K188,1))</f>
        <v>16</v>
      </c>
      <c r="H188" t="str">
        <f>RIGHT(L188,2)</f>
        <v>.8</v>
      </c>
      <c r="I188" t="str">
        <f>IF(LEN(M188)=4,LEFT(M188,2),IF(LEN(M188)=3,LEFT(M188,1),0))</f>
        <v>-</v>
      </c>
      <c r="J188" t="str">
        <f>RIGHT(M188,2)</f>
        <v>22</v>
      </c>
      <c r="K188" t="str">
        <f>RIGHT(L188,4)</f>
        <v>16.8</v>
      </c>
      <c r="L188">
        <v>16.8</v>
      </c>
      <c r="M188">
        <v>-22</v>
      </c>
    </row>
    <row r="189" spans="1:24" hidden="1" x14ac:dyDescent="0.25">
      <c r="A189">
        <v>188</v>
      </c>
      <c r="C189" t="b">
        <f>ISNUMBER(N189)</f>
        <v>1</v>
      </c>
      <c r="D189" t="b">
        <f>ISNUMBER(O189)</f>
        <v>1</v>
      </c>
      <c r="F189" t="str">
        <f>IF(LEN(L189)=8,LEFT(L189,4),F188)</f>
        <v>1923</v>
      </c>
      <c r="G189" t="str">
        <f>IF(LEN(K189)=4,LEFT(K189,2),LEFT(K189,1))</f>
        <v>9</v>
      </c>
      <c r="H189" t="str">
        <f>RIGHT(L189,2)</f>
        <v>02</v>
      </c>
      <c r="I189" t="str">
        <f>IF(LEN(M189)=4,LEFT(M189,2),IF(LEN(M189)=3,LEFT(M189,1),0))</f>
        <v>2</v>
      </c>
      <c r="J189" t="str">
        <f>RIGHT(M189,2)</f>
        <v>46</v>
      </c>
      <c r="K189" t="str">
        <f>RIGHT(L189,4)</f>
        <v>902</v>
      </c>
      <c r="L189">
        <v>902</v>
      </c>
      <c r="M189">
        <v>246</v>
      </c>
      <c r="N189">
        <v>35.130000000000003</v>
      </c>
      <c r="O189">
        <v>140.5</v>
      </c>
      <c r="P189">
        <v>30</v>
      </c>
      <c r="Q189">
        <v>7.7</v>
      </c>
      <c r="R189">
        <v>7.5</v>
      </c>
      <c r="S189" t="s">
        <v>0</v>
      </c>
      <c r="T189">
        <v>2.4500000000000002</v>
      </c>
      <c r="U189" t="s">
        <v>97</v>
      </c>
      <c r="V189" t="s">
        <v>98</v>
      </c>
      <c r="W189">
        <v>139</v>
      </c>
    </row>
    <row r="190" spans="1:24" hidden="1" x14ac:dyDescent="0.25">
      <c r="A190">
        <v>189</v>
      </c>
      <c r="B190">
        <v>1</v>
      </c>
      <c r="C190" t="b">
        <f>ISNUMBER(N190)</f>
        <v>1</v>
      </c>
      <c r="D190" t="b">
        <f>ISNUMBER(O190)</f>
        <v>1</v>
      </c>
      <c r="F190" t="str">
        <f>IF(LEN(L190)=8,LEFT(L190,4),F189)</f>
        <v>1923</v>
      </c>
      <c r="G190" t="str">
        <f>IF(LEN(K190)=4,LEFT(K190,2),LEFT(K190,1))</f>
        <v>10</v>
      </c>
      <c r="H190" t="str">
        <f>RIGHT(L190,2)</f>
        <v>07</v>
      </c>
      <c r="I190" t="str">
        <f>IF(LEN(M190)=4,LEFT(M190,2),IF(LEN(M190)=3,LEFT(M190,1),0))</f>
        <v>3</v>
      </c>
      <c r="J190" t="str">
        <f>RIGHT(M190,2)</f>
        <v>29</v>
      </c>
      <c r="K190" t="str">
        <f>RIGHT(L190,4)</f>
        <v>1007</v>
      </c>
      <c r="L190">
        <v>1007</v>
      </c>
      <c r="M190">
        <v>329</v>
      </c>
      <c r="N190">
        <v>-1.75</v>
      </c>
      <c r="O190">
        <v>128.75</v>
      </c>
      <c r="P190">
        <v>60</v>
      </c>
      <c r="Q190">
        <v>7.4</v>
      </c>
      <c r="R190">
        <v>7.2</v>
      </c>
      <c r="S190" t="s">
        <v>0</v>
      </c>
      <c r="T190">
        <v>0.87</v>
      </c>
      <c r="U190" t="s">
        <v>99</v>
      </c>
      <c r="V190">
        <v>127</v>
      </c>
    </row>
    <row r="191" spans="1:24" hidden="1" x14ac:dyDescent="0.25">
      <c r="A191">
        <v>190</v>
      </c>
      <c r="B191">
        <v>1</v>
      </c>
      <c r="C191" t="b">
        <f>ISNUMBER(N191)</f>
        <v>1</v>
      </c>
      <c r="D191" t="b">
        <f>ISNUMBER(O191)</f>
        <v>1</v>
      </c>
      <c r="F191" t="str">
        <f>IF(LEN(L191)=8,LEFT(L191,4),F190)</f>
        <v>1923</v>
      </c>
      <c r="G191" t="str">
        <f>IF(LEN(K191)=4,LEFT(K191,2),LEFT(K191,1))</f>
        <v>11</v>
      </c>
      <c r="H191" t="str">
        <f>RIGHT(L191,2)</f>
        <v>05</v>
      </c>
      <c r="I191" t="str">
        <f>IF(LEN(M191)=4,LEFT(M191,2),IF(LEN(M191)=3,LEFT(M191,1),0))</f>
        <v>21</v>
      </c>
      <c r="J191" t="str">
        <f>RIGHT(M191,2)</f>
        <v>27</v>
      </c>
      <c r="K191" t="str">
        <f>RIGHT(L191,4)</f>
        <v>1105</v>
      </c>
      <c r="L191">
        <v>1105</v>
      </c>
      <c r="M191">
        <v>2127</v>
      </c>
      <c r="N191">
        <v>29.25</v>
      </c>
      <c r="O191">
        <v>130</v>
      </c>
      <c r="P191">
        <v>60</v>
      </c>
      <c r="Q191">
        <v>7.2</v>
      </c>
      <c r="R191">
        <v>7</v>
      </c>
      <c r="S191" t="s">
        <v>0</v>
      </c>
      <c r="T191">
        <v>0.44</v>
      </c>
      <c r="U191" t="s">
        <v>16</v>
      </c>
      <c r="V191">
        <v>136</v>
      </c>
    </row>
    <row r="192" spans="1:24" x14ac:dyDescent="0.25">
      <c r="A192">
        <v>191</v>
      </c>
      <c r="B192">
        <v>1</v>
      </c>
      <c r="C192" t="b">
        <f>ISNUMBER(N192)</f>
        <v>1</v>
      </c>
      <c r="D192" t="b">
        <f>ISNUMBER(O192)</f>
        <v>1</v>
      </c>
      <c r="F192" t="str">
        <f>IF(LEN(L192)=8,LEFT(L192,4),F191)</f>
        <v>1924</v>
      </c>
      <c r="G192" t="str">
        <f>IF(LEN(K192)=4,LEFT(K192,2),LEFT(K192,1))</f>
        <v>04</v>
      </c>
      <c r="H192" t="str">
        <f>RIGHT(L192,2)</f>
        <v>14</v>
      </c>
      <c r="I192" t="str">
        <f>IF(LEN(M192)=4,LEFT(M192,2),IF(LEN(M192)=3,LEFT(M192,1),0))</f>
        <v>16</v>
      </c>
      <c r="J192" t="str">
        <f>RIGHT(M192,2)</f>
        <v>20</v>
      </c>
      <c r="K192" t="str">
        <f>RIGHT(L192,4)</f>
        <v>0414</v>
      </c>
      <c r="L192">
        <v>19240414</v>
      </c>
      <c r="M192">
        <v>1620</v>
      </c>
      <c r="N192">
        <v>6.5</v>
      </c>
      <c r="O192">
        <v>126.5</v>
      </c>
      <c r="P192">
        <v>60</v>
      </c>
      <c r="Q192">
        <v>8.3000000000000007</v>
      </c>
      <c r="R192">
        <v>8.1</v>
      </c>
      <c r="S192">
        <v>0</v>
      </c>
      <c r="T192">
        <v>19.5</v>
      </c>
      <c r="U192" t="s">
        <v>93</v>
      </c>
      <c r="V192">
        <v>131</v>
      </c>
    </row>
    <row r="193" spans="1:25" hidden="1" x14ac:dyDescent="0.25">
      <c r="A193">
        <v>192</v>
      </c>
      <c r="B193">
        <v>1</v>
      </c>
      <c r="C193" t="b">
        <f>ISNUMBER(N193)</f>
        <v>1</v>
      </c>
      <c r="D193" t="b">
        <f>ISNUMBER(O193)</f>
        <v>1</v>
      </c>
      <c r="F193" t="str">
        <f>IF(LEN(L193)=8,LEFT(L193,4),F192)</f>
        <v>1924</v>
      </c>
      <c r="G193" t="str">
        <f>IF(LEN(K193)=4,LEFT(K193,2),LEFT(K193,1))</f>
        <v>6</v>
      </c>
      <c r="H193" t="str">
        <f>RIGHT(L193,2)</f>
        <v>26</v>
      </c>
      <c r="I193" t="str">
        <f>IF(LEN(M193)=4,LEFT(M193,2),IF(LEN(M193)=3,LEFT(M193,1),0))</f>
        <v>1</v>
      </c>
      <c r="J193" t="str">
        <f>RIGHT(M193,2)</f>
        <v>37</v>
      </c>
      <c r="K193" t="str">
        <f>RIGHT(L193,4)</f>
        <v>626</v>
      </c>
      <c r="L193">
        <v>626</v>
      </c>
      <c r="M193">
        <v>137</v>
      </c>
      <c r="N193">
        <v>-55</v>
      </c>
      <c r="O193">
        <v>158.4</v>
      </c>
      <c r="P193">
        <v>60</v>
      </c>
      <c r="Q193">
        <v>7.7</v>
      </c>
      <c r="R193">
        <v>7.5</v>
      </c>
      <c r="S193">
        <v>11</v>
      </c>
      <c r="T193">
        <v>30.2</v>
      </c>
      <c r="U193" t="s">
        <v>100</v>
      </c>
      <c r="V193" t="s">
        <v>77</v>
      </c>
      <c r="W193">
        <v>1</v>
      </c>
      <c r="X193">
        <v>19</v>
      </c>
      <c r="Y193">
        <v>-23</v>
      </c>
    </row>
    <row r="194" spans="1:25" hidden="1" x14ac:dyDescent="0.25">
      <c r="A194">
        <v>193</v>
      </c>
      <c r="B194">
        <v>1</v>
      </c>
      <c r="C194" t="b">
        <f>ISNUMBER(N194)</f>
        <v>1</v>
      </c>
      <c r="D194" t="b">
        <f>ISNUMBER(O194)</f>
        <v>1</v>
      </c>
      <c r="F194" t="str">
        <f>IF(LEN(L194)=8,LEFT(L194,4),F193)</f>
        <v>1924</v>
      </c>
      <c r="G194" t="str">
        <f>IF(LEN(K194)=4,LEFT(K194,2),LEFT(K194,1))</f>
        <v>7</v>
      </c>
      <c r="H194" t="str">
        <f>RIGHT(L194,2)</f>
        <v>03</v>
      </c>
      <c r="I194" t="str">
        <f>IF(LEN(M194)=4,LEFT(M194,2),IF(LEN(M194)=3,LEFT(M194,1),0))</f>
        <v>4</v>
      </c>
      <c r="J194" t="str">
        <f>RIGHT(M194,2)</f>
        <v>40</v>
      </c>
      <c r="K194" t="str">
        <f>RIGHT(L194,4)</f>
        <v>703</v>
      </c>
      <c r="L194">
        <v>703</v>
      </c>
      <c r="M194">
        <v>440</v>
      </c>
      <c r="N194">
        <v>36</v>
      </c>
      <c r="O194">
        <v>84</v>
      </c>
      <c r="P194">
        <v>60</v>
      </c>
      <c r="Q194">
        <v>7.2</v>
      </c>
      <c r="R194">
        <v>7</v>
      </c>
      <c r="S194" t="s">
        <v>42</v>
      </c>
      <c r="T194">
        <v>0.44</v>
      </c>
      <c r="U194" t="s">
        <v>83</v>
      </c>
      <c r="V194">
        <v>301</v>
      </c>
    </row>
    <row r="195" spans="1:25" hidden="1" x14ac:dyDescent="0.25">
      <c r="A195">
        <v>194</v>
      </c>
      <c r="B195">
        <v>1</v>
      </c>
      <c r="C195" t="b">
        <f>ISNUMBER(N195)</f>
        <v>1</v>
      </c>
      <c r="D195" t="b">
        <f>ISNUMBER(O195)</f>
        <v>1</v>
      </c>
      <c r="F195" t="str">
        <f>IF(LEN(L195)=8,LEFT(L195,4),F194)</f>
        <v>1924</v>
      </c>
      <c r="G195" t="str">
        <f>IF(LEN(K195)=4,LEFT(K195,2),LEFT(K195,1))</f>
        <v>7</v>
      </c>
      <c r="H195" t="str">
        <f>RIGHT(L195,2)</f>
        <v>11</v>
      </c>
      <c r="I195" t="str">
        <f>IF(LEN(M195)=4,LEFT(M195,2),IF(LEN(M195)=3,LEFT(M195,1),0))</f>
        <v>19</v>
      </c>
      <c r="J195" t="str">
        <f>RIGHT(M195,2)</f>
        <v>44</v>
      </c>
      <c r="K195" t="str">
        <f>RIGHT(L195,4)</f>
        <v>711</v>
      </c>
      <c r="L195">
        <v>711</v>
      </c>
      <c r="M195">
        <v>1944</v>
      </c>
      <c r="N195">
        <v>36.5</v>
      </c>
      <c r="O195">
        <v>84</v>
      </c>
      <c r="P195">
        <v>60</v>
      </c>
      <c r="Q195">
        <v>7.2</v>
      </c>
      <c r="R195">
        <v>7</v>
      </c>
      <c r="S195" t="s">
        <v>42</v>
      </c>
      <c r="T195">
        <v>0.44</v>
      </c>
      <c r="U195" t="s">
        <v>83</v>
      </c>
      <c r="V195">
        <v>307</v>
      </c>
    </row>
    <row r="196" spans="1:25" x14ac:dyDescent="0.25">
      <c r="A196">
        <v>195</v>
      </c>
      <c r="B196">
        <v>1</v>
      </c>
      <c r="C196" t="b">
        <f>ISNUMBER(N196)</f>
        <v>1</v>
      </c>
      <c r="D196" t="b">
        <f>ISNUMBER(O196)</f>
        <v>1</v>
      </c>
      <c r="F196" t="str">
        <f>IF(LEN(L196)=8,LEFT(L196,4),F195)</f>
        <v>1924</v>
      </c>
      <c r="G196" t="str">
        <f>IF(LEN(K196)=4,LEFT(K196,2),LEFT(K196,1))</f>
        <v>8</v>
      </c>
      <c r="H196" t="str">
        <f>RIGHT(L196,2)</f>
        <v>30</v>
      </c>
      <c r="I196" t="str">
        <f>IF(LEN(M196)=4,LEFT(M196,2),IF(LEN(M196)=3,LEFT(M196,1),0))</f>
        <v>3</v>
      </c>
      <c r="J196" t="str">
        <f>RIGHT(M196,2)</f>
        <v>04</v>
      </c>
      <c r="K196" t="str">
        <f>RIGHT(L196,4)</f>
        <v>830</v>
      </c>
      <c r="L196">
        <v>830</v>
      </c>
      <c r="M196">
        <v>304</v>
      </c>
      <c r="N196">
        <v>8.5</v>
      </c>
      <c r="O196">
        <v>126.5</v>
      </c>
      <c r="P196">
        <v>60</v>
      </c>
      <c r="Q196">
        <v>7</v>
      </c>
      <c r="R196">
        <v>3</v>
      </c>
      <c r="S196">
        <v>7.1</v>
      </c>
      <c r="T196" t="s">
        <v>0</v>
      </c>
      <c r="U196">
        <v>0.62</v>
      </c>
      <c r="V196" t="s">
        <v>32</v>
      </c>
      <c r="W196">
        <v>131</v>
      </c>
    </row>
    <row r="197" spans="1:25" hidden="1" x14ac:dyDescent="0.25">
      <c r="A197">
        <v>196</v>
      </c>
      <c r="B197">
        <v>1</v>
      </c>
      <c r="C197" t="b">
        <f>ISNUMBER(N197)</f>
        <v>1</v>
      </c>
      <c r="D197" t="b">
        <f>ISNUMBER(O197)</f>
        <v>1</v>
      </c>
      <c r="F197" t="str">
        <f>IF(LEN(L197)=8,LEFT(L197,4),F196)</f>
        <v>1925</v>
      </c>
      <c r="G197" t="str">
        <f>IF(LEN(K197)=4,LEFT(K197,2),LEFT(K197,1))</f>
        <v>01</v>
      </c>
      <c r="H197" t="str">
        <f>RIGHT(L197,2)</f>
        <v>18</v>
      </c>
      <c r="I197" t="str">
        <f>IF(LEN(M197)=4,LEFT(M197,2),IF(LEN(M197)=3,LEFT(M197,1),0))</f>
        <v>12</v>
      </c>
      <c r="J197" t="str">
        <f>RIGHT(M197,2)</f>
        <v>05</v>
      </c>
      <c r="K197" t="str">
        <f>RIGHT(L197,4)</f>
        <v>0118</v>
      </c>
      <c r="L197">
        <v>19250118</v>
      </c>
      <c r="M197">
        <v>1205</v>
      </c>
      <c r="N197">
        <v>47.5</v>
      </c>
      <c r="O197">
        <v>153.5</v>
      </c>
      <c r="P197">
        <v>60</v>
      </c>
      <c r="Q197">
        <v>7.3</v>
      </c>
      <c r="R197">
        <v>7.1</v>
      </c>
      <c r="S197" t="s">
        <v>0</v>
      </c>
      <c r="T197">
        <v>0.62</v>
      </c>
      <c r="U197" t="s">
        <v>73</v>
      </c>
      <c r="V197" t="s">
        <v>101</v>
      </c>
      <c r="W197">
        <v>146</v>
      </c>
    </row>
    <row r="198" spans="1:25" hidden="1" x14ac:dyDescent="0.25">
      <c r="A198">
        <v>197</v>
      </c>
      <c r="C198" t="b">
        <f>ISNUMBER(N198)</f>
        <v>1</v>
      </c>
      <c r="D198" t="b">
        <f>ISNUMBER(O198)</f>
        <v>1</v>
      </c>
      <c r="F198" t="str">
        <f>IF(LEN(L198)=8,LEFT(L198,4),F197)</f>
        <v>1925</v>
      </c>
      <c r="G198" t="str">
        <f>IF(LEN(K198)=4,LEFT(K198,2),LEFT(K198,1))</f>
        <v>3</v>
      </c>
      <c r="H198" t="str">
        <f>RIGHT(L198,2)</f>
        <v>22</v>
      </c>
      <c r="I198" t="str">
        <f>IF(LEN(M198)=4,LEFT(M198,2),IF(LEN(M198)=3,LEFT(M198,1),0))</f>
        <v>8</v>
      </c>
      <c r="J198" t="str">
        <f>RIGHT(M198,2)</f>
        <v>41</v>
      </c>
      <c r="K198" t="str">
        <f>RIGHT(L198,4)</f>
        <v>322</v>
      </c>
      <c r="L198">
        <v>322</v>
      </c>
      <c r="M198">
        <v>841</v>
      </c>
      <c r="N198">
        <v>-18.5</v>
      </c>
      <c r="O198">
        <v>168.5</v>
      </c>
      <c r="P198">
        <v>50</v>
      </c>
      <c r="Q198">
        <v>7.2</v>
      </c>
      <c r="R198">
        <v>7</v>
      </c>
      <c r="S198" t="s">
        <v>0</v>
      </c>
      <c r="T198">
        <v>0.44</v>
      </c>
      <c r="U198" t="s">
        <v>18</v>
      </c>
      <c r="V198" t="s">
        <v>6</v>
      </c>
      <c r="W198">
        <v>124</v>
      </c>
    </row>
    <row r="199" spans="1:25" hidden="1" x14ac:dyDescent="0.25">
      <c r="A199">
        <v>198</v>
      </c>
      <c r="B199">
        <v>1</v>
      </c>
      <c r="C199" t="b">
        <f>ISNUMBER(N199)</f>
        <v>1</v>
      </c>
      <c r="D199" t="b">
        <f>ISNUMBER(O199)</f>
        <v>1</v>
      </c>
      <c r="F199" t="str">
        <f>IF(LEN(L199)=8,LEFT(L199,4),F198)</f>
        <v>1925</v>
      </c>
      <c r="G199" t="str">
        <f>IF(LEN(K199)=4,LEFT(K199,2),LEFT(K199,1))</f>
        <v>11</v>
      </c>
      <c r="H199" t="str">
        <f>RIGHT(L199,2)</f>
        <v>10</v>
      </c>
      <c r="I199" t="str">
        <f>IF(LEN(M199)=4,LEFT(M199,2),IF(LEN(M199)=3,LEFT(M199,1),0))</f>
        <v>13</v>
      </c>
      <c r="J199" t="str">
        <f>RIGHT(M199,2)</f>
        <v>50</v>
      </c>
      <c r="K199" t="str">
        <f>RIGHT(L199,4)</f>
        <v>1110</v>
      </c>
      <c r="L199">
        <v>1110</v>
      </c>
      <c r="M199">
        <v>1350</v>
      </c>
      <c r="N199">
        <v>-1</v>
      </c>
      <c r="O199">
        <v>129.5</v>
      </c>
      <c r="P199">
        <v>60</v>
      </c>
      <c r="Q199">
        <v>7.4</v>
      </c>
      <c r="R199">
        <v>7.2</v>
      </c>
      <c r="S199" t="s">
        <v>0</v>
      </c>
      <c r="T199">
        <v>0.87</v>
      </c>
      <c r="U199" t="s">
        <v>102</v>
      </c>
      <c r="V199" t="s">
        <v>103</v>
      </c>
      <c r="W199">
        <v>127</v>
      </c>
    </row>
    <row r="200" spans="1:25" x14ac:dyDescent="0.25">
      <c r="A200">
        <v>199</v>
      </c>
      <c r="C200" t="b">
        <f>ISNUMBER(N200)</f>
        <v>1</v>
      </c>
      <c r="D200" t="b">
        <f>ISNUMBER(O200)</f>
        <v>1</v>
      </c>
      <c r="F200" t="str">
        <f>IF(LEN(L200)=8,LEFT(L200,4),F199)</f>
        <v>1925</v>
      </c>
      <c r="G200" t="str">
        <f>IF(LEN(K200)=4,LEFT(K200,2),LEFT(K200,1))</f>
        <v>11</v>
      </c>
      <c r="H200" t="str">
        <f>RIGHT(L200,2)</f>
        <v>13</v>
      </c>
      <c r="I200" t="str">
        <f>IF(LEN(M200)=4,LEFT(M200,2),IF(LEN(M200)=3,LEFT(M200,1),0))</f>
        <v>12</v>
      </c>
      <c r="J200" t="str">
        <f>RIGHT(M200,2)</f>
        <v>14</v>
      </c>
      <c r="K200" t="str">
        <f>RIGHT(L200,4)</f>
        <v>1113</v>
      </c>
      <c r="L200">
        <v>1113</v>
      </c>
      <c r="M200">
        <v>1214</v>
      </c>
      <c r="N200">
        <v>13</v>
      </c>
      <c r="O200">
        <v>125</v>
      </c>
      <c r="P200" s="1">
        <v>44992</v>
      </c>
      <c r="Q200">
        <v>7.1</v>
      </c>
      <c r="R200" t="s">
        <v>0</v>
      </c>
      <c r="S200">
        <v>0.62</v>
      </c>
      <c r="T200" t="s">
        <v>32</v>
      </c>
      <c r="U200">
        <v>131</v>
      </c>
    </row>
    <row r="201" spans="1:25" hidden="1" x14ac:dyDescent="0.25">
      <c r="A201">
        <v>200</v>
      </c>
      <c r="B201">
        <v>1</v>
      </c>
      <c r="C201" t="b">
        <f>ISNUMBER(N201)</f>
        <v>1</v>
      </c>
      <c r="D201" t="b">
        <f>ISNUMBER(O201)</f>
        <v>1</v>
      </c>
      <c r="F201" t="str">
        <f>IF(LEN(L201)=8,LEFT(L201,4),F200)</f>
        <v>1926</v>
      </c>
      <c r="G201" t="str">
        <f>IF(LEN(K201)=4,LEFT(K201,2),LEFT(K201,1))</f>
        <v>01</v>
      </c>
      <c r="H201" t="str">
        <f>RIGHT(L201,2)</f>
        <v>25</v>
      </c>
      <c r="I201">
        <f>IF(LEN(M201)=4,LEFT(M201,2),IF(LEN(M201)=3,LEFT(M201,1),0))</f>
        <v>0</v>
      </c>
      <c r="J201" t="str">
        <f>RIGHT(M201,2)</f>
        <v>36</v>
      </c>
      <c r="K201" t="str">
        <f>RIGHT(L201,4)</f>
        <v>0125</v>
      </c>
      <c r="L201">
        <v>19260125</v>
      </c>
      <c r="M201">
        <v>36</v>
      </c>
      <c r="N201">
        <v>-9</v>
      </c>
      <c r="O201">
        <v>158</v>
      </c>
      <c r="P201">
        <v>60</v>
      </c>
      <c r="Q201">
        <v>7.4</v>
      </c>
      <c r="R201">
        <v>7.2</v>
      </c>
      <c r="S201" t="s">
        <v>0</v>
      </c>
      <c r="T201">
        <v>0.87</v>
      </c>
      <c r="U201" t="s">
        <v>5</v>
      </c>
      <c r="V201" t="s">
        <v>6</v>
      </c>
      <c r="W201">
        <v>125</v>
      </c>
    </row>
    <row r="202" spans="1:25" hidden="1" x14ac:dyDescent="0.25">
      <c r="A202">
        <v>201</v>
      </c>
      <c r="B202">
        <v>1</v>
      </c>
      <c r="C202" t="b">
        <f>ISNUMBER(N202)</f>
        <v>1</v>
      </c>
      <c r="D202" t="b">
        <f>ISNUMBER(O202)</f>
        <v>1</v>
      </c>
      <c r="F202" t="str">
        <f>IF(LEN(L202)=8,LEFT(L202,4),F201)</f>
        <v>1926</v>
      </c>
      <c r="G202" t="str">
        <f>IF(LEN(K202)=4,LEFT(K202,2),LEFT(K202,1))</f>
        <v>2</v>
      </c>
      <c r="H202" t="str">
        <f>RIGHT(L202,2)</f>
        <v>08</v>
      </c>
      <c r="I202" t="str">
        <f>IF(LEN(M202)=4,LEFT(M202,2),IF(LEN(M202)=3,LEFT(M202,1),0))</f>
        <v>15</v>
      </c>
      <c r="J202" t="str">
        <f>RIGHT(M202,2)</f>
        <v>17</v>
      </c>
      <c r="K202" t="str">
        <f>RIGHT(L202,4)</f>
        <v>208</v>
      </c>
      <c r="L202">
        <v>208</v>
      </c>
      <c r="M202">
        <v>1517</v>
      </c>
      <c r="N202">
        <v>13</v>
      </c>
      <c r="O202">
        <v>89</v>
      </c>
      <c r="P202">
        <v>60</v>
      </c>
      <c r="Q202">
        <v>7.2</v>
      </c>
      <c r="R202">
        <v>7</v>
      </c>
      <c r="S202" t="s">
        <v>0</v>
      </c>
      <c r="T202">
        <v>0.44</v>
      </c>
      <c r="U202" t="s">
        <v>2</v>
      </c>
      <c r="V202" t="s">
        <v>3</v>
      </c>
      <c r="W202">
        <v>109</v>
      </c>
    </row>
    <row r="203" spans="1:25" hidden="1" x14ac:dyDescent="0.25">
      <c r="A203">
        <v>202</v>
      </c>
      <c r="B203">
        <v>1</v>
      </c>
      <c r="C203" t="b">
        <f>ISNUMBER(N203)</f>
        <v>1</v>
      </c>
      <c r="D203" t="b">
        <f>ISNUMBER(O203)</f>
        <v>1</v>
      </c>
      <c r="F203" t="str">
        <f>IF(LEN(L203)=8,LEFT(L203,4),F202)</f>
        <v>1926</v>
      </c>
      <c r="G203" t="str">
        <f>IF(LEN(K203)=4,LEFT(K203,2),LEFT(K203,1))</f>
        <v>3</v>
      </c>
      <c r="H203" t="str">
        <f>RIGHT(L203,2)</f>
        <v>27</v>
      </c>
      <c r="I203" t="str">
        <f>IF(LEN(M203)=4,LEFT(M203,2),IF(LEN(M203)=3,LEFT(M203,1),0))</f>
        <v>10</v>
      </c>
      <c r="J203" t="str">
        <f>RIGHT(M203,2)</f>
        <v>48</v>
      </c>
      <c r="K203" t="str">
        <f>RIGHT(L203,4)</f>
        <v>327</v>
      </c>
      <c r="L203">
        <v>327</v>
      </c>
      <c r="M203">
        <v>1048</v>
      </c>
      <c r="N203">
        <v>-9</v>
      </c>
      <c r="O203">
        <v>157</v>
      </c>
      <c r="P203">
        <v>60</v>
      </c>
      <c r="Q203">
        <v>7.2</v>
      </c>
      <c r="R203">
        <v>7</v>
      </c>
      <c r="S203" t="s">
        <v>0</v>
      </c>
      <c r="T203">
        <v>0.44</v>
      </c>
      <c r="U203" t="s">
        <v>5</v>
      </c>
      <c r="V203" t="s">
        <v>6</v>
      </c>
      <c r="W203">
        <v>125</v>
      </c>
    </row>
    <row r="204" spans="1:25" hidden="1" x14ac:dyDescent="0.25">
      <c r="A204">
        <v>203</v>
      </c>
      <c r="B204">
        <v>1</v>
      </c>
      <c r="C204" t="b">
        <f>ISNUMBER(N204)</f>
        <v>1</v>
      </c>
      <c r="D204" t="b">
        <f>ISNUMBER(O204)</f>
        <v>1</v>
      </c>
      <c r="F204" t="str">
        <f>IF(LEN(L204)=8,LEFT(L204,4),F203)</f>
        <v>1926</v>
      </c>
      <c r="G204" t="str">
        <f>IF(LEN(K204)=4,LEFT(K204,2),LEFT(K204,1))</f>
        <v>4</v>
      </c>
      <c r="H204" t="str">
        <f>RIGHT(L204,2)</f>
        <v>12</v>
      </c>
      <c r="I204" t="str">
        <f>IF(LEN(M204)=4,LEFT(M204,2),IF(LEN(M204)=3,LEFT(M204,1),0))</f>
        <v>8</v>
      </c>
      <c r="J204" t="str">
        <f>RIGHT(M204,2)</f>
        <v>32</v>
      </c>
      <c r="K204" t="str">
        <f>RIGHT(L204,4)</f>
        <v>412</v>
      </c>
      <c r="L204">
        <v>412</v>
      </c>
      <c r="M204">
        <v>832</v>
      </c>
      <c r="N204">
        <f>-10-0</f>
        <v>-10</v>
      </c>
      <c r="O204">
        <v>161</v>
      </c>
      <c r="P204">
        <v>60</v>
      </c>
      <c r="Q204">
        <v>7.4</v>
      </c>
      <c r="R204">
        <v>7.2</v>
      </c>
      <c r="S204" t="s">
        <v>0</v>
      </c>
      <c r="T204">
        <v>0.87</v>
      </c>
      <c r="U204" t="s">
        <v>5</v>
      </c>
      <c r="V204" t="s">
        <v>6</v>
      </c>
      <c r="W204">
        <v>125</v>
      </c>
    </row>
    <row r="205" spans="1:25" hidden="1" x14ac:dyDescent="0.25">
      <c r="A205">
        <v>204</v>
      </c>
      <c r="C205" t="b">
        <f>ISNUMBER(N205)</f>
        <v>1</v>
      </c>
      <c r="D205" t="b">
        <f>ISNUMBER(O205)</f>
        <v>1</v>
      </c>
      <c r="F205" t="str">
        <f>IF(LEN(L205)=8,LEFT(L205,4),F204)</f>
        <v>1926</v>
      </c>
      <c r="G205" t="str">
        <f>IF(LEN(K205)=4,LEFT(K205,2),LEFT(K205,1))</f>
        <v>10</v>
      </c>
      <c r="H205" t="str">
        <f>RIGHT(L205,2)</f>
        <v>03</v>
      </c>
      <c r="I205" t="str">
        <f>IF(LEN(M205)=4,LEFT(M205,2),IF(LEN(M205)=3,LEFT(M205,1),0))</f>
        <v>19</v>
      </c>
      <c r="J205" t="str">
        <f>RIGHT(M205,2)</f>
        <v>38</v>
      </c>
      <c r="K205" t="str">
        <f>RIGHT(L205,4)</f>
        <v>1003</v>
      </c>
      <c r="L205">
        <v>1003</v>
      </c>
      <c r="M205">
        <v>1938</v>
      </c>
      <c r="N205">
        <v>49</v>
      </c>
      <c r="O205">
        <v>160.19999999999999</v>
      </c>
      <c r="P205">
        <v>50</v>
      </c>
      <c r="Q205">
        <v>7</v>
      </c>
      <c r="R205">
        <v>5</v>
      </c>
      <c r="S205">
        <v>7.3</v>
      </c>
      <c r="T205" t="s">
        <v>0</v>
      </c>
      <c r="U205">
        <v>1.23</v>
      </c>
      <c r="V205" t="s">
        <v>104</v>
      </c>
      <c r="W205" t="s">
        <v>77</v>
      </c>
      <c r="X205">
        <v>1</v>
      </c>
      <c r="Y205">
        <v>19</v>
      </c>
    </row>
    <row r="206" spans="1:25" hidden="1" x14ac:dyDescent="0.25">
      <c r="A206">
        <v>205</v>
      </c>
      <c r="B206">
        <v>1</v>
      </c>
      <c r="C206" t="b">
        <f>ISNUMBER(N206)</f>
        <v>1</v>
      </c>
      <c r="D206" t="b">
        <f>ISNUMBER(O206)</f>
        <v>1</v>
      </c>
      <c r="F206" t="str">
        <f>IF(LEN(L206)=8,LEFT(L206,4),F205)</f>
        <v>1926</v>
      </c>
      <c r="G206" t="str">
        <f>IF(LEN(K206)=4,LEFT(K206,2),LEFT(K206,1))</f>
        <v>10</v>
      </c>
      <c r="H206" t="str">
        <f>RIGHT(L206,2)</f>
        <v>26</v>
      </c>
      <c r="I206" t="str">
        <f>IF(LEN(M206)=4,LEFT(M206,2),IF(LEN(M206)=3,LEFT(M206,1),0))</f>
        <v>3</v>
      </c>
      <c r="J206" t="str">
        <f>RIGHT(M206,2)</f>
        <v>44</v>
      </c>
      <c r="K206" t="str">
        <f>RIGHT(L206,4)</f>
        <v>1026</v>
      </c>
      <c r="L206">
        <v>1026</v>
      </c>
      <c r="M206">
        <v>344</v>
      </c>
      <c r="N206">
        <v>-3.25</v>
      </c>
      <c r="O206">
        <v>138.5</v>
      </c>
      <c r="P206">
        <v>60</v>
      </c>
      <c r="Q206">
        <v>7.6</v>
      </c>
      <c r="R206">
        <v>7.4</v>
      </c>
      <c r="S206" t="s">
        <v>0</v>
      </c>
      <c r="T206">
        <v>1.74</v>
      </c>
      <c r="U206" t="s">
        <v>7</v>
      </c>
      <c r="V206" t="s">
        <v>71</v>
      </c>
      <c r="W206">
        <v>209</v>
      </c>
    </row>
    <row r="207" spans="1:25" hidden="1" x14ac:dyDescent="0.25">
      <c r="A207">
        <v>206</v>
      </c>
      <c r="C207" t="b">
        <f>ISNUMBER(N207)</f>
        <v>1</v>
      </c>
      <c r="D207" t="b">
        <f>ISNUMBER(O207)</f>
        <v>1</v>
      </c>
      <c r="F207" t="str">
        <f>IF(LEN(L207)=8,LEFT(L207,4),F206)</f>
        <v>1927</v>
      </c>
      <c r="G207" t="str">
        <f>IF(LEN(K207)=4,LEFT(K207,2),LEFT(K207,1))</f>
        <v>03</v>
      </c>
      <c r="H207" t="str">
        <f>RIGHT(L207,2)</f>
        <v>07</v>
      </c>
      <c r="I207" t="str">
        <f>IF(LEN(M207)=4,LEFT(M207,2),IF(LEN(M207)=3,LEFT(M207,1),0))</f>
        <v>9</v>
      </c>
      <c r="J207" t="str">
        <f>RIGHT(M207,2)</f>
        <v>27</v>
      </c>
      <c r="K207" t="str">
        <f>RIGHT(L207,4)</f>
        <v>0307</v>
      </c>
      <c r="L207">
        <v>19270307</v>
      </c>
      <c r="M207">
        <v>927</v>
      </c>
      <c r="N207">
        <v>35.6</v>
      </c>
      <c r="O207">
        <v>135.1</v>
      </c>
      <c r="P207">
        <v>10</v>
      </c>
      <c r="Q207">
        <v>7.6</v>
      </c>
      <c r="R207">
        <v>7.4</v>
      </c>
      <c r="S207" t="s">
        <v>42</v>
      </c>
      <c r="T207">
        <v>0.46</v>
      </c>
      <c r="U207" t="s">
        <v>15</v>
      </c>
      <c r="V207" t="s">
        <v>17</v>
      </c>
      <c r="W207">
        <v>301</v>
      </c>
      <c r="X207">
        <v>-100</v>
      </c>
    </row>
    <row r="208" spans="1:25" hidden="1" x14ac:dyDescent="0.25">
      <c r="A208">
        <v>207</v>
      </c>
      <c r="B208">
        <v>1</v>
      </c>
      <c r="C208" t="b">
        <f>ISNUMBER(N208)</f>
        <v>1</v>
      </c>
      <c r="D208" t="b">
        <f>ISNUMBER(O208)</f>
        <v>1</v>
      </c>
      <c r="F208" t="str">
        <f>IF(LEN(L208)=8,LEFT(L208,4),F207)</f>
        <v>1927</v>
      </c>
      <c r="G208" t="str">
        <f>IF(LEN(K208)=4,LEFT(K208,2),LEFT(K208,1))</f>
        <v>5</v>
      </c>
      <c r="H208" t="str">
        <f>RIGHT(L208,2)</f>
        <v>22</v>
      </c>
      <c r="I208" t="str">
        <f>IF(LEN(M208)=4,LEFT(M208,2),IF(LEN(M208)=3,LEFT(M208,1),0))</f>
        <v>22</v>
      </c>
      <c r="J208" t="str">
        <f>RIGHT(M208,2)</f>
        <v>32</v>
      </c>
      <c r="K208" t="str">
        <f>RIGHT(L208,4)</f>
        <v>522</v>
      </c>
      <c r="L208">
        <v>522</v>
      </c>
      <c r="M208">
        <v>2232</v>
      </c>
      <c r="N208">
        <v>30.05</v>
      </c>
      <c r="O208">
        <v>102.37</v>
      </c>
      <c r="P208">
        <v>60</v>
      </c>
      <c r="Q208">
        <v>7.9</v>
      </c>
      <c r="R208">
        <v>7.7</v>
      </c>
      <c r="S208" t="s">
        <v>24</v>
      </c>
      <c r="T208">
        <v>4.3</v>
      </c>
      <c r="U208" t="s">
        <v>83</v>
      </c>
      <c r="V208">
        <v>307</v>
      </c>
      <c r="W208">
        <v>-27</v>
      </c>
    </row>
    <row r="209" spans="1:25" hidden="1" x14ac:dyDescent="0.25">
      <c r="A209">
        <v>208</v>
      </c>
      <c r="B209">
        <v>1</v>
      </c>
      <c r="C209" t="b">
        <f>ISNUMBER(N209)</f>
        <v>1</v>
      </c>
      <c r="D209" t="b">
        <f>ISNUMBER(O209)</f>
        <v>1</v>
      </c>
      <c r="F209" t="str">
        <f>IF(LEN(L209)=8,LEFT(L209,4),F208)</f>
        <v>1927</v>
      </c>
      <c r="G209" t="str">
        <f>IF(LEN(K209)=4,LEFT(K209,2),LEFT(K209,1))</f>
        <v>8</v>
      </c>
      <c r="H209" t="str">
        <f>RIGHT(L209,2)</f>
        <v>10</v>
      </c>
      <c r="I209" t="str">
        <f>IF(LEN(M209)=4,LEFT(M209,2),IF(LEN(M209)=3,LEFT(M209,1),0))</f>
        <v>11</v>
      </c>
      <c r="J209" t="str">
        <f>RIGHT(M209,2)</f>
        <v>36</v>
      </c>
      <c r="K209" t="str">
        <f>RIGHT(L209,4)</f>
        <v>810</v>
      </c>
      <c r="L209">
        <v>810</v>
      </c>
      <c r="M209">
        <v>1136</v>
      </c>
      <c r="N209">
        <v>-1</v>
      </c>
      <c r="O209">
        <v>131</v>
      </c>
      <c r="P209">
        <v>60</v>
      </c>
      <c r="Q209">
        <v>7.2</v>
      </c>
      <c r="R209">
        <v>7</v>
      </c>
      <c r="S209" t="s">
        <v>0</v>
      </c>
      <c r="T209">
        <v>0.44</v>
      </c>
      <c r="U209" t="s">
        <v>7</v>
      </c>
      <c r="V209" t="s">
        <v>71</v>
      </c>
      <c r="W209">
        <v>209</v>
      </c>
    </row>
    <row r="210" spans="1:25" hidden="1" x14ac:dyDescent="0.25">
      <c r="A210">
        <v>209</v>
      </c>
      <c r="B210">
        <v>1</v>
      </c>
      <c r="C210" t="b">
        <f>ISNUMBER(N210)</f>
        <v>1</v>
      </c>
      <c r="D210" t="b">
        <f>ISNUMBER(O210)</f>
        <v>1</v>
      </c>
      <c r="F210" t="str">
        <f>IF(LEN(L210)=8,LEFT(L210,4),F209)</f>
        <v>1927</v>
      </c>
      <c r="G210" t="str">
        <f>IF(LEN(K210)=4,LEFT(K210,2),LEFT(K210,1))</f>
        <v>11</v>
      </c>
      <c r="H210" t="str">
        <f>RIGHT(L210,2)</f>
        <v>21</v>
      </c>
      <c r="I210" t="str">
        <f>IF(LEN(M210)=4,LEFT(M210,2),IF(LEN(M210)=3,LEFT(M210,1),0))</f>
        <v>23</v>
      </c>
      <c r="J210" t="str">
        <f>RIGHT(M210,2)</f>
        <v>12</v>
      </c>
      <c r="K210" t="str">
        <f>RIGHT(L210,4)</f>
        <v>1121</v>
      </c>
      <c r="L210">
        <v>1121</v>
      </c>
      <c r="M210">
        <v>2312</v>
      </c>
      <c r="N210">
        <v>-44.5</v>
      </c>
      <c r="O210">
        <v>0.71</v>
      </c>
      <c r="P210">
        <v>60</v>
      </c>
      <c r="Q210">
        <v>7.2</v>
      </c>
      <c r="R210">
        <v>7</v>
      </c>
      <c r="S210" t="s">
        <v>0</v>
      </c>
      <c r="T210">
        <v>0.44</v>
      </c>
      <c r="U210" t="s">
        <v>11</v>
      </c>
      <c r="V210" t="s">
        <v>46</v>
      </c>
      <c r="W210">
        <v>116</v>
      </c>
    </row>
    <row r="211" spans="1:25" hidden="1" x14ac:dyDescent="0.25">
      <c r="A211">
        <v>210</v>
      </c>
      <c r="C211" t="b">
        <f>ISNUMBER(N211)</f>
        <v>1</v>
      </c>
      <c r="D211" t="b">
        <f>ISNUMBER(O211)</f>
        <v>1</v>
      </c>
      <c r="F211" t="str">
        <f>IF(LEN(L211)=8,LEFT(L211,4),F210)</f>
        <v>1927</v>
      </c>
      <c r="G211" t="str">
        <f>IF(LEN(K211)=4,LEFT(K211,2),LEFT(K211,1))</f>
        <v>12</v>
      </c>
      <c r="H211" t="str">
        <f>RIGHT(L211,2)</f>
        <v>28</v>
      </c>
      <c r="I211" t="str">
        <f>IF(LEN(M211)=4,LEFT(M211,2),IF(LEN(M211)=3,LEFT(M211,1),0))</f>
        <v>18</v>
      </c>
      <c r="J211" t="str">
        <f>RIGHT(M211,2)</f>
        <v>20</v>
      </c>
      <c r="K211" t="str">
        <f>RIGHT(L211,4)</f>
        <v>1228</v>
      </c>
      <c r="L211">
        <v>1228</v>
      </c>
      <c r="M211">
        <v>1820</v>
      </c>
      <c r="N211">
        <v>53.8</v>
      </c>
      <c r="O211">
        <v>161.4</v>
      </c>
      <c r="P211">
        <v>20</v>
      </c>
      <c r="Q211">
        <v>7</v>
      </c>
      <c r="R211">
        <v>3</v>
      </c>
      <c r="S211">
        <v>7.1</v>
      </c>
      <c r="T211" t="s">
        <v>0</v>
      </c>
      <c r="U211">
        <v>2.2000000000000002</v>
      </c>
      <c r="V211" t="s">
        <v>34</v>
      </c>
      <c r="W211">
        <v>147</v>
      </c>
      <c r="X211">
        <v>-6</v>
      </c>
    </row>
    <row r="212" spans="1:25" hidden="1" x14ac:dyDescent="0.25">
      <c r="A212">
        <v>211</v>
      </c>
      <c r="C212" t="b">
        <f>ISNUMBER(N212)</f>
        <v>1</v>
      </c>
      <c r="D212" t="b">
        <f>ISNUMBER(O212)</f>
        <v>1</v>
      </c>
      <c r="F212" t="str">
        <f>IF(LEN(L212)=8,LEFT(L212,4),F211)</f>
        <v>1928</v>
      </c>
      <c r="G212" t="str">
        <f>IF(LEN(K212)=4,LEFT(K212,2),LEFT(K212,1))</f>
        <v>03</v>
      </c>
      <c r="H212" t="str">
        <f>RIGHT(L212,2)</f>
        <v>09</v>
      </c>
      <c r="I212" t="str">
        <f>IF(LEN(M212)=4,LEFT(M212,2),IF(LEN(M212)=3,LEFT(M212,1),0))</f>
        <v>18</v>
      </c>
      <c r="J212" t="str">
        <f>RIGHT(M212,2)</f>
        <v>05</v>
      </c>
      <c r="K212" t="str">
        <f>RIGHT(L212,4)</f>
        <v>0309</v>
      </c>
      <c r="L212">
        <v>19280309</v>
      </c>
      <c r="M212">
        <v>1805</v>
      </c>
      <c r="N212">
        <v>-2.66</v>
      </c>
      <c r="O212">
        <v>88.83</v>
      </c>
      <c r="P212">
        <v>29</v>
      </c>
      <c r="Q212">
        <v>7.7</v>
      </c>
      <c r="R212">
        <v>7.5</v>
      </c>
      <c r="S212" t="s">
        <v>42</v>
      </c>
      <c r="T212">
        <v>4.0999999999999996</v>
      </c>
      <c r="U212">
        <v>90</v>
      </c>
      <c r="V212" t="s">
        <v>58</v>
      </c>
      <c r="W212" t="s">
        <v>77</v>
      </c>
      <c r="X212">
        <v>801</v>
      </c>
      <c r="Y212">
        <v>-115</v>
      </c>
    </row>
    <row r="213" spans="1:25" hidden="1" x14ac:dyDescent="0.25">
      <c r="A213">
        <v>212</v>
      </c>
      <c r="B213">
        <v>1</v>
      </c>
      <c r="C213" t="b">
        <f>ISNUMBER(N213)</f>
        <v>1</v>
      </c>
      <c r="D213" t="b">
        <f>ISNUMBER(O213)</f>
        <v>1</v>
      </c>
      <c r="F213" t="str">
        <f>IF(LEN(L213)=8,LEFT(L213,4),F212)</f>
        <v>1928</v>
      </c>
      <c r="G213" t="str">
        <f>IF(LEN(K213)=4,LEFT(K213,2),LEFT(K213,1))</f>
        <v>3</v>
      </c>
      <c r="H213" t="str">
        <f>RIGHT(L213,2)</f>
        <v>16</v>
      </c>
      <c r="I213" t="str">
        <f>IF(LEN(M213)=4,LEFT(M213,2),IF(LEN(M213)=3,LEFT(M213,1),0))</f>
        <v>5</v>
      </c>
      <c r="J213" t="str">
        <f>RIGHT(M213,2)</f>
        <v>01</v>
      </c>
      <c r="K213" t="str">
        <f>RIGHT(L213,4)</f>
        <v>316</v>
      </c>
      <c r="L213">
        <v>316</v>
      </c>
      <c r="M213">
        <v>501</v>
      </c>
      <c r="N213">
        <v>-22</v>
      </c>
      <c r="O213">
        <v>170.5</v>
      </c>
      <c r="P213">
        <v>60</v>
      </c>
      <c r="Q213">
        <v>7.6</v>
      </c>
      <c r="R213">
        <v>7.4</v>
      </c>
      <c r="S213" t="s">
        <v>0</v>
      </c>
      <c r="T213">
        <v>1.74</v>
      </c>
      <c r="U213" t="s">
        <v>18</v>
      </c>
      <c r="V213" t="s">
        <v>6</v>
      </c>
      <c r="W213">
        <v>124</v>
      </c>
    </row>
    <row r="214" spans="1:25" hidden="1" x14ac:dyDescent="0.25">
      <c r="A214">
        <v>213</v>
      </c>
      <c r="C214" t="b">
        <f>ISNUMBER(N214)</f>
        <v>1</v>
      </c>
      <c r="D214" t="b">
        <f>ISNUMBER(O214)</f>
        <v>1</v>
      </c>
      <c r="F214" t="str">
        <f>IF(LEN(L214)=8,LEFT(L214,4),F213)</f>
        <v>1928</v>
      </c>
      <c r="G214" t="str">
        <f>IF(LEN(K214)=4,LEFT(K214,2),LEFT(K214,1))</f>
        <v>3</v>
      </c>
      <c r="H214" t="str">
        <f>RIGHT(L214,2)</f>
        <v>22</v>
      </c>
      <c r="I214" t="str">
        <f>IF(LEN(M214)=4,LEFT(M214,2),IF(LEN(M214)=3,LEFT(M214,1),0))</f>
        <v>4</v>
      </c>
      <c r="J214" t="str">
        <f>RIGHT(M214,2)</f>
        <v>17</v>
      </c>
      <c r="K214" t="str">
        <f>RIGHT(L214,4)</f>
        <v>322</v>
      </c>
      <c r="L214">
        <v>322</v>
      </c>
      <c r="M214">
        <v>417</v>
      </c>
      <c r="N214">
        <v>15.67</v>
      </c>
      <c r="O214">
        <v>-96</v>
      </c>
      <c r="P214">
        <v>10</v>
      </c>
      <c r="Q214">
        <v>7.5</v>
      </c>
      <c r="R214">
        <v>7.3</v>
      </c>
      <c r="S214" t="s">
        <v>24</v>
      </c>
      <c r="T214">
        <v>1.79</v>
      </c>
      <c r="U214" t="s">
        <v>28</v>
      </c>
      <c r="V214">
        <v>108</v>
      </c>
      <c r="W214">
        <v>-9</v>
      </c>
    </row>
    <row r="215" spans="1:25" hidden="1" x14ac:dyDescent="0.25">
      <c r="A215">
        <v>214</v>
      </c>
      <c r="B215">
        <v>1</v>
      </c>
      <c r="C215" t="b">
        <f>ISNUMBER(N215)</f>
        <v>1</v>
      </c>
      <c r="D215" t="b">
        <f>ISNUMBER(O215)</f>
        <v>1</v>
      </c>
      <c r="F215" t="str">
        <f>IF(LEN(L215)=8,LEFT(L215,4),F214)</f>
        <v>1928</v>
      </c>
      <c r="G215" t="str">
        <f>IF(LEN(K215)=4,LEFT(K215,2),LEFT(K215,1))</f>
        <v>5</v>
      </c>
      <c r="H215" t="str">
        <f>RIGHT(L215,2)</f>
        <v>14</v>
      </c>
      <c r="I215" t="str">
        <f>IF(LEN(M215)=4,LEFT(M215,2),IF(LEN(M215)=3,LEFT(M215,1),0))</f>
        <v>22</v>
      </c>
      <c r="J215" t="str">
        <f>RIGHT(M215,2)</f>
        <v>14</v>
      </c>
      <c r="K215" t="str">
        <f>RIGHT(L215,4)</f>
        <v>514</v>
      </c>
      <c r="L215">
        <v>514</v>
      </c>
      <c r="M215">
        <v>2214</v>
      </c>
      <c r="N215">
        <v>-5</v>
      </c>
      <c r="O215">
        <v>-78</v>
      </c>
      <c r="P215">
        <v>60</v>
      </c>
      <c r="Q215">
        <v>7.3</v>
      </c>
      <c r="R215">
        <v>7.1</v>
      </c>
      <c r="S215" t="s">
        <v>0</v>
      </c>
      <c r="T215">
        <v>0.62</v>
      </c>
      <c r="U215" t="s">
        <v>15</v>
      </c>
      <c r="V215" t="s">
        <v>14</v>
      </c>
      <c r="W215">
        <v>305</v>
      </c>
    </row>
    <row r="216" spans="1:25" hidden="1" x14ac:dyDescent="0.25">
      <c r="A216">
        <v>215</v>
      </c>
      <c r="C216" t="b">
        <f>ISNUMBER(N216)</f>
        <v>1</v>
      </c>
      <c r="D216" t="b">
        <f>ISNUMBER(O216)</f>
        <v>1</v>
      </c>
      <c r="F216" t="str">
        <f>IF(LEN(L216)=8,LEFT(L216,4),F215)</f>
        <v>1928</v>
      </c>
      <c r="G216" t="str">
        <f>IF(LEN(K216)=4,LEFT(K216,2),LEFT(K216,1))</f>
        <v>6</v>
      </c>
      <c r="H216" t="str">
        <f>RIGHT(L216,2)</f>
        <v>17</v>
      </c>
      <c r="I216" t="str">
        <f>IF(LEN(M216)=4,LEFT(M216,2),IF(LEN(M216)=3,LEFT(M216,1),0))</f>
        <v>3</v>
      </c>
      <c r="J216" t="str">
        <f>RIGHT(M216,2)</f>
        <v>19</v>
      </c>
      <c r="K216" t="str">
        <f>RIGHT(L216,4)</f>
        <v>617</v>
      </c>
      <c r="L216">
        <v>617</v>
      </c>
      <c r="M216">
        <v>319</v>
      </c>
      <c r="N216">
        <v>16.3</v>
      </c>
      <c r="O216">
        <v>-96.7</v>
      </c>
      <c r="P216">
        <v>25</v>
      </c>
      <c r="Q216">
        <v>7</v>
      </c>
      <c r="R216">
        <v>8</v>
      </c>
      <c r="S216">
        <v>7.6</v>
      </c>
      <c r="T216" t="s">
        <v>24</v>
      </c>
      <c r="U216">
        <v>3.9</v>
      </c>
      <c r="V216" t="s">
        <v>28</v>
      </c>
      <c r="W216">
        <v>108</v>
      </c>
      <c r="X216">
        <v>-156</v>
      </c>
    </row>
    <row r="217" spans="1:25" hidden="1" x14ac:dyDescent="0.25">
      <c r="A217">
        <v>216</v>
      </c>
      <c r="C217" t="b">
        <f>ISNUMBER(N217)</f>
        <v>0</v>
      </c>
      <c r="D217" t="b">
        <f>ISNUMBER(O217)</f>
        <v>0</v>
      </c>
      <c r="F217" t="str">
        <f>IF(LEN(L217)=8,LEFT(L217,4),F216)</f>
        <v>1928</v>
      </c>
      <c r="G217" t="str">
        <f>IF(LEN(K217)=4,LEFT(K217,2),LEFT(K217,1))</f>
        <v>10</v>
      </c>
      <c r="H217" t="str">
        <f>RIGHT(L217,2)</f>
        <v>.2</v>
      </c>
      <c r="I217" t="str">
        <f>IF(LEN(M217)=4,LEFT(M217,2),IF(LEN(M217)=3,LEFT(M217,1),0))</f>
        <v>-</v>
      </c>
      <c r="J217" t="str">
        <f>RIGHT(M217,2)</f>
        <v>22</v>
      </c>
      <c r="K217" t="str">
        <f>RIGHT(L217,4)</f>
        <v>10.2</v>
      </c>
      <c r="L217">
        <v>10.199999999999999</v>
      </c>
      <c r="M217">
        <v>-22</v>
      </c>
    </row>
    <row r="218" spans="1:25" hidden="1" x14ac:dyDescent="0.25">
      <c r="A218">
        <v>217</v>
      </c>
      <c r="B218">
        <v>1</v>
      </c>
      <c r="C218" t="b">
        <f>ISNUMBER(N218)</f>
        <v>1</v>
      </c>
      <c r="D218" t="b">
        <f>ISNUMBER(O218)</f>
        <v>1</v>
      </c>
      <c r="F218" t="str">
        <f>IF(LEN(L218)=8,LEFT(L218,4),F217)</f>
        <v>1928</v>
      </c>
      <c r="G218" t="str">
        <f>IF(LEN(K218)=4,LEFT(K218,2),LEFT(K218,1))</f>
        <v>8</v>
      </c>
      <c r="H218" t="str">
        <f>RIGHT(L218,2)</f>
        <v>04</v>
      </c>
      <c r="I218" t="str">
        <f>IF(LEN(M218)=4,LEFT(M218,2),IF(LEN(M218)=3,LEFT(M218,1),0))</f>
        <v>18</v>
      </c>
      <c r="J218" t="str">
        <f>RIGHT(M218,2)</f>
        <v>26</v>
      </c>
      <c r="K218" t="str">
        <f>RIGHT(L218,4)</f>
        <v>804</v>
      </c>
      <c r="L218">
        <v>804</v>
      </c>
      <c r="M218">
        <v>1826</v>
      </c>
      <c r="N218">
        <v>16.2</v>
      </c>
      <c r="O218">
        <v>-96.76</v>
      </c>
      <c r="P218">
        <v>60</v>
      </c>
      <c r="Q218">
        <v>7</v>
      </c>
      <c r="R218">
        <v>4</v>
      </c>
      <c r="S218">
        <v>7.2</v>
      </c>
      <c r="T218" t="s">
        <v>24</v>
      </c>
      <c r="U218">
        <v>0.87</v>
      </c>
      <c r="V218" t="s">
        <v>28</v>
      </c>
      <c r="W218">
        <v>108</v>
      </c>
    </row>
    <row r="219" spans="1:25" hidden="1" x14ac:dyDescent="0.25">
      <c r="A219">
        <v>218</v>
      </c>
      <c r="B219">
        <v>1</v>
      </c>
      <c r="C219" t="b">
        <f>ISNUMBER(N219)</f>
        <v>1</v>
      </c>
      <c r="D219" t="b">
        <f>ISNUMBER(O219)</f>
        <v>1</v>
      </c>
      <c r="F219" t="str">
        <f>IF(LEN(L219)=8,LEFT(L219,4),F218)</f>
        <v>1928</v>
      </c>
      <c r="G219" t="str">
        <f>IF(LEN(K219)=4,LEFT(K219,2),LEFT(K219,1))</f>
        <v>10</v>
      </c>
      <c r="H219" t="str">
        <f>RIGHT(L219,2)</f>
        <v>09</v>
      </c>
      <c r="I219" t="str">
        <f>IF(LEN(M219)=4,LEFT(M219,2),IF(LEN(M219)=3,LEFT(M219,1),0))</f>
        <v>3</v>
      </c>
      <c r="J219" t="str">
        <f>RIGHT(M219,2)</f>
        <v>01</v>
      </c>
      <c r="K219" t="str">
        <f>RIGHT(L219,4)</f>
        <v>1009</v>
      </c>
      <c r="L219">
        <v>1009</v>
      </c>
      <c r="M219">
        <v>301</v>
      </c>
      <c r="N219">
        <v>16.3</v>
      </c>
      <c r="O219">
        <v>-97.3</v>
      </c>
      <c r="P219">
        <v>60</v>
      </c>
      <c r="Q219">
        <v>7.6</v>
      </c>
      <c r="R219">
        <v>7.4</v>
      </c>
      <c r="S219" t="s">
        <v>0</v>
      </c>
      <c r="T219">
        <v>1.74</v>
      </c>
      <c r="U219" t="s">
        <v>28</v>
      </c>
      <c r="V219">
        <v>108</v>
      </c>
    </row>
    <row r="220" spans="1:25" hidden="1" x14ac:dyDescent="0.25">
      <c r="A220">
        <v>219</v>
      </c>
      <c r="B220">
        <v>1</v>
      </c>
      <c r="C220" t="b">
        <f>ISNUMBER(N220)</f>
        <v>1</v>
      </c>
      <c r="D220" t="b">
        <f>ISNUMBER(O220)</f>
        <v>1</v>
      </c>
      <c r="F220" t="str">
        <f>IF(LEN(L220)=8,LEFT(L220,4),F219)</f>
        <v>1928</v>
      </c>
      <c r="G220" t="str">
        <f>IF(LEN(K220)=4,LEFT(K220,2),LEFT(K220,1))</f>
        <v>12</v>
      </c>
      <c r="H220" t="str">
        <f>RIGHT(L220,2)</f>
        <v>01</v>
      </c>
      <c r="I220" t="str">
        <f>IF(LEN(M220)=4,LEFT(M220,2),IF(LEN(M220)=3,LEFT(M220,1),0))</f>
        <v>4</v>
      </c>
      <c r="J220" t="str">
        <f>RIGHT(M220,2)</f>
        <v>06</v>
      </c>
      <c r="K220" t="str">
        <f>RIGHT(L220,4)</f>
        <v>1201</v>
      </c>
      <c r="L220">
        <v>1201</v>
      </c>
      <c r="M220">
        <v>406</v>
      </c>
      <c r="N220">
        <v>-35</v>
      </c>
      <c r="O220">
        <v>-72</v>
      </c>
      <c r="P220">
        <v>60</v>
      </c>
      <c r="Q220">
        <v>8</v>
      </c>
      <c r="R220">
        <v>7</v>
      </c>
      <c r="S220">
        <v>8</v>
      </c>
      <c r="T220" t="s">
        <v>24</v>
      </c>
      <c r="U220">
        <v>4.41</v>
      </c>
      <c r="V220" t="s">
        <v>2</v>
      </c>
      <c r="W220" t="s">
        <v>46</v>
      </c>
      <c r="X220">
        <v>115</v>
      </c>
      <c r="Y220">
        <v>-22</v>
      </c>
    </row>
    <row r="221" spans="1:25" x14ac:dyDescent="0.25">
      <c r="A221">
        <v>220</v>
      </c>
      <c r="B221">
        <v>1</v>
      </c>
      <c r="C221" t="b">
        <f>ISNUMBER(N221)</f>
        <v>1</v>
      </c>
      <c r="D221" t="b">
        <f>ISNUMBER(O221)</f>
        <v>1</v>
      </c>
      <c r="F221" t="str">
        <f>IF(LEN(L221)=8,LEFT(L221,4),F220)</f>
        <v>1928</v>
      </c>
      <c r="G221" t="str">
        <f>IF(LEN(K221)=4,LEFT(K221,2),LEFT(K221,1))</f>
        <v>12</v>
      </c>
      <c r="H221" t="str">
        <f>RIGHT(L221,2)</f>
        <v>19</v>
      </c>
      <c r="I221" t="str">
        <f>IF(LEN(M221)=4,LEFT(M221,2),IF(LEN(M221)=3,LEFT(M221,1),0))</f>
        <v>11</v>
      </c>
      <c r="J221" t="str">
        <f>RIGHT(M221,2)</f>
        <v>37</v>
      </c>
      <c r="K221" t="str">
        <f>RIGHT(L221,4)</f>
        <v>1219</v>
      </c>
      <c r="L221">
        <v>1219</v>
      </c>
      <c r="M221">
        <v>1137</v>
      </c>
      <c r="N221">
        <v>7</v>
      </c>
      <c r="O221">
        <v>124</v>
      </c>
      <c r="P221">
        <v>60</v>
      </c>
      <c r="Q221">
        <v>7.5</v>
      </c>
      <c r="R221">
        <v>7.3</v>
      </c>
      <c r="S221" t="s">
        <v>0</v>
      </c>
      <c r="T221">
        <v>1.23</v>
      </c>
      <c r="U221" t="s">
        <v>88</v>
      </c>
      <c r="V221">
        <v>133</v>
      </c>
    </row>
    <row r="222" spans="1:25" hidden="1" x14ac:dyDescent="0.25">
      <c r="A222">
        <v>221</v>
      </c>
      <c r="C222" t="b">
        <f>ISNUMBER(N222)</f>
        <v>1</v>
      </c>
      <c r="D222" t="b">
        <f>ISNUMBER(O222)</f>
        <v>1</v>
      </c>
      <c r="F222" t="str">
        <f>IF(LEN(L222)=8,LEFT(L222,4),F221)</f>
        <v>1929</v>
      </c>
      <c r="G222" t="str">
        <f>IF(LEN(K222)=4,LEFT(K222,2),LEFT(K222,1))</f>
        <v>03</v>
      </c>
      <c r="H222" t="str">
        <f>RIGHT(L222,2)</f>
        <v>07</v>
      </c>
      <c r="I222" t="str">
        <f>IF(LEN(M222)=4,LEFT(M222,2),IF(LEN(M222)=3,LEFT(M222,1),0))</f>
        <v>1</v>
      </c>
      <c r="J222" t="str">
        <f>RIGHT(M222,2)</f>
        <v>34</v>
      </c>
      <c r="K222" t="str">
        <f>RIGHT(L222,4)</f>
        <v>0307</v>
      </c>
      <c r="L222">
        <v>19290307</v>
      </c>
      <c r="M222">
        <v>134</v>
      </c>
      <c r="N222">
        <v>50.88</v>
      </c>
      <c r="O222">
        <v>-169.71</v>
      </c>
      <c r="P222">
        <v>50</v>
      </c>
      <c r="Q222">
        <v>7.5</v>
      </c>
      <c r="R222">
        <v>7.3</v>
      </c>
      <c r="S222" t="s">
        <v>90</v>
      </c>
      <c r="T222">
        <v>6.7</v>
      </c>
      <c r="U222" t="s">
        <v>2</v>
      </c>
      <c r="V222" t="s">
        <v>21</v>
      </c>
      <c r="W222">
        <v>102</v>
      </c>
      <c r="X222" t="s">
        <v>105</v>
      </c>
    </row>
    <row r="223" spans="1:25" hidden="1" x14ac:dyDescent="0.25">
      <c r="A223">
        <v>222</v>
      </c>
      <c r="C223" t="b">
        <f>ISNUMBER(N223)</f>
        <v>0</v>
      </c>
      <c r="D223" t="b">
        <f>ISNUMBER(O223)</f>
        <v>0</v>
      </c>
      <c r="F223" t="str">
        <f>IF(LEN(L223)=8,LEFT(L223,4),F222)</f>
        <v>1929</v>
      </c>
      <c r="G223" t="str">
        <f>IF(LEN(K223)=4,LEFT(K223,2),LEFT(K223,1))</f>
        <v>'</v>
      </c>
      <c r="H223" t="str">
        <f>RIGHT(L223,2)</f>
        <v>'</v>
      </c>
      <c r="I223" t="str">
        <f>IF(LEN(M223)=4,LEFT(M223,2),IF(LEN(M223)=3,LEFT(M223,1),0))</f>
        <v>3</v>
      </c>
      <c r="J223" t="str">
        <f>RIGHT(M223,2)</f>
        <v>.4</v>
      </c>
      <c r="K223" t="str">
        <f>RIGHT(L223,4)</f>
        <v>'</v>
      </c>
      <c r="L223" t="s">
        <v>75</v>
      </c>
      <c r="M223">
        <v>3.4</v>
      </c>
    </row>
    <row r="224" spans="1:25" hidden="1" x14ac:dyDescent="0.25">
      <c r="A224">
        <v>223</v>
      </c>
      <c r="B224">
        <v>1</v>
      </c>
      <c r="C224" t="b">
        <f>ISNUMBER(N224)</f>
        <v>1</v>
      </c>
      <c r="D224" t="b">
        <f>ISNUMBER(O224)</f>
        <v>1</v>
      </c>
      <c r="F224" t="str">
        <f>IF(LEN(L224)=8,LEFT(L224,4),F223)</f>
        <v>1929</v>
      </c>
      <c r="G224" t="str">
        <f>IF(LEN(K224)=4,LEFT(K224,2),LEFT(K224,1))</f>
        <v>5</v>
      </c>
      <c r="H224" t="str">
        <f>RIGHT(L224,2)</f>
        <v>01</v>
      </c>
      <c r="I224" t="str">
        <f>IF(LEN(M224)=4,LEFT(M224,2),IF(LEN(M224)=3,LEFT(M224,1),0))</f>
        <v>15</v>
      </c>
      <c r="J224" t="str">
        <f>RIGHT(M224,2)</f>
        <v>37</v>
      </c>
      <c r="K224" t="str">
        <f>RIGHT(L224,4)</f>
        <v>501</v>
      </c>
      <c r="L224">
        <v>501</v>
      </c>
      <c r="M224">
        <v>1537</v>
      </c>
      <c r="N224">
        <v>38</v>
      </c>
      <c r="O224">
        <v>58</v>
      </c>
      <c r="P224">
        <v>60</v>
      </c>
      <c r="Q224">
        <v>7.2</v>
      </c>
      <c r="R224">
        <v>7</v>
      </c>
      <c r="S224" t="s">
        <v>0</v>
      </c>
      <c r="T224">
        <v>0.44</v>
      </c>
      <c r="U224" t="s">
        <v>106</v>
      </c>
      <c r="V224" t="s">
        <v>107</v>
      </c>
      <c r="W224">
        <v>204</v>
      </c>
    </row>
    <row r="225" spans="1:26" hidden="1" x14ac:dyDescent="0.25">
      <c r="A225">
        <v>224</v>
      </c>
      <c r="C225" t="b">
        <f>ISNUMBER(N225)</f>
        <v>1</v>
      </c>
      <c r="D225" t="b">
        <f>ISNUMBER(O225)</f>
        <v>1</v>
      </c>
      <c r="F225" t="str">
        <f>IF(LEN(L225)=8,LEFT(L225,4),F224)</f>
        <v>1929</v>
      </c>
      <c r="G225" t="str">
        <f>IF(LEN(K225)=4,LEFT(K225,2),LEFT(K225,1))</f>
        <v>6</v>
      </c>
      <c r="H225" t="str">
        <f>RIGHT(L225,2)</f>
        <v>13</v>
      </c>
      <c r="I225" t="str">
        <f>IF(LEN(M225)=4,LEFT(M225,2),IF(LEN(M225)=3,LEFT(M225,1),0))</f>
        <v>9</v>
      </c>
      <c r="J225" t="str">
        <f>RIGHT(M225,2)</f>
        <v>24</v>
      </c>
      <c r="K225" t="str">
        <f>RIGHT(L225,4)</f>
        <v>613</v>
      </c>
      <c r="L225">
        <v>613</v>
      </c>
      <c r="M225">
        <v>924</v>
      </c>
      <c r="N225">
        <v>8.5</v>
      </c>
      <c r="O225">
        <v>0</v>
      </c>
      <c r="P225">
        <v>127</v>
      </c>
      <c r="Q225">
        <v>7.2</v>
      </c>
      <c r="R225">
        <v>7</v>
      </c>
      <c r="S225">
        <v>0</v>
      </c>
      <c r="T225" t="s">
        <v>0</v>
      </c>
      <c r="U225">
        <v>0.44</v>
      </c>
      <c r="V225" t="s">
        <v>32</v>
      </c>
      <c r="W225">
        <v>131</v>
      </c>
      <c r="X225" t="s">
        <v>108</v>
      </c>
    </row>
    <row r="226" spans="1:26" hidden="1" x14ac:dyDescent="0.25">
      <c r="A226">
        <v>225</v>
      </c>
      <c r="B226">
        <v>1</v>
      </c>
      <c r="C226" t="b">
        <f>ISNUMBER(N226)</f>
        <v>1</v>
      </c>
      <c r="D226" t="b">
        <f>ISNUMBER(O226)</f>
        <v>1</v>
      </c>
      <c r="F226" t="str">
        <f>IF(LEN(L226)=8,LEFT(L226,4),F225)</f>
        <v>1929</v>
      </c>
      <c r="G226" t="str">
        <f>IF(LEN(K226)=4,LEFT(K226,2),LEFT(K226,1))</f>
        <v>6</v>
      </c>
      <c r="H226" t="str">
        <f>RIGHT(L226,2)</f>
        <v>16</v>
      </c>
      <c r="I226" t="str">
        <f>IF(LEN(M226)=4,LEFT(M226,2),IF(LEN(M226)=3,LEFT(M226,1),0))</f>
        <v>22</v>
      </c>
      <c r="J226" t="str">
        <f>RIGHT(M226,2)</f>
        <v>47</v>
      </c>
      <c r="K226" t="str">
        <f>RIGHT(L226,4)</f>
        <v>616</v>
      </c>
      <c r="L226">
        <v>616</v>
      </c>
      <c r="M226">
        <v>2247</v>
      </c>
      <c r="N226">
        <v>-41.75</v>
      </c>
      <c r="O226">
        <v>172.25</v>
      </c>
      <c r="P226">
        <v>60</v>
      </c>
      <c r="Q226">
        <v>7.6</v>
      </c>
      <c r="R226">
        <v>7.4</v>
      </c>
      <c r="S226" t="s">
        <v>0</v>
      </c>
      <c r="T226">
        <v>1.74</v>
      </c>
      <c r="U226" t="s">
        <v>11</v>
      </c>
      <c r="V226" t="s">
        <v>6</v>
      </c>
      <c r="W226" t="s">
        <v>109</v>
      </c>
      <c r="X226">
        <v>120</v>
      </c>
    </row>
    <row r="227" spans="1:26" hidden="1" x14ac:dyDescent="0.25">
      <c r="A227">
        <v>226</v>
      </c>
      <c r="B227">
        <v>1</v>
      </c>
      <c r="C227" t="b">
        <f>ISNUMBER(N227)</f>
        <v>1</v>
      </c>
      <c r="D227" t="b">
        <f>ISNUMBER(O227)</f>
        <v>1</v>
      </c>
      <c r="F227" t="str">
        <f>IF(LEN(L227)=8,LEFT(L227,4),F226)</f>
        <v>1929</v>
      </c>
      <c r="G227" t="str">
        <f>IF(LEN(K227)=4,LEFT(K227,2),LEFT(K227,1))</f>
        <v>6</v>
      </c>
      <c r="H227" t="str">
        <f>RIGHT(L227,2)</f>
        <v>27</v>
      </c>
      <c r="I227" t="str">
        <f>IF(LEN(M227)=4,LEFT(M227,2),IF(LEN(M227)=3,LEFT(M227,1),0))</f>
        <v>12</v>
      </c>
      <c r="J227" t="str">
        <f>RIGHT(M227,2)</f>
        <v>47</v>
      </c>
      <c r="K227" t="str">
        <f>RIGHT(L227,4)</f>
        <v>627</v>
      </c>
      <c r="L227">
        <v>627</v>
      </c>
      <c r="M227">
        <v>1247</v>
      </c>
      <c r="N227">
        <v>64</v>
      </c>
      <c r="O227">
        <v>-29.5</v>
      </c>
      <c r="P227">
        <v>60</v>
      </c>
      <c r="Q227">
        <v>7.7</v>
      </c>
      <c r="R227">
        <v>7.5</v>
      </c>
      <c r="S227" t="s">
        <v>0</v>
      </c>
      <c r="T227">
        <v>1</v>
      </c>
      <c r="U227">
        <v>1.8</v>
      </c>
      <c r="V227" t="s">
        <v>11</v>
      </c>
      <c r="W227" t="s">
        <v>57</v>
      </c>
      <c r="X227">
        <v>1</v>
      </c>
      <c r="Y227">
        <v>18</v>
      </c>
      <c r="Z227">
        <v>-23</v>
      </c>
    </row>
    <row r="228" spans="1:26" hidden="1" x14ac:dyDescent="0.25">
      <c r="A228">
        <v>227</v>
      </c>
      <c r="B228">
        <v>1</v>
      </c>
      <c r="C228" t="b">
        <f>ISNUMBER(N228)</f>
        <v>1</v>
      </c>
      <c r="D228" t="b">
        <f>ISNUMBER(O228)</f>
        <v>1</v>
      </c>
      <c r="F228" t="str">
        <f>IF(LEN(L228)=8,LEFT(L228,4),F227)</f>
        <v>1929</v>
      </c>
      <c r="G228" t="str">
        <f>IF(LEN(K228)=4,LEFT(K228,2),LEFT(K228,1))</f>
        <v>7</v>
      </c>
      <c r="H228" t="str">
        <f>RIGHT(L228,2)</f>
        <v>07</v>
      </c>
      <c r="I228" t="str">
        <f>IF(LEN(M228)=4,LEFT(M228,2),IF(LEN(M228)=3,LEFT(M228,1),0))</f>
        <v>21</v>
      </c>
      <c r="J228" t="str">
        <f>RIGHT(M228,2)</f>
        <v>23</v>
      </c>
      <c r="K228" t="str">
        <f>RIGHT(L228,4)</f>
        <v>707</v>
      </c>
      <c r="L228">
        <v>707</v>
      </c>
      <c r="M228">
        <v>2123</v>
      </c>
      <c r="N228">
        <v>52</v>
      </c>
      <c r="O228">
        <v>-178</v>
      </c>
      <c r="P228">
        <v>60</v>
      </c>
      <c r="Q228">
        <v>7.3</v>
      </c>
      <c r="R228">
        <v>7.1</v>
      </c>
      <c r="S228" t="s">
        <v>24</v>
      </c>
      <c r="T228">
        <v>0.62</v>
      </c>
      <c r="U228" t="s">
        <v>2</v>
      </c>
      <c r="V228" t="s">
        <v>21</v>
      </c>
      <c r="W228">
        <v>102</v>
      </c>
    </row>
    <row r="229" spans="1:26" hidden="1" x14ac:dyDescent="0.25">
      <c r="A229">
        <v>228</v>
      </c>
      <c r="B229">
        <v>1</v>
      </c>
      <c r="C229" t="b">
        <f>ISNUMBER(N229)</f>
        <v>1</v>
      </c>
      <c r="D229" t="b">
        <f>ISNUMBER(O229)</f>
        <v>1</v>
      </c>
      <c r="F229" t="str">
        <f>IF(LEN(L229)=8,LEFT(L229,4),F228)</f>
        <v>1929</v>
      </c>
      <c r="G229" t="str">
        <f>IF(LEN(K229)=4,LEFT(K229,2),LEFT(K229,1))</f>
        <v>11</v>
      </c>
      <c r="H229" t="str">
        <f>RIGHT(L229,2)</f>
        <v>18</v>
      </c>
      <c r="I229" t="str">
        <f>IF(LEN(M229)=4,LEFT(M229,2),IF(LEN(M229)=3,LEFT(M229,1),0))</f>
        <v>20</v>
      </c>
      <c r="J229" t="str">
        <f>RIGHT(M229,2)</f>
        <v>31</v>
      </c>
      <c r="K229" t="str">
        <f>RIGHT(L229,4)</f>
        <v>1118</v>
      </c>
      <c r="L229">
        <v>1118</v>
      </c>
      <c r="M229">
        <v>2031</v>
      </c>
      <c r="N229">
        <v>44</v>
      </c>
      <c r="O229">
        <v>-56</v>
      </c>
      <c r="P229">
        <v>60</v>
      </c>
      <c r="Q229">
        <v>7.2</v>
      </c>
      <c r="R229">
        <v>7</v>
      </c>
      <c r="S229" t="s">
        <v>0</v>
      </c>
      <c r="T229">
        <v>1.4</v>
      </c>
      <c r="U229" t="s">
        <v>110</v>
      </c>
      <c r="V229" t="s">
        <v>73</v>
      </c>
      <c r="W229" t="s">
        <v>3</v>
      </c>
      <c r="X229">
        <v>602</v>
      </c>
      <c r="Y229">
        <v>-88</v>
      </c>
    </row>
    <row r="230" spans="1:26" hidden="1" x14ac:dyDescent="0.25">
      <c r="A230">
        <v>229</v>
      </c>
      <c r="B230">
        <v>1</v>
      </c>
      <c r="C230" t="b">
        <f>ISNUMBER(N230)</f>
        <v>1</v>
      </c>
      <c r="D230" t="b">
        <f>ISNUMBER(O230)</f>
        <v>1</v>
      </c>
      <c r="F230" t="str">
        <f>IF(LEN(L230)=8,LEFT(L230,4),F229)</f>
        <v>1929</v>
      </c>
      <c r="G230" t="str">
        <f>IF(LEN(K230)=4,LEFT(K230,2),LEFT(K230,1))</f>
        <v>12</v>
      </c>
      <c r="H230" t="str">
        <f>RIGHT(L230,2)</f>
        <v>17</v>
      </c>
      <c r="I230" t="str">
        <f>IF(LEN(M230)=4,LEFT(M230,2),IF(LEN(M230)=3,LEFT(M230,1),0))</f>
        <v>10</v>
      </c>
      <c r="J230" t="str">
        <f>RIGHT(M230,2)</f>
        <v>58</v>
      </c>
      <c r="K230" t="str">
        <f>RIGHT(L230,4)</f>
        <v>1217</v>
      </c>
      <c r="L230">
        <v>1217</v>
      </c>
      <c r="M230">
        <v>1058</v>
      </c>
      <c r="N230">
        <v>53.67</v>
      </c>
      <c r="O230">
        <v>171.46</v>
      </c>
      <c r="P230">
        <v>60</v>
      </c>
      <c r="Q230">
        <v>7.8</v>
      </c>
      <c r="R230">
        <v>7.6</v>
      </c>
      <c r="S230" t="s">
        <v>0</v>
      </c>
      <c r="T230">
        <v>3.47</v>
      </c>
      <c r="U230" t="s">
        <v>39</v>
      </c>
      <c r="V230" t="s">
        <v>21</v>
      </c>
      <c r="W230">
        <v>101</v>
      </c>
    </row>
    <row r="231" spans="1:26" hidden="1" x14ac:dyDescent="0.25">
      <c r="A231">
        <v>230</v>
      </c>
      <c r="B231">
        <v>1</v>
      </c>
      <c r="C231" t="b">
        <f>ISNUMBER(N231)</f>
        <v>1</v>
      </c>
      <c r="D231" t="b">
        <f>ISNUMBER(O231)</f>
        <v>1</v>
      </c>
      <c r="F231" t="str">
        <f>IF(LEN(L231)=8,LEFT(L231,4),F230)</f>
        <v>1930</v>
      </c>
      <c r="G231" t="str">
        <f>IF(LEN(K231)=4,LEFT(K231,2),LEFT(K231,1))</f>
        <v>05</v>
      </c>
      <c r="H231" t="str">
        <f>RIGHT(L231,2)</f>
        <v>05</v>
      </c>
      <c r="I231" t="str">
        <f>IF(LEN(M231)=4,LEFT(M231,2),IF(LEN(M231)=3,LEFT(M231,1),0))</f>
        <v>13</v>
      </c>
      <c r="J231" t="str">
        <f>RIGHT(M231,2)</f>
        <v>45</v>
      </c>
      <c r="K231" t="str">
        <f>RIGHT(L231,4)</f>
        <v>0505</v>
      </c>
      <c r="L231">
        <v>19300505</v>
      </c>
      <c r="M231">
        <v>1345</v>
      </c>
      <c r="N231">
        <v>17</v>
      </c>
      <c r="O231">
        <v>96.5</v>
      </c>
      <c r="P231">
        <v>60</v>
      </c>
      <c r="Q231">
        <v>7.4</v>
      </c>
      <c r="R231">
        <v>7.2</v>
      </c>
      <c r="S231" t="s">
        <v>0</v>
      </c>
      <c r="T231">
        <v>0.87</v>
      </c>
      <c r="U231" t="s">
        <v>111</v>
      </c>
      <c r="V231">
        <v>706</v>
      </c>
    </row>
    <row r="232" spans="1:26" hidden="1" x14ac:dyDescent="0.25">
      <c r="A232">
        <v>231</v>
      </c>
      <c r="B232">
        <v>1</v>
      </c>
      <c r="C232" t="b">
        <f>ISNUMBER(N232)</f>
        <v>1</v>
      </c>
      <c r="D232" t="b">
        <f>ISNUMBER(O232)</f>
        <v>1</v>
      </c>
      <c r="F232" t="str">
        <f>IF(LEN(L232)=8,LEFT(L232,4),F231)</f>
        <v>1930</v>
      </c>
      <c r="G232" t="str">
        <f>IF(LEN(K232)=4,LEFT(K232,2),LEFT(K232,1))</f>
        <v>5</v>
      </c>
      <c r="H232" t="str">
        <f>RIGHT(L232,2)</f>
        <v>06</v>
      </c>
      <c r="I232" t="str">
        <f>IF(LEN(M232)=4,LEFT(M232,2),IF(LEN(M232)=3,LEFT(M232,1),0))</f>
        <v>22</v>
      </c>
      <c r="J232" t="str">
        <f>RIGHT(M232,2)</f>
        <v>34</v>
      </c>
      <c r="K232" t="str">
        <f>RIGHT(L232,4)</f>
        <v>506</v>
      </c>
      <c r="L232">
        <v>506</v>
      </c>
      <c r="M232">
        <v>2234</v>
      </c>
      <c r="N232">
        <v>38</v>
      </c>
      <c r="O232">
        <v>44.5</v>
      </c>
      <c r="P232">
        <v>60</v>
      </c>
      <c r="Q232">
        <v>7.2</v>
      </c>
      <c r="R232">
        <v>7</v>
      </c>
      <c r="S232" t="s">
        <v>0</v>
      </c>
      <c r="T232">
        <v>0.44</v>
      </c>
      <c r="U232" t="s">
        <v>112</v>
      </c>
      <c r="V232">
        <v>310</v>
      </c>
    </row>
    <row r="233" spans="1:26" hidden="1" x14ac:dyDescent="0.25">
      <c r="A233">
        <v>232</v>
      </c>
      <c r="B233">
        <v>1</v>
      </c>
      <c r="C233" t="b">
        <f>ISNUMBER(N233)</f>
        <v>1</v>
      </c>
      <c r="D233" t="b">
        <f>ISNUMBER(O233)</f>
        <v>1</v>
      </c>
      <c r="F233" t="str">
        <f>IF(LEN(L233)=8,LEFT(L233,4),F232)</f>
        <v>1930</v>
      </c>
      <c r="G233" t="str">
        <f>IF(LEN(K233)=4,LEFT(K233,2),LEFT(K233,1))</f>
        <v>11</v>
      </c>
      <c r="H233" t="str">
        <f>RIGHT(L233,2)</f>
        <v>25</v>
      </c>
      <c r="I233" t="str">
        <f>IF(LEN(M233)=4,LEFT(M233,2),IF(LEN(M233)=3,LEFT(M233,1),0))</f>
        <v>19</v>
      </c>
      <c r="J233" t="str">
        <f>RIGHT(M233,2)</f>
        <v>02</v>
      </c>
      <c r="K233" t="str">
        <f>RIGHT(L233,4)</f>
        <v>1125</v>
      </c>
      <c r="L233">
        <v>1125</v>
      </c>
      <c r="M233">
        <v>1902</v>
      </c>
      <c r="N233">
        <v>35</v>
      </c>
      <c r="O233">
        <v>139</v>
      </c>
      <c r="P233">
        <v>60</v>
      </c>
      <c r="Q233">
        <v>7.5</v>
      </c>
      <c r="R233">
        <v>7.2</v>
      </c>
      <c r="S233">
        <v>7</v>
      </c>
      <c r="T233" t="s">
        <v>42</v>
      </c>
      <c r="U233">
        <v>0.27</v>
      </c>
      <c r="V233" t="s">
        <v>97</v>
      </c>
      <c r="W233" t="s">
        <v>98</v>
      </c>
      <c r="X233">
        <v>139</v>
      </c>
      <c r="Y233">
        <v>-5</v>
      </c>
    </row>
    <row r="234" spans="1:26" hidden="1" x14ac:dyDescent="0.25">
      <c r="A234">
        <v>233</v>
      </c>
      <c r="B234">
        <v>1</v>
      </c>
      <c r="C234" t="b">
        <f>ISNUMBER(N234)</f>
        <v>1</v>
      </c>
      <c r="D234" t="b">
        <f>ISNUMBER(O234)</f>
        <v>1</v>
      </c>
      <c r="F234" t="str">
        <f>IF(LEN(L234)=8,LEFT(L234,4),F233)</f>
        <v>1930</v>
      </c>
      <c r="G234" t="str">
        <f>IF(LEN(K234)=4,LEFT(K234,2),LEFT(K234,1))</f>
        <v>12</v>
      </c>
      <c r="H234" t="str">
        <f>RIGHT(L234,2)</f>
        <v>03</v>
      </c>
      <c r="I234" t="str">
        <f>IF(LEN(M234)=4,LEFT(M234,2),IF(LEN(M234)=3,LEFT(M234,1),0))</f>
        <v>18</v>
      </c>
      <c r="J234" t="str">
        <f>RIGHT(M234,2)</f>
        <v>51</v>
      </c>
      <c r="K234" t="str">
        <f>RIGHT(L234,4)</f>
        <v>1203</v>
      </c>
      <c r="L234">
        <v>1203</v>
      </c>
      <c r="M234">
        <v>1851</v>
      </c>
      <c r="N234">
        <v>18</v>
      </c>
      <c r="O234">
        <v>96.5</v>
      </c>
      <c r="P234">
        <v>60</v>
      </c>
      <c r="Q234">
        <v>7.5</v>
      </c>
      <c r="R234">
        <v>7.3</v>
      </c>
      <c r="S234" t="s">
        <v>0</v>
      </c>
      <c r="T234">
        <v>1.23</v>
      </c>
      <c r="U234" t="s">
        <v>67</v>
      </c>
      <c r="V234">
        <v>306</v>
      </c>
    </row>
    <row r="235" spans="1:26" hidden="1" x14ac:dyDescent="0.25">
      <c r="A235">
        <v>234</v>
      </c>
      <c r="C235" t="b">
        <f>ISNUMBER(N235)</f>
        <v>1</v>
      </c>
      <c r="D235" t="b">
        <f>ISNUMBER(O235)</f>
        <v>1</v>
      </c>
      <c r="F235" t="str">
        <f>IF(LEN(L235)=8,LEFT(L235,4),F234)</f>
        <v>1931</v>
      </c>
      <c r="G235" t="str">
        <f>IF(LEN(K235)=4,LEFT(K235,2),LEFT(K235,1))</f>
        <v>01</v>
      </c>
      <c r="H235" t="str">
        <f>RIGHT(L235,2)</f>
        <v>15</v>
      </c>
      <c r="I235" t="str">
        <f>IF(LEN(M235)=4,LEFT(M235,2),IF(LEN(M235)=3,LEFT(M235,1),0))</f>
        <v>1</v>
      </c>
      <c r="J235" t="str">
        <f>RIGHT(M235,2)</f>
        <v>50</v>
      </c>
      <c r="K235" t="str">
        <f>RIGHT(L235,4)</f>
        <v>0115</v>
      </c>
      <c r="L235">
        <v>19310115</v>
      </c>
      <c r="M235">
        <v>150</v>
      </c>
      <c r="N235">
        <v>16</v>
      </c>
      <c r="O235">
        <v>-96.75</v>
      </c>
      <c r="P235">
        <v>40</v>
      </c>
      <c r="Q235">
        <v>7.8</v>
      </c>
      <c r="R235">
        <v>7.6</v>
      </c>
      <c r="S235" t="s">
        <v>90</v>
      </c>
      <c r="T235">
        <v>5</v>
      </c>
      <c r="U235" t="s">
        <v>28</v>
      </c>
      <c r="V235">
        <v>108</v>
      </c>
      <c r="W235">
        <v>-143</v>
      </c>
    </row>
    <row r="236" spans="1:26" hidden="1" x14ac:dyDescent="0.25">
      <c r="A236">
        <v>235</v>
      </c>
      <c r="C236" t="b">
        <f>ISNUMBER(N236)</f>
        <v>0</v>
      </c>
      <c r="D236" t="b">
        <f>ISNUMBER(O236)</f>
        <v>0</v>
      </c>
      <c r="F236" t="str">
        <f>IF(LEN(L236)=8,LEFT(L236,4),F235)</f>
        <v>1931</v>
      </c>
      <c r="G236" t="str">
        <f>IF(LEN(K236)=4,LEFT(K236,2),LEFT(K236,1))</f>
        <v>3</v>
      </c>
      <c r="H236" t="str">
        <f>RIGHT(L236,2)</f>
        <v>.4</v>
      </c>
      <c r="I236" t="str">
        <f>IF(LEN(M236)=4,LEFT(M236,2),IF(LEN(M236)=3,LEFT(M236,1),0))</f>
        <v>-1</v>
      </c>
      <c r="J236" t="str">
        <f>RIGHT(M236,2)</f>
        <v>56</v>
      </c>
      <c r="K236" t="str">
        <f>RIGHT(L236,4)</f>
        <v>3.4</v>
      </c>
      <c r="L236">
        <v>3.4</v>
      </c>
      <c r="M236">
        <v>-156</v>
      </c>
    </row>
    <row r="237" spans="1:26" hidden="1" x14ac:dyDescent="0.25">
      <c r="A237">
        <v>236</v>
      </c>
      <c r="C237" t="b">
        <f>ISNUMBER(N237)</f>
        <v>0</v>
      </c>
      <c r="D237" t="b">
        <f>ISNUMBER(O237)</f>
        <v>0</v>
      </c>
      <c r="F237" t="str">
        <f>IF(LEN(L237)=8,LEFT(L237,4),F236)</f>
        <v>1931</v>
      </c>
      <c r="G237" t="str">
        <f>IF(LEN(K237)=4,LEFT(K237,2),LEFT(K237,1))</f>
        <v>5.</v>
      </c>
      <c r="H237" t="str">
        <f>RIGHT(L237,2)</f>
        <v>67</v>
      </c>
      <c r="I237" t="str">
        <f>IF(LEN(M237)=4,LEFT(M237,2),IF(LEN(M237)=3,LEFT(M237,1),0))</f>
        <v>-</v>
      </c>
      <c r="J237" t="str">
        <f>RIGHT(M237,2)</f>
        <v>23</v>
      </c>
      <c r="K237" t="str">
        <f>RIGHT(L237,4)</f>
        <v>5.67</v>
      </c>
      <c r="L237">
        <v>5.67</v>
      </c>
      <c r="M237">
        <v>-23</v>
      </c>
    </row>
    <row r="238" spans="1:26" hidden="1" x14ac:dyDescent="0.25">
      <c r="A238">
        <v>237</v>
      </c>
      <c r="C238" t="b">
        <f>ISNUMBER(N238)</f>
        <v>0</v>
      </c>
      <c r="D238" t="b">
        <f>ISNUMBER(O238)</f>
        <v>0</v>
      </c>
      <c r="F238" t="str">
        <f>IF(LEN(L238)=8,LEFT(L238,4),F237)</f>
        <v>1931</v>
      </c>
      <c r="G238" t="str">
        <f>IF(LEN(K238)=4,LEFT(K238,2),LEFT(K238,1))</f>
        <v>2</v>
      </c>
      <c r="H238" t="str">
        <f>RIGHT(L238,2)</f>
        <v>.3</v>
      </c>
      <c r="I238" t="str">
        <f>IF(LEN(M238)=4,LEFT(M238,2),IF(LEN(M238)=3,LEFT(M238,1),0))</f>
        <v>-1</v>
      </c>
      <c r="J238" t="str">
        <f>RIGHT(M238,2)</f>
        <v>43</v>
      </c>
      <c r="K238" t="str">
        <f>RIGHT(L238,4)</f>
        <v>2.3</v>
      </c>
      <c r="L238">
        <v>2.2999999999999998</v>
      </c>
      <c r="M238">
        <v>-143</v>
      </c>
    </row>
    <row r="239" spans="1:26" hidden="1" x14ac:dyDescent="0.25">
      <c r="A239">
        <v>238</v>
      </c>
      <c r="B239">
        <v>1</v>
      </c>
      <c r="C239" t="b">
        <f>ISNUMBER(N239)</f>
        <v>1</v>
      </c>
      <c r="D239" t="b">
        <f>ISNUMBER(O239)</f>
        <v>1</v>
      </c>
      <c r="F239" t="str">
        <f>IF(LEN(L239)=8,LEFT(L239,4),F238)</f>
        <v>1931</v>
      </c>
      <c r="G239" t="str">
        <f>IF(LEN(K239)=4,LEFT(K239,2),LEFT(K239,1))</f>
        <v>1</v>
      </c>
      <c r="H239" t="str">
        <f>RIGHT(L239,2)</f>
        <v>27</v>
      </c>
      <c r="I239" t="str">
        <f>IF(LEN(M239)=4,LEFT(M239,2),IF(LEN(M239)=3,LEFT(M239,1),0))</f>
        <v>20</v>
      </c>
      <c r="J239" t="str">
        <f>RIGHT(M239,2)</f>
        <v>09</v>
      </c>
      <c r="K239" t="str">
        <f>RIGHT(L239,4)</f>
        <v>127</v>
      </c>
      <c r="L239">
        <v>127</v>
      </c>
      <c r="M239">
        <v>2009</v>
      </c>
      <c r="N239">
        <v>25.6</v>
      </c>
      <c r="O239">
        <v>96.8</v>
      </c>
      <c r="P239">
        <v>60</v>
      </c>
      <c r="Q239">
        <v>7.7</v>
      </c>
      <c r="R239">
        <v>7.5</v>
      </c>
      <c r="S239" t="s">
        <v>0</v>
      </c>
      <c r="T239">
        <v>2.4500000000000002</v>
      </c>
      <c r="U239" t="s">
        <v>67</v>
      </c>
      <c r="V239">
        <v>306</v>
      </c>
    </row>
    <row r="240" spans="1:26" hidden="1" x14ac:dyDescent="0.25">
      <c r="A240">
        <v>239</v>
      </c>
      <c r="B240">
        <v>1</v>
      </c>
      <c r="C240" t="b">
        <f>ISNUMBER(N240)</f>
        <v>1</v>
      </c>
      <c r="D240" t="b">
        <f>ISNUMBER(O240)</f>
        <v>1</v>
      </c>
      <c r="F240" t="str">
        <f>IF(LEN(L240)=8,LEFT(L240,4),F239)</f>
        <v>1931</v>
      </c>
      <c r="G240" t="str">
        <f>IF(LEN(K240)=4,LEFT(K240,2),LEFT(K240,1))</f>
        <v>2</v>
      </c>
      <c r="H240" t="str">
        <f>RIGHT(L240,2)</f>
        <v>02</v>
      </c>
      <c r="I240" t="str">
        <f>IF(LEN(M240)=4,LEFT(M240,2),IF(LEN(M240)=3,LEFT(M240,1),0))</f>
        <v>22</v>
      </c>
      <c r="J240" t="str">
        <f>RIGHT(M240,2)</f>
        <v>46</v>
      </c>
      <c r="K240" t="str">
        <f>RIGHT(L240,4)</f>
        <v>202</v>
      </c>
      <c r="L240">
        <v>202</v>
      </c>
      <c r="M240">
        <v>2246</v>
      </c>
      <c r="N240">
        <v>-39.5</v>
      </c>
      <c r="O240">
        <v>177</v>
      </c>
      <c r="P240">
        <v>60</v>
      </c>
      <c r="Q240">
        <v>7</v>
      </c>
      <c r="R240">
        <v>8</v>
      </c>
      <c r="S240">
        <v>7.6</v>
      </c>
      <c r="T240" t="s">
        <v>24</v>
      </c>
      <c r="U240">
        <v>3.47</v>
      </c>
      <c r="V240" t="s">
        <v>73</v>
      </c>
      <c r="W240" t="s">
        <v>113</v>
      </c>
      <c r="X240" t="s">
        <v>109</v>
      </c>
      <c r="Y240">
        <v>121</v>
      </c>
    </row>
    <row r="241" spans="1:24" hidden="1" x14ac:dyDescent="0.25">
      <c r="A241">
        <v>240</v>
      </c>
      <c r="B241">
        <v>1</v>
      </c>
      <c r="C241" t="b">
        <f>ISNUMBER(N241)</f>
        <v>1</v>
      </c>
      <c r="D241" t="b">
        <f>ISNUMBER(O241)</f>
        <v>1</v>
      </c>
      <c r="F241" t="str">
        <f>IF(LEN(L241)=8,LEFT(L241,4),F240)</f>
        <v>1931</v>
      </c>
      <c r="G241" t="str">
        <f>IF(LEN(K241)=4,LEFT(K241,2),LEFT(K241,1))</f>
        <v>2</v>
      </c>
      <c r="H241" t="str">
        <f>RIGHT(L241,2)</f>
        <v>10</v>
      </c>
      <c r="I241" t="str">
        <f>IF(LEN(M241)=4,LEFT(M241,2),IF(LEN(M241)=3,LEFT(M241,1),0))</f>
        <v>6</v>
      </c>
      <c r="J241" t="str">
        <f>RIGHT(M241,2)</f>
        <v>34</v>
      </c>
      <c r="K241" t="str">
        <f>RIGHT(L241,4)</f>
        <v>210</v>
      </c>
      <c r="L241">
        <v>210</v>
      </c>
      <c r="M241">
        <v>634</v>
      </c>
      <c r="N241">
        <v>-5.4</v>
      </c>
      <c r="O241">
        <v>102.88</v>
      </c>
      <c r="P241">
        <v>60</v>
      </c>
      <c r="Q241">
        <v>7.2</v>
      </c>
      <c r="R241">
        <v>7</v>
      </c>
      <c r="S241" t="s">
        <v>0</v>
      </c>
      <c r="T241">
        <v>0.44</v>
      </c>
      <c r="U241" t="s">
        <v>52</v>
      </c>
      <c r="V241">
        <v>129</v>
      </c>
    </row>
    <row r="242" spans="1:24" hidden="1" x14ac:dyDescent="0.25">
      <c r="A242">
        <v>241</v>
      </c>
      <c r="B242">
        <v>1</v>
      </c>
      <c r="C242" t="b">
        <f>ISNUMBER(N242)</f>
        <v>1</v>
      </c>
      <c r="D242" t="b">
        <f>ISNUMBER(O242)</f>
        <v>1</v>
      </c>
      <c r="F242" t="str">
        <f>IF(LEN(L242)=8,LEFT(L242,4),F241)</f>
        <v>1931</v>
      </c>
      <c r="G242" t="str">
        <f>IF(LEN(K242)=4,LEFT(K242,2),LEFT(K242,1))</f>
        <v>3</v>
      </c>
      <c r="H242" t="str">
        <f>RIGHT(L242,2)</f>
        <v>09</v>
      </c>
      <c r="I242" t="str">
        <f>IF(LEN(M242)=4,LEFT(M242,2),IF(LEN(M242)=3,LEFT(M242,1),0))</f>
        <v>3</v>
      </c>
      <c r="J242" t="str">
        <f>RIGHT(M242,2)</f>
        <v>48</v>
      </c>
      <c r="K242" t="str">
        <f>RIGHT(L242,4)</f>
        <v>309</v>
      </c>
      <c r="L242">
        <v>309</v>
      </c>
      <c r="M242">
        <v>348</v>
      </c>
      <c r="N242">
        <v>40.5</v>
      </c>
      <c r="O242">
        <v>142.5</v>
      </c>
      <c r="P242">
        <v>60</v>
      </c>
      <c r="Q242">
        <v>7.8</v>
      </c>
      <c r="R242">
        <v>7.6</v>
      </c>
      <c r="S242" t="s">
        <v>0</v>
      </c>
      <c r="T242">
        <v>3.47</v>
      </c>
      <c r="U242" t="s">
        <v>17</v>
      </c>
      <c r="V242">
        <v>144</v>
      </c>
    </row>
    <row r="243" spans="1:24" hidden="1" x14ac:dyDescent="0.25">
      <c r="A243">
        <v>242</v>
      </c>
      <c r="C243" t="b">
        <f>ISNUMBER(N243)</f>
        <v>1</v>
      </c>
      <c r="D243" t="b">
        <f>ISNUMBER(O243)</f>
        <v>1</v>
      </c>
      <c r="F243" t="str">
        <f>IF(LEN(L243)=8,LEFT(L243,4),F242)</f>
        <v>1931</v>
      </c>
      <c r="G243" t="str">
        <f>IF(LEN(K243)=4,LEFT(K243,2),LEFT(K243,1))</f>
        <v>8</v>
      </c>
      <c r="H243" t="str">
        <f>RIGHT(L243,2)</f>
        <v>07</v>
      </c>
      <c r="I243">
        <f>IF(LEN(M243)=4,LEFT(M243,2),IF(LEN(M243)=3,LEFT(M243,1),0))</f>
        <v>0</v>
      </c>
      <c r="J243" t="str">
        <f>RIGHT(M243,2)</f>
        <v>21</v>
      </c>
      <c r="K243" t="str">
        <f>RIGHT(L243,4)</f>
        <v>807</v>
      </c>
      <c r="L243">
        <v>807</v>
      </c>
      <c r="M243">
        <v>21</v>
      </c>
      <c r="N243">
        <v>1</v>
      </c>
      <c r="O243">
        <v>-4</v>
      </c>
      <c r="P243">
        <v>142</v>
      </c>
      <c r="Q243">
        <v>7.2</v>
      </c>
      <c r="R243">
        <v>7</v>
      </c>
      <c r="S243" t="s">
        <v>0</v>
      </c>
      <c r="T243">
        <v>0.44</v>
      </c>
      <c r="U243" t="s">
        <v>7</v>
      </c>
      <c r="V243" t="s">
        <v>71</v>
      </c>
      <c r="W243">
        <v>209</v>
      </c>
    </row>
    <row r="244" spans="1:24" hidden="1" x14ac:dyDescent="0.25">
      <c r="A244">
        <v>243</v>
      </c>
      <c r="B244">
        <v>1</v>
      </c>
      <c r="C244" t="b">
        <f>ISNUMBER(N244)</f>
        <v>1</v>
      </c>
      <c r="D244" t="b">
        <f>ISNUMBER(O244)</f>
        <v>1</v>
      </c>
      <c r="F244" t="str">
        <f>IF(LEN(L244)=8,LEFT(L244,4),F243)</f>
        <v>1931</v>
      </c>
      <c r="G244" t="str">
        <f>IF(LEN(K244)=4,LEFT(K244,2),LEFT(K244,1))</f>
        <v>8</v>
      </c>
      <c r="H244" t="str">
        <f>RIGHT(L244,2)</f>
        <v>10</v>
      </c>
      <c r="I244" t="str">
        <f>IF(LEN(M244)=4,LEFT(M244,2),IF(LEN(M244)=3,LEFT(M244,1),0))</f>
        <v>21</v>
      </c>
      <c r="J244" t="str">
        <f>RIGHT(M244,2)</f>
        <v>18</v>
      </c>
      <c r="K244" t="str">
        <f>RIGHT(L244,4)</f>
        <v>810</v>
      </c>
      <c r="L244">
        <v>810</v>
      </c>
      <c r="M244">
        <v>2118</v>
      </c>
      <c r="N244">
        <v>47</v>
      </c>
      <c r="O244">
        <v>90.06</v>
      </c>
      <c r="P244">
        <v>60</v>
      </c>
      <c r="Q244">
        <v>7.9</v>
      </c>
      <c r="R244">
        <v>7.7</v>
      </c>
      <c r="S244" t="s">
        <v>42</v>
      </c>
      <c r="T244">
        <v>8.5</v>
      </c>
      <c r="U244" t="s">
        <v>29</v>
      </c>
      <c r="V244">
        <v>608</v>
      </c>
      <c r="W244">
        <v>-27</v>
      </c>
    </row>
    <row r="245" spans="1:24" hidden="1" x14ac:dyDescent="0.25">
      <c r="A245">
        <v>244</v>
      </c>
      <c r="C245" t="b">
        <f>ISNUMBER(N245)</f>
        <v>0</v>
      </c>
      <c r="D245" t="b">
        <f>ISNUMBER(O245)</f>
        <v>0</v>
      </c>
      <c r="F245" t="str">
        <f>IF(LEN(L245)=8,LEFT(L245,4),F244)</f>
        <v>1931</v>
      </c>
      <c r="G245" t="str">
        <f>IF(LEN(K245)=4,LEFT(K245,2),LEFT(K245,1))</f>
        <v>24</v>
      </c>
      <c r="H245" t="str">
        <f>RIGHT(L245,2)</f>
        <v>.9</v>
      </c>
      <c r="I245" t="str">
        <f>IF(LEN(M245)=4,LEFT(M245,2),IF(LEN(M245)=3,LEFT(M245,1),0))</f>
        <v>-</v>
      </c>
      <c r="J245" t="str">
        <f>RIGHT(M245,2)</f>
        <v>22</v>
      </c>
      <c r="K245" t="str">
        <f>RIGHT(L245,4)</f>
        <v>24.9</v>
      </c>
      <c r="L245">
        <v>24.9</v>
      </c>
      <c r="M245">
        <v>-22</v>
      </c>
    </row>
    <row r="246" spans="1:24" hidden="1" x14ac:dyDescent="0.25">
      <c r="A246">
        <v>245</v>
      </c>
      <c r="B246">
        <v>1</v>
      </c>
      <c r="C246" t="b">
        <f>ISNUMBER(N246)</f>
        <v>1</v>
      </c>
      <c r="D246" t="b">
        <f>ISNUMBER(O246)</f>
        <v>1</v>
      </c>
      <c r="F246" t="str">
        <f>IF(LEN(L246)=8,LEFT(L246,4),F245)</f>
        <v>1931</v>
      </c>
      <c r="G246" t="str">
        <f>IF(LEN(K246)=4,LEFT(K246,2),LEFT(K246,1))</f>
        <v>8</v>
      </c>
      <c r="H246" t="str">
        <f>RIGHT(L246,2)</f>
        <v>18</v>
      </c>
      <c r="I246" t="str">
        <f>IF(LEN(M246)=4,LEFT(M246,2),IF(LEN(M246)=3,LEFT(M246,1),0))</f>
        <v>14</v>
      </c>
      <c r="J246" t="str">
        <f>RIGHT(M246,2)</f>
        <v>21</v>
      </c>
      <c r="K246" t="str">
        <f>RIGHT(L246,4)</f>
        <v>818</v>
      </c>
      <c r="L246">
        <v>818</v>
      </c>
      <c r="M246">
        <v>1421</v>
      </c>
      <c r="N246">
        <v>47</v>
      </c>
      <c r="O246">
        <v>90</v>
      </c>
      <c r="P246">
        <v>60</v>
      </c>
      <c r="Q246">
        <v>7.3</v>
      </c>
      <c r="R246">
        <v>7.1</v>
      </c>
      <c r="S246" t="s">
        <v>0</v>
      </c>
      <c r="T246">
        <v>0.62</v>
      </c>
      <c r="U246" t="s">
        <v>29</v>
      </c>
      <c r="V246">
        <v>608</v>
      </c>
    </row>
    <row r="247" spans="1:24" hidden="1" x14ac:dyDescent="0.25">
      <c r="A247">
        <v>246</v>
      </c>
      <c r="B247">
        <v>1</v>
      </c>
      <c r="C247" t="b">
        <f>ISNUMBER(N247)</f>
        <v>1</v>
      </c>
      <c r="D247" t="b">
        <f>ISNUMBER(O247)</f>
        <v>1</v>
      </c>
      <c r="F247" t="str">
        <f>IF(LEN(L247)=8,LEFT(L247,4),F246)</f>
        <v>1931</v>
      </c>
      <c r="G247" t="str">
        <f>IF(LEN(K247)=4,LEFT(K247,2),LEFT(K247,1))</f>
        <v>8</v>
      </c>
      <c r="H247" t="str">
        <f>RIGHT(L247,2)</f>
        <v>27</v>
      </c>
      <c r="I247" t="str">
        <f>IF(LEN(M247)=4,LEFT(M247,2),IF(LEN(M247)=3,LEFT(M247,1),0))</f>
        <v>15</v>
      </c>
      <c r="J247" t="str">
        <f>RIGHT(M247,2)</f>
        <v>27</v>
      </c>
      <c r="K247" t="str">
        <f>RIGHT(L247,4)</f>
        <v>827</v>
      </c>
      <c r="L247">
        <v>827</v>
      </c>
      <c r="M247">
        <v>1527</v>
      </c>
      <c r="N247">
        <v>29.75</v>
      </c>
      <c r="O247">
        <v>67.25</v>
      </c>
      <c r="P247">
        <v>60</v>
      </c>
      <c r="Q247">
        <v>7.2</v>
      </c>
      <c r="R247">
        <v>7</v>
      </c>
      <c r="S247" t="s">
        <v>0</v>
      </c>
      <c r="T247">
        <v>0.44</v>
      </c>
      <c r="U247" t="s">
        <v>54</v>
      </c>
      <c r="V247" t="s">
        <v>53</v>
      </c>
      <c r="W247">
        <v>404</v>
      </c>
    </row>
    <row r="248" spans="1:24" hidden="1" x14ac:dyDescent="0.25">
      <c r="A248">
        <v>247</v>
      </c>
      <c r="C248" t="b">
        <f>ISNUMBER(N248)</f>
        <v>1</v>
      </c>
      <c r="D248" t="b">
        <f>ISNUMBER(O248)</f>
        <v>1</v>
      </c>
      <c r="F248" t="str">
        <f>IF(LEN(L248)=8,LEFT(L248,4),F247)</f>
        <v>1931</v>
      </c>
      <c r="G248" t="str">
        <f>IF(LEN(K248)=4,LEFT(K248,2),LEFT(K248,1))</f>
        <v>9</v>
      </c>
      <c r="H248" t="str">
        <f>RIGHT(L248,2)</f>
        <v>25</v>
      </c>
      <c r="I248" t="str">
        <f>IF(LEN(M248)=4,LEFT(M248,2),IF(LEN(M248)=3,LEFT(M248,1),0))</f>
        <v>5</v>
      </c>
      <c r="J248" t="str">
        <f>RIGHT(M248,2)</f>
        <v>59</v>
      </c>
      <c r="K248" t="str">
        <f>RIGHT(L248,4)</f>
        <v>925</v>
      </c>
      <c r="L248">
        <v>925</v>
      </c>
      <c r="M248">
        <v>559</v>
      </c>
      <c r="N248">
        <v>-5</v>
      </c>
      <c r="O248">
        <v>10</v>
      </c>
      <c r="P248">
        <v>102.61</v>
      </c>
      <c r="Q248">
        <v>7</v>
      </c>
      <c r="R248">
        <v>5</v>
      </c>
      <c r="S248">
        <v>7</v>
      </c>
      <c r="T248">
        <v>3</v>
      </c>
      <c r="U248" t="s">
        <v>0</v>
      </c>
      <c r="V248">
        <v>1.23</v>
      </c>
      <c r="W248" t="s">
        <v>52</v>
      </c>
      <c r="X248">
        <v>129</v>
      </c>
    </row>
    <row r="249" spans="1:24" hidden="1" x14ac:dyDescent="0.25">
      <c r="A249">
        <v>248</v>
      </c>
      <c r="B249">
        <v>1</v>
      </c>
      <c r="C249" t="b">
        <f>ISNUMBER(N249)</f>
        <v>1</v>
      </c>
      <c r="D249" t="b">
        <f>ISNUMBER(O249)</f>
        <v>1</v>
      </c>
      <c r="F249" t="str">
        <f>IF(LEN(L249)=8,LEFT(L249,4),F248)</f>
        <v>1931</v>
      </c>
      <c r="G249" t="str">
        <f>IF(LEN(K249)=4,LEFT(K249,2),LEFT(K249,1))</f>
        <v>10</v>
      </c>
      <c r="H249" t="str">
        <f>RIGHT(L249,2)</f>
        <v>03</v>
      </c>
      <c r="I249" t="str">
        <f>IF(LEN(M249)=4,LEFT(M249,2),IF(LEN(M249)=3,LEFT(M249,1),0))</f>
        <v>19</v>
      </c>
      <c r="J249" t="str">
        <f>RIGHT(M249,2)</f>
        <v>13</v>
      </c>
      <c r="K249" t="str">
        <f>RIGHT(L249,4)</f>
        <v>1003</v>
      </c>
      <c r="L249">
        <v>1003</v>
      </c>
      <c r="M249">
        <v>1913</v>
      </c>
      <c r="N249">
        <v>-10.5</v>
      </c>
      <c r="O249">
        <v>161.75</v>
      </c>
      <c r="P249">
        <v>60</v>
      </c>
      <c r="Q249">
        <v>7.9</v>
      </c>
      <c r="R249">
        <v>7.7</v>
      </c>
      <c r="S249" t="s">
        <v>0</v>
      </c>
      <c r="T249">
        <v>6.3</v>
      </c>
      <c r="U249" t="s">
        <v>5</v>
      </c>
      <c r="V249" t="s">
        <v>6</v>
      </c>
      <c r="W249">
        <v>125</v>
      </c>
      <c r="X249">
        <v>-6</v>
      </c>
    </row>
    <row r="250" spans="1:24" hidden="1" x14ac:dyDescent="0.25">
      <c r="A250">
        <v>249</v>
      </c>
      <c r="B250">
        <v>1</v>
      </c>
      <c r="C250" t="b">
        <f>ISNUMBER(N250)</f>
        <v>1</v>
      </c>
      <c r="D250" t="b">
        <f>ISNUMBER(O250)</f>
        <v>1</v>
      </c>
      <c r="F250" t="str">
        <f>IF(LEN(L250)=8,LEFT(L250,4),F249)</f>
        <v>1931</v>
      </c>
      <c r="G250" t="str">
        <f>IF(LEN(K250)=4,LEFT(K250,2),LEFT(K250,1))</f>
        <v>10</v>
      </c>
      <c r="H250" t="str">
        <f>RIGHT(L250,2)</f>
        <v>03</v>
      </c>
      <c r="I250" t="str">
        <f>IF(LEN(M250)=4,LEFT(M250,2),IF(LEN(M250)=3,LEFT(M250,1),0))</f>
        <v>22</v>
      </c>
      <c r="J250" t="str">
        <f>RIGHT(M250,2)</f>
        <v>47</v>
      </c>
      <c r="K250" t="str">
        <f>RIGHT(L250,4)</f>
        <v>1003</v>
      </c>
      <c r="L250">
        <v>1003</v>
      </c>
      <c r="M250">
        <v>2247</v>
      </c>
      <c r="N250">
        <v>-11</v>
      </c>
      <c r="O250">
        <v>161.5</v>
      </c>
      <c r="P250">
        <v>60</v>
      </c>
      <c r="Q250">
        <v>7.2</v>
      </c>
      <c r="R250">
        <v>7</v>
      </c>
      <c r="S250" t="s">
        <v>0</v>
      </c>
      <c r="T250">
        <v>0.44</v>
      </c>
      <c r="U250" t="s">
        <v>5</v>
      </c>
      <c r="V250" t="s">
        <v>6</v>
      </c>
      <c r="W250">
        <v>125</v>
      </c>
    </row>
    <row r="251" spans="1:24" hidden="1" x14ac:dyDescent="0.25">
      <c r="A251">
        <v>250</v>
      </c>
      <c r="B251">
        <v>1</v>
      </c>
      <c r="C251" t="b">
        <f>ISNUMBER(N251)</f>
        <v>1</v>
      </c>
      <c r="D251" t="b">
        <f>ISNUMBER(O251)</f>
        <v>1</v>
      </c>
      <c r="F251" t="str">
        <f>IF(LEN(L251)=8,LEFT(L251,4),F250)</f>
        <v>1931</v>
      </c>
      <c r="G251" t="str">
        <f>IF(LEN(K251)=4,LEFT(K251,2),LEFT(K251,1))</f>
        <v>10</v>
      </c>
      <c r="H251" t="str">
        <f>RIGHT(L251,2)</f>
        <v>10</v>
      </c>
      <c r="I251">
        <f>IF(LEN(M251)=4,LEFT(M251,2),IF(LEN(M251)=3,LEFT(M251,1),0))</f>
        <v>0</v>
      </c>
      <c r="J251" t="str">
        <f>RIGHT(M251,2)</f>
        <v>19</v>
      </c>
      <c r="K251" t="str">
        <f>RIGHT(L251,4)</f>
        <v>1010</v>
      </c>
      <c r="L251">
        <v>1010</v>
      </c>
      <c r="M251">
        <v>19</v>
      </c>
      <c r="N251">
        <v>-10</v>
      </c>
      <c r="O251">
        <v>161</v>
      </c>
      <c r="P251">
        <v>60</v>
      </c>
      <c r="Q251">
        <v>7.8</v>
      </c>
      <c r="R251">
        <v>7.6</v>
      </c>
      <c r="S251" t="s">
        <v>0</v>
      </c>
      <c r="T251">
        <v>3.47</v>
      </c>
      <c r="U251" t="s">
        <v>5</v>
      </c>
      <c r="V251" t="s">
        <v>6</v>
      </c>
      <c r="W251">
        <v>125</v>
      </c>
    </row>
    <row r="252" spans="1:24" hidden="1" x14ac:dyDescent="0.25">
      <c r="A252">
        <v>251</v>
      </c>
      <c r="B252">
        <v>1</v>
      </c>
      <c r="C252" t="b">
        <f>ISNUMBER(N252)</f>
        <v>1</v>
      </c>
      <c r="D252" t="b">
        <f>ISNUMBER(O252)</f>
        <v>1</v>
      </c>
      <c r="F252" t="str">
        <f>IF(LEN(L252)=8,LEFT(L252,4),F251)</f>
        <v>1931</v>
      </c>
      <c r="G252" t="str">
        <f>IF(LEN(K252)=4,LEFT(K252,2),LEFT(K252,1))</f>
        <v>11</v>
      </c>
      <c r="H252" t="str">
        <f>RIGHT(L252,2)</f>
        <v>02</v>
      </c>
      <c r="I252" t="str">
        <f>IF(LEN(M252)=4,LEFT(M252,2),IF(LEN(M252)=3,LEFT(M252,1),0))</f>
        <v>10</v>
      </c>
      <c r="J252" t="str">
        <f>RIGHT(M252,2)</f>
        <v>02</v>
      </c>
      <c r="K252" t="str">
        <f>RIGHT(L252,4)</f>
        <v>1102</v>
      </c>
      <c r="L252">
        <v>1102</v>
      </c>
      <c r="M252">
        <v>1002</v>
      </c>
      <c r="N252">
        <v>32</v>
      </c>
      <c r="O252">
        <v>131.5</v>
      </c>
      <c r="P252">
        <v>60</v>
      </c>
      <c r="Q252">
        <v>7.6</v>
      </c>
      <c r="R252">
        <v>7.4</v>
      </c>
      <c r="S252" t="s">
        <v>0</v>
      </c>
      <c r="T252">
        <v>1.74</v>
      </c>
      <c r="U252" t="s">
        <v>114</v>
      </c>
      <c r="V252" t="s">
        <v>115</v>
      </c>
    </row>
    <row r="253" spans="1:24" hidden="1" x14ac:dyDescent="0.25">
      <c r="A253">
        <v>252</v>
      </c>
      <c r="B253">
        <v>1</v>
      </c>
      <c r="C253" t="b">
        <f>ISNUMBER(N253)</f>
        <v>1</v>
      </c>
      <c r="D253" t="b">
        <f>ISNUMBER(O253)</f>
        <v>1</v>
      </c>
      <c r="F253" t="str">
        <f>IF(LEN(L253)=8,LEFT(L253,4),F252)</f>
        <v>1932</v>
      </c>
      <c r="G253" t="str">
        <f>IF(LEN(K253)=4,LEFT(K253,2),LEFT(K253,1))</f>
        <v>05</v>
      </c>
      <c r="H253" t="str">
        <f>RIGHT(L253,2)</f>
        <v>14</v>
      </c>
      <c r="I253" t="str">
        <f>IF(LEN(M253)=4,LEFT(M253,2),IF(LEN(M253)=3,LEFT(M253,1),0))</f>
        <v>13</v>
      </c>
      <c r="J253" t="str">
        <f>RIGHT(M253,2)</f>
        <v>11</v>
      </c>
      <c r="K253" t="str">
        <f>RIGHT(L253,4)</f>
        <v>0514</v>
      </c>
      <c r="L253">
        <v>19320514</v>
      </c>
      <c r="M253">
        <v>1311</v>
      </c>
      <c r="N253">
        <v>0.5</v>
      </c>
      <c r="O253">
        <v>126</v>
      </c>
      <c r="P253">
        <v>60</v>
      </c>
      <c r="Q253">
        <v>8</v>
      </c>
      <c r="R253">
        <v>7.8</v>
      </c>
      <c r="S253">
        <v>11</v>
      </c>
      <c r="T253">
        <v>13.73</v>
      </c>
      <c r="U253" t="s">
        <v>61</v>
      </c>
      <c r="V253" t="s">
        <v>62</v>
      </c>
      <c r="W253">
        <v>130</v>
      </c>
      <c r="X253" t="s">
        <v>96</v>
      </c>
    </row>
    <row r="254" spans="1:24" hidden="1" x14ac:dyDescent="0.25">
      <c r="A254">
        <v>253</v>
      </c>
      <c r="C254" t="b">
        <f>ISNUMBER(N254)</f>
        <v>1</v>
      </c>
      <c r="D254" t="b">
        <f>ISNUMBER(O254)</f>
        <v>1</v>
      </c>
      <c r="F254" t="str">
        <f>IF(LEN(L254)=8,LEFT(L254,4),F253)</f>
        <v>1932</v>
      </c>
      <c r="G254" t="str">
        <f>IF(LEN(K254)=4,LEFT(K254,2),LEFT(K254,1))</f>
        <v>6</v>
      </c>
      <c r="H254" t="str">
        <f>RIGHT(L254,2)</f>
        <v>03</v>
      </c>
      <c r="I254" t="str">
        <f>IF(LEN(M254)=4,LEFT(M254,2),IF(LEN(M254)=3,LEFT(M254,1),0))</f>
        <v>10</v>
      </c>
      <c r="J254" t="str">
        <f>RIGHT(M254,2)</f>
        <v>36</v>
      </c>
      <c r="K254" t="str">
        <f>RIGHT(L254,4)</f>
        <v>603</v>
      </c>
      <c r="L254">
        <v>603</v>
      </c>
      <c r="M254">
        <v>1036</v>
      </c>
      <c r="N254">
        <v>19.8</v>
      </c>
      <c r="O254">
        <v>-104</v>
      </c>
      <c r="P254">
        <v>16</v>
      </c>
      <c r="Q254">
        <v>8.1999999999999993</v>
      </c>
      <c r="R254">
        <v>8</v>
      </c>
      <c r="S254" t="s">
        <v>24</v>
      </c>
      <c r="T254">
        <v>9.1</v>
      </c>
      <c r="U254" t="s">
        <v>1</v>
      </c>
      <c r="V254">
        <v>107</v>
      </c>
      <c r="W254">
        <v>-156</v>
      </c>
    </row>
    <row r="255" spans="1:24" hidden="1" x14ac:dyDescent="0.25">
      <c r="A255">
        <v>254</v>
      </c>
      <c r="C255" t="b">
        <f>ISNUMBER(N255)</f>
        <v>0</v>
      </c>
      <c r="D255" t="b">
        <f>ISNUMBER(O255)</f>
        <v>0</v>
      </c>
      <c r="F255" t="str">
        <f>IF(LEN(L255)=8,LEFT(L255,4),F254)</f>
        <v>1932</v>
      </c>
      <c r="G255" t="str">
        <f>IF(LEN(K255)=4,LEFT(K255,2),LEFT(K255,1))</f>
        <v>5.</v>
      </c>
      <c r="H255" t="str">
        <f>RIGHT(L255,2)</f>
        <v>25</v>
      </c>
      <c r="I255">
        <f>IF(LEN(M255)=4,LEFT(M255,2),IF(LEN(M255)=3,LEFT(M255,1),0))</f>
        <v>0</v>
      </c>
      <c r="J255" t="str">
        <f>RIGHT(M255,2)</f>
        <v>3)</v>
      </c>
      <c r="K255" t="str">
        <f>RIGHT(L255,4)</f>
        <v>5.25</v>
      </c>
      <c r="L255">
        <v>15.25</v>
      </c>
      <c r="M255" t="s">
        <v>96</v>
      </c>
    </row>
    <row r="256" spans="1:24" hidden="1" x14ac:dyDescent="0.25">
      <c r="A256">
        <v>255</v>
      </c>
      <c r="C256" t="b">
        <f>ISNUMBER(N256)</f>
        <v>0</v>
      </c>
      <c r="D256" t="b">
        <f>ISNUMBER(O256)</f>
        <v>0</v>
      </c>
      <c r="F256" t="str">
        <f>IF(LEN(L256)=8,LEFT(L256,4),F255)</f>
        <v>1932</v>
      </c>
      <c r="G256" t="str">
        <f>IF(LEN(K256)=4,LEFT(K256,2),LEFT(K256,1))</f>
        <v>3.</v>
      </c>
      <c r="H256" t="str">
        <f>RIGHT(L256,2)</f>
        <v>12</v>
      </c>
      <c r="I256" t="str">
        <f>IF(LEN(M256)=4,LEFT(M256,2),IF(LEN(M256)=3,LEFT(M256,1),0))</f>
        <v>-1</v>
      </c>
      <c r="J256" t="str">
        <f>RIGHT(M256,2)</f>
        <v>41</v>
      </c>
      <c r="K256" t="str">
        <f>RIGHT(L256,4)</f>
        <v>3.12</v>
      </c>
      <c r="L256">
        <v>3.12</v>
      </c>
      <c r="M256">
        <v>-141</v>
      </c>
    </row>
    <row r="257" spans="1:24" hidden="1" x14ac:dyDescent="0.25">
      <c r="A257">
        <v>256</v>
      </c>
      <c r="C257" t="b">
        <f>ISNUMBER(N257)</f>
        <v>1</v>
      </c>
      <c r="D257" t="b">
        <f>ISNUMBER(O257)</f>
        <v>1</v>
      </c>
      <c r="F257" t="str">
        <f>IF(LEN(L257)=8,LEFT(L257,4),F256)</f>
        <v>1932</v>
      </c>
      <c r="G257" t="str">
        <f>IF(LEN(K257)=4,LEFT(K257,2),LEFT(K257,1))</f>
        <v>6</v>
      </c>
      <c r="H257" t="str">
        <f>RIGHT(L257,2)</f>
        <v>18</v>
      </c>
      <c r="I257" t="str">
        <f>IF(LEN(M257)=4,LEFT(M257,2),IF(LEN(M257)=3,LEFT(M257,1),0))</f>
        <v>10</v>
      </c>
      <c r="J257" t="str">
        <f>RIGHT(M257,2)</f>
        <v>12</v>
      </c>
      <c r="K257" t="str">
        <f>RIGHT(L257,4)</f>
        <v>618</v>
      </c>
      <c r="L257">
        <v>618</v>
      </c>
      <c r="M257">
        <v>1012</v>
      </c>
      <c r="N257">
        <v>18.95</v>
      </c>
      <c r="O257">
        <v>-104.42</v>
      </c>
      <c r="P257">
        <v>16</v>
      </c>
      <c r="Q257">
        <v>7.8</v>
      </c>
      <c r="R257">
        <v>7.6</v>
      </c>
      <c r="S257" t="s">
        <v>24</v>
      </c>
      <c r="T257">
        <v>7.3</v>
      </c>
      <c r="U257" t="s">
        <v>1</v>
      </c>
      <c r="V257">
        <v>107</v>
      </c>
      <c r="W257">
        <v>-156</v>
      </c>
    </row>
    <row r="258" spans="1:24" hidden="1" x14ac:dyDescent="0.25">
      <c r="A258">
        <v>257</v>
      </c>
      <c r="C258" t="b">
        <f>ISNUMBER(N258)</f>
        <v>0</v>
      </c>
      <c r="D258" t="b">
        <f>ISNUMBER(O258)</f>
        <v>0</v>
      </c>
      <c r="F258" t="str">
        <f>IF(LEN(L258)=8,LEFT(L258,4),F257)</f>
        <v>1932</v>
      </c>
      <c r="G258" t="str">
        <f>IF(LEN(K258)=4,LEFT(K258,2),LEFT(K258,1))</f>
        <v>4</v>
      </c>
      <c r="H258" t="str">
        <f>RIGHT(L258,2)</f>
        <v>.3</v>
      </c>
      <c r="I258" t="str">
        <f>IF(LEN(M258)=4,LEFT(M258,2),IF(LEN(M258)=3,LEFT(M258,1),0))</f>
        <v>-</v>
      </c>
      <c r="J258" t="str">
        <f>RIGHT(M258,2)</f>
        <v>23</v>
      </c>
      <c r="K258" t="str">
        <f>RIGHT(L258,4)</f>
        <v>4.3</v>
      </c>
      <c r="L258">
        <v>4.3</v>
      </c>
      <c r="M258">
        <v>-23</v>
      </c>
    </row>
    <row r="259" spans="1:24" hidden="1" x14ac:dyDescent="0.25">
      <c r="A259">
        <v>258</v>
      </c>
      <c r="C259" t="b">
        <f>ISNUMBER(N259)</f>
        <v>0</v>
      </c>
      <c r="D259" t="b">
        <f>ISNUMBER(O259)</f>
        <v>0</v>
      </c>
      <c r="F259" t="str">
        <f>IF(LEN(L259)=8,LEFT(L259,4),F258)</f>
        <v>1932</v>
      </c>
      <c r="G259" t="str">
        <f>IF(LEN(K259)=4,LEFT(K259,2),LEFT(K259,1))</f>
        <v>2</v>
      </c>
      <c r="H259" t="str">
        <f>RIGHT(L259,2)</f>
        <v>.1</v>
      </c>
      <c r="I259" t="str">
        <f>IF(LEN(M259)=4,LEFT(M259,2),IF(LEN(M259)=3,LEFT(M259,1),0))</f>
        <v>-1</v>
      </c>
      <c r="J259" t="str">
        <f>RIGHT(M259,2)</f>
        <v>41</v>
      </c>
      <c r="K259" t="str">
        <f>RIGHT(L259,4)</f>
        <v>2.1</v>
      </c>
      <c r="L259">
        <v>2.1</v>
      </c>
      <c r="M259">
        <v>-141</v>
      </c>
    </row>
    <row r="260" spans="1:24" hidden="1" x14ac:dyDescent="0.25">
      <c r="A260">
        <v>259</v>
      </c>
      <c r="B260">
        <v>1</v>
      </c>
      <c r="C260" t="b">
        <f>ISNUMBER(N260)</f>
        <v>1</v>
      </c>
      <c r="D260" t="b">
        <f>ISNUMBER(O260)</f>
        <v>1</v>
      </c>
      <c r="F260" t="str">
        <f>IF(LEN(L260)=8,LEFT(L260,4),F259)</f>
        <v>1932</v>
      </c>
      <c r="G260" t="str">
        <f>IF(LEN(K260)=4,LEFT(K260,2),LEFT(K260,1))</f>
        <v>12</v>
      </c>
      <c r="H260" t="str">
        <f>RIGHT(L260,2)</f>
        <v>21</v>
      </c>
      <c r="I260" t="str">
        <f>IF(LEN(M260)=4,LEFT(M260,2),IF(LEN(M260)=3,LEFT(M260,1),0))</f>
        <v>6</v>
      </c>
      <c r="J260" t="str">
        <f>RIGHT(M260,2)</f>
        <v>10</v>
      </c>
      <c r="K260" t="str">
        <f>RIGHT(L260,4)</f>
        <v>1221</v>
      </c>
      <c r="L260">
        <v>1221</v>
      </c>
      <c r="M260">
        <v>610</v>
      </c>
      <c r="N260">
        <v>38.75</v>
      </c>
      <c r="O260">
        <v>-118</v>
      </c>
      <c r="P260">
        <v>60</v>
      </c>
      <c r="Q260">
        <v>7.2</v>
      </c>
      <c r="R260">
        <v>7</v>
      </c>
      <c r="S260" t="s">
        <v>0</v>
      </c>
      <c r="T260">
        <v>0.44</v>
      </c>
      <c r="U260" t="s">
        <v>74</v>
      </c>
      <c r="V260" t="s">
        <v>73</v>
      </c>
      <c r="W260" t="s">
        <v>3</v>
      </c>
      <c r="X260">
        <v>601</v>
      </c>
    </row>
    <row r="261" spans="1:24" hidden="1" x14ac:dyDescent="0.25">
      <c r="A261">
        <v>260</v>
      </c>
      <c r="B261">
        <v>1</v>
      </c>
      <c r="C261" t="b">
        <f>ISNUMBER(N261)</f>
        <v>1</v>
      </c>
      <c r="D261" t="b">
        <f>ISNUMBER(O261)</f>
        <v>1</v>
      </c>
      <c r="F261" t="str">
        <f>IF(LEN(L261)=8,LEFT(L261,4),F260)</f>
        <v>1932</v>
      </c>
      <c r="G261" t="str">
        <f>IF(LEN(K261)=4,LEFT(K261,2),LEFT(K261,1))</f>
        <v>12</v>
      </c>
      <c r="H261" t="str">
        <f>RIGHT(L261,2)</f>
        <v>25</v>
      </c>
      <c r="I261" t="str">
        <f>IF(LEN(M261)=4,LEFT(M261,2),IF(LEN(M261)=3,LEFT(M261,1),0))</f>
        <v>2</v>
      </c>
      <c r="J261" t="str">
        <f>RIGHT(M261,2)</f>
        <v>04</v>
      </c>
      <c r="K261" t="str">
        <f>RIGHT(L261,4)</f>
        <v>1225</v>
      </c>
      <c r="L261">
        <v>1225</v>
      </c>
      <c r="M261">
        <v>204</v>
      </c>
      <c r="N261">
        <v>39.25</v>
      </c>
      <c r="O261">
        <v>96.5</v>
      </c>
      <c r="P261">
        <v>60</v>
      </c>
      <c r="Q261">
        <v>7.7</v>
      </c>
      <c r="R261">
        <v>7.5</v>
      </c>
      <c r="S261" t="s">
        <v>0</v>
      </c>
      <c r="T261">
        <v>2.4500000000000002</v>
      </c>
      <c r="U261" t="s">
        <v>83</v>
      </c>
      <c r="V261">
        <v>307</v>
      </c>
    </row>
    <row r="262" spans="1:24" hidden="1" x14ac:dyDescent="0.25">
      <c r="A262">
        <v>261</v>
      </c>
      <c r="C262" t="b">
        <f>ISNUMBER(N262)</f>
        <v>1</v>
      </c>
      <c r="D262" t="b">
        <f>ISNUMBER(O262)</f>
        <v>1</v>
      </c>
      <c r="F262" t="str">
        <f>IF(LEN(L262)=8,LEFT(L262,4),F261)</f>
        <v>1933</v>
      </c>
      <c r="G262" t="str">
        <f>IF(LEN(K262)=4,LEFT(K262,2),LEFT(K262,1))</f>
        <v>02</v>
      </c>
      <c r="H262" t="str">
        <f>RIGHT(L262,2)</f>
        <v>23</v>
      </c>
      <c r="I262" t="str">
        <f>IF(LEN(M262)=4,LEFT(M262,2),IF(LEN(M262)=3,LEFT(M262,1),0))</f>
        <v>8</v>
      </c>
      <c r="J262" t="str">
        <f>RIGHT(M262,2)</f>
        <v>09</v>
      </c>
      <c r="K262" t="str">
        <f>RIGHT(L262,4)</f>
        <v>0223</v>
      </c>
      <c r="L262">
        <v>19330223</v>
      </c>
      <c r="M262">
        <v>809</v>
      </c>
      <c r="N262">
        <v>-20</v>
      </c>
      <c r="O262">
        <v>-71</v>
      </c>
      <c r="P262">
        <v>40</v>
      </c>
      <c r="Q262">
        <v>7.2</v>
      </c>
      <c r="R262">
        <v>7.1</v>
      </c>
      <c r="S262" t="s">
        <v>0</v>
      </c>
      <c r="T262">
        <v>0.62</v>
      </c>
      <c r="U262" t="s">
        <v>13</v>
      </c>
      <c r="V262" t="s">
        <v>46</v>
      </c>
      <c r="W262">
        <v>114</v>
      </c>
    </row>
    <row r="263" spans="1:24" hidden="1" x14ac:dyDescent="0.25">
      <c r="A263">
        <v>262</v>
      </c>
      <c r="C263" t="b">
        <f>ISNUMBER(N263)</f>
        <v>1</v>
      </c>
      <c r="D263" t="b">
        <f>ISNUMBER(O263)</f>
        <v>1</v>
      </c>
      <c r="F263" t="str">
        <f>IF(LEN(L263)=8,LEFT(L263,4),F262)</f>
        <v>1933</v>
      </c>
      <c r="G263" t="str">
        <f>IF(LEN(K263)=4,LEFT(K263,2),LEFT(K263,1))</f>
        <v>3</v>
      </c>
      <c r="H263" t="str">
        <f>RIGHT(L263,2)</f>
        <v>02</v>
      </c>
      <c r="I263" t="str">
        <f>IF(LEN(M263)=4,LEFT(M263,2),IF(LEN(M263)=3,LEFT(M263,1),0))</f>
        <v>17</v>
      </c>
      <c r="J263" t="str">
        <f>RIGHT(M263,2)</f>
        <v>30</v>
      </c>
      <c r="K263" t="str">
        <f>RIGHT(L263,4)</f>
        <v>302</v>
      </c>
      <c r="L263">
        <v>302</v>
      </c>
      <c r="M263">
        <v>1730</v>
      </c>
      <c r="N263">
        <v>39.25</v>
      </c>
      <c r="O263">
        <v>144.5</v>
      </c>
      <c r="P263">
        <v>30</v>
      </c>
      <c r="Q263">
        <v>8.5</v>
      </c>
      <c r="R263">
        <v>8.3000000000000007</v>
      </c>
      <c r="S263" t="s">
        <v>90</v>
      </c>
      <c r="T263">
        <v>43</v>
      </c>
      <c r="U263" t="s">
        <v>17</v>
      </c>
      <c r="V263">
        <v>144</v>
      </c>
      <c r="W263">
        <v>-97</v>
      </c>
    </row>
    <row r="264" spans="1:24" hidden="1" x14ac:dyDescent="0.25">
      <c r="A264">
        <v>263</v>
      </c>
      <c r="C264" t="b">
        <f>ISNUMBER(N264)</f>
        <v>0</v>
      </c>
      <c r="D264" t="b">
        <f>ISNUMBER(O264)</f>
        <v>0</v>
      </c>
      <c r="F264" t="str">
        <f>IF(LEN(L264)=8,LEFT(L264,4),F263)</f>
        <v>1933</v>
      </c>
      <c r="G264" t="str">
        <f>IF(LEN(K264)=4,LEFT(K264,2),LEFT(K264,1))</f>
        <v/>
      </c>
      <c r="H264" t="str">
        <f>RIGHT(L264,2)</f>
        <v/>
      </c>
      <c r="I264">
        <f>IF(LEN(M264)=4,LEFT(M264,2),IF(LEN(M264)=3,LEFT(M264,1),0))</f>
        <v>0</v>
      </c>
      <c r="J264" t="str">
        <f>RIGHT(M264,2)</f>
        <v/>
      </c>
      <c r="K264" t="str">
        <f>RIGHT(L264,4)</f>
        <v/>
      </c>
    </row>
    <row r="265" spans="1:24" hidden="1" x14ac:dyDescent="0.25">
      <c r="A265">
        <v>264</v>
      </c>
      <c r="C265" t="b">
        <f>ISNUMBER(N265)</f>
        <v>0</v>
      </c>
      <c r="D265" t="b">
        <f>ISNUMBER(O265)</f>
        <v>0</v>
      </c>
      <c r="F265" t="str">
        <f>IF(LEN(L265)=8,LEFT(L265,4),F264)</f>
        <v>1933</v>
      </c>
      <c r="G265" t="str">
        <f>IF(LEN(K265)=4,LEFT(K265,2),LEFT(K265,1))</f>
        <v>12</v>
      </c>
      <c r="H265" t="str">
        <f>RIGHT(L265,2)</f>
        <v>.2</v>
      </c>
      <c r="I265" t="str">
        <f>IF(LEN(M265)=4,LEFT(M265,2),IF(LEN(M265)=3,LEFT(M265,1),0))</f>
        <v>-</v>
      </c>
      <c r="J265" t="str">
        <f>RIGHT(M265,2)</f>
        <v>22</v>
      </c>
      <c r="K265" t="str">
        <f>RIGHT(L265,4)</f>
        <v>12.2</v>
      </c>
      <c r="L265">
        <v>12.2</v>
      </c>
      <c r="M265">
        <v>-22</v>
      </c>
    </row>
    <row r="266" spans="1:24" hidden="1" x14ac:dyDescent="0.25">
      <c r="A266">
        <v>265</v>
      </c>
      <c r="C266" t="b">
        <f>ISNUMBER(N266)</f>
        <v>0</v>
      </c>
      <c r="D266" t="b">
        <f>ISNUMBER(O266)</f>
        <v>0</v>
      </c>
      <c r="F266" t="str">
        <f>IF(LEN(L266)=8,LEFT(L266,4),F265)</f>
        <v>1933</v>
      </c>
      <c r="G266" t="str">
        <f>IF(LEN(K266)=4,LEFT(K266,2),LEFT(K266,1))</f>
        <v/>
      </c>
      <c r="H266" t="str">
        <f>RIGHT(L266,2)</f>
        <v/>
      </c>
      <c r="I266">
        <f>IF(LEN(M266)=4,LEFT(M266,2),IF(LEN(M266)=3,LEFT(M266,1),0))</f>
        <v>0</v>
      </c>
      <c r="J266" t="str">
        <f>RIGHT(M266,2)</f>
        <v/>
      </c>
      <c r="K266" t="str">
        <f>RIGHT(L266,4)</f>
        <v/>
      </c>
    </row>
    <row r="267" spans="1:24" hidden="1" x14ac:dyDescent="0.25">
      <c r="A267">
        <v>266</v>
      </c>
      <c r="B267">
        <v>1</v>
      </c>
      <c r="C267" t="b">
        <f>ISNUMBER(N267)</f>
        <v>1</v>
      </c>
      <c r="D267" t="b">
        <f>ISNUMBER(O267)</f>
        <v>1</v>
      </c>
      <c r="F267" t="str">
        <f>IF(LEN(L267)=8,LEFT(L267,4),F266)</f>
        <v>1933</v>
      </c>
      <c r="G267" t="str">
        <f>IF(LEN(K267)=4,LEFT(K267,2),LEFT(K267,1))</f>
        <v>6</v>
      </c>
      <c r="H267" t="str">
        <f>RIGHT(L267,2)</f>
        <v>18</v>
      </c>
      <c r="I267" t="str">
        <f>IF(LEN(M267)=4,LEFT(M267,2),IF(LEN(M267)=3,LEFT(M267,1),0))</f>
        <v>21</v>
      </c>
      <c r="J267" t="str">
        <f>RIGHT(M267,2)</f>
        <v>37</v>
      </c>
      <c r="K267" t="str">
        <f>RIGHT(L267,4)</f>
        <v>618</v>
      </c>
      <c r="L267">
        <v>618</v>
      </c>
      <c r="M267">
        <v>2137</v>
      </c>
      <c r="N267">
        <v>38.5</v>
      </c>
      <c r="O267">
        <v>143</v>
      </c>
      <c r="P267">
        <v>60</v>
      </c>
      <c r="Q267">
        <v>7.3</v>
      </c>
      <c r="R267">
        <v>7.1</v>
      </c>
      <c r="S267" t="s">
        <v>0</v>
      </c>
      <c r="T267">
        <v>0.62</v>
      </c>
      <c r="U267" t="s">
        <v>17</v>
      </c>
      <c r="V267">
        <v>144</v>
      </c>
    </row>
    <row r="268" spans="1:24" hidden="1" x14ac:dyDescent="0.25">
      <c r="A268">
        <v>267</v>
      </c>
      <c r="B268">
        <v>1</v>
      </c>
      <c r="C268" t="b">
        <f>ISNUMBER(N268)</f>
        <v>1</v>
      </c>
      <c r="D268" t="b">
        <f>ISNUMBER(O268)</f>
        <v>1</v>
      </c>
      <c r="F268" t="str">
        <f>IF(LEN(L268)=8,LEFT(L268,4),F267)</f>
        <v>1933</v>
      </c>
      <c r="G268" t="str">
        <f>IF(LEN(K268)=4,LEFT(K268,2),LEFT(K268,1))</f>
        <v>6</v>
      </c>
      <c r="H268" t="str">
        <f>RIGHT(L268,2)</f>
        <v>24</v>
      </c>
      <c r="I268" t="str">
        <f>IF(LEN(M268)=4,LEFT(M268,2),IF(LEN(M268)=3,LEFT(M268,1),0))</f>
        <v>21</v>
      </c>
      <c r="J268" t="str">
        <f>RIGHT(M268,2)</f>
        <v>54</v>
      </c>
      <c r="K268" t="str">
        <f>RIGHT(L268,4)</f>
        <v>624</v>
      </c>
      <c r="L268">
        <v>624</v>
      </c>
      <c r="M268">
        <v>2154</v>
      </c>
      <c r="N268">
        <v>-5.5</v>
      </c>
      <c r="O268">
        <v>104.75</v>
      </c>
      <c r="P268">
        <v>60</v>
      </c>
      <c r="Q268">
        <v>7.5</v>
      </c>
      <c r="R268">
        <v>7.3</v>
      </c>
      <c r="S268" t="s">
        <v>42</v>
      </c>
      <c r="T268">
        <v>1.23</v>
      </c>
      <c r="U268" t="s">
        <v>52</v>
      </c>
      <c r="V268" t="s">
        <v>53</v>
      </c>
      <c r="W268">
        <v>407</v>
      </c>
    </row>
    <row r="269" spans="1:24" hidden="1" x14ac:dyDescent="0.25">
      <c r="A269">
        <v>268</v>
      </c>
      <c r="B269">
        <v>1</v>
      </c>
      <c r="C269" t="b">
        <f>ISNUMBER(N269)</f>
        <v>1</v>
      </c>
      <c r="D269" t="b">
        <f>ISNUMBER(O269)</f>
        <v>1</v>
      </c>
      <c r="F269" t="str">
        <f>IF(LEN(L269)=8,LEFT(L269,4),F268)</f>
        <v>1933</v>
      </c>
      <c r="G269" t="str">
        <f>IF(LEN(K269)=4,LEFT(K269,2),LEFT(K269,1))</f>
        <v>8</v>
      </c>
      <c r="H269" t="str">
        <f>RIGHT(L269,2)</f>
        <v>25</v>
      </c>
      <c r="I269" t="str">
        <f>IF(LEN(M269)=4,LEFT(M269,2),IF(LEN(M269)=3,LEFT(M269,1),0))</f>
        <v>7</v>
      </c>
      <c r="J269" t="str">
        <f>RIGHT(M269,2)</f>
        <v>50</v>
      </c>
      <c r="K269" t="str">
        <f>RIGHT(L269,4)</f>
        <v>825</v>
      </c>
      <c r="L269">
        <v>825</v>
      </c>
      <c r="M269">
        <v>750</v>
      </c>
      <c r="N269">
        <v>31.75</v>
      </c>
      <c r="O269">
        <v>103.5</v>
      </c>
      <c r="P269">
        <v>60</v>
      </c>
      <c r="Q269">
        <v>7.5</v>
      </c>
      <c r="R269">
        <v>7.3</v>
      </c>
      <c r="S269" t="s">
        <v>0</v>
      </c>
      <c r="T269">
        <v>1.23</v>
      </c>
      <c r="U269" t="s">
        <v>83</v>
      </c>
      <c r="V269">
        <v>307</v>
      </c>
    </row>
    <row r="270" spans="1:24" hidden="1" x14ac:dyDescent="0.25">
      <c r="A270">
        <v>269</v>
      </c>
      <c r="B270">
        <v>1</v>
      </c>
      <c r="C270" t="b">
        <f>ISNUMBER(N270)</f>
        <v>1</v>
      </c>
      <c r="D270" t="b">
        <f>ISNUMBER(O270)</f>
        <v>1</v>
      </c>
      <c r="F270" t="str">
        <f>IF(LEN(L270)=8,LEFT(L270,4),F269)</f>
        <v>1933</v>
      </c>
      <c r="G270" t="str">
        <f>IF(LEN(K270)=4,LEFT(K270,2),LEFT(K270,1))</f>
        <v>8</v>
      </c>
      <c r="H270" t="str">
        <f>RIGHT(L270,2)</f>
        <v>28</v>
      </c>
      <c r="I270" t="str">
        <f>IF(LEN(M270)=4,LEFT(M270,2),IF(LEN(M270)=3,LEFT(M270,1),0))</f>
        <v>22</v>
      </c>
      <c r="J270" t="str">
        <f>RIGHT(M270,2)</f>
        <v>19</v>
      </c>
      <c r="K270" t="str">
        <f>RIGHT(L270,4)</f>
        <v>828</v>
      </c>
      <c r="L270">
        <v>828</v>
      </c>
      <c r="M270">
        <v>2219</v>
      </c>
      <c r="N270">
        <v>-59.5</v>
      </c>
      <c r="O270">
        <v>-29</v>
      </c>
      <c r="P270">
        <v>60</v>
      </c>
      <c r="Q270">
        <v>7.4</v>
      </c>
      <c r="R270">
        <v>7.2</v>
      </c>
      <c r="S270" t="s">
        <v>0</v>
      </c>
      <c r="T270">
        <v>0.87</v>
      </c>
      <c r="U270" t="s">
        <v>11</v>
      </c>
      <c r="V270" t="s">
        <v>57</v>
      </c>
      <c r="W270">
        <v>118</v>
      </c>
    </row>
    <row r="271" spans="1:24" hidden="1" x14ac:dyDescent="0.25">
      <c r="A271">
        <v>270</v>
      </c>
      <c r="C271" t="b">
        <f>ISNUMBER(N271)</f>
        <v>1</v>
      </c>
      <c r="D271" t="b">
        <f>ISNUMBER(O271)</f>
        <v>1</v>
      </c>
      <c r="F271" t="str">
        <f>IF(LEN(L271)=8,LEFT(L271,4),F270)</f>
        <v>1933</v>
      </c>
      <c r="G271" t="str">
        <f>IF(LEN(K271)=4,LEFT(K271,2),LEFT(K271,1))</f>
        <v>11</v>
      </c>
      <c r="H271" t="str">
        <f>RIGHT(L271,2)</f>
        <v>20</v>
      </c>
      <c r="I271" t="str">
        <f>IF(LEN(M271)=4,LEFT(M271,2),IF(LEN(M271)=3,LEFT(M271,1),0))</f>
        <v>23</v>
      </c>
      <c r="J271" t="str">
        <f>RIGHT(M271,2)</f>
        <v>21</v>
      </c>
      <c r="K271" t="str">
        <f>RIGHT(L271,4)</f>
        <v>1120</v>
      </c>
      <c r="L271">
        <v>1120</v>
      </c>
      <c r="M271">
        <v>2321</v>
      </c>
      <c r="N271">
        <v>73</v>
      </c>
      <c r="O271">
        <v>-70.75</v>
      </c>
      <c r="P271" t="s">
        <v>43</v>
      </c>
      <c r="Q271">
        <v>7.2</v>
      </c>
      <c r="R271">
        <v>7</v>
      </c>
      <c r="S271" t="s">
        <v>0</v>
      </c>
      <c r="T271">
        <v>0.44</v>
      </c>
      <c r="U271" t="s">
        <v>110</v>
      </c>
      <c r="V271" t="s">
        <v>73</v>
      </c>
      <c r="W271" t="s">
        <v>3</v>
      </c>
      <c r="X271" t="s">
        <v>116</v>
      </c>
    </row>
    <row r="272" spans="1:24" hidden="1" x14ac:dyDescent="0.25">
      <c r="A272">
        <v>271</v>
      </c>
      <c r="C272" t="b">
        <f>ISNUMBER(N272)</f>
        <v>1</v>
      </c>
      <c r="D272" t="b">
        <f>ISNUMBER(O272)</f>
        <v>1</v>
      </c>
      <c r="F272" t="str">
        <f>IF(LEN(L272)=8,LEFT(L272,4),F271)</f>
        <v>1934</v>
      </c>
      <c r="G272" t="str">
        <f>IF(LEN(K272)=4,LEFT(K272,2),LEFT(K272,1))</f>
        <v>01</v>
      </c>
      <c r="H272" t="str">
        <f>RIGHT(L272,2)</f>
        <v>15</v>
      </c>
      <c r="I272" t="str">
        <f>IF(LEN(M272)=4,LEFT(M272,2),IF(LEN(M272)=3,LEFT(M272,1),0))</f>
        <v>8</v>
      </c>
      <c r="J272" t="str">
        <f>RIGHT(M272,2)</f>
        <v>43</v>
      </c>
      <c r="K272" t="str">
        <f>RIGHT(L272,4)</f>
        <v>0115</v>
      </c>
      <c r="L272">
        <v>19340115</v>
      </c>
      <c r="M272">
        <v>843</v>
      </c>
      <c r="N272">
        <v>26.5</v>
      </c>
      <c r="O272">
        <v>86.5</v>
      </c>
      <c r="P272">
        <v>20</v>
      </c>
      <c r="Q272">
        <v>8.3000000000000007</v>
      </c>
      <c r="R272">
        <v>8.1</v>
      </c>
      <c r="S272" t="s">
        <v>24</v>
      </c>
      <c r="T272">
        <v>11</v>
      </c>
      <c r="U272" t="s">
        <v>36</v>
      </c>
      <c r="V272" t="s">
        <v>79</v>
      </c>
      <c r="W272">
        <v>201</v>
      </c>
      <c r="X272">
        <v>-27</v>
      </c>
    </row>
    <row r="273" spans="1:24" hidden="1" x14ac:dyDescent="0.25">
      <c r="A273">
        <v>272</v>
      </c>
      <c r="C273" t="b">
        <f>ISNUMBER(N273)</f>
        <v>0</v>
      </c>
      <c r="D273" t="b">
        <f>ISNUMBER(O273)</f>
        <v>0</v>
      </c>
      <c r="F273" t="str">
        <f>IF(LEN(L273)=8,LEFT(L273,4),F272)</f>
        <v>1934</v>
      </c>
      <c r="G273" t="str">
        <f>IF(LEN(K273)=4,LEFT(K273,2),LEFT(K273,1))</f>
        <v>9.</v>
      </c>
      <c r="H273" t="str">
        <f>RIGHT(L273,2)</f>
        <v>31</v>
      </c>
      <c r="I273">
        <f>IF(LEN(M273)=4,LEFT(M273,2),IF(LEN(M273)=3,LEFT(M273,1),0))</f>
        <v>0</v>
      </c>
      <c r="J273" t="str">
        <f>RIGHT(M273,2)</f>
        <v>3)</v>
      </c>
      <c r="K273" t="str">
        <f>RIGHT(L273,4)</f>
        <v>9.31</v>
      </c>
      <c r="L273">
        <v>9.31</v>
      </c>
      <c r="M273" t="s">
        <v>96</v>
      </c>
    </row>
    <row r="274" spans="1:24" hidden="1" x14ac:dyDescent="0.25">
      <c r="A274">
        <v>273</v>
      </c>
      <c r="C274" t="b">
        <f>ISNUMBER(N274)</f>
        <v>0</v>
      </c>
      <c r="D274" t="b">
        <f>ISNUMBER(O274)</f>
        <v>0</v>
      </c>
      <c r="F274" t="str">
        <f>IF(LEN(L274)=8,LEFT(L274,4),F273)</f>
        <v>1934</v>
      </c>
      <c r="G274" t="str">
        <f>IF(LEN(K274)=4,LEFT(K274,2),LEFT(K274,1))</f>
        <v>4</v>
      </c>
      <c r="H274" t="str">
        <f>RIGHT(L274,2)</f>
        <v>44</v>
      </c>
      <c r="I274" t="str">
        <f>IF(LEN(M274)=4,LEFT(M274,2),IF(LEN(M274)=3,LEFT(M274,1),0))</f>
        <v>-1</v>
      </c>
      <c r="J274" t="str">
        <f>RIGHT(M274,2)</f>
        <v>40</v>
      </c>
      <c r="K274" t="str">
        <f>RIGHT(L274,4)</f>
        <v>44</v>
      </c>
      <c r="L274">
        <v>44</v>
      </c>
      <c r="M274">
        <v>-140</v>
      </c>
    </row>
    <row r="275" spans="1:24" x14ac:dyDescent="0.25">
      <c r="A275">
        <v>274</v>
      </c>
      <c r="B275">
        <v>1</v>
      </c>
      <c r="C275" t="b">
        <f>ISNUMBER(N275)</f>
        <v>1</v>
      </c>
      <c r="D275" t="b">
        <f>ISNUMBER(O275)</f>
        <v>1</v>
      </c>
      <c r="F275" t="str">
        <f>IF(LEN(L275)=8,LEFT(L275,4),F274)</f>
        <v>1934</v>
      </c>
      <c r="G275" t="str">
        <f>IF(LEN(K275)=4,LEFT(K275,2),LEFT(K275,1))</f>
        <v>2</v>
      </c>
      <c r="H275" t="str">
        <f>RIGHT(L275,2)</f>
        <v>14</v>
      </c>
      <c r="I275" t="str">
        <f>IF(LEN(M275)=4,LEFT(M275,2),IF(LEN(M275)=3,LEFT(M275,1),0))</f>
        <v>3</v>
      </c>
      <c r="J275" t="str">
        <f>RIGHT(M275,2)</f>
        <v>59</v>
      </c>
      <c r="K275" t="str">
        <f>RIGHT(L275,4)</f>
        <v>214</v>
      </c>
      <c r="L275">
        <v>214</v>
      </c>
      <c r="M275">
        <v>359</v>
      </c>
      <c r="N275">
        <v>17.5</v>
      </c>
      <c r="O275">
        <v>119</v>
      </c>
      <c r="P275">
        <v>60</v>
      </c>
      <c r="Q275">
        <v>7.6</v>
      </c>
      <c r="R275">
        <v>7.4</v>
      </c>
      <c r="S275" t="s">
        <v>0</v>
      </c>
      <c r="T275">
        <v>1.74</v>
      </c>
      <c r="U275" t="s">
        <v>117</v>
      </c>
      <c r="V275">
        <v>134</v>
      </c>
    </row>
    <row r="276" spans="1:24" hidden="1" x14ac:dyDescent="0.25">
      <c r="A276">
        <v>275</v>
      </c>
      <c r="B276">
        <v>1</v>
      </c>
      <c r="C276" t="b">
        <f>ISNUMBER(N276)</f>
        <v>1</v>
      </c>
      <c r="D276" t="b">
        <f>ISNUMBER(O276)</f>
        <v>1</v>
      </c>
      <c r="F276" t="str">
        <f>IF(LEN(L276)=8,LEFT(L276,4),F275)</f>
        <v>1934</v>
      </c>
      <c r="G276" t="str">
        <f>IF(LEN(K276)=4,LEFT(K276,2),LEFT(K276,1))</f>
        <v>2</v>
      </c>
      <c r="H276" t="str">
        <f>RIGHT(L276,2)</f>
        <v>24</v>
      </c>
      <c r="I276" t="str">
        <f>IF(LEN(M276)=4,LEFT(M276,2),IF(LEN(M276)=3,LEFT(M276,1),0))</f>
        <v>6</v>
      </c>
      <c r="J276" t="str">
        <f>RIGHT(M276,2)</f>
        <v>23</v>
      </c>
      <c r="K276" t="str">
        <f>RIGHT(L276,4)</f>
        <v>224</v>
      </c>
      <c r="L276">
        <v>224</v>
      </c>
      <c r="M276">
        <v>623</v>
      </c>
      <c r="N276">
        <v>22.5</v>
      </c>
      <c r="O276">
        <v>144</v>
      </c>
      <c r="P276">
        <v>60</v>
      </c>
      <c r="Q276">
        <v>7.3</v>
      </c>
      <c r="R276">
        <v>7</v>
      </c>
      <c r="S276">
        <v>1</v>
      </c>
      <c r="T276" t="s">
        <v>0</v>
      </c>
      <c r="U276">
        <v>0.62</v>
      </c>
      <c r="V276" t="s">
        <v>118</v>
      </c>
      <c r="W276">
        <v>141</v>
      </c>
    </row>
    <row r="277" spans="1:24" hidden="1" x14ac:dyDescent="0.25">
      <c r="A277">
        <v>276</v>
      </c>
      <c r="B277">
        <v>1</v>
      </c>
      <c r="C277" t="b">
        <f>ISNUMBER(N277)</f>
        <v>1</v>
      </c>
      <c r="D277" t="b">
        <f>ISNUMBER(O277)</f>
        <v>1</v>
      </c>
      <c r="F277" t="str">
        <f>IF(LEN(L277)=8,LEFT(L277,4),F276)</f>
        <v>1934</v>
      </c>
      <c r="G277" t="str">
        <f>IF(LEN(K277)=4,LEFT(K277,2),LEFT(K277,1))</f>
        <v>2</v>
      </c>
      <c r="H277" t="str">
        <f>RIGHT(L277,2)</f>
        <v>28</v>
      </c>
      <c r="I277" t="str">
        <f>IF(LEN(M277)=4,LEFT(M277,2),IF(LEN(M277)=3,LEFT(M277,1),0))</f>
        <v>14</v>
      </c>
      <c r="J277" t="str">
        <f>RIGHT(M277,2)</f>
        <v>21</v>
      </c>
      <c r="K277" t="str">
        <f>RIGHT(L277,4)</f>
        <v>228</v>
      </c>
      <c r="L277">
        <v>228</v>
      </c>
      <c r="M277">
        <v>1421</v>
      </c>
      <c r="N277">
        <v>-5</v>
      </c>
      <c r="O277">
        <v>150</v>
      </c>
      <c r="P277">
        <v>60</v>
      </c>
      <c r="Q277">
        <v>7.2</v>
      </c>
      <c r="R277">
        <v>7</v>
      </c>
      <c r="S277" t="s">
        <v>0</v>
      </c>
      <c r="T277">
        <v>0.44</v>
      </c>
      <c r="U277" t="s">
        <v>7</v>
      </c>
      <c r="V277" t="s">
        <v>8</v>
      </c>
      <c r="W277">
        <v>126</v>
      </c>
    </row>
    <row r="278" spans="1:24" hidden="1" x14ac:dyDescent="0.25">
      <c r="A278">
        <v>277</v>
      </c>
      <c r="B278">
        <v>1</v>
      </c>
      <c r="C278" t="b">
        <f>ISNUMBER(N278)</f>
        <v>1</v>
      </c>
      <c r="D278" t="b">
        <f>ISNUMBER(O278)</f>
        <v>1</v>
      </c>
      <c r="F278" t="str">
        <f>IF(LEN(L278)=8,LEFT(L278,4),F277)</f>
        <v>1934</v>
      </c>
      <c r="G278" t="str">
        <f>IF(LEN(K278)=4,LEFT(K278,2),LEFT(K278,1))</f>
        <v>3</v>
      </c>
      <c r="H278" t="str">
        <f>RIGHT(L278,2)</f>
        <v>05</v>
      </c>
      <c r="I278" t="str">
        <f>IF(LEN(M278)=4,LEFT(M278,2),IF(LEN(M278)=3,LEFT(M278,1),0))</f>
        <v>11</v>
      </c>
      <c r="J278" t="str">
        <f>RIGHT(M278,2)</f>
        <v>46</v>
      </c>
      <c r="K278" t="str">
        <f>RIGHT(L278,4)</f>
        <v>305</v>
      </c>
      <c r="L278">
        <v>305</v>
      </c>
      <c r="M278">
        <v>1146</v>
      </c>
      <c r="N278">
        <v>-41.7</v>
      </c>
      <c r="O278">
        <v>172</v>
      </c>
      <c r="P278">
        <v>60</v>
      </c>
      <c r="Q278">
        <v>7.5</v>
      </c>
      <c r="R278">
        <v>7.3</v>
      </c>
      <c r="S278" t="s">
        <v>42</v>
      </c>
      <c r="T278">
        <v>1.23</v>
      </c>
      <c r="U278" t="s">
        <v>11</v>
      </c>
      <c r="V278" t="s">
        <v>6</v>
      </c>
      <c r="W278" t="s">
        <v>119</v>
      </c>
      <c r="X278">
        <v>120</v>
      </c>
    </row>
    <row r="279" spans="1:24" x14ac:dyDescent="0.25">
      <c r="A279">
        <v>278</v>
      </c>
      <c r="B279">
        <v>1</v>
      </c>
      <c r="C279" t="b">
        <f>ISNUMBER(N279)</f>
        <v>1</v>
      </c>
      <c r="D279" t="b">
        <f>ISNUMBER(O279)</f>
        <v>1</v>
      </c>
      <c r="F279" t="str">
        <f>IF(LEN(L279)=8,LEFT(L279,4),F278)</f>
        <v>1934</v>
      </c>
      <c r="G279" t="str">
        <f>IF(LEN(K279)=4,LEFT(K279,2),LEFT(K279,1))</f>
        <v>4</v>
      </c>
      <c r="H279" t="str">
        <f>RIGHT(L279,2)</f>
        <v>15</v>
      </c>
      <c r="I279" t="str">
        <f>IF(LEN(M279)=4,LEFT(M279,2),IF(LEN(M279)=3,LEFT(M279,1),0))</f>
        <v>22</v>
      </c>
      <c r="J279" t="str">
        <f>RIGHT(M279,2)</f>
        <v>15</v>
      </c>
      <c r="K279" t="str">
        <f>RIGHT(L279,4)</f>
        <v>415</v>
      </c>
      <c r="L279">
        <v>415</v>
      </c>
      <c r="M279">
        <v>2215</v>
      </c>
      <c r="N279">
        <v>7.75</v>
      </c>
      <c r="O279">
        <v>127</v>
      </c>
      <c r="P279">
        <v>60</v>
      </c>
      <c r="Q279">
        <v>7.2</v>
      </c>
      <c r="R279">
        <v>7</v>
      </c>
      <c r="S279" t="s">
        <v>0</v>
      </c>
      <c r="T279">
        <v>0.44</v>
      </c>
      <c r="U279" t="s">
        <v>32</v>
      </c>
      <c r="V279">
        <v>131</v>
      </c>
    </row>
    <row r="280" spans="1:24" hidden="1" x14ac:dyDescent="0.25">
      <c r="A280">
        <v>279</v>
      </c>
      <c r="B280">
        <v>1</v>
      </c>
      <c r="C280" t="b">
        <f>ISNUMBER(N280)</f>
        <v>1</v>
      </c>
      <c r="D280" t="b">
        <f>ISNUMBER(O280)</f>
        <v>1</v>
      </c>
      <c r="F280" t="str">
        <f>IF(LEN(L280)=8,LEFT(L280,4),F279)</f>
        <v>1934</v>
      </c>
      <c r="G280" t="str">
        <f>IF(LEN(K280)=4,LEFT(K280,2),LEFT(K280,1))</f>
        <v>7</v>
      </c>
      <c r="H280" t="str">
        <f>RIGHT(L280,2)</f>
        <v>18</v>
      </c>
      <c r="I280" t="str">
        <f>IF(LEN(M280)=4,LEFT(M280,2),IF(LEN(M280)=3,LEFT(M280,1),0))</f>
        <v>1</v>
      </c>
      <c r="J280" t="str">
        <f>RIGHT(M280,2)</f>
        <v>36</v>
      </c>
      <c r="K280" t="str">
        <f>RIGHT(L280,4)</f>
        <v>718</v>
      </c>
      <c r="L280">
        <v>718</v>
      </c>
      <c r="M280">
        <v>136</v>
      </c>
      <c r="N280">
        <v>8.14</v>
      </c>
      <c r="O280">
        <v>-82.38</v>
      </c>
      <c r="P280">
        <v>60</v>
      </c>
      <c r="Q280">
        <v>7.6</v>
      </c>
      <c r="R280">
        <v>7.4</v>
      </c>
      <c r="S280" t="s">
        <v>0</v>
      </c>
      <c r="T280">
        <v>2.79</v>
      </c>
      <c r="U280" t="s">
        <v>2</v>
      </c>
      <c r="V280" t="s">
        <v>3</v>
      </c>
      <c r="W280">
        <v>109</v>
      </c>
      <c r="X280">
        <v>-22</v>
      </c>
    </row>
    <row r="281" spans="1:24" hidden="1" x14ac:dyDescent="0.25">
      <c r="A281">
        <v>280</v>
      </c>
      <c r="B281">
        <v>1</v>
      </c>
      <c r="C281" t="b">
        <f>ISNUMBER(N281)</f>
        <v>1</v>
      </c>
      <c r="D281" t="b">
        <f>ISNUMBER(O281)</f>
        <v>1</v>
      </c>
      <c r="F281" t="str">
        <f>IF(LEN(L281)=8,LEFT(L281,4),F280)</f>
        <v>1934</v>
      </c>
      <c r="G281" t="str">
        <f>IF(LEN(K281)=4,LEFT(K281,2),LEFT(K281,1))</f>
        <v>7</v>
      </c>
      <c r="H281" t="str">
        <f>RIGHT(L281,2)</f>
        <v>18</v>
      </c>
      <c r="I281" t="str">
        <f>IF(LEN(M281)=4,LEFT(M281,2),IF(LEN(M281)=3,LEFT(M281,1),0))</f>
        <v>19</v>
      </c>
      <c r="J281" t="str">
        <f>RIGHT(M281,2)</f>
        <v>40</v>
      </c>
      <c r="K281" t="str">
        <f>RIGHT(L281,4)</f>
        <v>718</v>
      </c>
      <c r="L281">
        <v>718</v>
      </c>
      <c r="M281">
        <v>1940</v>
      </c>
      <c r="N281">
        <v>-11.75</v>
      </c>
      <c r="O281">
        <v>166.5</v>
      </c>
      <c r="P281">
        <v>60</v>
      </c>
      <c r="Q281">
        <v>8.1</v>
      </c>
      <c r="R281">
        <v>7.9</v>
      </c>
      <c r="S281" t="s">
        <v>0</v>
      </c>
      <c r="T281">
        <v>6.46</v>
      </c>
      <c r="U281" t="s">
        <v>18</v>
      </c>
      <c r="V281" t="s">
        <v>6</v>
      </c>
      <c r="W281">
        <v>124</v>
      </c>
      <c r="X281" t="s">
        <v>96</v>
      </c>
    </row>
    <row r="282" spans="1:24" hidden="1" x14ac:dyDescent="0.25">
      <c r="A282">
        <v>281</v>
      </c>
      <c r="B282">
        <v>1</v>
      </c>
      <c r="C282" t="b">
        <f>ISNUMBER(N282)</f>
        <v>1</v>
      </c>
      <c r="D282" t="b">
        <f>ISNUMBER(O282)</f>
        <v>1</v>
      </c>
      <c r="F282" t="str">
        <f>IF(LEN(L282)=8,LEFT(L282,4),F281)</f>
        <v>1934</v>
      </c>
      <c r="G282" t="str">
        <f>IF(LEN(K282)=4,LEFT(K282,2),LEFT(K282,1))</f>
        <v>7</v>
      </c>
      <c r="H282" t="str">
        <f>RIGHT(L282,2)</f>
        <v>21</v>
      </c>
      <c r="I282" t="str">
        <f>IF(LEN(M282)=4,LEFT(M282,2),IF(LEN(M282)=3,LEFT(M282,1),0))</f>
        <v>6</v>
      </c>
      <c r="J282" t="str">
        <f>RIGHT(M282,2)</f>
        <v>18</v>
      </c>
      <c r="K282" t="str">
        <f>RIGHT(L282,4)</f>
        <v>721</v>
      </c>
      <c r="L282">
        <v>721</v>
      </c>
      <c r="M282">
        <v>618</v>
      </c>
      <c r="N282">
        <v>-11</v>
      </c>
      <c r="O282">
        <v>165.75</v>
      </c>
      <c r="P282">
        <v>60</v>
      </c>
      <c r="Q282">
        <v>7.2</v>
      </c>
      <c r="R282">
        <v>7</v>
      </c>
      <c r="S282" t="s">
        <v>0</v>
      </c>
      <c r="T282">
        <v>0.44</v>
      </c>
      <c r="U282" t="s">
        <v>18</v>
      </c>
      <c r="V282" t="s">
        <v>6</v>
      </c>
      <c r="W282">
        <v>124</v>
      </c>
    </row>
    <row r="283" spans="1:24" hidden="1" x14ac:dyDescent="0.25">
      <c r="A283">
        <v>282</v>
      </c>
      <c r="C283" t="b">
        <f>ISNUMBER(N283)</f>
        <v>1</v>
      </c>
      <c r="D283" t="b">
        <f>ISNUMBER(O283)</f>
        <v>1</v>
      </c>
      <c r="F283" t="str">
        <f>IF(LEN(L283)=8,LEFT(L283,4),F282)</f>
        <v>1935</v>
      </c>
      <c r="G283" t="str">
        <f>IF(LEN(K283)=4,LEFT(K283,2),LEFT(K283,1))</f>
        <v>05</v>
      </c>
      <c r="H283" t="str">
        <f>RIGHT(L283,2)</f>
        <v>30</v>
      </c>
      <c r="I283" t="str">
        <f>IF(LEN(M283)=4,LEFT(M283,2),IF(LEN(M283)=3,LEFT(M283,1),0))</f>
        <v>21</v>
      </c>
      <c r="J283" t="str">
        <f>RIGHT(M283,2)</f>
        <v>32</v>
      </c>
      <c r="K283" t="str">
        <f>RIGHT(L283,4)</f>
        <v>0530</v>
      </c>
      <c r="L283">
        <v>19350530</v>
      </c>
      <c r="M283">
        <v>2132</v>
      </c>
      <c r="N283">
        <v>29.5</v>
      </c>
      <c r="O283">
        <v>66.75</v>
      </c>
      <c r="P283">
        <v>20</v>
      </c>
      <c r="Q283">
        <v>7.6</v>
      </c>
      <c r="R283">
        <v>7.4</v>
      </c>
      <c r="S283" t="s">
        <v>24</v>
      </c>
      <c r="T283">
        <v>17.5</v>
      </c>
      <c r="U283" t="s">
        <v>54</v>
      </c>
      <c r="V283" t="s">
        <v>53</v>
      </c>
      <c r="W283">
        <v>404</v>
      </c>
      <c r="X283">
        <v>-140</v>
      </c>
    </row>
    <row r="284" spans="1:24" x14ac:dyDescent="0.25">
      <c r="A284">
        <v>283</v>
      </c>
      <c r="B284">
        <v>1</v>
      </c>
      <c r="C284" t="b">
        <f>ISNUMBER(N284)</f>
        <v>1</v>
      </c>
      <c r="D284" t="b">
        <f>ISNUMBER(O284)</f>
        <v>1</v>
      </c>
      <c r="F284" t="str">
        <f>IF(LEN(L284)=8,LEFT(L284,4),F283)</f>
        <v>1935</v>
      </c>
      <c r="G284" t="str">
        <f>IF(LEN(K284)=4,LEFT(K284,2),LEFT(K284,1))</f>
        <v>9</v>
      </c>
      <c r="H284" t="str">
        <f>RIGHT(L284,2)</f>
        <v>04</v>
      </c>
      <c r="I284" t="str">
        <f>IF(LEN(M284)=4,LEFT(M284,2),IF(LEN(M284)=3,LEFT(M284,1),0))</f>
        <v>1</v>
      </c>
      <c r="J284" t="str">
        <f>RIGHT(M284,2)</f>
        <v>37</v>
      </c>
      <c r="K284" t="str">
        <f>RIGHT(L284,4)</f>
        <v>904</v>
      </c>
      <c r="L284">
        <v>904</v>
      </c>
      <c r="M284">
        <v>137</v>
      </c>
      <c r="N284">
        <v>22.25</v>
      </c>
      <c r="O284">
        <v>121.25</v>
      </c>
      <c r="P284">
        <v>60</v>
      </c>
      <c r="Q284">
        <v>7.2</v>
      </c>
      <c r="R284">
        <v>7</v>
      </c>
      <c r="S284" t="s">
        <v>0</v>
      </c>
      <c r="T284">
        <v>0.44</v>
      </c>
      <c r="U284" t="s">
        <v>81</v>
      </c>
      <c r="V284">
        <v>135</v>
      </c>
    </row>
    <row r="285" spans="1:24" hidden="1" x14ac:dyDescent="0.25">
      <c r="A285">
        <v>284</v>
      </c>
      <c r="C285" t="b">
        <f>ISNUMBER(N285)</f>
        <v>1</v>
      </c>
      <c r="D285" t="b">
        <f>ISNUMBER(O285)</f>
        <v>1</v>
      </c>
      <c r="F285" t="str">
        <f>IF(LEN(L285)=8,LEFT(L285,4),F284)</f>
        <v>1935</v>
      </c>
      <c r="G285" t="str">
        <f>IF(LEN(K285)=4,LEFT(K285,2),LEFT(K285,1))</f>
        <v>9</v>
      </c>
      <c r="H285" t="str">
        <f>RIGHT(L285,2)</f>
        <v>11</v>
      </c>
      <c r="I285" t="str">
        <f>IF(LEN(M285)=4,LEFT(M285,2),IF(LEN(M285)=3,LEFT(M285,1),0))</f>
        <v>14</v>
      </c>
      <c r="J285" t="str">
        <f>RIGHT(M285,2)</f>
        <v>04</v>
      </c>
      <c r="K285" t="str">
        <f>RIGHT(L285,4)</f>
        <v>911</v>
      </c>
      <c r="L285">
        <v>911</v>
      </c>
      <c r="M285">
        <v>1404</v>
      </c>
      <c r="N285">
        <v>43</v>
      </c>
      <c r="O285">
        <v>146.5</v>
      </c>
      <c r="P285">
        <v>60</v>
      </c>
      <c r="Q285">
        <v>7.4</v>
      </c>
      <c r="R285">
        <v>7.2</v>
      </c>
      <c r="S285" t="s">
        <v>0</v>
      </c>
      <c r="T285">
        <v>0.87</v>
      </c>
      <c r="U285" t="s">
        <v>17</v>
      </c>
      <c r="V285">
        <v>144</v>
      </c>
    </row>
    <row r="286" spans="1:24" hidden="1" x14ac:dyDescent="0.25">
      <c r="A286">
        <v>285</v>
      </c>
      <c r="B286">
        <v>1</v>
      </c>
      <c r="C286" t="b">
        <f>ISNUMBER(N286)</f>
        <v>1</v>
      </c>
      <c r="D286" t="b">
        <f>ISNUMBER(O286)</f>
        <v>1</v>
      </c>
      <c r="F286" t="str">
        <f>IF(LEN(L286)=8,LEFT(L286,4),F285)</f>
        <v>1935</v>
      </c>
      <c r="G286" t="str">
        <f>IF(LEN(K286)=4,LEFT(K286,2),LEFT(K286,1))</f>
        <v>9</v>
      </c>
      <c r="H286" t="str">
        <f>RIGHT(L286,2)</f>
        <v>20</v>
      </c>
      <c r="I286" t="str">
        <f>IF(LEN(M286)=4,LEFT(M286,2),IF(LEN(M286)=3,LEFT(M286,1),0))</f>
        <v>1</v>
      </c>
      <c r="J286" t="str">
        <f>RIGHT(M286,2)</f>
        <v>46</v>
      </c>
      <c r="K286" t="str">
        <f>RIGHT(L286,4)</f>
        <v>920</v>
      </c>
      <c r="L286">
        <v>920</v>
      </c>
      <c r="M286">
        <v>146</v>
      </c>
      <c r="N286">
        <v>-3.5</v>
      </c>
      <c r="O286">
        <v>141.75</v>
      </c>
      <c r="P286">
        <v>60</v>
      </c>
      <c r="Q286">
        <v>7.9</v>
      </c>
      <c r="R286">
        <v>7.7</v>
      </c>
      <c r="S286">
        <v>11</v>
      </c>
      <c r="T286">
        <v>14.5</v>
      </c>
      <c r="U286" t="s">
        <v>7</v>
      </c>
      <c r="V286" t="s">
        <v>71</v>
      </c>
      <c r="W286">
        <v>209</v>
      </c>
      <c r="X286">
        <v>-23</v>
      </c>
    </row>
    <row r="287" spans="1:24" hidden="1" x14ac:dyDescent="0.25">
      <c r="A287">
        <v>286</v>
      </c>
      <c r="B287">
        <v>1</v>
      </c>
      <c r="C287" t="b">
        <f>ISNUMBER(N287)</f>
        <v>1</v>
      </c>
      <c r="D287" t="b">
        <f>ISNUMBER(O287)</f>
        <v>1</v>
      </c>
      <c r="F287" t="str">
        <f>IF(LEN(L287)=8,LEFT(L287,4),F286)</f>
        <v>1935</v>
      </c>
      <c r="G287" t="str">
        <f>IF(LEN(K287)=4,LEFT(K287,2),LEFT(K287,1))</f>
        <v>10</v>
      </c>
      <c r="H287" t="str">
        <f>RIGHT(L287,2)</f>
        <v>12</v>
      </c>
      <c r="I287" t="str">
        <f>IF(LEN(M287)=4,LEFT(M287,2),IF(LEN(M287)=3,LEFT(M287,1),0))</f>
        <v>16</v>
      </c>
      <c r="J287" t="str">
        <f>RIGHT(M287,2)</f>
        <v>45</v>
      </c>
      <c r="K287" t="str">
        <f>RIGHT(L287,4)</f>
        <v>1012</v>
      </c>
      <c r="L287">
        <v>1012</v>
      </c>
      <c r="M287">
        <v>1645</v>
      </c>
      <c r="N287">
        <v>40.25</v>
      </c>
      <c r="O287">
        <v>143.25</v>
      </c>
      <c r="P287">
        <v>60</v>
      </c>
      <c r="Q287">
        <v>7.2</v>
      </c>
      <c r="R287">
        <v>7</v>
      </c>
      <c r="S287" t="s">
        <v>0</v>
      </c>
      <c r="T287">
        <v>0.44</v>
      </c>
      <c r="U287" t="s">
        <v>17</v>
      </c>
      <c r="V287">
        <v>144</v>
      </c>
    </row>
    <row r="288" spans="1:24" hidden="1" x14ac:dyDescent="0.25">
      <c r="A288">
        <v>287</v>
      </c>
      <c r="B288">
        <v>1</v>
      </c>
      <c r="C288" t="b">
        <f>ISNUMBER(N288)</f>
        <v>1</v>
      </c>
      <c r="D288" t="b">
        <f>ISNUMBER(O288)</f>
        <v>1</v>
      </c>
      <c r="F288" t="str">
        <f>IF(LEN(L288)=8,LEFT(L288,4),F287)</f>
        <v>1935</v>
      </c>
      <c r="G288" t="str">
        <f>IF(LEN(K288)=4,LEFT(K288,2),LEFT(K288,1))</f>
        <v>10</v>
      </c>
      <c r="H288" t="str">
        <f>RIGHT(L288,2)</f>
        <v>18</v>
      </c>
      <c r="I288">
        <f>IF(LEN(M288)=4,LEFT(M288,2),IF(LEN(M288)=3,LEFT(M288,1),0))</f>
        <v>0</v>
      </c>
      <c r="J288" t="str">
        <f>RIGHT(M288,2)</f>
        <v>11</v>
      </c>
      <c r="K288" t="str">
        <f>RIGHT(L288,4)</f>
        <v>1018</v>
      </c>
      <c r="L288">
        <v>1018</v>
      </c>
      <c r="M288">
        <v>11</v>
      </c>
      <c r="N288">
        <v>40.5</v>
      </c>
      <c r="O288">
        <v>143.75</v>
      </c>
      <c r="P288">
        <v>60</v>
      </c>
      <c r="Q288">
        <v>7.2</v>
      </c>
      <c r="R288">
        <v>7</v>
      </c>
      <c r="S288" t="s">
        <v>0</v>
      </c>
      <c r="T288">
        <v>0.44</v>
      </c>
      <c r="U288" t="s">
        <v>17</v>
      </c>
      <c r="V288">
        <v>144</v>
      </c>
    </row>
    <row r="289" spans="1:24" hidden="1" x14ac:dyDescent="0.25">
      <c r="A289">
        <v>288</v>
      </c>
      <c r="B289">
        <v>1</v>
      </c>
      <c r="C289" t="b">
        <f>ISNUMBER(N289)</f>
        <v>1</v>
      </c>
      <c r="D289" t="b">
        <f>ISNUMBER(O289)</f>
        <v>1</v>
      </c>
      <c r="F289" t="str">
        <f>IF(LEN(L289)=8,LEFT(L289,4),F288)</f>
        <v>1935</v>
      </c>
      <c r="G289" t="str">
        <f>IF(LEN(K289)=4,LEFT(K289,2),LEFT(K289,1))</f>
        <v>12</v>
      </c>
      <c r="H289" t="str">
        <f>RIGHT(L289,2)</f>
        <v>14</v>
      </c>
      <c r="I289" t="str">
        <f>IF(LEN(M289)=4,LEFT(M289,2),IF(LEN(M289)=3,LEFT(M289,1),0))</f>
        <v>22</v>
      </c>
      <c r="J289" t="str">
        <f>RIGHT(M289,2)</f>
        <v>05</v>
      </c>
      <c r="K289" t="str">
        <f>RIGHT(L289,4)</f>
        <v>1214</v>
      </c>
      <c r="L289">
        <v>1214</v>
      </c>
      <c r="M289">
        <v>2205</v>
      </c>
      <c r="N289">
        <v>14.75</v>
      </c>
      <c r="O289">
        <v>-92.5</v>
      </c>
      <c r="P289">
        <v>60</v>
      </c>
      <c r="Q289">
        <v>7.4</v>
      </c>
      <c r="R289">
        <v>7.2</v>
      </c>
      <c r="S289" t="s">
        <v>0</v>
      </c>
      <c r="T289">
        <v>0.87</v>
      </c>
      <c r="U289" t="s">
        <v>2</v>
      </c>
      <c r="V289" t="s">
        <v>3</v>
      </c>
      <c r="W289">
        <v>109</v>
      </c>
    </row>
    <row r="290" spans="1:24" hidden="1" x14ac:dyDescent="0.25">
      <c r="A290">
        <v>289</v>
      </c>
      <c r="B290">
        <v>1</v>
      </c>
      <c r="C290" t="b">
        <f>ISNUMBER(N290)</f>
        <v>1</v>
      </c>
      <c r="D290" t="b">
        <f>ISNUMBER(O290)</f>
        <v>1</v>
      </c>
      <c r="F290" t="str">
        <f>IF(LEN(L290)=8,LEFT(L290,4),F289)</f>
        <v>1935</v>
      </c>
      <c r="G290" t="str">
        <f>IF(LEN(K290)=4,LEFT(K290,2),LEFT(K290,1))</f>
        <v>12</v>
      </c>
      <c r="H290" t="str">
        <f>RIGHT(L290,2)</f>
        <v>15</v>
      </c>
      <c r="I290" t="str">
        <f>IF(LEN(M290)=4,LEFT(M290,2),IF(LEN(M290)=3,LEFT(M290,1),0))</f>
        <v>7</v>
      </c>
      <c r="J290" t="str">
        <f>RIGHT(M290,2)</f>
        <v>07</v>
      </c>
      <c r="K290" t="str">
        <f>RIGHT(L290,4)</f>
        <v>1215</v>
      </c>
      <c r="L290">
        <v>1215</v>
      </c>
      <c r="M290">
        <v>707</v>
      </c>
      <c r="N290">
        <v>-9.75</v>
      </c>
      <c r="O290">
        <v>161</v>
      </c>
      <c r="P290">
        <v>60</v>
      </c>
      <c r="Q290">
        <v>7.6</v>
      </c>
      <c r="R290">
        <v>7.4</v>
      </c>
      <c r="S290" t="s">
        <v>0</v>
      </c>
      <c r="T290">
        <v>1.74</v>
      </c>
      <c r="U290" t="s">
        <v>5</v>
      </c>
      <c r="V290" t="s">
        <v>6</v>
      </c>
      <c r="W290">
        <v>125</v>
      </c>
    </row>
    <row r="291" spans="1:24" x14ac:dyDescent="0.25">
      <c r="A291">
        <v>290</v>
      </c>
      <c r="B291">
        <v>1</v>
      </c>
      <c r="C291" t="b">
        <f>ISNUMBER(N291)</f>
        <v>1</v>
      </c>
      <c r="D291" t="b">
        <f>ISNUMBER(O291)</f>
        <v>1</v>
      </c>
      <c r="F291" t="str">
        <f>IF(LEN(L291)=8,LEFT(L291,4),F290)</f>
        <v>1935</v>
      </c>
      <c r="G291" t="str">
        <f>IF(LEN(K291)=4,LEFT(K291,2),LEFT(K291,1))</f>
        <v>12</v>
      </c>
      <c r="H291" t="str">
        <f>RIGHT(L291,2)</f>
        <v>17</v>
      </c>
      <c r="I291" t="str">
        <f>IF(LEN(M291)=4,LEFT(M291,2),IF(LEN(M291)=3,LEFT(M291,1),0))</f>
        <v>19</v>
      </c>
      <c r="J291" t="str">
        <f>RIGHT(M291,2)</f>
        <v>17</v>
      </c>
      <c r="K291" t="str">
        <f>RIGHT(L291,4)</f>
        <v>1217</v>
      </c>
      <c r="L291">
        <v>1217</v>
      </c>
      <c r="M291">
        <v>1917</v>
      </c>
      <c r="N291">
        <v>22.5</v>
      </c>
      <c r="O291">
        <v>125.5</v>
      </c>
      <c r="P291">
        <v>60</v>
      </c>
      <c r="Q291">
        <v>7.2</v>
      </c>
      <c r="R291">
        <v>7</v>
      </c>
      <c r="S291" t="s">
        <v>0</v>
      </c>
      <c r="T291">
        <v>0.44</v>
      </c>
      <c r="U291" t="s">
        <v>16</v>
      </c>
      <c r="V291">
        <v>136</v>
      </c>
    </row>
    <row r="292" spans="1:24" hidden="1" x14ac:dyDescent="0.25">
      <c r="A292">
        <v>291</v>
      </c>
      <c r="B292">
        <v>1</v>
      </c>
      <c r="C292" t="b">
        <f>ISNUMBER(N292)</f>
        <v>1</v>
      </c>
      <c r="D292" t="b">
        <f>ISNUMBER(O292)</f>
        <v>1</v>
      </c>
      <c r="F292" t="str">
        <f>IF(LEN(L292)=8,LEFT(L292,4),F291)</f>
        <v>1935</v>
      </c>
      <c r="G292" t="str">
        <f>IF(LEN(K292)=4,LEFT(K292,2),LEFT(K292,1))</f>
        <v>12</v>
      </c>
      <c r="H292" t="str">
        <f>RIGHT(L292,2)</f>
        <v>28</v>
      </c>
      <c r="I292" t="str">
        <f>IF(LEN(M292)=4,LEFT(M292,2),IF(LEN(M292)=3,LEFT(M292,1),0))</f>
        <v>2</v>
      </c>
      <c r="J292" t="str">
        <f>RIGHT(M292,2)</f>
        <v>35</v>
      </c>
      <c r="K292" t="str">
        <f>RIGHT(L292,4)</f>
        <v>1228</v>
      </c>
      <c r="L292">
        <v>1228</v>
      </c>
      <c r="M292">
        <v>235</v>
      </c>
      <c r="N292">
        <v>0</v>
      </c>
      <c r="O292">
        <v>98.25</v>
      </c>
      <c r="P292">
        <v>60</v>
      </c>
      <c r="Q292">
        <v>7.7</v>
      </c>
      <c r="R292">
        <v>7.5</v>
      </c>
      <c r="S292" t="s">
        <v>42</v>
      </c>
      <c r="T292">
        <v>5.91</v>
      </c>
      <c r="U292" t="s">
        <v>52</v>
      </c>
      <c r="V292">
        <v>129</v>
      </c>
      <c r="W292">
        <v>-23</v>
      </c>
    </row>
    <row r="293" spans="1:24" hidden="1" x14ac:dyDescent="0.25">
      <c r="A293">
        <v>292</v>
      </c>
      <c r="B293">
        <v>1</v>
      </c>
      <c r="C293" t="b">
        <f>ISNUMBER(N293)</f>
        <v>1</v>
      </c>
      <c r="D293" t="b">
        <f>ISNUMBER(O293)</f>
        <v>1</v>
      </c>
      <c r="F293" t="str">
        <f>IF(LEN(L293)=8,LEFT(L293,4),F292)</f>
        <v>1936</v>
      </c>
      <c r="G293" t="str">
        <f>IF(LEN(K293)=4,LEFT(K293,2),LEFT(K293,1))</f>
        <v>02</v>
      </c>
      <c r="H293" t="str">
        <f>RIGHT(L293,2)</f>
        <v>15</v>
      </c>
      <c r="I293" t="str">
        <f>IF(LEN(M293)=4,LEFT(M293,2),IF(LEN(M293)=3,LEFT(M293,1),0))</f>
        <v>12</v>
      </c>
      <c r="J293" t="str">
        <f>RIGHT(M293,2)</f>
        <v>46</v>
      </c>
      <c r="K293" t="str">
        <f>RIGHT(L293,4)</f>
        <v>0215</v>
      </c>
      <c r="L293">
        <v>19360215</v>
      </c>
      <c r="M293">
        <v>1246</v>
      </c>
      <c r="N293">
        <v>-4.5</v>
      </c>
      <c r="O293">
        <v>133</v>
      </c>
      <c r="P293">
        <v>60</v>
      </c>
      <c r="Q293">
        <v>7.2</v>
      </c>
      <c r="R293">
        <v>7</v>
      </c>
      <c r="S293" t="s">
        <v>0</v>
      </c>
      <c r="T293">
        <v>0.44</v>
      </c>
      <c r="U293" t="s">
        <v>99</v>
      </c>
      <c r="V293">
        <v>127</v>
      </c>
    </row>
    <row r="294" spans="1:24" x14ac:dyDescent="0.25">
      <c r="A294">
        <v>293</v>
      </c>
      <c r="B294">
        <v>1</v>
      </c>
      <c r="C294" t="b">
        <f>ISNUMBER(N294)</f>
        <v>1</v>
      </c>
      <c r="D294" t="b">
        <f>ISNUMBER(O294)</f>
        <v>1</v>
      </c>
      <c r="F294" t="str">
        <f>IF(LEN(L294)=8,LEFT(L294,4),F293)</f>
        <v>1936</v>
      </c>
      <c r="G294" t="str">
        <f>IF(LEN(K294)=4,LEFT(K294,2),LEFT(K294,1))</f>
        <v>4</v>
      </c>
      <c r="H294" t="str">
        <f>RIGHT(L294,2)</f>
        <v>01</v>
      </c>
      <c r="I294" t="str">
        <f>IF(LEN(M294)=4,LEFT(M294,2),IF(LEN(M294)=3,LEFT(M294,1),0))</f>
        <v>2</v>
      </c>
      <c r="J294" t="str">
        <f>RIGHT(M294,2)</f>
        <v>09</v>
      </c>
      <c r="K294" t="str">
        <f>RIGHT(L294,4)</f>
        <v>401</v>
      </c>
      <c r="L294">
        <v>401</v>
      </c>
      <c r="M294">
        <v>209</v>
      </c>
      <c r="N294">
        <v>4.5</v>
      </c>
      <c r="O294">
        <v>126.5</v>
      </c>
      <c r="P294">
        <v>60</v>
      </c>
      <c r="Q294">
        <v>7.8</v>
      </c>
      <c r="R294">
        <v>7.6</v>
      </c>
      <c r="S294" t="s">
        <v>0</v>
      </c>
      <c r="T294">
        <v>3.47</v>
      </c>
      <c r="U294" t="s">
        <v>61</v>
      </c>
      <c r="V294" t="s">
        <v>62</v>
      </c>
      <c r="W294">
        <v>130</v>
      </c>
    </row>
    <row r="295" spans="1:24" hidden="1" x14ac:dyDescent="0.25">
      <c r="A295">
        <v>294</v>
      </c>
      <c r="C295" t="b">
        <f>ISNUMBER(N295)</f>
        <v>1</v>
      </c>
      <c r="D295" t="b">
        <f>ISNUMBER(O295)</f>
        <v>1</v>
      </c>
      <c r="F295" t="str">
        <f>IF(LEN(L295)=8,LEFT(L295,4),F294)</f>
        <v>1936</v>
      </c>
      <c r="G295" t="str">
        <f>IF(LEN(K295)=4,LEFT(K295,2),LEFT(K295,1))</f>
        <v>4</v>
      </c>
      <c r="H295" t="str">
        <f>RIGHT(L295,2)</f>
        <v>19</v>
      </c>
      <c r="I295" t="str">
        <f>IF(LEN(M295)=4,LEFT(M295,2),IF(LEN(M295)=3,LEFT(M295,1),0))</f>
        <v>5</v>
      </c>
      <c r="J295" t="str">
        <f>RIGHT(M295,2)</f>
        <v>07</v>
      </c>
      <c r="K295" t="str">
        <f>RIGHT(L295,4)</f>
        <v>419</v>
      </c>
      <c r="L295">
        <v>419</v>
      </c>
      <c r="M295">
        <v>507</v>
      </c>
      <c r="N295">
        <v>-7.5</v>
      </c>
      <c r="O295">
        <v>156</v>
      </c>
      <c r="P295">
        <v>40</v>
      </c>
      <c r="Q295">
        <v>7.4</v>
      </c>
      <c r="R295">
        <v>7.2</v>
      </c>
      <c r="S295" t="s">
        <v>0</v>
      </c>
      <c r="T295">
        <v>0.87</v>
      </c>
      <c r="U295" t="s">
        <v>5</v>
      </c>
      <c r="V295" t="s">
        <v>6</v>
      </c>
      <c r="W295">
        <v>125</v>
      </c>
    </row>
    <row r="296" spans="1:24" hidden="1" x14ac:dyDescent="0.25">
      <c r="A296">
        <v>295</v>
      </c>
      <c r="B296">
        <v>1</v>
      </c>
      <c r="C296" t="b">
        <f>ISNUMBER(N296)</f>
        <v>1</v>
      </c>
      <c r="D296" t="b">
        <f>ISNUMBER(O296)</f>
        <v>1</v>
      </c>
      <c r="F296" t="str">
        <f>IF(LEN(L296)=8,LEFT(L296,4),F295)</f>
        <v>1936</v>
      </c>
      <c r="G296" t="str">
        <f>IF(LEN(K296)=4,LEFT(K296,2),LEFT(K296,1))</f>
        <v>6</v>
      </c>
      <c r="H296" t="str">
        <f>RIGHT(L296,2)</f>
        <v>30</v>
      </c>
      <c r="I296" t="str">
        <f>IF(LEN(M296)=4,LEFT(M296,2),IF(LEN(M296)=3,LEFT(M296,1),0))</f>
        <v>15</v>
      </c>
      <c r="J296" t="str">
        <f>RIGHT(M296,2)</f>
        <v>06</v>
      </c>
      <c r="K296" t="str">
        <f>RIGHT(L296,4)</f>
        <v>630</v>
      </c>
      <c r="L296">
        <v>630</v>
      </c>
      <c r="M296">
        <v>1506</v>
      </c>
      <c r="N296">
        <v>50.5</v>
      </c>
      <c r="O296">
        <v>160</v>
      </c>
      <c r="P296">
        <v>60</v>
      </c>
      <c r="Q296">
        <v>7.4</v>
      </c>
      <c r="R296">
        <v>7.2</v>
      </c>
      <c r="S296" t="s">
        <v>0</v>
      </c>
      <c r="T296">
        <v>0.87</v>
      </c>
      <c r="U296" t="s">
        <v>34</v>
      </c>
      <c r="V296">
        <v>147</v>
      </c>
    </row>
    <row r="297" spans="1:24" hidden="1" x14ac:dyDescent="0.25">
      <c r="A297">
        <v>296</v>
      </c>
      <c r="C297" t="b">
        <f>ISNUMBER(N297)</f>
        <v>1</v>
      </c>
      <c r="D297" t="b">
        <f>ISNUMBER(O297)</f>
        <v>1</v>
      </c>
      <c r="F297" t="str">
        <f>IF(LEN(L297)=8,LEFT(L297,4),F296)</f>
        <v>1936</v>
      </c>
      <c r="G297" t="str">
        <f>IF(LEN(K297)=4,LEFT(K297,2),LEFT(K297,1))</f>
        <v>7</v>
      </c>
      <c r="H297" t="str">
        <f>RIGHT(L297,2)</f>
        <v>13</v>
      </c>
      <c r="I297">
        <f>IF(LEN(M297)=4,LEFT(M297,2),IF(LEN(M297)=3,LEFT(M297,1),0))</f>
        <v>0</v>
      </c>
      <c r="J297" t="str">
        <f>RIGHT(M297,2)</f>
        <v>11</v>
      </c>
      <c r="K297" t="str">
        <f>RIGHT(L297,4)</f>
        <v>713</v>
      </c>
      <c r="L297">
        <v>713</v>
      </c>
      <c r="M297">
        <v>11</v>
      </c>
      <c r="N297">
        <v>12</v>
      </c>
      <c r="O297">
        <v>-24.5</v>
      </c>
      <c r="P297" t="s">
        <v>120</v>
      </c>
      <c r="Q297">
        <v>60</v>
      </c>
      <c r="R297">
        <v>7.2</v>
      </c>
      <c r="S297">
        <v>7</v>
      </c>
      <c r="T297" t="s">
        <v>0</v>
      </c>
      <c r="U297">
        <v>0.44</v>
      </c>
      <c r="V297" t="s">
        <v>13</v>
      </c>
      <c r="W297" t="s">
        <v>46</v>
      </c>
      <c r="X297">
        <v>114</v>
      </c>
    </row>
    <row r="298" spans="1:24" x14ac:dyDescent="0.25">
      <c r="A298">
        <v>297</v>
      </c>
      <c r="B298">
        <v>1</v>
      </c>
      <c r="C298" t="b">
        <f>ISNUMBER(N298)</f>
        <v>1</v>
      </c>
      <c r="D298" t="b">
        <f>ISNUMBER(O298)</f>
        <v>1</v>
      </c>
      <c r="F298" t="str">
        <f>IF(LEN(L298)=8,LEFT(L298,4),F297)</f>
        <v>1936</v>
      </c>
      <c r="G298" t="str">
        <f>IF(LEN(K298)=4,LEFT(K298,2),LEFT(K298,1))</f>
        <v>8</v>
      </c>
      <c r="H298" t="str">
        <f>RIGHT(L298,2)</f>
        <v>22</v>
      </c>
      <c r="I298" t="str">
        <f>IF(LEN(M298)=4,LEFT(M298,2),IF(LEN(M298)=3,LEFT(M298,1),0))</f>
        <v>6</v>
      </c>
      <c r="J298" t="str">
        <f>RIGHT(M298,2)</f>
        <v>51</v>
      </c>
      <c r="K298" t="str">
        <f>RIGHT(L298,4)</f>
        <v>822</v>
      </c>
      <c r="L298">
        <v>822</v>
      </c>
      <c r="M298">
        <v>651</v>
      </c>
      <c r="N298">
        <v>22.25</v>
      </c>
      <c r="O298">
        <v>120.75</v>
      </c>
      <c r="P298">
        <v>60</v>
      </c>
      <c r="Q298">
        <v>7.3</v>
      </c>
      <c r="R298">
        <v>7.1</v>
      </c>
      <c r="S298" t="s">
        <v>0</v>
      </c>
      <c r="T298">
        <v>0.62</v>
      </c>
      <c r="U298" t="s">
        <v>81</v>
      </c>
      <c r="V298">
        <v>135</v>
      </c>
    </row>
    <row r="299" spans="1:24" hidden="1" x14ac:dyDescent="0.25">
      <c r="A299">
        <v>298</v>
      </c>
      <c r="B299">
        <v>1</v>
      </c>
      <c r="C299" t="b">
        <f>ISNUMBER(N299)</f>
        <v>1</v>
      </c>
      <c r="D299" t="b">
        <f>ISNUMBER(O299)</f>
        <v>1</v>
      </c>
      <c r="F299" t="str">
        <f>IF(LEN(L299)=8,LEFT(L299,4),F298)</f>
        <v>1936</v>
      </c>
      <c r="G299" t="str">
        <f>IF(LEN(K299)=4,LEFT(K299,2),LEFT(K299,1))</f>
        <v>9</v>
      </c>
      <c r="H299" t="str">
        <f>RIGHT(L299,2)</f>
        <v>19</v>
      </c>
      <c r="I299" t="str">
        <f>IF(LEN(M299)=4,LEFT(M299,2),IF(LEN(M299)=3,LEFT(M299,1),0))</f>
        <v>1</v>
      </c>
      <c r="J299" t="str">
        <f>RIGHT(M299,2)</f>
        <v>01</v>
      </c>
      <c r="K299" t="str">
        <f>RIGHT(L299,4)</f>
        <v>919</v>
      </c>
      <c r="L299">
        <v>919</v>
      </c>
      <c r="M299">
        <v>101</v>
      </c>
      <c r="N299">
        <v>3.5</v>
      </c>
      <c r="O299">
        <v>97.5</v>
      </c>
      <c r="P299">
        <v>60</v>
      </c>
      <c r="Q299">
        <v>7.2</v>
      </c>
      <c r="R299">
        <v>7</v>
      </c>
      <c r="S299" t="s">
        <v>0</v>
      </c>
      <c r="T299">
        <v>0</v>
      </c>
      <c r="U299">
        <v>44</v>
      </c>
      <c r="V299" t="s">
        <v>52</v>
      </c>
      <c r="W299" t="s">
        <v>53</v>
      </c>
      <c r="X299">
        <v>407</v>
      </c>
    </row>
    <row r="300" spans="1:24" hidden="1" x14ac:dyDescent="0.25">
      <c r="A300">
        <v>299</v>
      </c>
      <c r="B300">
        <v>1</v>
      </c>
      <c r="C300" t="b">
        <f>ISNUMBER(N300)</f>
        <v>1</v>
      </c>
      <c r="D300" t="b">
        <f>ISNUMBER(O300)</f>
        <v>1</v>
      </c>
      <c r="F300" t="str">
        <f>IF(LEN(L300)=8,LEFT(L300,4),F299)</f>
        <v>1936</v>
      </c>
      <c r="G300" t="str">
        <f>IF(LEN(K300)=4,LEFT(K300,2),LEFT(K300,1))</f>
        <v>11</v>
      </c>
      <c r="H300" t="str">
        <f>RIGHT(L300,2)</f>
        <v>02</v>
      </c>
      <c r="I300" t="str">
        <f>IF(LEN(M300)=4,LEFT(M300,2),IF(LEN(M300)=3,LEFT(M300,1),0))</f>
        <v>20</v>
      </c>
      <c r="J300" t="str">
        <f>RIGHT(M300,2)</f>
        <v>45</v>
      </c>
      <c r="K300" t="str">
        <f>RIGHT(L300,4)</f>
        <v>1102</v>
      </c>
      <c r="L300">
        <v>1102</v>
      </c>
      <c r="M300">
        <v>2045</v>
      </c>
      <c r="N300">
        <v>38.25</v>
      </c>
      <c r="O300">
        <v>142.25</v>
      </c>
      <c r="P300">
        <v>60</v>
      </c>
      <c r="Q300">
        <v>7.2</v>
      </c>
      <c r="R300">
        <v>7</v>
      </c>
      <c r="S300" t="s">
        <v>0</v>
      </c>
      <c r="T300">
        <v>0.44</v>
      </c>
      <c r="U300" t="s">
        <v>17</v>
      </c>
      <c r="V300">
        <v>144</v>
      </c>
    </row>
    <row r="301" spans="1:24" hidden="1" x14ac:dyDescent="0.25">
      <c r="A301">
        <v>300</v>
      </c>
      <c r="B301">
        <v>1</v>
      </c>
      <c r="C301" t="b">
        <f>ISNUMBER(N301)</f>
        <v>1</v>
      </c>
      <c r="D301" t="b">
        <f>ISNUMBER(O301)</f>
        <v>1</v>
      </c>
      <c r="F301" t="str">
        <f>IF(LEN(L301)=8,LEFT(L301,4),F300)</f>
        <v>1937</v>
      </c>
      <c r="G301" t="str">
        <f>IF(LEN(K301)=4,LEFT(K301,2),LEFT(K301,1))</f>
        <v>01</v>
      </c>
      <c r="H301" t="str">
        <f>RIGHT(L301,2)</f>
        <v>07</v>
      </c>
      <c r="I301" t="str">
        <f>IF(LEN(M301)=4,LEFT(M301,2),IF(LEN(M301)=3,LEFT(M301,1),0))</f>
        <v>13</v>
      </c>
      <c r="J301" t="str">
        <f>RIGHT(M301,2)</f>
        <v>20</v>
      </c>
      <c r="K301" t="str">
        <f>RIGHT(L301,4)</f>
        <v>0107</v>
      </c>
      <c r="L301">
        <v>19370107</v>
      </c>
      <c r="M301">
        <v>1320</v>
      </c>
      <c r="N301">
        <v>35.5</v>
      </c>
      <c r="O301">
        <v>98</v>
      </c>
      <c r="P301">
        <v>60</v>
      </c>
      <c r="Q301">
        <v>7.7</v>
      </c>
      <c r="R301">
        <v>7.5</v>
      </c>
      <c r="S301" t="s">
        <v>42</v>
      </c>
      <c r="T301">
        <v>2.4500000000000002</v>
      </c>
      <c r="U301" t="s">
        <v>83</v>
      </c>
      <c r="V301">
        <v>307</v>
      </c>
    </row>
    <row r="302" spans="1:24" hidden="1" x14ac:dyDescent="0.25">
      <c r="A302">
        <v>301</v>
      </c>
      <c r="B302">
        <v>1</v>
      </c>
      <c r="C302" t="b">
        <f>ISNUMBER(N302)</f>
        <v>1</v>
      </c>
      <c r="D302" t="b">
        <f>ISNUMBER(O302)</f>
        <v>1</v>
      </c>
      <c r="F302" t="str">
        <f>IF(LEN(L302)=8,LEFT(L302,4),F301)</f>
        <v>1937</v>
      </c>
      <c r="G302" t="str">
        <f>IF(LEN(K302)=4,LEFT(K302,2),LEFT(K302,1))</f>
        <v>2</v>
      </c>
      <c r="H302" t="str">
        <f>RIGHT(L302,2)</f>
        <v>21</v>
      </c>
      <c r="I302" t="str">
        <f>IF(LEN(M302)=4,LEFT(M302,2),IF(LEN(M302)=3,LEFT(M302,1),0))</f>
        <v>7</v>
      </c>
      <c r="J302" t="str">
        <f>RIGHT(M302,2)</f>
        <v>02</v>
      </c>
      <c r="K302" t="str">
        <f>RIGHT(L302,4)</f>
        <v>221</v>
      </c>
      <c r="L302">
        <v>221</v>
      </c>
      <c r="M302">
        <v>702</v>
      </c>
      <c r="N302">
        <v>44.5</v>
      </c>
      <c r="O302">
        <v>149.5</v>
      </c>
      <c r="P302">
        <v>60</v>
      </c>
      <c r="Q302">
        <v>7.5</v>
      </c>
      <c r="R302">
        <v>7.3</v>
      </c>
      <c r="S302" t="s">
        <v>0</v>
      </c>
      <c r="T302">
        <v>1.23</v>
      </c>
      <c r="U302" t="s">
        <v>11</v>
      </c>
      <c r="V302" t="s">
        <v>12</v>
      </c>
      <c r="W302">
        <v>145</v>
      </c>
    </row>
    <row r="303" spans="1:24" hidden="1" x14ac:dyDescent="0.25">
      <c r="A303">
        <v>302</v>
      </c>
      <c r="B303">
        <v>1</v>
      </c>
      <c r="C303" t="b">
        <f>ISNUMBER(N303)</f>
        <v>1</v>
      </c>
      <c r="D303" t="b">
        <f>ISNUMBER(O303)</f>
        <v>1</v>
      </c>
      <c r="F303" t="str">
        <f>IF(LEN(L303)=8,LEFT(L303,4),F302)</f>
        <v>1937</v>
      </c>
      <c r="G303" t="str">
        <f>IF(LEN(K303)=4,LEFT(K303,2),LEFT(K303,1))</f>
        <v>7</v>
      </c>
      <c r="H303" t="str">
        <f>RIGHT(L303,2)</f>
        <v>22</v>
      </c>
      <c r="I303" t="str">
        <f>IF(LEN(M303)=4,LEFT(M303,2),IF(LEN(M303)=3,LEFT(M303,1),0))</f>
        <v>17</v>
      </c>
      <c r="J303" t="str">
        <f>RIGHT(M303,2)</f>
        <v>09</v>
      </c>
      <c r="K303" t="str">
        <f>RIGHT(L303,4)</f>
        <v>722</v>
      </c>
      <c r="L303">
        <v>722</v>
      </c>
      <c r="M303">
        <v>1709</v>
      </c>
      <c r="N303">
        <v>64.75</v>
      </c>
      <c r="O303">
        <v>-146.75</v>
      </c>
      <c r="P303">
        <v>60</v>
      </c>
      <c r="Q303">
        <v>7.2</v>
      </c>
      <c r="R303">
        <v>7.1</v>
      </c>
      <c r="S303" t="s">
        <v>42</v>
      </c>
      <c r="T303">
        <v>0.62</v>
      </c>
      <c r="U303" t="s">
        <v>15</v>
      </c>
      <c r="V303" t="s">
        <v>9</v>
      </c>
      <c r="W303">
        <v>302</v>
      </c>
    </row>
    <row r="304" spans="1:24" x14ac:dyDescent="0.25">
      <c r="A304">
        <v>303</v>
      </c>
      <c r="B304">
        <v>1</v>
      </c>
      <c r="C304" t="b">
        <f>ISNUMBER(N304)</f>
        <v>1</v>
      </c>
      <c r="D304" t="b">
        <f>ISNUMBER(O304)</f>
        <v>1</v>
      </c>
      <c r="F304" t="str">
        <f>IF(LEN(L304)=8,LEFT(L304,4),F303)</f>
        <v>1937</v>
      </c>
      <c r="G304" t="str">
        <f>IF(LEN(K304)=4,LEFT(K304,2),LEFT(K304,1))</f>
        <v>8</v>
      </c>
      <c r="H304" t="str">
        <f>RIGHT(L304,2)</f>
        <v>20</v>
      </c>
      <c r="I304" t="str">
        <f>IF(LEN(M304)=4,LEFT(M304,2),IF(LEN(M304)=3,LEFT(M304,1),0))</f>
        <v>11</v>
      </c>
      <c r="J304" t="str">
        <f>RIGHT(M304,2)</f>
        <v>59</v>
      </c>
      <c r="K304" t="str">
        <f>RIGHT(L304,4)</f>
        <v>820</v>
      </c>
      <c r="L304">
        <v>820</v>
      </c>
      <c r="M304">
        <v>1159</v>
      </c>
      <c r="N304">
        <v>14.5</v>
      </c>
      <c r="O304">
        <v>121.5</v>
      </c>
      <c r="P304">
        <v>60</v>
      </c>
      <c r="Q304">
        <v>7.5</v>
      </c>
      <c r="R304">
        <v>7.3</v>
      </c>
      <c r="S304" t="s">
        <v>0</v>
      </c>
      <c r="T304">
        <v>1.23</v>
      </c>
      <c r="U304" t="s">
        <v>93</v>
      </c>
      <c r="V304" t="s">
        <v>53</v>
      </c>
      <c r="W304">
        <v>408</v>
      </c>
    </row>
    <row r="305" spans="1:25" hidden="1" x14ac:dyDescent="0.25">
      <c r="A305">
        <v>304</v>
      </c>
      <c r="C305" t="b">
        <f>ISNUMBER(N305)</f>
        <v>1</v>
      </c>
      <c r="D305" t="b">
        <f>ISNUMBER(O305)</f>
        <v>1</v>
      </c>
      <c r="F305" t="str">
        <f>IF(LEN(L305)=8,LEFT(L305,4),F304)</f>
        <v>1937</v>
      </c>
      <c r="G305" t="str">
        <f>IF(LEN(K305)=4,LEFT(K305,2),LEFT(K305,1))</f>
        <v>12</v>
      </c>
      <c r="H305" t="str">
        <f>RIGHT(L305,2)</f>
        <v>23</v>
      </c>
      <c r="I305" t="str">
        <f>IF(LEN(M305)=4,LEFT(M305,2),IF(LEN(M305)=3,LEFT(M305,1),0))</f>
        <v>13</v>
      </c>
      <c r="J305" t="str">
        <f>RIGHT(M305,2)</f>
        <v>17</v>
      </c>
      <c r="K305" t="str">
        <f>RIGHT(L305,4)</f>
        <v>1223</v>
      </c>
      <c r="L305">
        <v>1223</v>
      </c>
      <c r="M305">
        <v>1317</v>
      </c>
      <c r="N305">
        <v>16.57</v>
      </c>
      <c r="O305">
        <v>-98.53</v>
      </c>
      <c r="P305">
        <v>18</v>
      </c>
      <c r="Q305">
        <v>7.5</v>
      </c>
      <c r="R305">
        <v>7.3</v>
      </c>
      <c r="S305" t="s">
        <v>24</v>
      </c>
      <c r="T305">
        <v>1.63</v>
      </c>
      <c r="U305" t="s">
        <v>28</v>
      </c>
      <c r="V305">
        <v>108</v>
      </c>
      <c r="W305">
        <v>-9</v>
      </c>
    </row>
    <row r="306" spans="1:25" hidden="1" x14ac:dyDescent="0.25">
      <c r="A306">
        <v>305</v>
      </c>
      <c r="C306" t="b">
        <f>ISNUMBER(N306)</f>
        <v>0</v>
      </c>
      <c r="D306" t="b">
        <f>ISNUMBER(O306)</f>
        <v>0</v>
      </c>
      <c r="F306" t="str">
        <f>IF(LEN(L306)=8,LEFT(L306,4),F305)</f>
        <v>1937</v>
      </c>
      <c r="G306" t="str">
        <f>IF(LEN(K306)=4,LEFT(K306,2),LEFT(K306,1))</f>
        <v>0</v>
      </c>
      <c r="H306" t="str">
        <f>RIGHT(L306,2)</f>
        <v>.4</v>
      </c>
      <c r="I306" t="str">
        <f>IF(LEN(M306)=4,LEFT(M306,2),IF(LEN(M306)=3,LEFT(M306,1),0))</f>
        <v>-1</v>
      </c>
      <c r="J306" t="str">
        <f>RIGHT(M306,2)</f>
        <v>41</v>
      </c>
      <c r="K306" t="str">
        <f>RIGHT(L306,4)</f>
        <v>0.4</v>
      </c>
      <c r="L306">
        <v>0.4</v>
      </c>
      <c r="M306">
        <v>-141</v>
      </c>
    </row>
    <row r="307" spans="1:25" hidden="1" x14ac:dyDescent="0.25">
      <c r="A307">
        <v>306</v>
      </c>
      <c r="C307" t="b">
        <f>ISNUMBER(N307)</f>
        <v>1</v>
      </c>
      <c r="D307" t="b">
        <f>ISNUMBER(O307)</f>
        <v>1</v>
      </c>
      <c r="F307" t="str">
        <f>IF(LEN(L307)=8,LEFT(L307,4),F306)</f>
        <v>1938</v>
      </c>
      <c r="G307" t="str">
        <f>IF(LEN(K307)=4,LEFT(K307,2),LEFT(K307,1))</f>
        <v>02</v>
      </c>
      <c r="H307" t="str">
        <f>RIGHT(L307,2)</f>
        <v>01</v>
      </c>
      <c r="I307" t="str">
        <f>IF(LEN(M307)=4,LEFT(M307,2),IF(LEN(M307)=3,LEFT(M307,1),0))</f>
        <v>19</v>
      </c>
      <c r="J307" t="str">
        <f>RIGHT(M307,2)</f>
        <v>04</v>
      </c>
      <c r="K307" t="str">
        <f>RIGHT(L307,4)</f>
        <v>0201</v>
      </c>
      <c r="L307">
        <v>19380201</v>
      </c>
      <c r="M307">
        <v>1904</v>
      </c>
      <c r="N307">
        <v>-5.05</v>
      </c>
      <c r="O307">
        <v>131.5</v>
      </c>
      <c r="P307">
        <v>40</v>
      </c>
      <c r="Q307">
        <v>8.1999999999999993</v>
      </c>
      <c r="R307">
        <v>8</v>
      </c>
      <c r="S307">
        <v>3</v>
      </c>
      <c r="T307">
        <v>52</v>
      </c>
      <c r="U307" t="s">
        <v>99</v>
      </c>
      <c r="V307">
        <v>127</v>
      </c>
      <c r="W307">
        <v>-15</v>
      </c>
    </row>
    <row r="308" spans="1:25" hidden="1" x14ac:dyDescent="0.25">
      <c r="A308">
        <v>307</v>
      </c>
      <c r="C308" t="b">
        <f>ISNUMBER(N308)</f>
        <v>0</v>
      </c>
      <c r="D308" t="b">
        <f>ISNUMBER(O308)</f>
        <v>0</v>
      </c>
      <c r="F308" t="str">
        <f>IF(LEN(L308)=8,LEFT(L308,4),F307)</f>
        <v>1938</v>
      </c>
      <c r="G308" t="str">
        <f>IF(LEN(K308)=4,LEFT(K308,2),LEFT(K308,1))</f>
        <v>27</v>
      </c>
      <c r="H308" t="str">
        <f>RIGHT(L308,2)</f>
        <v>.2</v>
      </c>
      <c r="I308" t="str">
        <f>IF(LEN(M308)=4,LEFT(M308,2),IF(LEN(M308)=3,LEFT(M308,1),0))</f>
        <v>-</v>
      </c>
      <c r="J308" t="str">
        <f>RIGHT(M308,2)</f>
        <v>22</v>
      </c>
      <c r="K308" t="str">
        <f>RIGHT(L308,4)</f>
        <v>27.2</v>
      </c>
      <c r="L308">
        <v>27.2</v>
      </c>
      <c r="M308">
        <v>-22</v>
      </c>
    </row>
    <row r="309" spans="1:25" hidden="1" x14ac:dyDescent="0.25">
      <c r="A309">
        <v>308</v>
      </c>
      <c r="B309">
        <v>1</v>
      </c>
      <c r="C309" t="b">
        <f>ISNUMBER(N309)</f>
        <v>1</v>
      </c>
      <c r="D309" t="b">
        <f>ISNUMBER(O309)</f>
        <v>1</v>
      </c>
      <c r="F309" t="str">
        <f>IF(LEN(L309)=8,LEFT(L309,4),F308)</f>
        <v>1938</v>
      </c>
      <c r="G309" t="str">
        <f>IF(LEN(K309)=4,LEFT(K309,2),LEFT(K309,1))</f>
        <v>5</v>
      </c>
      <c r="H309" t="str">
        <f>RIGHT(L309,2)</f>
        <v>12</v>
      </c>
      <c r="I309" t="str">
        <f>IF(LEN(M309)=4,LEFT(M309,2),IF(LEN(M309)=3,LEFT(M309,1),0))</f>
        <v>15</v>
      </c>
      <c r="J309" t="str">
        <f>RIGHT(M309,2)</f>
        <v>38</v>
      </c>
      <c r="K309" t="str">
        <f>RIGHT(L309,4)</f>
        <v>512</v>
      </c>
      <c r="L309">
        <v>512</v>
      </c>
      <c r="M309">
        <v>1538</v>
      </c>
      <c r="N309">
        <v>-6</v>
      </c>
      <c r="O309">
        <v>147.75</v>
      </c>
      <c r="P309">
        <v>60</v>
      </c>
      <c r="Q309">
        <v>7.5</v>
      </c>
      <c r="R309">
        <v>7.3</v>
      </c>
      <c r="S309" t="s">
        <v>0</v>
      </c>
      <c r="T309">
        <v>1.23</v>
      </c>
      <c r="U309" t="s">
        <v>7</v>
      </c>
      <c r="V309" t="s">
        <v>71</v>
      </c>
      <c r="W309">
        <v>209</v>
      </c>
    </row>
    <row r="310" spans="1:25" hidden="1" x14ac:dyDescent="0.25">
      <c r="A310">
        <v>309</v>
      </c>
      <c r="B310">
        <v>1</v>
      </c>
      <c r="C310" t="b">
        <f>ISNUMBER(N310)</f>
        <v>1</v>
      </c>
      <c r="D310" t="b">
        <f>ISNUMBER(O310)</f>
        <v>1</v>
      </c>
      <c r="F310" t="str">
        <f>IF(LEN(L310)=8,LEFT(L310,4),F309)</f>
        <v>1938</v>
      </c>
      <c r="G310" t="str">
        <f>IF(LEN(K310)=4,LEFT(K310,2),LEFT(K310,1))</f>
        <v>5</v>
      </c>
      <c r="H310" t="str">
        <f>RIGHT(L310,2)</f>
        <v>19</v>
      </c>
      <c r="I310" t="str">
        <f>IF(LEN(M310)=4,LEFT(M310,2),IF(LEN(M310)=3,LEFT(M310,1),0))</f>
        <v>17</v>
      </c>
      <c r="J310" t="str">
        <f>RIGHT(M310,2)</f>
        <v>08</v>
      </c>
      <c r="K310" t="str">
        <f>RIGHT(L310,4)</f>
        <v>519</v>
      </c>
      <c r="L310">
        <v>519</v>
      </c>
      <c r="M310">
        <v>1708</v>
      </c>
      <c r="N310">
        <v>-1</v>
      </c>
      <c r="O310">
        <v>120</v>
      </c>
      <c r="P310">
        <v>60</v>
      </c>
      <c r="Q310">
        <v>7.6</v>
      </c>
      <c r="R310">
        <v>7.4</v>
      </c>
      <c r="S310" t="s">
        <v>0</v>
      </c>
      <c r="T310">
        <v>1.74</v>
      </c>
      <c r="U310" t="s">
        <v>69</v>
      </c>
      <c r="V310">
        <v>313</v>
      </c>
    </row>
    <row r="311" spans="1:25" hidden="1" x14ac:dyDescent="0.25">
      <c r="A311">
        <v>310</v>
      </c>
      <c r="C311" t="b">
        <f>ISNUMBER(N311)</f>
        <v>1</v>
      </c>
      <c r="D311" t="b">
        <f>ISNUMBER(O311)</f>
        <v>1</v>
      </c>
      <c r="F311" t="str">
        <f>IF(LEN(L311)=8,LEFT(L311,4),F310)</f>
        <v>1938</v>
      </c>
      <c r="G311" t="str">
        <f>IF(LEN(K311)=4,LEFT(K311,2),LEFT(K311,1))</f>
        <v>5</v>
      </c>
      <c r="H311" t="str">
        <f>RIGHT(L311,2)</f>
        <v>23</v>
      </c>
      <c r="I311" t="str">
        <f>IF(LEN(M311)=4,LEFT(M311,2),IF(LEN(M311)=3,LEFT(M311,1),0))</f>
        <v>7</v>
      </c>
      <c r="J311" t="str">
        <f>RIGHT(M311,2)</f>
        <v>18</v>
      </c>
      <c r="K311" t="str">
        <f>RIGHT(L311,4)</f>
        <v>523</v>
      </c>
      <c r="L311">
        <v>523</v>
      </c>
      <c r="M311">
        <v>718</v>
      </c>
      <c r="N311">
        <v>36.5</v>
      </c>
      <c r="O311">
        <v>141.30000000000001</v>
      </c>
      <c r="P311">
        <v>40</v>
      </c>
      <c r="Q311">
        <v>7.6</v>
      </c>
      <c r="R311">
        <v>7.4</v>
      </c>
      <c r="S311" t="s">
        <v>24</v>
      </c>
      <c r="T311">
        <v>4</v>
      </c>
      <c r="U311" t="s">
        <v>17</v>
      </c>
      <c r="V311">
        <v>144</v>
      </c>
      <c r="W311">
        <v>-4</v>
      </c>
    </row>
    <row r="312" spans="1:25" hidden="1" x14ac:dyDescent="0.25">
      <c r="A312">
        <v>311</v>
      </c>
      <c r="B312">
        <v>1</v>
      </c>
      <c r="C312" t="b">
        <f>ISNUMBER(N312)</f>
        <v>1</v>
      </c>
      <c r="D312" t="b">
        <f>ISNUMBER(O312)</f>
        <v>1</v>
      </c>
      <c r="F312" t="str">
        <f>IF(LEN(L312)=8,LEFT(L312,4),F311)</f>
        <v>1938</v>
      </c>
      <c r="G312" t="str">
        <f>IF(LEN(K312)=4,LEFT(K312,2),LEFT(K312,1))</f>
        <v>6</v>
      </c>
      <c r="H312" t="str">
        <f>RIGHT(L312,2)</f>
        <v>10</v>
      </c>
      <c r="I312" t="str">
        <f>IF(LEN(M312)=4,LEFT(M312,2),IF(LEN(M312)=3,LEFT(M312,1),0))</f>
        <v>9</v>
      </c>
      <c r="J312" t="str">
        <f>RIGHT(M312,2)</f>
        <v>53</v>
      </c>
      <c r="K312" t="str">
        <f>RIGHT(L312,4)</f>
        <v>610</v>
      </c>
      <c r="L312">
        <v>610</v>
      </c>
      <c r="M312">
        <v>953</v>
      </c>
      <c r="N312">
        <v>25.5</v>
      </c>
      <c r="O312">
        <v>125</v>
      </c>
      <c r="P312">
        <v>60</v>
      </c>
      <c r="Q312">
        <v>7.7</v>
      </c>
      <c r="R312">
        <v>7.5</v>
      </c>
      <c r="S312" t="s">
        <v>0</v>
      </c>
      <c r="T312">
        <v>2.4500000000000002</v>
      </c>
      <c r="U312" t="s">
        <v>16</v>
      </c>
      <c r="V312">
        <v>136</v>
      </c>
    </row>
    <row r="313" spans="1:25" hidden="1" x14ac:dyDescent="0.25">
      <c r="A313">
        <v>312</v>
      </c>
      <c r="B313">
        <v>1</v>
      </c>
      <c r="C313" t="b">
        <f>ISNUMBER(N313)</f>
        <v>1</v>
      </c>
      <c r="D313" t="b">
        <f>ISNUMBER(O313)</f>
        <v>1</v>
      </c>
      <c r="F313" t="str">
        <f>IF(LEN(L313)=8,LEFT(L313,4),F312)</f>
        <v>1938</v>
      </c>
      <c r="G313" t="str">
        <f>IF(LEN(K313)=4,LEFT(K313,2),LEFT(K313,1))</f>
        <v>6</v>
      </c>
      <c r="H313" t="str">
        <f>RIGHT(L313,2)</f>
        <v>16</v>
      </c>
      <c r="I313" t="str">
        <f>IF(LEN(M313)=4,LEFT(M313,2),IF(LEN(M313)=3,LEFT(M313,1),0))</f>
        <v>2</v>
      </c>
      <c r="J313" t="str">
        <f>RIGHT(M313,2)</f>
        <v>15</v>
      </c>
      <c r="K313" t="str">
        <f>RIGHT(L313,4)</f>
        <v>616</v>
      </c>
      <c r="L313">
        <v>616</v>
      </c>
      <c r="M313">
        <v>215</v>
      </c>
      <c r="N313">
        <v>27.5</v>
      </c>
      <c r="O313">
        <v>129.5</v>
      </c>
      <c r="P313">
        <v>60</v>
      </c>
      <c r="Q313">
        <v>7.4</v>
      </c>
      <c r="R313">
        <v>7.2</v>
      </c>
      <c r="S313" t="s">
        <v>0</v>
      </c>
      <c r="T313">
        <v>0.87</v>
      </c>
      <c r="U313" t="s">
        <v>16</v>
      </c>
      <c r="V313">
        <v>136</v>
      </c>
    </row>
    <row r="314" spans="1:25" hidden="1" x14ac:dyDescent="0.25">
      <c r="A314">
        <v>313</v>
      </c>
      <c r="B314">
        <v>1</v>
      </c>
      <c r="C314" t="b">
        <f>ISNUMBER(N314)</f>
        <v>1</v>
      </c>
      <c r="D314" t="b">
        <f>ISNUMBER(O314)</f>
        <v>1</v>
      </c>
      <c r="F314" t="str">
        <f>IF(LEN(L314)=8,LEFT(L314,4),F313)</f>
        <v>1938</v>
      </c>
      <c r="G314" t="str">
        <f>IF(LEN(K314)=4,LEFT(K314,2),LEFT(K314,1))</f>
        <v>8</v>
      </c>
      <c r="H314" t="str">
        <f>RIGHT(L314,2)</f>
        <v>16</v>
      </c>
      <c r="I314" t="str">
        <f>IF(LEN(M314)=4,LEFT(M314,2),IF(LEN(M314)=3,LEFT(M314,1),0))</f>
        <v>4</v>
      </c>
      <c r="J314" t="str">
        <f>RIGHT(M314,2)</f>
        <v>27</v>
      </c>
      <c r="K314" t="str">
        <f>RIGHT(L314,4)</f>
        <v>816</v>
      </c>
      <c r="L314">
        <v>816</v>
      </c>
      <c r="M314">
        <v>427</v>
      </c>
      <c r="N314">
        <v>23.5</v>
      </c>
      <c r="O314">
        <v>94.25</v>
      </c>
      <c r="P314">
        <v>60</v>
      </c>
      <c r="Q314">
        <v>7.2</v>
      </c>
      <c r="R314">
        <v>7</v>
      </c>
      <c r="S314" t="s">
        <v>0</v>
      </c>
      <c r="T314">
        <v>0.44</v>
      </c>
      <c r="U314" t="s">
        <v>67</v>
      </c>
      <c r="V314">
        <v>306</v>
      </c>
    </row>
    <row r="315" spans="1:25" x14ac:dyDescent="0.25">
      <c r="A315">
        <v>314</v>
      </c>
      <c r="B315">
        <v>1</v>
      </c>
      <c r="C315" t="b">
        <f>ISNUMBER(N315)</f>
        <v>1</v>
      </c>
      <c r="D315" t="b">
        <f>ISNUMBER(O315)</f>
        <v>1</v>
      </c>
      <c r="F315" t="str">
        <f>IF(LEN(L315)=8,LEFT(L315,4),F314)</f>
        <v>1938</v>
      </c>
      <c r="G315" t="str">
        <f>IF(LEN(K315)=4,LEFT(K315,2),LEFT(K315,1))</f>
        <v>10</v>
      </c>
      <c r="H315" t="str">
        <f>RIGHT(L315,2)</f>
        <v>10</v>
      </c>
      <c r="I315" t="str">
        <f>IF(LEN(M315)=4,LEFT(M315,2),IF(LEN(M315)=3,LEFT(M315,1),0))</f>
        <v>20</v>
      </c>
      <c r="J315" t="str">
        <f>RIGHT(M315,2)</f>
        <v>48</v>
      </c>
      <c r="K315" t="str">
        <f>RIGHT(L315,4)</f>
        <v>1010</v>
      </c>
      <c r="L315">
        <v>1010</v>
      </c>
      <c r="M315">
        <v>2048</v>
      </c>
      <c r="N315">
        <v>2.25</v>
      </c>
      <c r="O315">
        <v>126.75</v>
      </c>
      <c r="P315">
        <v>60</v>
      </c>
      <c r="Q315">
        <v>7.3</v>
      </c>
      <c r="R315">
        <v>7.1</v>
      </c>
      <c r="S315" t="s">
        <v>0</v>
      </c>
      <c r="T315">
        <v>0.62</v>
      </c>
      <c r="U315" t="s">
        <v>121</v>
      </c>
      <c r="V315" t="s">
        <v>62</v>
      </c>
      <c r="W315">
        <v>130</v>
      </c>
    </row>
    <row r="316" spans="1:25" hidden="1" x14ac:dyDescent="0.25">
      <c r="A316">
        <v>315</v>
      </c>
      <c r="C316" t="b">
        <f>ISNUMBER(N316)</f>
        <v>1</v>
      </c>
      <c r="D316" t="b">
        <f>ISNUMBER(O316)</f>
        <v>1</v>
      </c>
      <c r="F316" t="str">
        <f>IF(LEN(L316)=8,LEFT(L316,4),F315)</f>
        <v>1938</v>
      </c>
      <c r="G316" t="str">
        <f>IF(LEN(K316)=4,LEFT(K316,2),LEFT(K316,1))</f>
        <v>11</v>
      </c>
      <c r="H316" t="str">
        <f>RIGHT(L316,2)</f>
        <v>05</v>
      </c>
      <c r="I316" t="str">
        <f>IF(LEN(M316)=4,LEFT(M316,2),IF(LEN(M316)=3,LEFT(M316,1),0))</f>
        <v>8</v>
      </c>
      <c r="J316" t="str">
        <f>RIGHT(M316,2)</f>
        <v>43</v>
      </c>
      <c r="K316" t="str">
        <f>RIGHT(L316,4)</f>
        <v>1105</v>
      </c>
      <c r="L316">
        <v>1105</v>
      </c>
      <c r="M316">
        <v>843</v>
      </c>
      <c r="N316">
        <v>36.97</v>
      </c>
      <c r="O316">
        <v>141.71</v>
      </c>
      <c r="P316">
        <v>30</v>
      </c>
      <c r="Q316">
        <v>7.7</v>
      </c>
      <c r="R316">
        <v>7.5</v>
      </c>
      <c r="S316" t="s">
        <v>24</v>
      </c>
      <c r="T316">
        <v>7</v>
      </c>
      <c r="U316" t="s">
        <v>17</v>
      </c>
      <c r="V316">
        <v>144</v>
      </c>
      <c r="W316">
        <v>-4</v>
      </c>
    </row>
    <row r="317" spans="1:25" hidden="1" x14ac:dyDescent="0.25">
      <c r="A317">
        <v>316</v>
      </c>
      <c r="C317" t="b">
        <f>ISNUMBER(N317)</f>
        <v>1</v>
      </c>
      <c r="D317" t="b">
        <f>ISNUMBER(O317)</f>
        <v>1</v>
      </c>
      <c r="F317" t="str">
        <f>IF(LEN(L317)=8,LEFT(L317,4),F316)</f>
        <v>1938</v>
      </c>
      <c r="G317" t="str">
        <f>IF(LEN(K317)=4,LEFT(K317,2),LEFT(K317,1))</f>
        <v>11</v>
      </c>
      <c r="H317" t="str">
        <f>RIGHT(L317,2)</f>
        <v>05</v>
      </c>
      <c r="I317" t="str">
        <f>IF(LEN(M317)=4,LEFT(M317,2),IF(LEN(M317)=3,LEFT(M317,1),0))</f>
        <v>10</v>
      </c>
      <c r="J317" t="str">
        <f>RIGHT(M317,2)</f>
        <v>50</v>
      </c>
      <c r="K317" t="str">
        <f>RIGHT(L317,4)</f>
        <v>1105</v>
      </c>
      <c r="L317">
        <v>1105</v>
      </c>
      <c r="M317">
        <v>1050</v>
      </c>
      <c r="N317">
        <v>37.24</v>
      </c>
      <c r="O317">
        <v>141.75</v>
      </c>
      <c r="P317">
        <v>45</v>
      </c>
      <c r="Q317">
        <v>7.7</v>
      </c>
      <c r="R317">
        <v>7.5</v>
      </c>
      <c r="S317" t="s">
        <v>24</v>
      </c>
      <c r="T317">
        <v>4.8</v>
      </c>
      <c r="U317" t="s">
        <v>17</v>
      </c>
      <c r="V317">
        <v>144</v>
      </c>
      <c r="W317">
        <v>-4</v>
      </c>
    </row>
    <row r="318" spans="1:25" hidden="1" x14ac:dyDescent="0.25">
      <c r="A318">
        <v>317</v>
      </c>
      <c r="C318" t="b">
        <f>ISNUMBER(N318)</f>
        <v>1</v>
      </c>
      <c r="D318" t="b">
        <f>ISNUMBER(O318)</f>
        <v>1</v>
      </c>
      <c r="F318" t="str">
        <f>IF(LEN(L318)=8,LEFT(L318,4),F317)</f>
        <v>1938</v>
      </c>
      <c r="G318" t="str">
        <f>IF(LEN(K318)=4,LEFT(K318,2),LEFT(K318,1))</f>
        <v>11</v>
      </c>
      <c r="H318" t="str">
        <f>RIGHT(L318,2)</f>
        <v>06</v>
      </c>
      <c r="I318" t="str">
        <f>IF(LEN(M318)=4,LEFT(M318,2),IF(LEN(M318)=3,LEFT(M318,1),0))</f>
        <v>8</v>
      </c>
      <c r="J318" t="str">
        <f>RIGHT(M318,2)</f>
        <v>53</v>
      </c>
      <c r="K318" t="str">
        <f>RIGHT(L318,4)</f>
        <v>1106</v>
      </c>
      <c r="L318">
        <v>1106</v>
      </c>
      <c r="M318">
        <v>853</v>
      </c>
      <c r="N318">
        <v>37.299999999999997</v>
      </c>
      <c r="O318">
        <v>142.19999999999999</v>
      </c>
      <c r="P318">
        <v>17</v>
      </c>
      <c r="Q318">
        <v>7.6</v>
      </c>
      <c r="R318">
        <v>7.4</v>
      </c>
      <c r="S318" t="s">
        <v>90</v>
      </c>
      <c r="T318">
        <v>3.8</v>
      </c>
      <c r="U318" t="s">
        <v>17</v>
      </c>
      <c r="V318">
        <v>144</v>
      </c>
      <c r="W318">
        <v>-4</v>
      </c>
    </row>
    <row r="319" spans="1:25" hidden="1" x14ac:dyDescent="0.25">
      <c r="A319">
        <v>318</v>
      </c>
      <c r="B319">
        <v>1</v>
      </c>
      <c r="C319" t="b">
        <f>ISNUMBER(N319)</f>
        <v>1</v>
      </c>
      <c r="D319" t="b">
        <f>ISNUMBER(O319)</f>
        <v>1</v>
      </c>
      <c r="F319" t="str">
        <f>IF(LEN(L319)=8,LEFT(L319,4),F318)</f>
        <v>1938</v>
      </c>
      <c r="G319" t="str">
        <f>IF(LEN(K319)=4,LEFT(K319,2),LEFT(K319,1))</f>
        <v>11</v>
      </c>
      <c r="H319" t="str">
        <f>RIGHT(L319,2)</f>
        <v>10</v>
      </c>
      <c r="I319" t="str">
        <f>IF(LEN(M319)=4,LEFT(M319,2),IF(LEN(M319)=3,LEFT(M319,1),0))</f>
        <v>20</v>
      </c>
      <c r="J319" t="str">
        <f>RIGHT(M319,2)</f>
        <v>18</v>
      </c>
      <c r="K319" t="str">
        <f>RIGHT(L319,4)</f>
        <v>1110</v>
      </c>
      <c r="L319">
        <v>1110</v>
      </c>
      <c r="M319">
        <v>2018</v>
      </c>
      <c r="N319">
        <v>55.48</v>
      </c>
      <c r="O319">
        <v>-15</v>
      </c>
      <c r="P319">
        <v>60</v>
      </c>
      <c r="Q319">
        <v>8.3699999999999992</v>
      </c>
      <c r="R319">
        <v>8.3000000000000007</v>
      </c>
      <c r="S319">
        <v>8.1</v>
      </c>
      <c r="T319" t="s">
        <v>24</v>
      </c>
      <c r="U319">
        <v>12.3</v>
      </c>
      <c r="V319" t="s">
        <v>22</v>
      </c>
      <c r="W319" t="s">
        <v>21</v>
      </c>
      <c r="X319">
        <v>103</v>
      </c>
      <c r="Y319">
        <v>-22</v>
      </c>
    </row>
    <row r="320" spans="1:25" hidden="1" x14ac:dyDescent="0.25">
      <c r="A320">
        <v>319</v>
      </c>
      <c r="C320" t="b">
        <f>ISNUMBER(N320)</f>
        <v>0</v>
      </c>
      <c r="D320" t="b">
        <f>ISNUMBER(O320)</f>
        <v>0</v>
      </c>
      <c r="F320" t="str">
        <f>IF(LEN(L320)=8,LEFT(L320,4),F319)</f>
        <v>1938</v>
      </c>
      <c r="G320" t="str">
        <f>IF(LEN(K320)=4,LEFT(K320,2),LEFT(K320,1))</f>
        <v>5</v>
      </c>
      <c r="H320" t="str">
        <f>RIGHT(L320,2)</f>
        <v>50</v>
      </c>
      <c r="I320">
        <f>IF(LEN(M320)=4,LEFT(M320,2),IF(LEN(M320)=3,LEFT(M320,1),0))</f>
        <v>0</v>
      </c>
      <c r="J320" t="str">
        <f>RIGHT(M320,2)</f>
        <v>-6</v>
      </c>
      <c r="K320" t="str">
        <f>RIGHT(L320,4)</f>
        <v>50</v>
      </c>
      <c r="L320">
        <v>50</v>
      </c>
      <c r="M320">
        <v>-6</v>
      </c>
    </row>
    <row r="321" spans="1:24" hidden="1" x14ac:dyDescent="0.25">
      <c r="A321">
        <v>320</v>
      </c>
      <c r="B321">
        <v>1</v>
      </c>
      <c r="C321" t="b">
        <f>ISNUMBER(N321)</f>
        <v>1</v>
      </c>
      <c r="D321" t="b">
        <f>ISNUMBER(O321)</f>
        <v>1</v>
      </c>
      <c r="F321" t="str">
        <f>IF(LEN(L321)=8,LEFT(L321,4),F320)</f>
        <v>1938</v>
      </c>
      <c r="G321" t="str">
        <f>IF(LEN(K321)=4,LEFT(K321,2),LEFT(K321,1))</f>
        <v>11</v>
      </c>
      <c r="H321" t="str">
        <f>RIGHT(L321,2)</f>
        <v>17</v>
      </c>
      <c r="I321" t="str">
        <f>IF(LEN(M321)=4,LEFT(M321,2),IF(LEN(M321)=3,LEFT(M321,1),0))</f>
        <v>3</v>
      </c>
      <c r="J321" t="str">
        <f>RIGHT(M321,2)</f>
        <v>54</v>
      </c>
      <c r="K321" t="str">
        <f>RIGHT(L321,4)</f>
        <v>1117</v>
      </c>
      <c r="L321">
        <v>1117</v>
      </c>
      <c r="M321">
        <v>354</v>
      </c>
      <c r="N321">
        <v>55.45</v>
      </c>
      <c r="O321">
        <v>-157.55000000000001</v>
      </c>
      <c r="P321">
        <v>60</v>
      </c>
      <c r="Q321">
        <v>7.3</v>
      </c>
      <c r="R321">
        <v>7.1</v>
      </c>
      <c r="S321" t="s">
        <v>0</v>
      </c>
      <c r="T321">
        <v>0.62</v>
      </c>
      <c r="U321" t="s">
        <v>22</v>
      </c>
      <c r="V321" t="s">
        <v>21</v>
      </c>
      <c r="W321">
        <v>103</v>
      </c>
    </row>
    <row r="322" spans="1:24" hidden="1" x14ac:dyDescent="0.25">
      <c r="A322">
        <v>321</v>
      </c>
      <c r="B322">
        <v>1</v>
      </c>
      <c r="C322" t="b">
        <f>ISNUMBER(N322)</f>
        <v>1</v>
      </c>
      <c r="D322" t="b">
        <f>ISNUMBER(O322)</f>
        <v>1</v>
      </c>
      <c r="F322" t="str">
        <f>IF(LEN(L322)=8,LEFT(L322,4),F321)</f>
        <v>1939</v>
      </c>
      <c r="G322" t="str">
        <f>IF(LEN(K322)=4,LEFT(K322,2),LEFT(K322,1))</f>
        <v>01</v>
      </c>
      <c r="H322" t="str">
        <f>RIGHT(L322,2)</f>
        <v>25</v>
      </c>
      <c r="I322" t="str">
        <f>IF(LEN(M322)=4,LEFT(M322,2),IF(LEN(M322)=3,LEFT(M322,1),0))</f>
        <v>3</v>
      </c>
      <c r="J322" t="str">
        <f>RIGHT(M322,2)</f>
        <v>32</v>
      </c>
      <c r="K322" t="str">
        <f>RIGHT(L322,4)</f>
        <v>0125</v>
      </c>
      <c r="L322">
        <v>19390125</v>
      </c>
      <c r="M322">
        <v>332</v>
      </c>
      <c r="N322">
        <v>66.2</v>
      </c>
      <c r="O322">
        <v>-72.2</v>
      </c>
      <c r="P322">
        <v>60</v>
      </c>
      <c r="Q322">
        <v>7.8</v>
      </c>
      <c r="R322">
        <v>7.6</v>
      </c>
      <c r="S322" t="s">
        <v>42</v>
      </c>
      <c r="T322">
        <v>3.47</v>
      </c>
      <c r="U322" t="s">
        <v>2</v>
      </c>
      <c r="V322" t="s">
        <v>46</v>
      </c>
      <c r="W322">
        <v>115</v>
      </c>
    </row>
    <row r="323" spans="1:24" hidden="1" x14ac:dyDescent="0.25">
      <c r="A323">
        <v>322</v>
      </c>
      <c r="B323">
        <v>1</v>
      </c>
      <c r="C323" t="b">
        <f>ISNUMBER(N323)</f>
        <v>1</v>
      </c>
      <c r="D323" t="b">
        <f>ISNUMBER(O323)</f>
        <v>1</v>
      </c>
      <c r="F323" t="str">
        <f>IF(LEN(L323)=8,LEFT(L323,4),F322)</f>
        <v>1939</v>
      </c>
      <c r="G323" t="str">
        <f>IF(LEN(K323)=4,LEFT(K323,2),LEFT(K323,1))</f>
        <v>1</v>
      </c>
      <c r="H323" t="str">
        <f>RIGHT(L323,2)</f>
        <v>30</v>
      </c>
      <c r="I323" t="str">
        <f>IF(LEN(M323)=4,LEFT(M323,2),IF(LEN(M323)=3,LEFT(M323,1),0))</f>
        <v>2</v>
      </c>
      <c r="J323" t="str">
        <f>RIGHT(M323,2)</f>
        <v>18</v>
      </c>
      <c r="K323" t="str">
        <f>RIGHT(L323,4)</f>
        <v>130</v>
      </c>
      <c r="L323">
        <v>130</v>
      </c>
      <c r="M323">
        <v>218</v>
      </c>
      <c r="N323">
        <v>-6.5</v>
      </c>
      <c r="O323">
        <v>155.5</v>
      </c>
      <c r="P323">
        <v>60</v>
      </c>
      <c r="Q323">
        <v>7.8</v>
      </c>
      <c r="R323">
        <v>7.6</v>
      </c>
      <c r="S323" t="s">
        <v>0</v>
      </c>
      <c r="T323">
        <v>3.47</v>
      </c>
      <c r="U323" t="s">
        <v>5</v>
      </c>
      <c r="V323" t="s">
        <v>6</v>
      </c>
      <c r="W323">
        <v>125</v>
      </c>
    </row>
    <row r="324" spans="1:24" hidden="1" x14ac:dyDescent="0.25">
      <c r="A324">
        <v>323</v>
      </c>
      <c r="C324" t="b">
        <f>ISNUMBER(N324)</f>
        <v>1</v>
      </c>
      <c r="D324" t="b">
        <f>ISNUMBER(O324)</f>
        <v>1</v>
      </c>
      <c r="F324" t="str">
        <f>IF(LEN(L324)=8,LEFT(L324,4),F323)</f>
        <v>1939</v>
      </c>
      <c r="G324" t="str">
        <f>IF(LEN(K324)=4,LEFT(K324,2),LEFT(K324,1))</f>
        <v>4</v>
      </c>
      <c r="H324" t="str">
        <f>RIGHT(L324,2)</f>
        <v>30</v>
      </c>
      <c r="I324" t="str">
        <f>IF(LEN(M324)=4,LEFT(M324,2),IF(LEN(M324)=3,LEFT(M324,1),0))</f>
        <v>2</v>
      </c>
      <c r="J324" t="str">
        <f>RIGHT(M324,2)</f>
        <v>55</v>
      </c>
      <c r="K324" t="str">
        <f>RIGHT(L324,4)</f>
        <v>430</v>
      </c>
      <c r="L324">
        <v>430</v>
      </c>
      <c r="M324">
        <v>255</v>
      </c>
      <c r="N324">
        <v>-10.5</v>
      </c>
      <c r="O324">
        <v>158.5</v>
      </c>
      <c r="P324">
        <v>50</v>
      </c>
      <c r="Q324">
        <v>8</v>
      </c>
      <c r="R324">
        <v>7.8</v>
      </c>
      <c r="S324" t="s">
        <v>0</v>
      </c>
      <c r="T324">
        <v>6.92</v>
      </c>
      <c r="U324" t="s">
        <v>5</v>
      </c>
      <c r="V324" t="s">
        <v>6</v>
      </c>
      <c r="W324">
        <v>125</v>
      </c>
    </row>
    <row r="325" spans="1:24" hidden="1" x14ac:dyDescent="0.25">
      <c r="A325">
        <v>324</v>
      </c>
      <c r="B325">
        <v>1</v>
      </c>
      <c r="C325" t="b">
        <f>ISNUMBER(N325)</f>
        <v>1</v>
      </c>
      <c r="D325" t="b">
        <f>ISNUMBER(O325)</f>
        <v>1</v>
      </c>
      <c r="F325" t="str">
        <f>IF(LEN(L325)=8,LEFT(L325,4),F324)</f>
        <v>1939</v>
      </c>
      <c r="G325" t="str">
        <f>IF(LEN(K325)=4,LEFT(K325,2),LEFT(K325,1))</f>
        <v>10</v>
      </c>
      <c r="H325" t="str">
        <f>RIGHT(L325,2)</f>
        <v>10</v>
      </c>
      <c r="I325" t="str">
        <f>IF(LEN(M325)=4,LEFT(M325,2),IF(LEN(M325)=3,LEFT(M325,1),0))</f>
        <v>18</v>
      </c>
      <c r="J325" t="str">
        <f>RIGHT(M325,2)</f>
        <v>31</v>
      </c>
      <c r="K325" t="str">
        <f>RIGHT(L325,4)</f>
        <v>1010</v>
      </c>
      <c r="L325">
        <v>1010</v>
      </c>
      <c r="M325">
        <v>1831</v>
      </c>
      <c r="N325">
        <v>38.5</v>
      </c>
      <c r="O325">
        <v>143</v>
      </c>
      <c r="P325">
        <v>60</v>
      </c>
      <c r="Q325">
        <v>7.4</v>
      </c>
      <c r="R325">
        <v>7.2</v>
      </c>
      <c r="S325" t="s">
        <v>0</v>
      </c>
      <c r="T325">
        <v>0.87</v>
      </c>
      <c r="U325" t="s">
        <v>17</v>
      </c>
      <c r="V325">
        <v>144</v>
      </c>
    </row>
    <row r="326" spans="1:24" hidden="1" x14ac:dyDescent="0.25">
      <c r="A326">
        <v>325</v>
      </c>
      <c r="B326">
        <v>1</v>
      </c>
      <c r="C326" t="b">
        <f>ISNUMBER(N326)</f>
        <v>1</v>
      </c>
      <c r="D326" t="b">
        <f>ISNUMBER(O326)</f>
        <v>1</v>
      </c>
      <c r="F326" t="str">
        <f>IF(LEN(L326)=8,LEFT(L326,4),F325)</f>
        <v>1939</v>
      </c>
      <c r="G326" t="str">
        <f>IF(LEN(K326)=4,LEFT(K326,2),LEFT(K326,1))</f>
        <v>12</v>
      </c>
      <c r="H326" t="str">
        <f>RIGHT(L326,2)</f>
        <v>21</v>
      </c>
      <c r="I326" t="str">
        <f>IF(LEN(M326)=4,LEFT(M326,2),IF(LEN(M326)=3,LEFT(M326,1),0))</f>
        <v>20</v>
      </c>
      <c r="J326" t="str">
        <f>RIGHT(M326,2)</f>
        <v>54</v>
      </c>
      <c r="K326" t="str">
        <f>RIGHT(L326,4)</f>
        <v>1221</v>
      </c>
      <c r="L326">
        <v>1221</v>
      </c>
      <c r="M326">
        <v>2054</v>
      </c>
      <c r="N326">
        <v>10</v>
      </c>
      <c r="O326">
        <v>-85</v>
      </c>
      <c r="P326">
        <v>60</v>
      </c>
      <c r="Q326">
        <v>7.3</v>
      </c>
      <c r="R326">
        <v>7.1</v>
      </c>
      <c r="S326" t="s">
        <v>0</v>
      </c>
      <c r="T326">
        <v>0.62</v>
      </c>
      <c r="U326" t="s">
        <v>2</v>
      </c>
      <c r="V326" t="s">
        <v>3</v>
      </c>
      <c r="W326">
        <v>109</v>
      </c>
    </row>
    <row r="327" spans="1:24" hidden="1" x14ac:dyDescent="0.25">
      <c r="A327">
        <v>326</v>
      </c>
      <c r="C327" t="b">
        <f>ISNUMBER(N327)</f>
        <v>1</v>
      </c>
      <c r="D327" t="b">
        <f>ISNUMBER(O327)</f>
        <v>1</v>
      </c>
      <c r="F327" t="str">
        <f>IF(LEN(L327)=8,LEFT(L327,4),F326)</f>
        <v>1939</v>
      </c>
      <c r="G327" t="str">
        <f>IF(LEN(K327)=4,LEFT(K327,2),LEFT(K327,1))</f>
        <v>12</v>
      </c>
      <c r="H327" t="str">
        <f>RIGHT(L327,2)</f>
        <v>26</v>
      </c>
      <c r="I327" t="str">
        <f>IF(LEN(M327)=4,LEFT(M327,2),IF(LEN(M327)=3,LEFT(M327,1),0))</f>
        <v>23</v>
      </c>
      <c r="J327" t="str">
        <f>RIGHT(M327,2)</f>
        <v>57</v>
      </c>
      <c r="K327" t="str">
        <f>RIGHT(L327,4)</f>
        <v>1226</v>
      </c>
      <c r="L327">
        <v>1226</v>
      </c>
      <c r="M327">
        <v>2357</v>
      </c>
      <c r="N327">
        <v>39.5</v>
      </c>
      <c r="O327">
        <v>38.5</v>
      </c>
      <c r="P327">
        <v>17</v>
      </c>
      <c r="Q327">
        <v>7.8</v>
      </c>
      <c r="R327">
        <v>7.6</v>
      </c>
      <c r="S327" t="s">
        <v>42</v>
      </c>
      <c r="T327">
        <v>3.47</v>
      </c>
      <c r="U327" t="s">
        <v>68</v>
      </c>
      <c r="V327" t="s">
        <v>53</v>
      </c>
      <c r="W327">
        <v>405</v>
      </c>
    </row>
    <row r="328" spans="1:24" hidden="1" x14ac:dyDescent="0.25">
      <c r="A328">
        <v>327</v>
      </c>
      <c r="C328" t="b">
        <f>ISNUMBER(N328)</f>
        <v>1</v>
      </c>
      <c r="D328" t="b">
        <f>ISNUMBER(O328)</f>
        <v>1</v>
      </c>
      <c r="F328" t="str">
        <f>IF(LEN(L328)=8,LEFT(L328,4),F327)</f>
        <v>1940</v>
      </c>
      <c r="G328" t="str">
        <f>IF(LEN(K328)=4,LEFT(K328,2),LEFT(K328,1))</f>
        <v>05</v>
      </c>
      <c r="H328" t="str">
        <f>RIGHT(L328,2)</f>
        <v>24</v>
      </c>
      <c r="I328" t="str">
        <f>IF(LEN(M328)=4,LEFT(M328,2),IF(LEN(M328)=3,LEFT(M328,1),0))</f>
        <v>16</v>
      </c>
      <c r="J328" t="str">
        <f>RIGHT(M328,2)</f>
        <v>33</v>
      </c>
      <c r="K328" t="str">
        <f>RIGHT(L328,4)</f>
        <v>0524</v>
      </c>
      <c r="L328">
        <v>19400524</v>
      </c>
      <c r="M328">
        <v>1633</v>
      </c>
      <c r="N328">
        <v>-11.22</v>
      </c>
      <c r="O328">
        <v>-77.790000000000006</v>
      </c>
      <c r="P328">
        <v>30</v>
      </c>
      <c r="Q328">
        <v>7.9</v>
      </c>
      <c r="R328">
        <v>7.7</v>
      </c>
      <c r="S328" t="s">
        <v>24</v>
      </c>
      <c r="T328">
        <v>2</v>
      </c>
      <c r="U328" t="s">
        <v>13</v>
      </c>
      <c r="V328" t="s">
        <v>14</v>
      </c>
      <c r="W328">
        <v>113</v>
      </c>
      <c r="X328">
        <v>-14</v>
      </c>
    </row>
    <row r="329" spans="1:24" hidden="1" x14ac:dyDescent="0.25">
      <c r="A329">
        <v>328</v>
      </c>
      <c r="C329" t="b">
        <f>ISNUMBER(N329)</f>
        <v>0</v>
      </c>
      <c r="D329" t="b">
        <f>ISNUMBER(O329)</f>
        <v>0</v>
      </c>
      <c r="F329" t="str">
        <f>IF(LEN(L329)=8,LEFT(L329,4),F328)</f>
        <v>1940</v>
      </c>
      <c r="G329" t="str">
        <f>IF(LEN(K329)=4,LEFT(K329,2),LEFT(K329,1))</f>
        <v>6</v>
      </c>
      <c r="H329" t="str">
        <f>RIGHT(L329,2)</f>
        <v>.3</v>
      </c>
      <c r="I329" t="str">
        <f>IF(LEN(M329)=4,LEFT(M329,2),IF(LEN(M329)=3,LEFT(M329,1),0))</f>
        <v>-</v>
      </c>
      <c r="J329" t="str">
        <f>RIGHT(M329,2)</f>
        <v>22</v>
      </c>
      <c r="K329" t="str">
        <f>RIGHT(L329,4)</f>
        <v>6.3</v>
      </c>
      <c r="L329">
        <v>6.3</v>
      </c>
      <c r="M329">
        <v>-22</v>
      </c>
    </row>
    <row r="330" spans="1:24" hidden="1" x14ac:dyDescent="0.25">
      <c r="A330">
        <v>329</v>
      </c>
      <c r="C330" t="b">
        <f>ISNUMBER(N330)</f>
        <v>1</v>
      </c>
      <c r="D330" t="b">
        <f>ISNUMBER(O330)</f>
        <v>1</v>
      </c>
      <c r="F330" t="str">
        <f>IF(LEN(L330)=8,LEFT(L330,4),F329)</f>
        <v>1940</v>
      </c>
      <c r="G330" t="str">
        <f>IF(LEN(K330)=4,LEFT(K330,2),LEFT(K330,1))</f>
        <v>8</v>
      </c>
      <c r="H330" t="str">
        <f>RIGHT(L330,2)</f>
        <v>01</v>
      </c>
      <c r="I330" t="str">
        <f>IF(LEN(M330)=4,LEFT(M330,2),IF(LEN(M330)=3,LEFT(M330,1),0))</f>
        <v>15</v>
      </c>
      <c r="J330" t="str">
        <f>RIGHT(M330,2)</f>
        <v>08</v>
      </c>
      <c r="K330" t="str">
        <f>RIGHT(L330,4)</f>
        <v>801</v>
      </c>
      <c r="L330">
        <v>801</v>
      </c>
      <c r="M330">
        <v>1508</v>
      </c>
      <c r="N330">
        <v>44.3</v>
      </c>
      <c r="O330">
        <v>139.5</v>
      </c>
      <c r="P330">
        <v>33</v>
      </c>
      <c r="Q330">
        <v>7.5</v>
      </c>
      <c r="R330">
        <v>7.3</v>
      </c>
      <c r="S330" t="s">
        <v>45</v>
      </c>
      <c r="T330">
        <v>2.1</v>
      </c>
      <c r="U330" t="s">
        <v>17</v>
      </c>
      <c r="V330" t="s">
        <v>103</v>
      </c>
      <c r="W330">
        <v>143</v>
      </c>
      <c r="X330">
        <v>-80</v>
      </c>
    </row>
    <row r="331" spans="1:24" hidden="1" x14ac:dyDescent="0.25">
      <c r="A331">
        <v>330</v>
      </c>
      <c r="B331">
        <v>1</v>
      </c>
      <c r="C331" t="b">
        <f>ISNUMBER(N331)</f>
        <v>1</v>
      </c>
      <c r="D331" t="b">
        <f>ISNUMBER(O331)</f>
        <v>1</v>
      </c>
      <c r="F331" t="str">
        <f>IF(LEN(L331)=8,LEFT(L331,4),F330)</f>
        <v>1941</v>
      </c>
      <c r="G331" t="str">
        <f>IF(LEN(K331)=4,LEFT(K331,2),LEFT(K331,1))</f>
        <v>04</v>
      </c>
      <c r="H331" t="str">
        <f>RIGHT(L331,2)</f>
        <v>15</v>
      </c>
      <c r="I331" t="str">
        <f>IF(LEN(M331)=4,LEFT(M331,2),IF(LEN(M331)=3,LEFT(M331,1),0))</f>
        <v>19</v>
      </c>
      <c r="J331" t="str">
        <f>RIGHT(M331,2)</f>
        <v>09</v>
      </c>
      <c r="K331" t="str">
        <f>RIGHT(L331,4)</f>
        <v>0415</v>
      </c>
      <c r="L331">
        <v>19410415</v>
      </c>
      <c r="M331">
        <v>1909</v>
      </c>
      <c r="N331">
        <v>18.850000000000001</v>
      </c>
      <c r="O331">
        <v>-102.94</v>
      </c>
      <c r="P331">
        <v>60</v>
      </c>
      <c r="Q331">
        <v>7.7</v>
      </c>
      <c r="R331">
        <v>7.5</v>
      </c>
      <c r="S331" t="s">
        <v>0</v>
      </c>
      <c r="T331">
        <v>2.94</v>
      </c>
      <c r="U331" t="s">
        <v>28</v>
      </c>
      <c r="V331">
        <v>108</v>
      </c>
      <c r="W331">
        <v>-9</v>
      </c>
    </row>
    <row r="332" spans="1:24" hidden="1" x14ac:dyDescent="0.25">
      <c r="A332">
        <v>331</v>
      </c>
      <c r="B332">
        <v>1</v>
      </c>
      <c r="C332" t="b">
        <f>ISNUMBER(N332)</f>
        <v>1</v>
      </c>
      <c r="D332" t="b">
        <f>ISNUMBER(O332)</f>
        <v>1</v>
      </c>
      <c r="F332" t="str">
        <f>IF(LEN(L332)=8,LEFT(L332,4),F331)</f>
        <v>1941</v>
      </c>
      <c r="G332" t="str">
        <f>IF(LEN(K332)=4,LEFT(K332,2),LEFT(K332,1))</f>
        <v>5</v>
      </c>
      <c r="H332" t="str">
        <f>RIGHT(L332,2)</f>
        <v>17</v>
      </c>
      <c r="I332" t="str">
        <f>IF(LEN(M332)=4,LEFT(M332,2),IF(LEN(M332)=3,LEFT(M332,1),0))</f>
        <v>2</v>
      </c>
      <c r="J332" t="str">
        <f>RIGHT(M332,2)</f>
        <v>24</v>
      </c>
      <c r="K332" t="str">
        <f>RIGHT(L332,4)</f>
        <v>517</v>
      </c>
      <c r="L332">
        <v>517</v>
      </c>
      <c r="M332">
        <v>224</v>
      </c>
      <c r="N332">
        <v>-10</v>
      </c>
      <c r="O332">
        <v>166.25</v>
      </c>
      <c r="P332">
        <v>60</v>
      </c>
      <c r="Q332">
        <v>7.3</v>
      </c>
      <c r="R332">
        <v>7.1</v>
      </c>
      <c r="S332" t="s">
        <v>0</v>
      </c>
      <c r="T332">
        <v>0.62</v>
      </c>
      <c r="U332" t="s">
        <v>18</v>
      </c>
      <c r="V332" t="s">
        <v>6</v>
      </c>
      <c r="W332">
        <v>124</v>
      </c>
    </row>
    <row r="333" spans="1:24" hidden="1" x14ac:dyDescent="0.25">
      <c r="A333">
        <v>332</v>
      </c>
      <c r="C333" t="b">
        <f>ISNUMBER(N333)</f>
        <v>1</v>
      </c>
      <c r="D333" t="b">
        <f>ISNUMBER(O333)</f>
        <v>1</v>
      </c>
      <c r="F333" t="str">
        <f>IF(LEN(L333)=8,LEFT(L333,4),F332)</f>
        <v>1941</v>
      </c>
      <c r="G333" t="str">
        <f>IF(LEN(K333)=4,LEFT(K333,2),LEFT(K333,1))</f>
        <v>6</v>
      </c>
      <c r="H333" t="str">
        <f>RIGHT(L333,2)</f>
        <v>26</v>
      </c>
      <c r="I333" t="str">
        <f>IF(LEN(M333)=4,LEFT(M333,2),IF(LEN(M333)=3,LEFT(M333,1),0))</f>
        <v>11</v>
      </c>
      <c r="J333" t="str">
        <f>RIGHT(M333,2)</f>
        <v>52</v>
      </c>
      <c r="K333" t="str">
        <f>RIGHT(L333,4)</f>
        <v>626</v>
      </c>
      <c r="L333">
        <v>626</v>
      </c>
      <c r="M333">
        <v>1152</v>
      </c>
      <c r="N333">
        <v>12.16</v>
      </c>
      <c r="O333">
        <v>92.57</v>
      </c>
      <c r="P333">
        <v>60</v>
      </c>
      <c r="Q333">
        <v>7.7</v>
      </c>
      <c r="R333">
        <v>7.5</v>
      </c>
      <c r="S333" t="s">
        <v>0</v>
      </c>
      <c r="T333">
        <v>4.2300000000000004</v>
      </c>
      <c r="U333" t="s">
        <v>111</v>
      </c>
      <c r="V333">
        <v>706</v>
      </c>
      <c r="W333">
        <v>-22</v>
      </c>
    </row>
    <row r="334" spans="1:24" hidden="1" x14ac:dyDescent="0.25">
      <c r="A334">
        <v>333</v>
      </c>
      <c r="C334" t="b">
        <f>ISNUMBER(N334)</f>
        <v>1</v>
      </c>
      <c r="D334" t="b">
        <f>ISNUMBER(O334)</f>
        <v>1</v>
      </c>
      <c r="E334">
        <v>1</v>
      </c>
      <c r="F334" t="str">
        <f>IF(LEN(L334)=8,LEFT(L334,4),F333)</f>
        <v>1941</v>
      </c>
      <c r="G334" t="str">
        <f>IF(LEN(K334)=4,LEFT(K334,2),LEFT(K334,1))</f>
        <v>11</v>
      </c>
      <c r="H334" t="str">
        <f>RIGHT(L334,2)</f>
        <v>08</v>
      </c>
      <c r="I334" t="str">
        <f>IF(LEN(M334)=4,LEFT(M334,2),IF(LEN(M334)=3,LEFT(M334,1),0))</f>
        <v>23</v>
      </c>
      <c r="J334" t="str">
        <f>RIGHT(M334,2)</f>
        <v>37</v>
      </c>
      <c r="K334" t="str">
        <f>RIGHT(L334,4)</f>
        <v>1108</v>
      </c>
      <c r="L334">
        <v>1108</v>
      </c>
      <c r="M334">
        <v>2337</v>
      </c>
      <c r="N334">
        <v>0.5</v>
      </c>
      <c r="O334">
        <v>122</v>
      </c>
      <c r="P334">
        <v>7.3</v>
      </c>
      <c r="Q334">
        <v>7.1</v>
      </c>
      <c r="R334" t="s">
        <v>0</v>
      </c>
      <c r="S334">
        <v>0.62</v>
      </c>
      <c r="T334" t="s">
        <v>69</v>
      </c>
      <c r="U334">
        <v>313</v>
      </c>
    </row>
    <row r="335" spans="1:24" hidden="1" x14ac:dyDescent="0.25">
      <c r="A335">
        <v>334</v>
      </c>
      <c r="B335">
        <v>1</v>
      </c>
      <c r="C335" t="b">
        <f>ISNUMBER(N335)</f>
        <v>1</v>
      </c>
      <c r="D335" t="b">
        <f>ISNUMBER(O335)</f>
        <v>1</v>
      </c>
      <c r="F335" t="str">
        <f>IF(LEN(L335)=8,LEFT(L335,4),F334)</f>
        <v>1941</v>
      </c>
      <c r="G335" t="str">
        <f>IF(LEN(K335)=4,LEFT(K335,2),LEFT(K335,1))</f>
        <v>11</v>
      </c>
      <c r="H335" t="str">
        <f>RIGHT(L335,2)</f>
        <v>18</v>
      </c>
      <c r="I335" t="str">
        <f>IF(LEN(M335)=4,LEFT(M335,2),IF(LEN(M335)=3,LEFT(M335,1),0))</f>
        <v>16</v>
      </c>
      <c r="J335" t="str">
        <f>RIGHT(M335,2)</f>
        <v>46</v>
      </c>
      <c r="K335" t="str">
        <f>RIGHT(L335,4)</f>
        <v>1118</v>
      </c>
      <c r="L335">
        <v>1118</v>
      </c>
      <c r="M335">
        <v>1646</v>
      </c>
      <c r="N335">
        <v>32</v>
      </c>
      <c r="O335">
        <v>132</v>
      </c>
      <c r="P335">
        <v>60</v>
      </c>
      <c r="Q335">
        <v>7</v>
      </c>
      <c r="R335">
        <v>8</v>
      </c>
      <c r="S335">
        <v>7.6</v>
      </c>
      <c r="T335" t="s">
        <v>0</v>
      </c>
      <c r="U335">
        <v>3.47</v>
      </c>
      <c r="V335" t="s">
        <v>114</v>
      </c>
      <c r="W335">
        <v>137</v>
      </c>
    </row>
    <row r="336" spans="1:24" hidden="1" x14ac:dyDescent="0.25">
      <c r="A336">
        <v>335</v>
      </c>
      <c r="B336">
        <v>1</v>
      </c>
      <c r="C336" t="b">
        <f>ISNUMBER(N336)</f>
        <v>1</v>
      </c>
      <c r="D336" t="b">
        <f>ISNUMBER(O336)</f>
        <v>1</v>
      </c>
      <c r="F336" t="str">
        <f>IF(LEN(L336)=8,LEFT(L336,4),F335)</f>
        <v>1941</v>
      </c>
      <c r="G336" t="str">
        <f>IF(LEN(K336)=4,LEFT(K336,2),LEFT(K336,1))</f>
        <v>11</v>
      </c>
      <c r="H336" t="str">
        <f>RIGHT(L336,2)</f>
        <v>25</v>
      </c>
      <c r="I336" t="str">
        <f>IF(LEN(M336)=4,LEFT(M336,2),IF(LEN(M336)=3,LEFT(M336,1),0))</f>
        <v>18</v>
      </c>
      <c r="J336" t="str">
        <f>RIGHT(M336,2)</f>
        <v>03</v>
      </c>
      <c r="K336" t="str">
        <f>RIGHT(L336,4)</f>
        <v>1125</v>
      </c>
      <c r="L336">
        <v>1125</v>
      </c>
      <c r="M336">
        <v>1803</v>
      </c>
      <c r="N336">
        <v>37.5</v>
      </c>
      <c r="O336">
        <v>-18.5</v>
      </c>
      <c r="P336">
        <v>60</v>
      </c>
      <c r="Q336">
        <v>8.1999999999999993</v>
      </c>
      <c r="R336">
        <v>8</v>
      </c>
      <c r="S336" t="s">
        <v>42</v>
      </c>
      <c r="T336">
        <v>15.7</v>
      </c>
      <c r="U336" t="s">
        <v>122</v>
      </c>
      <c r="V336" t="s">
        <v>123</v>
      </c>
      <c r="W336">
        <v>515</v>
      </c>
      <c r="X336">
        <v>-23</v>
      </c>
    </row>
    <row r="337" spans="1:29" hidden="1" x14ac:dyDescent="0.25">
      <c r="A337">
        <v>336</v>
      </c>
      <c r="B337">
        <v>1</v>
      </c>
      <c r="C337" t="b">
        <f>ISNUMBER(N337)</f>
        <v>1</v>
      </c>
      <c r="D337" t="b">
        <f>ISNUMBER(O337)</f>
        <v>1</v>
      </c>
      <c r="F337" t="str">
        <f>IF(LEN(L337)=8,LEFT(L337,4),F336)</f>
        <v>1941</v>
      </c>
      <c r="G337" t="str">
        <f>IF(LEN(K337)=4,LEFT(K337,2),LEFT(K337,1))</f>
        <v>12</v>
      </c>
      <c r="H337" t="str">
        <f>RIGHT(L337,2)</f>
        <v>05</v>
      </c>
      <c r="I337" t="str">
        <f>IF(LEN(M337)=4,LEFT(M337,2),IF(LEN(M337)=3,LEFT(M337,1),0))</f>
        <v>20</v>
      </c>
      <c r="J337" t="str">
        <f>RIGHT(M337,2)</f>
        <v>46</v>
      </c>
      <c r="K337" t="str">
        <f>RIGHT(L337,4)</f>
        <v>1205</v>
      </c>
      <c r="L337">
        <v>1205</v>
      </c>
      <c r="M337">
        <v>2046</v>
      </c>
      <c r="N337">
        <v>8.5</v>
      </c>
      <c r="O337">
        <v>-83</v>
      </c>
      <c r="P337">
        <v>60</v>
      </c>
      <c r="Q337">
        <v>7.5</v>
      </c>
      <c r="R337">
        <v>7.3</v>
      </c>
      <c r="S337" t="s">
        <v>24</v>
      </c>
      <c r="T337">
        <v>1.23</v>
      </c>
      <c r="U337" t="s">
        <v>2</v>
      </c>
      <c r="V337" t="s">
        <v>3</v>
      </c>
      <c r="W337">
        <v>109</v>
      </c>
    </row>
    <row r="338" spans="1:29" x14ac:dyDescent="0.25">
      <c r="A338">
        <v>337</v>
      </c>
      <c r="B338">
        <v>1</v>
      </c>
      <c r="C338" t="b">
        <f>ISNUMBER(N338)</f>
        <v>1</v>
      </c>
      <c r="D338" t="b">
        <f>ISNUMBER(O338)</f>
        <v>1</v>
      </c>
      <c r="F338" t="str">
        <f>IF(LEN(L338)=8,LEFT(L338,4),F337)</f>
        <v>1941</v>
      </c>
      <c r="G338" t="str">
        <f>IF(LEN(K338)=4,LEFT(K338,2),LEFT(K338,1))</f>
        <v>12</v>
      </c>
      <c r="H338" t="str">
        <f>RIGHT(L338,2)</f>
        <v>16</v>
      </c>
      <c r="I338" t="str">
        <f>IF(LEN(M338)=4,LEFT(M338,2),IF(LEN(M338)=3,LEFT(M338,1),0))</f>
        <v>19</v>
      </c>
      <c r="J338" t="str">
        <f>RIGHT(M338,2)</f>
        <v>19</v>
      </c>
      <c r="K338" t="str">
        <f>RIGHT(L338,4)</f>
        <v>1216</v>
      </c>
      <c r="L338">
        <v>1216</v>
      </c>
      <c r="M338">
        <v>1919</v>
      </c>
      <c r="N338">
        <v>21.5</v>
      </c>
      <c r="O338">
        <v>120.5</v>
      </c>
      <c r="P338">
        <v>60</v>
      </c>
      <c r="Q338">
        <v>7.2</v>
      </c>
      <c r="R338">
        <v>7</v>
      </c>
      <c r="S338" t="s">
        <v>0</v>
      </c>
      <c r="T338">
        <v>0.44</v>
      </c>
      <c r="U338" t="s">
        <v>117</v>
      </c>
      <c r="V338">
        <v>134</v>
      </c>
    </row>
    <row r="339" spans="1:29" x14ac:dyDescent="0.25">
      <c r="A339">
        <v>338</v>
      </c>
      <c r="B339">
        <v>1</v>
      </c>
      <c r="C339" t="b">
        <f>ISNUMBER(N339)</f>
        <v>1</v>
      </c>
      <c r="D339" t="b">
        <f>ISNUMBER(O339)</f>
        <v>1</v>
      </c>
      <c r="F339" t="str">
        <f>IF(LEN(L339)=8,LEFT(L339,4),F338)</f>
        <v>1942</v>
      </c>
      <c r="G339" t="str">
        <f>IF(LEN(K339)=4,LEFT(K339,2),LEFT(K339,1))</f>
        <v>04</v>
      </c>
      <c r="H339" t="str">
        <f>RIGHT(L339,2)</f>
        <v>08</v>
      </c>
      <c r="I339" t="str">
        <f>IF(LEN(M339)=4,LEFT(M339,2),IF(LEN(M339)=3,LEFT(M339,1),0))</f>
        <v>15</v>
      </c>
      <c r="J339" t="str">
        <f>RIGHT(M339,2)</f>
        <v>40</v>
      </c>
      <c r="K339" t="str">
        <f>RIGHT(L339,4)</f>
        <v>0408</v>
      </c>
      <c r="L339">
        <v>19420408</v>
      </c>
      <c r="M339">
        <v>1540</v>
      </c>
      <c r="N339">
        <v>13.5</v>
      </c>
      <c r="O339">
        <v>121</v>
      </c>
      <c r="P339">
        <v>60</v>
      </c>
      <c r="Q339">
        <v>7.5</v>
      </c>
      <c r="R339">
        <v>7.3</v>
      </c>
      <c r="S339" t="s">
        <v>0</v>
      </c>
      <c r="T339">
        <v>1.23</v>
      </c>
      <c r="U339" t="s">
        <v>117</v>
      </c>
      <c r="V339">
        <v>134</v>
      </c>
    </row>
    <row r="340" spans="1:29" hidden="1" x14ac:dyDescent="0.25">
      <c r="A340">
        <v>339</v>
      </c>
      <c r="C340" t="b">
        <f>ISNUMBER(N340)</f>
        <v>1</v>
      </c>
      <c r="D340" t="b">
        <f>ISNUMBER(O340)</f>
        <v>1</v>
      </c>
      <c r="F340" t="str">
        <f>IF(LEN(L340)=8,LEFT(L340,4),F339)</f>
        <v>1942</v>
      </c>
      <c r="G340" t="str">
        <f>IF(LEN(K340)=4,LEFT(K340,2),LEFT(K340,1))</f>
        <v>5</v>
      </c>
      <c r="H340" t="str">
        <f>RIGHT(L340,2)</f>
        <v>14</v>
      </c>
      <c r="I340" t="str">
        <f>IF(LEN(M340)=4,LEFT(M340,2),IF(LEN(M340)=3,LEFT(M340,1),0))</f>
        <v>2</v>
      </c>
      <c r="J340" t="str">
        <f>RIGHT(M340,2)</f>
        <v>13</v>
      </c>
      <c r="K340" t="str">
        <f>RIGHT(L340,4)</f>
        <v>514</v>
      </c>
      <c r="L340">
        <v>514</v>
      </c>
      <c r="M340">
        <v>213</v>
      </c>
      <c r="N340">
        <v>0.01</v>
      </c>
      <c r="O340">
        <v>-80</v>
      </c>
      <c r="P340">
        <v>12</v>
      </c>
      <c r="Q340">
        <v>19.7</v>
      </c>
      <c r="R340">
        <v>7.9</v>
      </c>
      <c r="S340">
        <v>7.7</v>
      </c>
      <c r="T340" t="s">
        <v>24</v>
      </c>
      <c r="U340">
        <v>4.9000000000000004</v>
      </c>
      <c r="V340" t="s">
        <v>41</v>
      </c>
      <c r="W340">
        <v>112</v>
      </c>
    </row>
    <row r="341" spans="1:29" hidden="1" x14ac:dyDescent="0.25">
      <c r="A341">
        <v>340</v>
      </c>
      <c r="C341" t="b">
        <f>ISNUMBER(N341)</f>
        <v>1</v>
      </c>
      <c r="D341" t="b">
        <f>ISNUMBER(O341)</f>
        <v>1</v>
      </c>
      <c r="F341" t="str">
        <f>IF(LEN(L341)=8,LEFT(L341,4),F340)</f>
        <v>1942</v>
      </c>
      <c r="G341" t="str">
        <f>IF(LEN(K341)=4,LEFT(K341,2),LEFT(K341,1))</f>
        <v>8</v>
      </c>
      <c r="H341" t="str">
        <f>RIGHT(L341,2)</f>
        <v>06</v>
      </c>
      <c r="I341" t="str">
        <f>IF(LEN(M341)=4,LEFT(M341,2),IF(LEN(M341)=3,LEFT(M341,1),0))</f>
        <v>23</v>
      </c>
      <c r="J341" t="str">
        <f>RIGHT(M341,2)</f>
        <v>36</v>
      </c>
      <c r="K341" t="str">
        <f>RIGHT(L341,4)</f>
        <v>806</v>
      </c>
      <c r="L341">
        <v>806</v>
      </c>
      <c r="M341">
        <v>2336</v>
      </c>
      <c r="N341">
        <v>14</v>
      </c>
      <c r="O341">
        <v>-91</v>
      </c>
      <c r="P341">
        <v>50</v>
      </c>
      <c r="Q341">
        <v>7.9</v>
      </c>
      <c r="R341">
        <v>7.7</v>
      </c>
      <c r="S341" t="s">
        <v>24</v>
      </c>
      <c r="T341">
        <v>4.0999999999999996</v>
      </c>
      <c r="U341" t="s">
        <v>2</v>
      </c>
      <c r="V341" t="s">
        <v>3</v>
      </c>
      <c r="W341">
        <v>109</v>
      </c>
      <c r="X341">
        <v>-156</v>
      </c>
    </row>
    <row r="342" spans="1:29" hidden="1" x14ac:dyDescent="0.25">
      <c r="A342">
        <v>341</v>
      </c>
      <c r="C342" t="b">
        <f>ISNUMBER(N342)</f>
        <v>0</v>
      </c>
      <c r="D342" t="b">
        <f>ISNUMBER(O342)</f>
        <v>0</v>
      </c>
      <c r="F342" t="str">
        <f>IF(LEN(L342)=8,LEFT(L342,4),F341)</f>
        <v>1942</v>
      </c>
      <c r="G342" t="str">
        <f>IF(LEN(K342)=4,LEFT(K342,2),LEFT(K342,1))</f>
        <v>2.</v>
      </c>
      <c r="H342" t="str">
        <f>RIGHT(L342,2)</f>
        <v>31</v>
      </c>
      <c r="I342" t="str">
        <f>IF(LEN(M342)=4,LEFT(M342,2),IF(LEN(M342)=3,LEFT(M342,1),0))</f>
        <v>-</v>
      </c>
      <c r="J342" t="str">
        <f>RIGHT(M342,2)</f>
        <v>22</v>
      </c>
      <c r="K342" t="str">
        <f>RIGHT(L342,4)</f>
        <v>2.31</v>
      </c>
      <c r="L342">
        <v>2.31</v>
      </c>
      <c r="M342">
        <v>-22</v>
      </c>
    </row>
    <row r="343" spans="1:29" hidden="1" x14ac:dyDescent="0.25">
      <c r="A343">
        <v>342</v>
      </c>
      <c r="B343">
        <v>1</v>
      </c>
      <c r="C343" t="b">
        <f>ISNUMBER(N343)</f>
        <v>1</v>
      </c>
      <c r="D343" t="b">
        <f>ISNUMBER(O343)</f>
        <v>1</v>
      </c>
      <c r="F343" t="str">
        <f>IF(LEN(L343)=8,LEFT(L343,4),F342)</f>
        <v>1942</v>
      </c>
      <c r="G343" t="str">
        <f>IF(LEN(K343)=4,LEFT(K343,2),LEFT(K343,1))</f>
        <v>8</v>
      </c>
      <c r="H343" t="str">
        <f>RIGHT(L343,2)</f>
        <v>24</v>
      </c>
      <c r="I343" t="str">
        <f>IF(LEN(M343)=4,LEFT(M343,2),IF(LEN(M343)=3,LEFT(M343,1),0))</f>
        <v>22</v>
      </c>
      <c r="J343" t="str">
        <f>RIGHT(M343,2)</f>
        <v>50</v>
      </c>
      <c r="K343" t="str">
        <f>RIGHT(L343,4)</f>
        <v>824</v>
      </c>
      <c r="L343">
        <v>824</v>
      </c>
      <c r="M343">
        <v>2250</v>
      </c>
      <c r="N343">
        <v>-14.52</v>
      </c>
      <c r="O343">
        <v>-74.81</v>
      </c>
      <c r="P343">
        <v>60</v>
      </c>
      <c r="Q343">
        <v>8.1999999999999993</v>
      </c>
      <c r="R343">
        <v>8</v>
      </c>
      <c r="S343" t="s">
        <v>24</v>
      </c>
      <c r="T343">
        <v>4.3099999999999996</v>
      </c>
      <c r="U343" t="s">
        <v>13</v>
      </c>
      <c r="V343" t="s">
        <v>14</v>
      </c>
      <c r="W343">
        <v>113</v>
      </c>
      <c r="X343">
        <v>-22</v>
      </c>
    </row>
    <row r="344" spans="1:29" hidden="1" x14ac:dyDescent="0.25">
      <c r="A344">
        <v>343</v>
      </c>
      <c r="C344" t="b">
        <f>ISNUMBER(N344)</f>
        <v>1</v>
      </c>
      <c r="D344" t="b">
        <f>ISNUMBER(O344)</f>
        <v>1</v>
      </c>
      <c r="F344" t="str">
        <f>IF(LEN(L344)=8,LEFT(L344,4),F343)</f>
        <v>1942</v>
      </c>
      <c r="G344" t="str">
        <f>IF(LEN(K344)=4,LEFT(K344,2),LEFT(K344,1))</f>
        <v>10</v>
      </c>
      <c r="H344" t="str">
        <f>RIGHT(L344,2)</f>
        <v>20</v>
      </c>
      <c r="I344" t="str">
        <f>IF(LEN(M344)=4,LEFT(M344,2),IF(LEN(M344)=3,LEFT(M344,1),0))</f>
        <v>23</v>
      </c>
      <c r="J344" t="str">
        <f>RIGHT(M344,2)</f>
        <v>21</v>
      </c>
      <c r="K344" t="str">
        <f>RIGHT(L344,4)</f>
        <v>1020</v>
      </c>
      <c r="L344">
        <v>1020</v>
      </c>
      <c r="M344">
        <v>2321</v>
      </c>
      <c r="N344">
        <v>8.5</v>
      </c>
      <c r="O344">
        <v>0</v>
      </c>
      <c r="P344">
        <v>122.5</v>
      </c>
      <c r="Q344">
        <v>7.3</v>
      </c>
      <c r="R344">
        <v>7.1</v>
      </c>
      <c r="S344" t="s">
        <v>0</v>
      </c>
      <c r="T344">
        <v>0.62</v>
      </c>
      <c r="U344" t="s">
        <v>88</v>
      </c>
      <c r="V344">
        <v>133</v>
      </c>
    </row>
    <row r="345" spans="1:29" hidden="1" x14ac:dyDescent="0.25">
      <c r="A345">
        <v>344</v>
      </c>
      <c r="B345">
        <v>1</v>
      </c>
      <c r="C345" t="b">
        <f>ISNUMBER(N345)</f>
        <v>1</v>
      </c>
      <c r="D345" t="b">
        <f>ISNUMBER(O345)</f>
        <v>1</v>
      </c>
      <c r="F345" t="str">
        <f>IF(LEN(L345)=8,LEFT(L345,4),F344)</f>
        <v>1942</v>
      </c>
      <c r="G345" t="str">
        <f>IF(LEN(K345)=4,LEFT(K345,2),LEFT(K345,1))</f>
        <v>11</v>
      </c>
      <c r="H345" t="str">
        <f>RIGHT(L345,2)</f>
        <v>10</v>
      </c>
      <c r="I345" t="str">
        <f>IF(LEN(M345)=4,LEFT(M345,2),IF(LEN(M345)=3,LEFT(M345,1),0))</f>
        <v>11</v>
      </c>
      <c r="J345" t="str">
        <f>RIGHT(M345,2)</f>
        <v>41</v>
      </c>
      <c r="K345" t="str">
        <f>RIGHT(L345,4)</f>
        <v>1110</v>
      </c>
      <c r="L345">
        <v>1110</v>
      </c>
      <c r="M345">
        <v>1141</v>
      </c>
      <c r="N345">
        <v>-49.5</v>
      </c>
      <c r="O345">
        <v>30.6</v>
      </c>
      <c r="P345">
        <v>60</v>
      </c>
      <c r="Q345">
        <v>7.9</v>
      </c>
      <c r="R345">
        <v>7.7</v>
      </c>
      <c r="S345">
        <v>3</v>
      </c>
      <c r="T345">
        <v>13</v>
      </c>
      <c r="U345" t="s">
        <v>124</v>
      </c>
      <c r="V345" t="s">
        <v>125</v>
      </c>
      <c r="W345" t="s">
        <v>126</v>
      </c>
      <c r="X345">
        <v>514</v>
      </c>
      <c r="Y345">
        <v>-123</v>
      </c>
    </row>
    <row r="346" spans="1:29" hidden="1" x14ac:dyDescent="0.25">
      <c r="A346">
        <v>345</v>
      </c>
      <c r="C346" t="b">
        <f>ISNUMBER(N346)</f>
        <v>0</v>
      </c>
      <c r="D346" t="b">
        <f>ISNUMBER(O346)</f>
        <v>0</v>
      </c>
      <c r="F346" t="str">
        <f>IF(LEN(L346)=8,LEFT(L346,4),F345)</f>
        <v>1942</v>
      </c>
      <c r="G346" t="str">
        <f>IF(LEN(K346)=4,LEFT(K346,2),LEFT(K346,1))</f>
        <v>44</v>
      </c>
      <c r="H346" t="str">
        <f>RIGHT(L346,2)</f>
        <v>.5</v>
      </c>
      <c r="I346" t="str">
        <f>IF(LEN(M346)=4,LEFT(M346,2),IF(LEN(M346)=3,LEFT(M346,1),0))</f>
        <v>-</v>
      </c>
      <c r="J346" t="str">
        <f>RIGHT(M346,2)</f>
        <v>23</v>
      </c>
      <c r="K346" t="str">
        <f>RIGHT(L346,4)</f>
        <v>44.5</v>
      </c>
      <c r="L346">
        <v>44.5</v>
      </c>
      <c r="M346">
        <v>-23</v>
      </c>
    </row>
    <row r="347" spans="1:29" hidden="1" x14ac:dyDescent="0.25">
      <c r="A347">
        <v>346</v>
      </c>
      <c r="B347">
        <v>1</v>
      </c>
      <c r="C347" t="b">
        <f>ISNUMBER(N347)</f>
        <v>1</v>
      </c>
      <c r="D347" t="b">
        <f>ISNUMBER(O347)</f>
        <v>1</v>
      </c>
      <c r="F347" t="str">
        <f>IF(LEN(L347)=8,LEFT(L347,4),F346)</f>
        <v>1942</v>
      </c>
      <c r="G347" t="str">
        <f>IF(LEN(K347)=4,LEFT(K347,2),LEFT(K347,1))</f>
        <v>12</v>
      </c>
      <c r="H347" t="str">
        <f>RIGHT(L347,2)</f>
        <v>20</v>
      </c>
      <c r="I347" t="str">
        <f>IF(LEN(M347)=4,LEFT(M347,2),IF(LEN(M347)=3,LEFT(M347,1),0))</f>
        <v>14</v>
      </c>
      <c r="J347" t="str">
        <f>RIGHT(M347,2)</f>
        <v>03</v>
      </c>
      <c r="K347" t="str">
        <f>RIGHT(L347,4)</f>
        <v>1220</v>
      </c>
      <c r="L347">
        <v>1220</v>
      </c>
      <c r="M347">
        <v>1403</v>
      </c>
      <c r="N347">
        <v>40.5</v>
      </c>
      <c r="O347">
        <v>36.5</v>
      </c>
      <c r="P347">
        <v>60</v>
      </c>
      <c r="Q347">
        <v>7.3</v>
      </c>
      <c r="R347">
        <v>7.1</v>
      </c>
      <c r="S347" t="s">
        <v>42</v>
      </c>
      <c r="T347">
        <v>0</v>
      </c>
      <c r="U347">
        <v>62</v>
      </c>
      <c r="V347" t="s">
        <v>68</v>
      </c>
      <c r="W347" t="s">
        <v>53</v>
      </c>
      <c r="X347">
        <v>405</v>
      </c>
    </row>
    <row r="348" spans="1:29" hidden="1" x14ac:dyDescent="0.25">
      <c r="A348">
        <v>347</v>
      </c>
      <c r="C348" t="b">
        <f>ISNUMBER(N348)</f>
        <v>1</v>
      </c>
      <c r="D348" t="b">
        <f>ISNUMBER(O348)</f>
        <v>1</v>
      </c>
      <c r="F348" t="str">
        <f>IF(LEN(L348)=8,LEFT(L348,4),F347)</f>
        <v>1943</v>
      </c>
      <c r="G348" t="str">
        <f>IF(LEN(K348)=4,LEFT(K348,2),LEFT(K348,1))</f>
        <v>02</v>
      </c>
      <c r="H348" t="str">
        <f>RIGHT(L348,2)</f>
        <v>22</v>
      </c>
      <c r="I348" t="str">
        <f>IF(LEN(M348)=4,LEFT(M348,2),IF(LEN(M348)=3,LEFT(M348,1),0))</f>
        <v>9</v>
      </c>
      <c r="J348" t="str">
        <f>RIGHT(M348,2)</f>
        <v>20</v>
      </c>
      <c r="K348" t="str">
        <f>RIGHT(L348,4)</f>
        <v>0222</v>
      </c>
      <c r="L348">
        <v>19430222</v>
      </c>
      <c r="M348">
        <v>920</v>
      </c>
      <c r="N348">
        <v>17.62</v>
      </c>
      <c r="O348">
        <v>-101.15</v>
      </c>
      <c r="P348">
        <v>16</v>
      </c>
      <c r="Q348">
        <v>7.5</v>
      </c>
      <c r="R348">
        <v>7.3</v>
      </c>
      <c r="S348" t="s">
        <v>24</v>
      </c>
      <c r="T348">
        <v>1.56</v>
      </c>
      <c r="U348" t="s">
        <v>28</v>
      </c>
      <c r="V348">
        <v>108</v>
      </c>
      <c r="W348">
        <v>-9</v>
      </c>
    </row>
    <row r="349" spans="1:29" hidden="1" x14ac:dyDescent="0.25">
      <c r="A349">
        <v>348</v>
      </c>
      <c r="C349" t="b">
        <f>ISNUMBER(N349)</f>
        <v>0</v>
      </c>
      <c r="D349" t="b">
        <f>ISNUMBER(O349)</f>
        <v>0</v>
      </c>
      <c r="F349" t="str">
        <f>IF(LEN(L349)=8,LEFT(L349,4),F348)</f>
        <v>1943</v>
      </c>
      <c r="G349" t="str">
        <f>IF(LEN(K349)=4,LEFT(K349,2),LEFT(K349,1))</f>
        <v>0.</v>
      </c>
      <c r="H349" t="str">
        <f>RIGHT(L349,2)</f>
        <v>45</v>
      </c>
      <c r="I349" t="str">
        <f>IF(LEN(M349)=4,LEFT(M349,2),IF(LEN(M349)=3,LEFT(M349,1),0))</f>
        <v>-1</v>
      </c>
      <c r="J349" t="str">
        <f>RIGHT(M349,2)</f>
        <v>41</v>
      </c>
      <c r="K349" t="str">
        <f>RIGHT(L349,4)</f>
        <v>0.45</v>
      </c>
      <c r="L349">
        <v>0.45</v>
      </c>
      <c r="M349">
        <v>-141</v>
      </c>
    </row>
    <row r="350" spans="1:29" hidden="1" x14ac:dyDescent="0.25">
      <c r="A350">
        <v>349</v>
      </c>
      <c r="B350">
        <v>1</v>
      </c>
      <c r="C350" t="b">
        <f>ISNUMBER(N350)</f>
        <v>1</v>
      </c>
      <c r="D350" t="b">
        <f>ISNUMBER(O350)</f>
        <v>1</v>
      </c>
      <c r="F350" t="str">
        <f>IF(LEN(L350)=8,LEFT(L350,4),F349)</f>
        <v>1943</v>
      </c>
      <c r="G350" t="str">
        <f>IF(LEN(K350)=4,LEFT(K350,2),LEFT(K350,1))</f>
        <v>3</v>
      </c>
      <c r="H350" t="str">
        <f>RIGHT(L350,2)</f>
        <v>09</v>
      </c>
      <c r="I350" t="str">
        <f>IF(LEN(M350)=4,LEFT(M350,2),IF(LEN(M350)=3,LEFT(M350,1),0))</f>
        <v>9</v>
      </c>
      <c r="J350" t="str">
        <f>RIGHT(M350,2)</f>
        <v>48</v>
      </c>
      <c r="K350" t="str">
        <f>RIGHT(L350,4)</f>
        <v>309</v>
      </c>
      <c r="L350">
        <v>309</v>
      </c>
      <c r="M350">
        <v>948</v>
      </c>
      <c r="N350">
        <v>-60</v>
      </c>
      <c r="O350">
        <v>-27</v>
      </c>
      <c r="P350">
        <v>60</v>
      </c>
      <c r="Q350">
        <v>7.2</v>
      </c>
      <c r="R350">
        <v>7</v>
      </c>
      <c r="S350" t="s">
        <v>0</v>
      </c>
      <c r="T350">
        <v>0.44</v>
      </c>
      <c r="U350" t="s">
        <v>11</v>
      </c>
      <c r="V350" t="s">
        <v>57</v>
      </c>
      <c r="W350">
        <v>118</v>
      </c>
      <c r="AC350" t="s">
        <v>167</v>
      </c>
    </row>
    <row r="351" spans="1:29" hidden="1" x14ac:dyDescent="0.25">
      <c r="A351">
        <v>350</v>
      </c>
      <c r="C351" t="b">
        <f>ISNUMBER(N351)</f>
        <v>1</v>
      </c>
      <c r="D351" t="b">
        <f>ISNUMBER(O351)</f>
        <v>1</v>
      </c>
      <c r="F351" t="str">
        <f>IF(LEN(L351)=8,LEFT(L351,4),F350)</f>
        <v>1943</v>
      </c>
      <c r="G351" t="str">
        <f>IF(LEN(K351)=4,LEFT(K351,2),LEFT(K351,1))</f>
        <v>4</v>
      </c>
      <c r="H351" t="str">
        <f>RIGHT(L351,2)</f>
        <v>06</v>
      </c>
      <c r="I351" t="str">
        <f>IF(LEN(M351)=4,LEFT(M351,2),IF(LEN(M351)=3,LEFT(M351,1),0))</f>
        <v>16</v>
      </c>
      <c r="J351" t="str">
        <f>RIGHT(M351,2)</f>
        <v>07</v>
      </c>
      <c r="K351" t="str">
        <f>RIGHT(L351,4)</f>
        <v>406</v>
      </c>
      <c r="L351">
        <v>406</v>
      </c>
      <c r="M351">
        <v>1607</v>
      </c>
      <c r="N351">
        <v>-30.98</v>
      </c>
      <c r="O351">
        <v>-71.27</v>
      </c>
      <c r="P351">
        <v>20</v>
      </c>
      <c r="Q351">
        <v>7.9</v>
      </c>
      <c r="R351">
        <v>7.7</v>
      </c>
      <c r="S351" t="s">
        <v>24</v>
      </c>
      <c r="T351">
        <v>25</v>
      </c>
      <c r="U351" t="s">
        <v>2</v>
      </c>
      <c r="V351" t="s">
        <v>46</v>
      </c>
      <c r="W351">
        <v>1</v>
      </c>
      <c r="X351">
        <v>15</v>
      </c>
      <c r="Y351">
        <v>-6</v>
      </c>
    </row>
    <row r="352" spans="1:29" x14ac:dyDescent="0.25">
      <c r="A352">
        <v>351</v>
      </c>
      <c r="B352">
        <v>1</v>
      </c>
      <c r="C352" t="b">
        <f>ISNUMBER(N352)</f>
        <v>1</v>
      </c>
      <c r="D352" t="b">
        <f>ISNUMBER(O352)</f>
        <v>1</v>
      </c>
      <c r="F352" t="str">
        <f>IF(LEN(L352)=8,LEFT(L352,4),F351)</f>
        <v>1943</v>
      </c>
      <c r="G352" t="str">
        <f>IF(LEN(K352)=4,LEFT(K352,2),LEFT(K352,1))</f>
        <v>5</v>
      </c>
      <c r="H352" t="str">
        <f>RIGHT(L352,2)</f>
        <v>03</v>
      </c>
      <c r="I352" t="str">
        <f>IF(LEN(M352)=4,LEFT(M352,2),IF(LEN(M352)=3,LEFT(M352,1),0))</f>
        <v>1</v>
      </c>
      <c r="J352" t="str">
        <f>RIGHT(M352,2)</f>
        <v>59</v>
      </c>
      <c r="K352" t="str">
        <f>RIGHT(L352,4)</f>
        <v>503</v>
      </c>
      <c r="L352">
        <v>503</v>
      </c>
      <c r="M352">
        <v>159</v>
      </c>
      <c r="N352">
        <v>12.5</v>
      </c>
      <c r="O352">
        <v>125.5</v>
      </c>
      <c r="P352">
        <v>60</v>
      </c>
      <c r="Q352">
        <v>7.3</v>
      </c>
      <c r="R352">
        <v>7.1</v>
      </c>
      <c r="S352" t="s">
        <v>0</v>
      </c>
      <c r="T352">
        <v>0.62</v>
      </c>
      <c r="U352" t="s">
        <v>32</v>
      </c>
      <c r="V352" t="s">
        <v>75</v>
      </c>
      <c r="W352">
        <v>131</v>
      </c>
    </row>
    <row r="353" spans="1:24" x14ac:dyDescent="0.25">
      <c r="A353">
        <v>352</v>
      </c>
      <c r="B353">
        <v>1</v>
      </c>
      <c r="C353" t="b">
        <f>ISNUMBER(N353)</f>
        <v>1</v>
      </c>
      <c r="D353" t="b">
        <f>ISNUMBER(O353)</f>
        <v>1</v>
      </c>
      <c r="F353" t="str">
        <f>IF(LEN(L353)=8,LEFT(L353,4),F352)</f>
        <v>1943</v>
      </c>
      <c r="G353" t="str">
        <f>IF(LEN(K353)=4,LEFT(K353,2),LEFT(K353,1))</f>
        <v>5</v>
      </c>
      <c r="H353" t="str">
        <f>RIGHT(L353,2)</f>
        <v>25</v>
      </c>
      <c r="I353" t="str">
        <f>IF(LEN(M353)=4,LEFT(M353,2),IF(LEN(M353)=3,LEFT(M353,1),0))</f>
        <v>23</v>
      </c>
      <c r="J353" t="str">
        <f>RIGHT(M353,2)</f>
        <v>07</v>
      </c>
      <c r="K353" t="str">
        <f>RIGHT(L353,4)</f>
        <v>525</v>
      </c>
      <c r="L353">
        <v>525</v>
      </c>
      <c r="M353">
        <v>2307</v>
      </c>
      <c r="N353">
        <v>7.5</v>
      </c>
      <c r="O353">
        <v>128</v>
      </c>
      <c r="P353">
        <v>60</v>
      </c>
      <c r="Q353">
        <v>7.7</v>
      </c>
      <c r="R353">
        <v>7.5</v>
      </c>
      <c r="S353" t="s">
        <v>0</v>
      </c>
      <c r="T353">
        <v>2.4500000000000002</v>
      </c>
      <c r="U353" t="s">
        <v>32</v>
      </c>
      <c r="V353">
        <v>131</v>
      </c>
    </row>
    <row r="354" spans="1:24" hidden="1" x14ac:dyDescent="0.25">
      <c r="A354">
        <v>353</v>
      </c>
      <c r="C354" t="b">
        <f>ISNUMBER(N354)</f>
        <v>1</v>
      </c>
      <c r="D354" t="b">
        <f>ISNUMBER(O354)</f>
        <v>1</v>
      </c>
      <c r="F354" t="str">
        <f>IF(LEN(L354)=8,LEFT(L354,4),F353)</f>
        <v>1943</v>
      </c>
      <c r="G354" t="str">
        <f>IF(LEN(K354)=4,LEFT(K354,2),LEFT(K354,1))</f>
        <v>6</v>
      </c>
      <c r="H354" t="str">
        <f>RIGHT(L354,2)</f>
        <v>08</v>
      </c>
      <c r="I354" t="str">
        <f>IF(LEN(M354)=4,LEFT(M354,2),IF(LEN(M354)=3,LEFT(M354,1),0))</f>
        <v>20</v>
      </c>
      <c r="J354" t="str">
        <f>RIGHT(M354,2)</f>
        <v>42</v>
      </c>
      <c r="K354" t="str">
        <f>RIGHT(L354,4)</f>
        <v>608</v>
      </c>
      <c r="L354">
        <v>608</v>
      </c>
      <c r="M354">
        <v>2042</v>
      </c>
      <c r="N354">
        <v>-2.8</v>
      </c>
      <c r="O354">
        <v>102</v>
      </c>
      <c r="P354">
        <v>50</v>
      </c>
      <c r="Q354">
        <v>7.3</v>
      </c>
      <c r="R354">
        <v>7.1</v>
      </c>
      <c r="S354" t="s">
        <v>0</v>
      </c>
      <c r="T354">
        <v>0.62</v>
      </c>
      <c r="U354" t="s">
        <v>52</v>
      </c>
      <c r="V354" t="s">
        <v>53</v>
      </c>
      <c r="W354">
        <v>407</v>
      </c>
    </row>
    <row r="355" spans="1:24" hidden="1" x14ac:dyDescent="0.25">
      <c r="A355">
        <v>354</v>
      </c>
      <c r="C355" t="b">
        <f>ISNUMBER(N355)</f>
        <v>1</v>
      </c>
      <c r="D355" t="b">
        <f>ISNUMBER(O355)</f>
        <v>1</v>
      </c>
      <c r="F355" t="str">
        <f>IF(LEN(L355)=8,LEFT(L355,4),F354)</f>
        <v>1943</v>
      </c>
      <c r="G355" t="str">
        <f>IF(LEN(K355)=4,LEFT(K355,2),LEFT(K355,1))</f>
        <v>6</v>
      </c>
      <c r="H355" t="str">
        <f>RIGHT(L355,2)</f>
        <v>09</v>
      </c>
      <c r="I355" t="str">
        <f>IF(LEN(M355)=4,LEFT(M355,2),IF(LEN(M355)=3,LEFT(M355,1),0))</f>
        <v>3</v>
      </c>
      <c r="J355" t="str">
        <f>RIGHT(M355,2)</f>
        <v>06</v>
      </c>
      <c r="K355" t="str">
        <f>RIGHT(L355,4)</f>
        <v>609</v>
      </c>
      <c r="L355">
        <v>609</v>
      </c>
      <c r="M355">
        <v>306</v>
      </c>
      <c r="N355">
        <v>-1</v>
      </c>
      <c r="O355">
        <v>100.91</v>
      </c>
      <c r="P355">
        <v>50</v>
      </c>
      <c r="Q355">
        <v>7.6</v>
      </c>
      <c r="R355">
        <v>7.4</v>
      </c>
      <c r="S355" t="s">
        <v>0</v>
      </c>
      <c r="T355">
        <v>1.74</v>
      </c>
      <c r="U355" t="s">
        <v>52</v>
      </c>
      <c r="V355" t="s">
        <v>53</v>
      </c>
      <c r="W355">
        <v>407</v>
      </c>
    </row>
    <row r="356" spans="1:24" hidden="1" x14ac:dyDescent="0.25">
      <c r="A356">
        <v>355</v>
      </c>
      <c r="C356" t="b">
        <f>ISNUMBER(N356)</f>
        <v>1</v>
      </c>
      <c r="D356" t="b">
        <f>ISNUMBER(O356)</f>
        <v>1</v>
      </c>
      <c r="F356" t="str">
        <f>IF(LEN(L356)=8,LEFT(L356,4),F355)</f>
        <v>1943</v>
      </c>
      <c r="G356" t="str">
        <f>IF(LEN(K356)=4,LEFT(K356,2),LEFT(K356,1))</f>
        <v>6</v>
      </c>
      <c r="H356" t="str">
        <f>RIGHT(L356,2)</f>
        <v>13</v>
      </c>
      <c r="I356" t="str">
        <f>IF(LEN(M356)=4,LEFT(M356,2),IF(LEN(M356)=3,LEFT(M356,1),0))</f>
        <v>5</v>
      </c>
      <c r="J356" t="str">
        <f>RIGHT(M356,2)</f>
        <v>11</v>
      </c>
      <c r="K356" t="str">
        <f>RIGHT(L356,4)</f>
        <v>613</v>
      </c>
      <c r="L356">
        <v>613</v>
      </c>
      <c r="M356">
        <v>511</v>
      </c>
      <c r="N356">
        <v>42.8</v>
      </c>
      <c r="O356">
        <v>143.30000000000001</v>
      </c>
      <c r="P356">
        <v>20</v>
      </c>
      <c r="Q356">
        <v>7.2</v>
      </c>
      <c r="R356">
        <v>7</v>
      </c>
      <c r="S356" t="s">
        <v>0</v>
      </c>
      <c r="T356">
        <v>0.44</v>
      </c>
      <c r="U356" t="s">
        <v>15</v>
      </c>
      <c r="V356" t="s">
        <v>17</v>
      </c>
      <c r="W356">
        <v>301</v>
      </c>
    </row>
    <row r="357" spans="1:24" hidden="1" x14ac:dyDescent="0.25">
      <c r="A357">
        <v>356</v>
      </c>
      <c r="B357">
        <v>1</v>
      </c>
      <c r="C357" t="b">
        <f>ISNUMBER(N357)</f>
        <v>1</v>
      </c>
      <c r="D357" t="b">
        <f>ISNUMBER(O357)</f>
        <v>1</v>
      </c>
      <c r="F357" t="str">
        <f>IF(LEN(L357)=8,LEFT(L357,4),F356)</f>
        <v>1943</v>
      </c>
      <c r="G357" t="str">
        <f>IF(LEN(K357)=4,LEFT(K357,2),LEFT(K357,1))</f>
        <v>7</v>
      </c>
      <c r="H357" t="str">
        <f>RIGHT(L357,2)</f>
        <v>29</v>
      </c>
      <c r="I357" t="str">
        <f>IF(LEN(M357)=4,LEFT(M357,2),IF(LEN(M357)=3,LEFT(M357,1),0))</f>
        <v>3</v>
      </c>
      <c r="J357" t="str">
        <f>RIGHT(M357,2)</f>
        <v>02</v>
      </c>
      <c r="K357" t="str">
        <f>RIGHT(L357,4)</f>
        <v>729</v>
      </c>
      <c r="L357">
        <v>729</v>
      </c>
      <c r="M357">
        <v>302</v>
      </c>
      <c r="N357">
        <v>19.25</v>
      </c>
      <c r="O357">
        <v>67.5</v>
      </c>
      <c r="P357">
        <v>60</v>
      </c>
      <c r="Q357">
        <v>7.7</v>
      </c>
      <c r="R357">
        <v>7.5</v>
      </c>
      <c r="S357" t="s">
        <v>0</v>
      </c>
      <c r="T357">
        <v>2.4500000000000002</v>
      </c>
      <c r="U357" t="s">
        <v>13</v>
      </c>
      <c r="V357" t="s">
        <v>92</v>
      </c>
      <c r="W357">
        <v>110</v>
      </c>
    </row>
    <row r="358" spans="1:24" hidden="1" x14ac:dyDescent="0.25">
      <c r="A358">
        <v>357</v>
      </c>
      <c r="B358">
        <v>1</v>
      </c>
      <c r="C358" t="b">
        <f>ISNUMBER(N358)</f>
        <v>1</v>
      </c>
      <c r="D358" t="b">
        <f>ISNUMBER(O358)</f>
        <v>1</v>
      </c>
      <c r="F358" t="str">
        <f>IF(LEN(L358)=8,LEFT(L358,4),F357)</f>
        <v>1943</v>
      </c>
      <c r="G358" t="str">
        <f>IF(LEN(K358)=4,LEFT(K358,2),LEFT(K358,1))</f>
        <v>9</v>
      </c>
      <c r="H358" t="str">
        <f>RIGHT(L358,2)</f>
        <v>06</v>
      </c>
      <c r="I358" t="str">
        <f>IF(LEN(M358)=4,LEFT(M358,2),IF(LEN(M358)=3,LEFT(M358,1),0))</f>
        <v>3</v>
      </c>
      <c r="J358" t="str">
        <f>RIGHT(M358,2)</f>
        <v>41</v>
      </c>
      <c r="K358" t="str">
        <f>RIGHT(L358,4)</f>
        <v>906</v>
      </c>
      <c r="L358">
        <v>906</v>
      </c>
      <c r="M358">
        <v>341</v>
      </c>
      <c r="N358">
        <v>-53.9</v>
      </c>
      <c r="O358">
        <v>159.19999999999999</v>
      </c>
      <c r="P358">
        <v>60</v>
      </c>
      <c r="Q358">
        <v>7.7</v>
      </c>
      <c r="R358">
        <v>7.5</v>
      </c>
      <c r="S358" t="s">
        <v>24</v>
      </c>
      <c r="T358">
        <v>2.4500000000000002</v>
      </c>
      <c r="U358" t="s">
        <v>127</v>
      </c>
      <c r="V358" t="s">
        <v>77</v>
      </c>
      <c r="W358">
        <v>119</v>
      </c>
    </row>
    <row r="359" spans="1:24" hidden="1" x14ac:dyDescent="0.25">
      <c r="A359">
        <v>358</v>
      </c>
      <c r="C359" t="b">
        <f>ISNUMBER(N359)</f>
        <v>1</v>
      </c>
      <c r="D359" t="b">
        <f>ISNUMBER(O359)</f>
        <v>1</v>
      </c>
      <c r="F359" t="str">
        <f>IF(LEN(L359)=8,LEFT(L359,4),F358)</f>
        <v>1943</v>
      </c>
      <c r="G359" t="str">
        <f>IF(LEN(K359)=4,LEFT(K359,2),LEFT(K359,1))</f>
        <v>9</v>
      </c>
      <c r="H359" t="str">
        <f>RIGHT(L359,2)</f>
        <v>10</v>
      </c>
      <c r="I359" t="str">
        <f>IF(LEN(M359)=4,LEFT(M359,2),IF(LEN(M359)=3,LEFT(M359,1),0))</f>
        <v>8</v>
      </c>
      <c r="J359" t="str">
        <f>RIGHT(M359,2)</f>
        <v>36</v>
      </c>
      <c r="K359" t="str">
        <f>RIGHT(L359,4)</f>
        <v>910</v>
      </c>
      <c r="L359">
        <v>910</v>
      </c>
      <c r="M359">
        <v>836</v>
      </c>
      <c r="N359">
        <v>35.5</v>
      </c>
      <c r="O359">
        <v>134.19999999999999</v>
      </c>
      <c r="P359">
        <v>10</v>
      </c>
      <c r="Q359">
        <v>7.4</v>
      </c>
      <c r="R359">
        <v>7.2</v>
      </c>
      <c r="S359" t="s">
        <v>42</v>
      </c>
      <c r="T359">
        <v>0.36</v>
      </c>
      <c r="U359" t="s">
        <v>15</v>
      </c>
      <c r="V359" t="s">
        <v>17</v>
      </c>
      <c r="W359">
        <v>301</v>
      </c>
      <c r="X359">
        <v>-100</v>
      </c>
    </row>
    <row r="360" spans="1:24" hidden="1" x14ac:dyDescent="0.25">
      <c r="A360">
        <v>359</v>
      </c>
      <c r="C360" t="b">
        <f>ISNUMBER(N360)</f>
        <v>1</v>
      </c>
      <c r="D360" t="b">
        <f>ISNUMBER(O360)</f>
        <v>1</v>
      </c>
      <c r="F360" t="str">
        <f>IF(LEN(L360)=8,LEFT(L360,4),F359)</f>
        <v>1943</v>
      </c>
      <c r="G360" t="str">
        <f>IF(LEN(K360)=4,LEFT(K360,2),LEFT(K360,1))</f>
        <v>9</v>
      </c>
      <c r="H360" t="str">
        <f>RIGHT(L360,2)</f>
        <v>14</v>
      </c>
      <c r="I360" t="str">
        <f>IF(LEN(M360)=4,LEFT(M360,2),IF(LEN(M360)=3,LEFT(M360,1),0))</f>
        <v>2</v>
      </c>
      <c r="J360" t="str">
        <f>RIGHT(M360,2)</f>
        <v>01</v>
      </c>
      <c r="K360" t="str">
        <f>RIGHT(L360,4)</f>
        <v>914</v>
      </c>
      <c r="L360">
        <v>914</v>
      </c>
      <c r="M360">
        <v>201</v>
      </c>
      <c r="N360">
        <v>-22</v>
      </c>
      <c r="O360">
        <v>171</v>
      </c>
      <c r="P360">
        <v>50</v>
      </c>
      <c r="Q360">
        <v>7.4</v>
      </c>
      <c r="R360">
        <v>7</v>
      </c>
      <c r="S360">
        <v>2</v>
      </c>
      <c r="T360" t="s">
        <v>0</v>
      </c>
      <c r="U360">
        <v>0.87</v>
      </c>
      <c r="V360" t="s">
        <v>18</v>
      </c>
      <c r="W360" t="s">
        <v>6</v>
      </c>
      <c r="X360">
        <v>124</v>
      </c>
    </row>
    <row r="361" spans="1:24" hidden="1" x14ac:dyDescent="0.25">
      <c r="A361">
        <v>360</v>
      </c>
      <c r="B361">
        <v>1</v>
      </c>
      <c r="C361" t="b">
        <f>ISNUMBER(N361)</f>
        <v>1</v>
      </c>
      <c r="D361" t="b">
        <f>ISNUMBER(O361)</f>
        <v>1</v>
      </c>
      <c r="F361" t="str">
        <f>IF(LEN(L361)=8,LEFT(L361,4),F360)</f>
        <v>1943</v>
      </c>
      <c r="G361" t="str">
        <f>IF(LEN(K361)=4,LEFT(K361,2),LEFT(K361,1))</f>
        <v>10</v>
      </c>
      <c r="H361" t="str">
        <f>RIGHT(L361,2)</f>
        <v>23</v>
      </c>
      <c r="I361" t="str">
        <f>IF(LEN(M361)=4,LEFT(M361,2),IF(LEN(M361)=3,LEFT(M361,1),0))</f>
        <v>17</v>
      </c>
      <c r="J361" t="str">
        <f>RIGHT(M361,2)</f>
        <v>23</v>
      </c>
      <c r="K361" t="str">
        <f>RIGHT(L361,4)</f>
        <v>1023</v>
      </c>
      <c r="L361">
        <v>1023</v>
      </c>
      <c r="M361">
        <v>1723</v>
      </c>
      <c r="N361">
        <v>26</v>
      </c>
      <c r="O361">
        <v>93</v>
      </c>
      <c r="P361">
        <v>60</v>
      </c>
      <c r="Q361">
        <v>7.2</v>
      </c>
      <c r="R361">
        <v>7</v>
      </c>
      <c r="S361" t="s">
        <v>0</v>
      </c>
      <c r="T361">
        <v>0.44</v>
      </c>
      <c r="U361" t="s">
        <v>36</v>
      </c>
      <c r="V361" t="s">
        <v>79</v>
      </c>
      <c r="W361">
        <v>201</v>
      </c>
    </row>
    <row r="362" spans="1:24" hidden="1" x14ac:dyDescent="0.25">
      <c r="A362">
        <v>361</v>
      </c>
      <c r="C362" t="b">
        <f>ISNUMBER(N362)</f>
        <v>1</v>
      </c>
      <c r="D362" t="b">
        <f>ISNUMBER(O362)</f>
        <v>1</v>
      </c>
      <c r="E362">
        <v>1</v>
      </c>
      <c r="F362" t="str">
        <f>IF(LEN(L362)=8,LEFT(L362,4),F361)</f>
        <v>1943</v>
      </c>
      <c r="G362" t="str">
        <f>IF(LEN(K362)=4,LEFT(K362,2),LEFT(K362,1))</f>
        <v>11</v>
      </c>
      <c r="H362" t="str">
        <f>RIGHT(L362,2)</f>
        <v>02</v>
      </c>
      <c r="I362" t="str">
        <f>IF(LEN(M362)=4,LEFT(M362,2),IF(LEN(M362)=3,LEFT(M362,1),0))</f>
        <v>18</v>
      </c>
      <c r="J362" t="str">
        <f>RIGHT(M362,2)</f>
        <v>08</v>
      </c>
      <c r="K362" t="str">
        <f>RIGHT(L362,4)</f>
        <v>1102</v>
      </c>
      <c r="L362">
        <v>1102</v>
      </c>
      <c r="M362">
        <v>1808</v>
      </c>
      <c r="N362">
        <v>-57</v>
      </c>
      <c r="O362">
        <v>-26</v>
      </c>
      <c r="P362">
        <v>7.3</v>
      </c>
      <c r="Q362">
        <v>7.1</v>
      </c>
      <c r="R362" t="s">
        <v>0</v>
      </c>
      <c r="S362">
        <v>0.62</v>
      </c>
      <c r="T362" t="s">
        <v>11</v>
      </c>
      <c r="U362" t="s">
        <v>57</v>
      </c>
      <c r="V362">
        <v>1</v>
      </c>
      <c r="W362">
        <v>18</v>
      </c>
    </row>
    <row r="363" spans="1:24" hidden="1" x14ac:dyDescent="0.25">
      <c r="A363">
        <v>362</v>
      </c>
      <c r="C363" t="b">
        <f>ISNUMBER(N363)</f>
        <v>1</v>
      </c>
      <c r="D363" t="b">
        <f>ISNUMBER(O363)</f>
        <v>1</v>
      </c>
      <c r="F363" t="str">
        <f>IF(LEN(L363)=8,LEFT(L363,4),F362)</f>
        <v>1943</v>
      </c>
      <c r="G363" t="str">
        <f>IF(LEN(K363)=4,LEFT(K363,2),LEFT(K363,1))</f>
        <v>11</v>
      </c>
      <c r="H363" t="str">
        <f>RIGHT(L363,2)</f>
        <v>03</v>
      </c>
      <c r="I363" t="str">
        <f>IF(LEN(M363)=4,LEFT(M363,2),IF(LEN(M363)=3,LEFT(M363,1),0))</f>
        <v>14</v>
      </c>
      <c r="J363" t="str">
        <f>RIGHT(M363,2)</f>
        <v>32</v>
      </c>
      <c r="K363" t="str">
        <f>RIGHT(L363,4)</f>
        <v>1103</v>
      </c>
      <c r="L363">
        <v>1103</v>
      </c>
      <c r="M363">
        <v>1432</v>
      </c>
      <c r="N363">
        <v>61.9</v>
      </c>
      <c r="O363">
        <v>-150.84</v>
      </c>
      <c r="P363">
        <v>15</v>
      </c>
      <c r="Q363">
        <v>7.4</v>
      </c>
      <c r="R363" t="s">
        <v>128</v>
      </c>
      <c r="S363" t="s">
        <v>24</v>
      </c>
      <c r="T363">
        <v>0.87</v>
      </c>
      <c r="U363" t="s">
        <v>15</v>
      </c>
      <c r="V363" t="s">
        <v>129</v>
      </c>
      <c r="W363">
        <v>302</v>
      </c>
    </row>
    <row r="364" spans="1:24" hidden="1" x14ac:dyDescent="0.25">
      <c r="A364">
        <v>363</v>
      </c>
      <c r="B364">
        <v>1</v>
      </c>
      <c r="C364" t="b">
        <f>ISNUMBER(N364)</f>
        <v>1</v>
      </c>
      <c r="D364" t="b">
        <f>ISNUMBER(O364)</f>
        <v>1</v>
      </c>
      <c r="F364" t="str">
        <f>IF(LEN(L364)=8,LEFT(L364,4),F363)</f>
        <v>1943</v>
      </c>
      <c r="G364" t="str">
        <f>IF(LEN(K364)=4,LEFT(K364,2),LEFT(K364,1))</f>
        <v>11</v>
      </c>
      <c r="H364" t="str">
        <f>RIGHT(L364,2)</f>
        <v>06</v>
      </c>
      <c r="I364" t="str">
        <f>IF(LEN(M364)=4,LEFT(M364,2),IF(LEN(M364)=3,LEFT(M364,1),0))</f>
        <v>8</v>
      </c>
      <c r="J364" t="str">
        <f>RIGHT(M364,2)</f>
        <v>31</v>
      </c>
      <c r="K364" t="str">
        <f>RIGHT(L364,4)</f>
        <v>1106</v>
      </c>
      <c r="L364">
        <v>1106</v>
      </c>
      <c r="M364">
        <v>831</v>
      </c>
      <c r="N364">
        <v>-6</v>
      </c>
      <c r="O364">
        <v>134.5</v>
      </c>
      <c r="P364">
        <v>60</v>
      </c>
      <c r="Q364">
        <v>7.7</v>
      </c>
      <c r="R364">
        <v>7.5</v>
      </c>
      <c r="S364" t="s">
        <v>0</v>
      </c>
      <c r="T364">
        <v>2.4500000000000002</v>
      </c>
      <c r="U364" t="s">
        <v>99</v>
      </c>
      <c r="V364">
        <v>127</v>
      </c>
    </row>
    <row r="365" spans="1:24" hidden="1" x14ac:dyDescent="0.25">
      <c r="A365">
        <v>364</v>
      </c>
      <c r="C365" t="b">
        <f>ISNUMBER(N365)</f>
        <v>1</v>
      </c>
      <c r="D365" t="b">
        <f>ISNUMBER(O365)</f>
        <v>1</v>
      </c>
      <c r="F365" t="str">
        <f>IF(LEN(L365)=8,LEFT(L365,4),F364)</f>
        <v>1943</v>
      </c>
      <c r="G365" t="str">
        <f>IF(LEN(K365)=4,LEFT(K365,2),LEFT(K365,1))</f>
        <v>11</v>
      </c>
      <c r="H365" t="str">
        <f>RIGHT(L365,2)</f>
        <v>13</v>
      </c>
      <c r="I365" t="str">
        <f>IF(LEN(M365)=4,LEFT(M365,2),IF(LEN(M365)=3,LEFT(M365,1),0))</f>
        <v>18</v>
      </c>
      <c r="J365" t="str">
        <f>RIGHT(M365,2)</f>
        <v>43</v>
      </c>
      <c r="K365" t="str">
        <f>RIGHT(L365,4)</f>
        <v>1113</v>
      </c>
      <c r="L365">
        <v>1113</v>
      </c>
      <c r="M365">
        <v>1843</v>
      </c>
      <c r="N365">
        <v>-19</v>
      </c>
      <c r="O365">
        <v>170</v>
      </c>
      <c r="P365">
        <v>7.3</v>
      </c>
      <c r="Q365">
        <v>7.1</v>
      </c>
      <c r="R365" t="s">
        <v>0</v>
      </c>
      <c r="S365">
        <v>0.62</v>
      </c>
      <c r="T365" t="s">
        <v>18</v>
      </c>
      <c r="U365" t="s">
        <v>6</v>
      </c>
      <c r="V365">
        <v>124</v>
      </c>
    </row>
    <row r="366" spans="1:24" hidden="1" x14ac:dyDescent="0.25">
      <c r="A366">
        <v>365</v>
      </c>
      <c r="C366" t="b">
        <f>ISNUMBER(N366)</f>
        <v>1</v>
      </c>
      <c r="D366" t="b">
        <f>ISNUMBER(O366)</f>
        <v>1</v>
      </c>
      <c r="F366" t="str">
        <f>IF(LEN(L366)=8,LEFT(L366,4),F365)</f>
        <v>1943</v>
      </c>
      <c r="G366" t="str">
        <f>IF(LEN(K366)=4,LEFT(K366,2),LEFT(K366,1))</f>
        <v>11</v>
      </c>
      <c r="H366" t="str">
        <f>RIGHT(L366,2)</f>
        <v>26</v>
      </c>
      <c r="I366" t="str">
        <f>IF(LEN(M366)=4,LEFT(M366,2),IF(LEN(M366)=3,LEFT(M366,1),0))</f>
        <v>22</v>
      </c>
      <c r="J366" t="str">
        <f>RIGHT(M366,2)</f>
        <v>20</v>
      </c>
      <c r="K366" t="str">
        <f>RIGHT(L366,4)</f>
        <v>1126</v>
      </c>
      <c r="L366">
        <v>1126</v>
      </c>
      <c r="M366">
        <v>2220</v>
      </c>
      <c r="N366">
        <v>41</v>
      </c>
      <c r="O366">
        <v>34</v>
      </c>
      <c r="P366">
        <v>15</v>
      </c>
      <c r="Q366">
        <v>7.6</v>
      </c>
      <c r="R366">
        <v>7.4</v>
      </c>
      <c r="S366" t="s">
        <v>42</v>
      </c>
      <c r="T366">
        <v>1.74</v>
      </c>
      <c r="U366" t="s">
        <v>68</v>
      </c>
      <c r="V366" t="s">
        <v>53</v>
      </c>
      <c r="W366">
        <v>405</v>
      </c>
    </row>
    <row r="367" spans="1:24" hidden="1" x14ac:dyDescent="0.25">
      <c r="A367">
        <v>366</v>
      </c>
      <c r="C367" t="b">
        <f>ISNUMBER(N367)</f>
        <v>1</v>
      </c>
      <c r="D367" t="b">
        <f>ISNUMBER(O367)</f>
        <v>1</v>
      </c>
      <c r="F367" t="str">
        <f>IF(LEN(L367)=8,LEFT(L367,4),F366)</f>
        <v>1943</v>
      </c>
      <c r="G367" t="str">
        <f>IF(LEN(K367)=4,LEFT(K367,2),LEFT(K367,1))</f>
        <v>12</v>
      </c>
      <c r="H367" t="str">
        <f>RIGHT(L367,2)</f>
        <v>23</v>
      </c>
      <c r="I367" t="str">
        <f>IF(LEN(M367)=4,LEFT(M367,2),IF(LEN(M367)=3,LEFT(M367,1),0))</f>
        <v>19</v>
      </c>
      <c r="J367" t="str">
        <f>RIGHT(M367,2)</f>
        <v>00</v>
      </c>
      <c r="K367" t="str">
        <f>RIGHT(L367,4)</f>
        <v>1223</v>
      </c>
      <c r="L367">
        <v>1223</v>
      </c>
      <c r="M367">
        <v>1900</v>
      </c>
      <c r="N367">
        <v>-5.5</v>
      </c>
      <c r="O367">
        <v>153.5</v>
      </c>
      <c r="P367">
        <v>50</v>
      </c>
      <c r="Q367">
        <v>7.3</v>
      </c>
      <c r="R367">
        <v>7.1</v>
      </c>
      <c r="S367" t="s">
        <v>0</v>
      </c>
      <c r="T367">
        <v>0.62</v>
      </c>
      <c r="U367" t="s">
        <v>5</v>
      </c>
      <c r="V367" t="s">
        <v>6</v>
      </c>
      <c r="W367">
        <v>125</v>
      </c>
    </row>
    <row r="368" spans="1:24" hidden="1" x14ac:dyDescent="0.25">
      <c r="A368">
        <v>367</v>
      </c>
      <c r="C368" t="b">
        <f>ISNUMBER(N368)</f>
        <v>1</v>
      </c>
      <c r="D368" t="b">
        <f>ISNUMBER(O368)</f>
        <v>1</v>
      </c>
      <c r="F368" t="str">
        <f>IF(LEN(L368)=8,LEFT(L368,4),F367)</f>
        <v>1944</v>
      </c>
      <c r="G368" t="str">
        <f>IF(LEN(K368)=4,LEFT(K368,2),LEFT(K368,1))</f>
        <v>01</v>
      </c>
      <c r="H368" t="str">
        <f>RIGHT(L368,2)</f>
        <v>15</v>
      </c>
      <c r="I368" t="str">
        <f>IF(LEN(M368)=4,LEFT(M368,2),IF(LEN(M368)=3,LEFT(M368,1),0))</f>
        <v>23</v>
      </c>
      <c r="J368" t="str">
        <f>RIGHT(M368,2)</f>
        <v>49</v>
      </c>
      <c r="K368" t="str">
        <f>RIGHT(L368,4)</f>
        <v>0115</v>
      </c>
      <c r="L368">
        <v>19440115</v>
      </c>
      <c r="M368">
        <v>2349</v>
      </c>
      <c r="N368">
        <v>-31.25</v>
      </c>
      <c r="O368">
        <v>-68.75</v>
      </c>
      <c r="P368">
        <v>50</v>
      </c>
      <c r="Q368">
        <v>7.2</v>
      </c>
      <c r="R368">
        <v>7</v>
      </c>
      <c r="S368" t="s">
        <v>24</v>
      </c>
      <c r="T368">
        <v>0.44</v>
      </c>
      <c r="U368" t="s">
        <v>130</v>
      </c>
      <c r="V368">
        <v>604</v>
      </c>
    </row>
    <row r="369" spans="1:24" hidden="1" x14ac:dyDescent="0.25">
      <c r="A369">
        <v>368</v>
      </c>
      <c r="C369" t="b">
        <f>ISNUMBER(N369)</f>
        <v>1</v>
      </c>
      <c r="D369" t="b">
        <f>ISNUMBER(O369)</f>
        <v>1</v>
      </c>
      <c r="F369" t="str">
        <f>IF(LEN(L369)=8,LEFT(L369,4),F368)</f>
        <v>1944</v>
      </c>
      <c r="G369" t="str">
        <f>IF(LEN(K369)=4,LEFT(K369,2),LEFT(K369,1))</f>
        <v>2</v>
      </c>
      <c r="H369" t="str">
        <f>RIGHT(L369,2)</f>
        <v>01</v>
      </c>
      <c r="I369" t="str">
        <f>IF(LEN(M369)=4,LEFT(M369,2),IF(LEN(M369)=3,LEFT(M369,1),0))</f>
        <v>3</v>
      </c>
      <c r="J369" t="str">
        <f>RIGHT(M369,2)</f>
        <v>22</v>
      </c>
      <c r="K369" t="str">
        <f>RIGHT(L369,4)</f>
        <v>201</v>
      </c>
      <c r="L369">
        <v>201</v>
      </c>
      <c r="M369">
        <v>322</v>
      </c>
      <c r="N369">
        <v>41.5</v>
      </c>
      <c r="O369">
        <v>32.5</v>
      </c>
      <c r="P369">
        <v>15</v>
      </c>
      <c r="Q369">
        <v>7.4</v>
      </c>
      <c r="R369">
        <v>7.2</v>
      </c>
      <c r="S369" t="s">
        <v>42</v>
      </c>
      <c r="T369">
        <v>0.87</v>
      </c>
      <c r="U369" t="s">
        <v>68</v>
      </c>
      <c r="V369" t="s">
        <v>53</v>
      </c>
      <c r="W369">
        <v>405</v>
      </c>
    </row>
    <row r="370" spans="1:24" hidden="1" x14ac:dyDescent="0.25">
      <c r="A370">
        <v>369</v>
      </c>
      <c r="C370" t="b">
        <f>ISNUMBER(N370)</f>
        <v>1</v>
      </c>
      <c r="D370" t="b">
        <f>ISNUMBER(O370)</f>
        <v>1</v>
      </c>
      <c r="F370" t="str">
        <f>IF(LEN(L370)=8,LEFT(L370,4),F369)</f>
        <v>1944</v>
      </c>
      <c r="G370" t="str">
        <f>IF(LEN(K370)=4,LEFT(K370,2),LEFT(K370,1))</f>
        <v>4</v>
      </c>
      <c r="H370" t="str">
        <f>RIGHT(L370,2)</f>
        <v>27</v>
      </c>
      <c r="I370" t="str">
        <f>IF(LEN(M370)=4,LEFT(M370,2),IF(LEN(M370)=3,LEFT(M370,1),0))</f>
        <v>14</v>
      </c>
      <c r="J370" t="str">
        <f>RIGHT(M370,2)</f>
        <v>38</v>
      </c>
      <c r="K370" t="str">
        <f>RIGHT(L370,4)</f>
        <v>427</v>
      </c>
      <c r="L370">
        <v>427</v>
      </c>
      <c r="M370">
        <v>1438</v>
      </c>
      <c r="N370">
        <v>-0.5</v>
      </c>
      <c r="O370">
        <v>133.5</v>
      </c>
      <c r="P370">
        <v>50</v>
      </c>
      <c r="Q370">
        <v>7.3</v>
      </c>
      <c r="R370">
        <v>7.1</v>
      </c>
      <c r="S370" t="s">
        <v>0</v>
      </c>
      <c r="T370">
        <v>0.62</v>
      </c>
      <c r="U370" t="s">
        <v>7</v>
      </c>
      <c r="V370" t="s">
        <v>71</v>
      </c>
      <c r="W370">
        <v>209</v>
      </c>
    </row>
    <row r="371" spans="1:24" hidden="1" x14ac:dyDescent="0.25">
      <c r="A371">
        <v>370</v>
      </c>
      <c r="B371">
        <v>1</v>
      </c>
      <c r="C371" t="b">
        <f>ISNUMBER(N371)</f>
        <v>1</v>
      </c>
      <c r="D371" t="b">
        <f>ISNUMBER(O371)</f>
        <v>1</v>
      </c>
      <c r="F371" t="str">
        <f>IF(LEN(L371)=8,LEFT(L371,4),F370)</f>
        <v>1944</v>
      </c>
      <c r="G371" t="str">
        <f>IF(LEN(K371)=4,LEFT(K371,2),LEFT(K371,1))</f>
        <v>5</v>
      </c>
      <c r="H371" t="str">
        <f>RIGHT(L371,2)</f>
        <v>25</v>
      </c>
      <c r="I371" t="str">
        <f>IF(LEN(M371)=4,LEFT(M371,2),IF(LEN(M371)=3,LEFT(M371,1),0))</f>
        <v>12</v>
      </c>
      <c r="J371" t="str">
        <f>RIGHT(M371,2)</f>
        <v>58</v>
      </c>
      <c r="K371" t="str">
        <f>RIGHT(L371,4)</f>
        <v>525</v>
      </c>
      <c r="L371">
        <v>525</v>
      </c>
      <c r="M371">
        <v>1258</v>
      </c>
      <c r="N371">
        <v>-2.5</v>
      </c>
      <c r="O371">
        <v>152.75</v>
      </c>
      <c r="P371">
        <v>60</v>
      </c>
      <c r="Q371">
        <v>7.5</v>
      </c>
      <c r="R371">
        <v>7.3</v>
      </c>
      <c r="S371" t="s">
        <v>0</v>
      </c>
      <c r="T371">
        <v>1.23</v>
      </c>
      <c r="U371" t="s">
        <v>7</v>
      </c>
      <c r="V371" t="s">
        <v>8</v>
      </c>
      <c r="W371">
        <v>126</v>
      </c>
    </row>
    <row r="372" spans="1:24" hidden="1" x14ac:dyDescent="0.25">
      <c r="A372">
        <v>371</v>
      </c>
      <c r="C372" t="b">
        <f>ISNUMBER(N372)</f>
        <v>1</v>
      </c>
      <c r="D372" t="b">
        <f>ISNUMBER(O372)</f>
        <v>1</v>
      </c>
      <c r="F372" t="str">
        <f>IF(LEN(L372)=8,LEFT(L372,4),F371)</f>
        <v>1944</v>
      </c>
      <c r="G372" t="str">
        <f>IF(LEN(K372)=4,LEFT(K372,2),LEFT(K372,1))</f>
        <v>9</v>
      </c>
      <c r="H372" t="str">
        <f>RIGHT(L372,2)</f>
        <v>23</v>
      </c>
      <c r="I372" t="str">
        <f>IF(LEN(M372)=4,LEFT(M372,2),IF(LEN(M372)=3,LEFT(M372,1),0))</f>
        <v>12</v>
      </c>
      <c r="J372" t="str">
        <f>RIGHT(M372,2)</f>
        <v>13</v>
      </c>
      <c r="K372" t="str">
        <f>RIGHT(L372,4)</f>
        <v>923</v>
      </c>
      <c r="L372">
        <v>923</v>
      </c>
      <c r="M372">
        <v>1213</v>
      </c>
      <c r="N372">
        <v>54</v>
      </c>
      <c r="O372">
        <v>160</v>
      </c>
      <c r="P372">
        <v>40</v>
      </c>
      <c r="Q372">
        <v>7.2</v>
      </c>
      <c r="R372">
        <v>7</v>
      </c>
      <c r="S372" t="s">
        <v>0</v>
      </c>
      <c r="T372">
        <v>0.44</v>
      </c>
      <c r="U372" t="s">
        <v>34</v>
      </c>
      <c r="V372">
        <v>147</v>
      </c>
    </row>
    <row r="373" spans="1:24" hidden="1" x14ac:dyDescent="0.25">
      <c r="A373">
        <v>372</v>
      </c>
      <c r="B373">
        <v>1</v>
      </c>
      <c r="C373" t="b">
        <f>ISNUMBER(N373)</f>
        <v>1</v>
      </c>
      <c r="D373" t="b">
        <f>ISNUMBER(O373)</f>
        <v>1</v>
      </c>
      <c r="F373" t="str">
        <f>IF(LEN(L373)=8,LEFT(L373,4),F372)</f>
        <v>1944</v>
      </c>
      <c r="G373" t="str">
        <f>IF(LEN(K373)=4,LEFT(K373,2),LEFT(K373,1))</f>
        <v>11</v>
      </c>
      <c r="H373" t="str">
        <f>RIGHT(L373,2)</f>
        <v>16</v>
      </c>
      <c r="I373" t="str">
        <f>IF(LEN(M373)=4,LEFT(M373,2),IF(LEN(M373)=3,LEFT(M373,1),0))</f>
        <v>12</v>
      </c>
      <c r="J373" t="str">
        <f>RIGHT(M373,2)</f>
        <v>10</v>
      </c>
      <c r="K373" t="str">
        <f>RIGHT(L373,4)</f>
        <v>1116</v>
      </c>
      <c r="L373">
        <v>1116</v>
      </c>
      <c r="M373">
        <v>1210</v>
      </c>
      <c r="N373">
        <v>-12.5</v>
      </c>
      <c r="O373">
        <v>167</v>
      </c>
      <c r="P373">
        <v>60</v>
      </c>
      <c r="Q373">
        <v>7.3</v>
      </c>
      <c r="R373">
        <v>7.1</v>
      </c>
      <c r="S373" t="s">
        <v>0</v>
      </c>
      <c r="T373">
        <v>0.62</v>
      </c>
      <c r="U373" t="s">
        <v>18</v>
      </c>
      <c r="V373" t="s">
        <v>6</v>
      </c>
      <c r="W373">
        <v>124</v>
      </c>
    </row>
    <row r="374" spans="1:24" hidden="1" x14ac:dyDescent="0.25">
      <c r="A374">
        <v>373</v>
      </c>
      <c r="C374" t="b">
        <f>ISNUMBER(N374)</f>
        <v>1</v>
      </c>
      <c r="D374" t="b">
        <f>ISNUMBER(O374)</f>
        <v>1</v>
      </c>
      <c r="F374" t="str">
        <f>IF(LEN(L374)=8,LEFT(L374,4),F373)</f>
        <v>1944</v>
      </c>
      <c r="G374" t="str">
        <f>IF(LEN(K374)=4,LEFT(K374,2),LEFT(K374,1))</f>
        <v>12</v>
      </c>
      <c r="H374" t="str">
        <f>RIGHT(L374,2)</f>
        <v>07</v>
      </c>
      <c r="I374" t="str">
        <f>IF(LEN(M374)=4,LEFT(M374,2),IF(LEN(M374)=3,LEFT(M374,1),0))</f>
        <v>4</v>
      </c>
      <c r="J374" t="str">
        <f>RIGHT(M374,2)</f>
        <v>35</v>
      </c>
      <c r="K374" t="str">
        <f>RIGHT(L374,4)</f>
        <v>1207</v>
      </c>
      <c r="L374">
        <v>1207</v>
      </c>
      <c r="M374">
        <v>435</v>
      </c>
      <c r="N374">
        <v>33.75</v>
      </c>
      <c r="O374">
        <v>136</v>
      </c>
      <c r="P374">
        <v>30</v>
      </c>
      <c r="Q374">
        <v>8</v>
      </c>
      <c r="R374">
        <v>7.8</v>
      </c>
      <c r="S374" t="s">
        <v>24</v>
      </c>
      <c r="T374">
        <v>15</v>
      </c>
      <c r="U374" t="s">
        <v>131</v>
      </c>
      <c r="V374">
        <v>138</v>
      </c>
      <c r="W374">
        <v>-98</v>
      </c>
    </row>
    <row r="375" spans="1:24" hidden="1" x14ac:dyDescent="0.25">
      <c r="A375">
        <v>374</v>
      </c>
      <c r="B375">
        <v>1</v>
      </c>
      <c r="C375" t="b">
        <f>ISNUMBER(N375)</f>
        <v>1</v>
      </c>
      <c r="D375" t="b">
        <f>ISNUMBER(O375)</f>
        <v>1</v>
      </c>
      <c r="F375" t="str">
        <f>IF(LEN(L375)=8,LEFT(L375,4),F374)</f>
        <v>1945</v>
      </c>
      <c r="G375" t="str">
        <f>IF(LEN(K375)=4,LEFT(K375,2),LEFT(K375,1))</f>
        <v>04</v>
      </c>
      <c r="H375" t="str">
        <f>RIGHT(L375,2)</f>
        <v>15</v>
      </c>
      <c r="I375" t="str">
        <f>IF(LEN(M375)=4,LEFT(M375,2),IF(LEN(M375)=3,LEFT(M375,1),0))</f>
        <v>2</v>
      </c>
      <c r="J375" t="str">
        <f>RIGHT(M375,2)</f>
        <v>35</v>
      </c>
      <c r="K375" t="str">
        <f>RIGHT(L375,4)</f>
        <v>0415</v>
      </c>
      <c r="L375">
        <v>19450415</v>
      </c>
      <c r="M375">
        <v>235</v>
      </c>
      <c r="N375">
        <v>57</v>
      </c>
      <c r="O375">
        <v>164</v>
      </c>
      <c r="P375">
        <v>60</v>
      </c>
      <c r="Q375">
        <v>7.2</v>
      </c>
      <c r="R375">
        <v>7</v>
      </c>
      <c r="S375" t="s">
        <v>0</v>
      </c>
      <c r="T375">
        <v>0.44</v>
      </c>
      <c r="U375" t="s">
        <v>34</v>
      </c>
      <c r="V375">
        <v>147</v>
      </c>
    </row>
    <row r="376" spans="1:24" hidden="1" x14ac:dyDescent="0.25">
      <c r="A376">
        <v>375</v>
      </c>
      <c r="B376">
        <v>1</v>
      </c>
      <c r="C376" t="b">
        <f>ISNUMBER(N376)</f>
        <v>1</v>
      </c>
      <c r="D376" t="b">
        <f>ISNUMBER(O376)</f>
        <v>1</v>
      </c>
      <c r="F376" t="str">
        <f>IF(LEN(L376)=8,LEFT(L376,4),F375)</f>
        <v>1945</v>
      </c>
      <c r="G376" t="str">
        <f>IF(LEN(K376)=4,LEFT(K376,2),LEFT(K376,1))</f>
        <v>11</v>
      </c>
      <c r="H376" t="str">
        <f>RIGHT(L376,2)</f>
        <v>27</v>
      </c>
      <c r="I376" t="str">
        <f>IF(LEN(M376)=4,LEFT(M376,2),IF(LEN(M376)=3,LEFT(M376,1),0))</f>
        <v>21</v>
      </c>
      <c r="J376" t="str">
        <f>RIGHT(M376,2)</f>
        <v>56</v>
      </c>
      <c r="K376" t="str">
        <f>RIGHT(L376,4)</f>
        <v>1127</v>
      </c>
      <c r="L376">
        <v>1127</v>
      </c>
      <c r="M376">
        <v>2156</v>
      </c>
      <c r="N376">
        <v>24.5</v>
      </c>
      <c r="O376">
        <v>63</v>
      </c>
      <c r="P376">
        <v>60</v>
      </c>
      <c r="Q376">
        <v>8</v>
      </c>
      <c r="R376">
        <v>7.8</v>
      </c>
      <c r="S376" t="s">
        <v>45</v>
      </c>
      <c r="T376">
        <v>10.199999999999999</v>
      </c>
      <c r="U376" t="s">
        <v>132</v>
      </c>
      <c r="V376">
        <v>148</v>
      </c>
      <c r="W376">
        <v>-25</v>
      </c>
    </row>
    <row r="377" spans="1:24" hidden="1" x14ac:dyDescent="0.25">
      <c r="A377">
        <v>376</v>
      </c>
      <c r="B377">
        <v>1</v>
      </c>
      <c r="C377" t="b">
        <f>ISNUMBER(N377)</f>
        <v>1</v>
      </c>
      <c r="D377" t="b">
        <f>ISNUMBER(O377)</f>
        <v>1</v>
      </c>
      <c r="F377" t="str">
        <f>IF(LEN(L377)=8,LEFT(L377,4),F376)</f>
        <v>1945</v>
      </c>
      <c r="G377" t="str">
        <f>IF(LEN(K377)=4,LEFT(K377,2),LEFT(K377,1))</f>
        <v>12</v>
      </c>
      <c r="H377" t="str">
        <f>RIGHT(L377,2)</f>
        <v>28</v>
      </c>
      <c r="I377" t="str">
        <f>IF(LEN(M377)=4,LEFT(M377,2),IF(LEN(M377)=3,LEFT(M377,1),0))</f>
        <v>17</v>
      </c>
      <c r="J377" t="str">
        <f>RIGHT(M377,2)</f>
        <v>48</v>
      </c>
      <c r="K377" t="str">
        <f>RIGHT(L377,4)</f>
        <v>1228</v>
      </c>
      <c r="L377">
        <v>1228</v>
      </c>
      <c r="M377">
        <v>1748</v>
      </c>
      <c r="N377">
        <v>-6</v>
      </c>
      <c r="O377">
        <v>150</v>
      </c>
      <c r="P377">
        <v>60</v>
      </c>
      <c r="Q377">
        <v>7.7</v>
      </c>
      <c r="R377">
        <v>7.5</v>
      </c>
      <c r="S377" t="s">
        <v>0</v>
      </c>
      <c r="T377">
        <v>2.4500000000000002</v>
      </c>
      <c r="U377" t="s">
        <v>7</v>
      </c>
      <c r="V377" t="s">
        <v>8</v>
      </c>
      <c r="W377">
        <v>126</v>
      </c>
    </row>
    <row r="378" spans="1:24" hidden="1" x14ac:dyDescent="0.25">
      <c r="A378">
        <v>377</v>
      </c>
      <c r="C378" t="b">
        <f>ISNUMBER(N378)</f>
        <v>1</v>
      </c>
      <c r="D378" t="b">
        <f>ISNUMBER(O378)</f>
        <v>1</v>
      </c>
      <c r="F378" t="str">
        <f>IF(LEN(L378)=8,LEFT(L378,4),F377)</f>
        <v>1946</v>
      </c>
      <c r="G378" t="str">
        <f>IF(LEN(K378)=4,LEFT(K378,2),LEFT(K378,1))</f>
        <v>01</v>
      </c>
      <c r="H378" t="str">
        <f>RIGHT(L378,2)</f>
        <v>05</v>
      </c>
      <c r="I378" t="str">
        <f>IF(LEN(M378)=4,LEFT(M378,2),IF(LEN(M378)=3,LEFT(M378,1),0))</f>
        <v>19</v>
      </c>
      <c r="J378" t="str">
        <f>RIGHT(M378,2)</f>
        <v>57</v>
      </c>
      <c r="K378" t="str">
        <f>RIGHT(L378,4)</f>
        <v>0105</v>
      </c>
      <c r="L378">
        <v>19460105</v>
      </c>
      <c r="M378">
        <v>1957</v>
      </c>
      <c r="N378">
        <v>-16</v>
      </c>
      <c r="O378">
        <v>167</v>
      </c>
      <c r="P378">
        <v>50</v>
      </c>
      <c r="Q378">
        <v>7.2</v>
      </c>
      <c r="R378">
        <v>7</v>
      </c>
      <c r="S378" t="s">
        <v>0</v>
      </c>
      <c r="T378">
        <v>0.44</v>
      </c>
      <c r="U378" t="s">
        <v>18</v>
      </c>
      <c r="V378" t="s">
        <v>6</v>
      </c>
      <c r="W378">
        <v>124</v>
      </c>
    </row>
    <row r="379" spans="1:24" hidden="1" x14ac:dyDescent="0.25">
      <c r="A379">
        <v>378</v>
      </c>
      <c r="B379">
        <v>1</v>
      </c>
      <c r="C379" t="b">
        <f>ISNUMBER(N379)</f>
        <v>1</v>
      </c>
      <c r="D379" t="b">
        <f>ISNUMBER(O379)</f>
        <v>1</v>
      </c>
      <c r="F379" t="str">
        <f>IF(LEN(L379)=8,LEFT(L379,4),F378)</f>
        <v>1946</v>
      </c>
      <c r="G379" t="str">
        <f>IF(LEN(K379)=4,LEFT(K379,2),LEFT(K379,1))</f>
        <v>4</v>
      </c>
      <c r="H379" t="str">
        <f>RIGHT(L379,2)</f>
        <v>01</v>
      </c>
      <c r="I379" t="str">
        <f>IF(LEN(M379)=4,LEFT(M379,2),IF(LEN(M379)=3,LEFT(M379,1),0))</f>
        <v>12</v>
      </c>
      <c r="J379" t="str">
        <f>RIGHT(M379,2)</f>
        <v>28</v>
      </c>
      <c r="K379" t="str">
        <f>RIGHT(L379,4)</f>
        <v>401</v>
      </c>
      <c r="L379">
        <v>401</v>
      </c>
      <c r="M379">
        <v>1228</v>
      </c>
      <c r="N379">
        <v>53.32</v>
      </c>
      <c r="O379">
        <v>-163.19</v>
      </c>
      <c r="P379">
        <v>60</v>
      </c>
      <c r="Q379">
        <v>7.3</v>
      </c>
      <c r="R379">
        <v>7.1</v>
      </c>
      <c r="S379" t="s">
        <v>90</v>
      </c>
      <c r="T379">
        <v>11</v>
      </c>
      <c r="U379" t="s">
        <v>133</v>
      </c>
      <c r="V379" t="s">
        <v>21</v>
      </c>
      <c r="W379">
        <v>103</v>
      </c>
      <c r="X379">
        <v>-99</v>
      </c>
    </row>
    <row r="380" spans="1:24" hidden="1" x14ac:dyDescent="0.25">
      <c r="A380">
        <v>379</v>
      </c>
      <c r="C380" t="b">
        <f>ISNUMBER(N380)</f>
        <v>0</v>
      </c>
      <c r="D380" t="b">
        <f>ISNUMBER(O380)</f>
        <v>0</v>
      </c>
      <c r="F380" t="str">
        <f>IF(LEN(L380)=8,LEFT(L380,4),F379)</f>
        <v>1946</v>
      </c>
      <c r="G380" t="str">
        <f>IF(LEN(K380)=4,LEFT(K380,2),LEFT(K380,1))</f>
        <v>6.</v>
      </c>
      <c r="H380" t="str">
        <f>RIGHT(L380,2)</f>
        <v>18</v>
      </c>
      <c r="I380" t="str">
        <f>IF(LEN(M380)=4,LEFT(M380,2),IF(LEN(M380)=3,LEFT(M380,1),0))</f>
        <v>-</v>
      </c>
      <c r="J380" t="str">
        <f>RIGHT(M380,2)</f>
        <v>22</v>
      </c>
      <c r="K380" t="str">
        <f>RIGHT(L380,4)</f>
        <v>6.18</v>
      </c>
      <c r="L380">
        <v>6.18</v>
      </c>
      <c r="M380">
        <v>-22</v>
      </c>
    </row>
    <row r="381" spans="1:24" hidden="1" x14ac:dyDescent="0.25">
      <c r="A381">
        <v>380</v>
      </c>
      <c r="B381">
        <v>1</v>
      </c>
      <c r="C381" t="b">
        <f>ISNUMBER(N381)</f>
        <v>1</v>
      </c>
      <c r="D381" t="b">
        <f>ISNUMBER(O381)</f>
        <v>1</v>
      </c>
      <c r="F381" t="str">
        <f>IF(LEN(L381)=8,LEFT(L381,4),F380)</f>
        <v>1946</v>
      </c>
      <c r="G381" t="str">
        <f>IF(LEN(K381)=4,LEFT(K381,2),LEFT(K381,1))</f>
        <v>4</v>
      </c>
      <c r="H381" t="str">
        <f>RIGHT(L381,2)</f>
        <v>11</v>
      </c>
      <c r="I381" t="str">
        <f>IF(LEN(M381)=4,LEFT(M381,2),IF(LEN(M381)=3,LEFT(M381,1),0))</f>
        <v>1</v>
      </c>
      <c r="J381" t="str">
        <f>RIGHT(M381,2)</f>
        <v>52</v>
      </c>
      <c r="K381" t="str">
        <f>RIGHT(L381,4)</f>
        <v>411</v>
      </c>
      <c r="L381">
        <v>411</v>
      </c>
      <c r="M381">
        <v>152</v>
      </c>
      <c r="N381">
        <v>-1</v>
      </c>
      <c r="O381">
        <v>-14.5</v>
      </c>
      <c r="P381">
        <v>60</v>
      </c>
      <c r="Q381">
        <v>7.3</v>
      </c>
      <c r="R381">
        <v>7.1</v>
      </c>
      <c r="S381" t="s">
        <v>0</v>
      </c>
      <c r="T381">
        <v>0.62</v>
      </c>
      <c r="U381" t="s">
        <v>134</v>
      </c>
      <c r="V381" t="s">
        <v>40</v>
      </c>
      <c r="W381">
        <v>522</v>
      </c>
    </row>
    <row r="382" spans="1:24" hidden="1" x14ac:dyDescent="0.25">
      <c r="A382">
        <v>381</v>
      </c>
      <c r="B382">
        <v>1</v>
      </c>
      <c r="C382" t="b">
        <f>ISNUMBER(N382)</f>
        <v>1</v>
      </c>
      <c r="D382" t="b">
        <f>ISNUMBER(O382)</f>
        <v>1</v>
      </c>
      <c r="F382" t="str">
        <f>IF(LEN(L382)=8,LEFT(L382,4),F381)</f>
        <v>1946</v>
      </c>
      <c r="G382" t="str">
        <f>IF(LEN(K382)=4,LEFT(K382,2),LEFT(K382,1))</f>
        <v>5</v>
      </c>
      <c r="H382" t="str">
        <f>RIGHT(L382,2)</f>
        <v>03</v>
      </c>
      <c r="I382" t="str">
        <f>IF(LEN(M382)=4,LEFT(M382,2),IF(LEN(M382)=3,LEFT(M382,1),0))</f>
        <v>22</v>
      </c>
      <c r="J382" t="str">
        <f>RIGHT(M382,2)</f>
        <v>23</v>
      </c>
      <c r="K382" t="str">
        <f>RIGHT(L382,4)</f>
        <v>503</v>
      </c>
      <c r="L382">
        <v>503</v>
      </c>
      <c r="M382">
        <v>2223</v>
      </c>
      <c r="N382">
        <v>-6</v>
      </c>
      <c r="O382">
        <v>154</v>
      </c>
      <c r="P382">
        <v>60</v>
      </c>
      <c r="Q382">
        <v>7.4</v>
      </c>
      <c r="R382">
        <v>7.2</v>
      </c>
      <c r="S382" t="s">
        <v>0</v>
      </c>
      <c r="T382">
        <v>0.87</v>
      </c>
      <c r="U382" t="s">
        <v>5</v>
      </c>
      <c r="V382" t="s">
        <v>6</v>
      </c>
      <c r="W382">
        <v>125</v>
      </c>
    </row>
    <row r="383" spans="1:24" hidden="1" x14ac:dyDescent="0.25">
      <c r="A383">
        <v>382</v>
      </c>
      <c r="C383" t="b">
        <f>ISNUMBER(N383)</f>
        <v>1</v>
      </c>
      <c r="D383" t="b">
        <f>ISNUMBER(O383)</f>
        <v>1</v>
      </c>
      <c r="F383" t="str">
        <f>IF(LEN(L383)=8,LEFT(L383,4),F382)</f>
        <v>1946</v>
      </c>
      <c r="G383" t="str">
        <f>IF(LEN(K383)=4,LEFT(K383,2),LEFT(K383,1))</f>
        <v>6</v>
      </c>
      <c r="H383" t="str">
        <f>RIGHT(L383,2)</f>
        <v>23</v>
      </c>
      <c r="I383" t="str">
        <f>IF(LEN(M383)=4,LEFT(M383,2),IF(LEN(M383)=3,LEFT(M383,1),0))</f>
        <v>17</v>
      </c>
      <c r="J383" t="str">
        <f>RIGHT(M383,2)</f>
        <v>13</v>
      </c>
      <c r="K383" t="str">
        <f>RIGHT(L383,4)</f>
        <v>623</v>
      </c>
      <c r="L383">
        <v>623</v>
      </c>
      <c r="M383">
        <v>1713</v>
      </c>
      <c r="N383">
        <v>49.75</v>
      </c>
      <c r="O383">
        <v>-125.4</v>
      </c>
      <c r="P383">
        <v>25</v>
      </c>
      <c r="Q383">
        <v>7.3</v>
      </c>
      <c r="R383">
        <v>7.1</v>
      </c>
      <c r="S383" t="s">
        <v>42</v>
      </c>
      <c r="T383">
        <v>2.5</v>
      </c>
      <c r="U383" t="s">
        <v>135</v>
      </c>
      <c r="V383">
        <v>106</v>
      </c>
      <c r="W383">
        <v>-131</v>
      </c>
    </row>
    <row r="384" spans="1:24" hidden="1" x14ac:dyDescent="0.25">
      <c r="A384">
        <v>383</v>
      </c>
      <c r="B384">
        <v>1</v>
      </c>
      <c r="C384" t="b">
        <f>ISNUMBER(N384)</f>
        <v>1</v>
      </c>
      <c r="D384" t="b">
        <f>ISNUMBER(O384)</f>
        <v>1</v>
      </c>
      <c r="F384" t="str">
        <f>IF(LEN(L384)=8,LEFT(L384,4),F383)</f>
        <v>1946</v>
      </c>
      <c r="G384" t="str">
        <f>IF(LEN(K384)=4,LEFT(K384,2),LEFT(K384,1))</f>
        <v>8</v>
      </c>
      <c r="H384" t="str">
        <f>RIGHT(L384,2)</f>
        <v>04</v>
      </c>
      <c r="I384" t="str">
        <f>IF(LEN(M384)=4,LEFT(M384,2),IF(LEN(M384)=3,LEFT(M384,1),0))</f>
        <v>17</v>
      </c>
      <c r="J384" t="str">
        <f>RIGHT(M384,2)</f>
        <v>51</v>
      </c>
      <c r="K384" t="str">
        <f>RIGHT(L384,4)</f>
        <v>804</v>
      </c>
      <c r="L384">
        <v>804</v>
      </c>
      <c r="M384">
        <v>1751</v>
      </c>
      <c r="N384">
        <v>19.25</v>
      </c>
      <c r="O384">
        <v>-69</v>
      </c>
      <c r="P384">
        <v>60</v>
      </c>
      <c r="Q384">
        <v>8</v>
      </c>
      <c r="R384">
        <v>7.8</v>
      </c>
      <c r="S384" t="s">
        <v>0</v>
      </c>
      <c r="T384">
        <v>6.92</v>
      </c>
      <c r="U384" t="s">
        <v>13</v>
      </c>
      <c r="V384" t="s">
        <v>92</v>
      </c>
      <c r="W384">
        <v>110</v>
      </c>
    </row>
    <row r="385" spans="1:24" hidden="1" x14ac:dyDescent="0.25">
      <c r="A385">
        <v>384</v>
      </c>
      <c r="B385">
        <v>1</v>
      </c>
      <c r="C385" t="b">
        <f>ISNUMBER(N385)</f>
        <v>1</v>
      </c>
      <c r="D385" t="b">
        <f>ISNUMBER(O385)</f>
        <v>1</v>
      </c>
      <c r="F385" t="str">
        <f>IF(LEN(L385)=8,LEFT(L385,4),F384)</f>
        <v>1946</v>
      </c>
      <c r="G385" t="str">
        <f>IF(LEN(K385)=4,LEFT(K385,2),LEFT(K385,1))</f>
        <v>8</v>
      </c>
      <c r="H385" t="str">
        <f>RIGHT(L385,2)</f>
        <v>08</v>
      </c>
      <c r="I385" t="str">
        <f>IF(LEN(M385)=4,LEFT(M385,2),IF(LEN(M385)=3,LEFT(M385,1),0))</f>
        <v>13</v>
      </c>
      <c r="J385" t="str">
        <f>RIGHT(M385,2)</f>
        <v>28</v>
      </c>
      <c r="K385" t="str">
        <f>RIGHT(L385,4)</f>
        <v>808</v>
      </c>
      <c r="L385">
        <v>808</v>
      </c>
      <c r="M385">
        <v>1328</v>
      </c>
      <c r="N385">
        <v>19.5</v>
      </c>
      <c r="O385">
        <v>-69.5</v>
      </c>
      <c r="P385">
        <v>60</v>
      </c>
      <c r="Q385">
        <v>7.6</v>
      </c>
      <c r="R385">
        <v>7.4</v>
      </c>
      <c r="S385" t="s">
        <v>0</v>
      </c>
      <c r="T385">
        <v>1.74</v>
      </c>
      <c r="U385" t="s">
        <v>13</v>
      </c>
      <c r="V385" t="s">
        <v>92</v>
      </c>
      <c r="W385">
        <v>110</v>
      </c>
    </row>
    <row r="386" spans="1:24" hidden="1" x14ac:dyDescent="0.25">
      <c r="A386">
        <v>385</v>
      </c>
      <c r="B386">
        <v>1</v>
      </c>
      <c r="C386" t="b">
        <f>ISNUMBER(N386)</f>
        <v>1</v>
      </c>
      <c r="D386" t="b">
        <f>ISNUMBER(O386)</f>
        <v>1</v>
      </c>
      <c r="F386" t="str">
        <f>IF(LEN(L386)=8,LEFT(L386,4),F385)</f>
        <v>1946</v>
      </c>
      <c r="G386" t="str">
        <f>IF(LEN(K386)=4,LEFT(K386,2),LEFT(K386,1))</f>
        <v>9</v>
      </c>
      <c r="H386" t="str">
        <f>RIGHT(L386,2)</f>
        <v>12</v>
      </c>
      <c r="I386" t="str">
        <f>IF(LEN(M386)=4,LEFT(M386,2),IF(LEN(M386)=3,LEFT(M386,1),0))</f>
        <v>15</v>
      </c>
      <c r="J386" t="str">
        <f>RIGHT(M386,2)</f>
        <v>17</v>
      </c>
      <c r="K386" t="str">
        <f>RIGHT(L386,4)</f>
        <v>912</v>
      </c>
      <c r="L386">
        <v>912</v>
      </c>
      <c r="M386">
        <v>1517</v>
      </c>
      <c r="N386">
        <v>23.5</v>
      </c>
      <c r="O386">
        <v>96</v>
      </c>
      <c r="P386">
        <v>60</v>
      </c>
      <c r="Q386">
        <v>7.5</v>
      </c>
      <c r="R386">
        <v>7.3</v>
      </c>
      <c r="S386" t="s">
        <v>0</v>
      </c>
      <c r="T386">
        <v>1.23</v>
      </c>
      <c r="U386" t="s">
        <v>67</v>
      </c>
      <c r="V386">
        <v>306</v>
      </c>
    </row>
    <row r="387" spans="1:24" hidden="1" x14ac:dyDescent="0.25">
      <c r="A387">
        <v>386</v>
      </c>
      <c r="B387">
        <v>1</v>
      </c>
      <c r="C387" t="b">
        <f>ISNUMBER(N387)</f>
        <v>1</v>
      </c>
      <c r="D387" t="b">
        <f>ISNUMBER(O387)</f>
        <v>1</v>
      </c>
      <c r="F387" t="str">
        <f>IF(LEN(L387)=8,LEFT(L387,4),F386)</f>
        <v>1946</v>
      </c>
      <c r="G387" t="str">
        <f>IF(LEN(K387)=4,LEFT(K387,2),LEFT(K387,1))</f>
        <v>9</v>
      </c>
      <c r="H387" t="str">
        <f>RIGHT(L387,2)</f>
        <v>12</v>
      </c>
      <c r="I387" t="str">
        <f>IF(LEN(M387)=4,LEFT(M387,2),IF(LEN(M387)=3,LEFT(M387,1),0))</f>
        <v>15</v>
      </c>
      <c r="J387" t="str">
        <f>RIGHT(M387,2)</f>
        <v>20</v>
      </c>
      <c r="K387" t="str">
        <f>RIGHT(L387,4)</f>
        <v>912</v>
      </c>
      <c r="L387">
        <v>912</v>
      </c>
      <c r="M387">
        <v>1520</v>
      </c>
      <c r="N387">
        <v>23.5</v>
      </c>
      <c r="O387">
        <v>96</v>
      </c>
      <c r="P387">
        <v>60</v>
      </c>
      <c r="Q387">
        <v>7.8</v>
      </c>
      <c r="R387">
        <v>7.6</v>
      </c>
      <c r="S387" t="s">
        <v>0</v>
      </c>
      <c r="T387">
        <v>3.47</v>
      </c>
      <c r="U387" t="s">
        <v>67</v>
      </c>
      <c r="V387">
        <v>306</v>
      </c>
    </row>
    <row r="388" spans="1:24" hidden="1" x14ac:dyDescent="0.25">
      <c r="A388">
        <v>387</v>
      </c>
      <c r="B388">
        <v>1</v>
      </c>
      <c r="C388" t="b">
        <f>ISNUMBER(N388)</f>
        <v>1</v>
      </c>
      <c r="D388" t="b">
        <f>ISNUMBER(O388)</f>
        <v>1</v>
      </c>
      <c r="F388" t="str">
        <f>IF(LEN(L388)=8,LEFT(L388,4),F387)</f>
        <v>1946</v>
      </c>
      <c r="G388" t="str">
        <f>IF(LEN(K388)=4,LEFT(K388,2),LEFT(K388,1))</f>
        <v>9</v>
      </c>
      <c r="H388" t="str">
        <f>RIGHT(L388,2)</f>
        <v>29</v>
      </c>
      <c r="I388" t="str">
        <f>IF(LEN(M388)=4,LEFT(M388,2),IF(LEN(M388)=3,LEFT(M388,1),0))</f>
        <v>3</v>
      </c>
      <c r="J388" t="str">
        <f>RIGHT(M388,2)</f>
        <v>01</v>
      </c>
      <c r="K388" t="str">
        <f>RIGHT(L388,4)</f>
        <v>929</v>
      </c>
      <c r="L388">
        <v>929</v>
      </c>
      <c r="M388">
        <v>301</v>
      </c>
      <c r="N388">
        <v>-4.5</v>
      </c>
      <c r="O388">
        <v>153.5</v>
      </c>
      <c r="P388">
        <v>60</v>
      </c>
      <c r="Q388">
        <v>7.7</v>
      </c>
      <c r="R388">
        <v>7.5</v>
      </c>
      <c r="S388" t="s">
        <v>0</v>
      </c>
      <c r="T388">
        <v>2.4500000000000002</v>
      </c>
      <c r="U388" t="s">
        <v>7</v>
      </c>
      <c r="V388" t="s">
        <v>8</v>
      </c>
      <c r="W388" t="s">
        <v>89</v>
      </c>
      <c r="X388">
        <v>126</v>
      </c>
    </row>
    <row r="389" spans="1:24" hidden="1" x14ac:dyDescent="0.25">
      <c r="A389">
        <v>388</v>
      </c>
      <c r="B389">
        <v>1</v>
      </c>
      <c r="C389" t="b">
        <f>ISNUMBER(N389)</f>
        <v>1</v>
      </c>
      <c r="D389" t="b">
        <f>ISNUMBER(O389)</f>
        <v>1</v>
      </c>
      <c r="F389" t="str">
        <f>IF(LEN(L389)=8,LEFT(L389,4),F388)</f>
        <v>1946</v>
      </c>
      <c r="G389" t="str">
        <f>IF(LEN(K389)=4,LEFT(K389,2),LEFT(K389,1))</f>
        <v>11</v>
      </c>
      <c r="H389" t="str">
        <f>RIGHT(L389,2)</f>
        <v>02</v>
      </c>
      <c r="I389" t="str">
        <f>IF(LEN(M389)=4,LEFT(M389,2),IF(LEN(M389)=3,LEFT(M389,1),0))</f>
        <v>18</v>
      </c>
      <c r="J389" t="str">
        <f>RIGHT(M389,2)</f>
        <v>28</v>
      </c>
      <c r="K389" t="str">
        <f>RIGHT(L389,4)</f>
        <v>1102</v>
      </c>
      <c r="L389">
        <v>1102</v>
      </c>
      <c r="M389">
        <v>1828</v>
      </c>
      <c r="N389">
        <v>41.5</v>
      </c>
      <c r="O389">
        <v>72.5</v>
      </c>
      <c r="P389">
        <v>60</v>
      </c>
      <c r="Q389">
        <v>7.5</v>
      </c>
      <c r="R389">
        <v>7.3</v>
      </c>
      <c r="S389" t="s">
        <v>42</v>
      </c>
      <c r="T389">
        <v>1.23</v>
      </c>
      <c r="U389" t="s">
        <v>25</v>
      </c>
      <c r="V389" t="s">
        <v>26</v>
      </c>
      <c r="W389">
        <v>308</v>
      </c>
    </row>
    <row r="390" spans="1:24" hidden="1" x14ac:dyDescent="0.25">
      <c r="A390">
        <v>389</v>
      </c>
      <c r="B390">
        <v>1</v>
      </c>
      <c r="C390" t="b">
        <f>ISNUMBER(N390)</f>
        <v>1</v>
      </c>
      <c r="D390" t="b">
        <f>ISNUMBER(O390)</f>
        <v>1</v>
      </c>
      <c r="F390" t="str">
        <f>IF(LEN(L390)=8,LEFT(L390,4),F389)</f>
        <v>1946</v>
      </c>
      <c r="G390" t="str">
        <f>IF(LEN(K390)=4,LEFT(K390,2),LEFT(K390,1))</f>
        <v>11</v>
      </c>
      <c r="H390" t="str">
        <f>RIGHT(L390,2)</f>
        <v>04</v>
      </c>
      <c r="I390" t="str">
        <f>IF(LEN(M390)=4,LEFT(M390,2),IF(LEN(M390)=3,LEFT(M390,1),0))</f>
        <v>21</v>
      </c>
      <c r="J390" t="str">
        <f>RIGHT(M390,2)</f>
        <v>47</v>
      </c>
      <c r="K390" t="str">
        <f>RIGHT(L390,4)</f>
        <v>1104</v>
      </c>
      <c r="L390">
        <v>1104</v>
      </c>
      <c r="M390">
        <v>2147</v>
      </c>
      <c r="N390">
        <v>39.75</v>
      </c>
      <c r="O390">
        <v>54.5</v>
      </c>
      <c r="P390">
        <v>60</v>
      </c>
      <c r="Q390">
        <v>7.2</v>
      </c>
      <c r="R390">
        <v>7</v>
      </c>
      <c r="S390" t="s">
        <v>0</v>
      </c>
      <c r="T390">
        <v>0.44</v>
      </c>
      <c r="U390" t="s">
        <v>136</v>
      </c>
      <c r="V390">
        <v>205</v>
      </c>
    </row>
    <row r="391" spans="1:24" hidden="1" x14ac:dyDescent="0.25">
      <c r="A391">
        <v>390</v>
      </c>
      <c r="C391" t="b">
        <f>ISNUMBER(N391)</f>
        <v>1</v>
      </c>
      <c r="D391" t="b">
        <f>ISNUMBER(O391)</f>
        <v>1</v>
      </c>
      <c r="F391" t="str">
        <f>IF(LEN(L391)=8,LEFT(L391,4),F390)</f>
        <v>1946</v>
      </c>
      <c r="G391" t="str">
        <f>IF(LEN(K391)=4,LEFT(K391,2),LEFT(K391,1))</f>
        <v>11</v>
      </c>
      <c r="H391" t="str">
        <f>RIGHT(L391,2)</f>
        <v>10</v>
      </c>
      <c r="I391" t="str">
        <f>IF(LEN(M391)=4,LEFT(M391,2),IF(LEN(M391)=3,LEFT(M391,1),0))</f>
        <v>17</v>
      </c>
      <c r="J391" t="str">
        <f>RIGHT(M391,2)</f>
        <v>42</v>
      </c>
      <c r="K391" t="str">
        <f>RIGHT(L391,4)</f>
        <v>1110</v>
      </c>
      <c r="L391">
        <v>1110</v>
      </c>
      <c r="M391">
        <v>1742</v>
      </c>
      <c r="N391">
        <v>-8.5</v>
      </c>
      <c r="O391">
        <v>-77.8</v>
      </c>
      <c r="P391">
        <v>15</v>
      </c>
      <c r="Q391">
        <v>7.3</v>
      </c>
      <c r="R391">
        <v>7.1</v>
      </c>
      <c r="S391" t="s">
        <v>90</v>
      </c>
      <c r="T391">
        <v>0.17</v>
      </c>
      <c r="U391" t="s">
        <v>13</v>
      </c>
      <c r="V391" t="s">
        <v>14</v>
      </c>
      <c r="W391">
        <v>113</v>
      </c>
      <c r="X391">
        <v>-43</v>
      </c>
    </row>
    <row r="392" spans="1:24" hidden="1" x14ac:dyDescent="0.25">
      <c r="A392">
        <v>391</v>
      </c>
      <c r="B392">
        <v>1</v>
      </c>
      <c r="C392" t="b">
        <f>ISNUMBER(N392)</f>
        <v>1</v>
      </c>
      <c r="D392" t="b">
        <f>ISNUMBER(O392)</f>
        <v>1</v>
      </c>
      <c r="F392" t="str">
        <f>IF(LEN(L392)=8,LEFT(L392,4),F391)</f>
        <v>1946</v>
      </c>
      <c r="G392" t="str">
        <f>IF(LEN(K392)=4,LEFT(K392,2),LEFT(K392,1))</f>
        <v>11</v>
      </c>
      <c r="H392" t="str">
        <f>RIGHT(L392,2)</f>
        <v>12</v>
      </c>
      <c r="I392" t="str">
        <f>IF(LEN(M392)=4,LEFT(M392,2),IF(LEN(M392)=3,LEFT(M392,1),0))</f>
        <v>17</v>
      </c>
      <c r="J392" t="str">
        <f>RIGHT(M392,2)</f>
        <v>28</v>
      </c>
      <c r="K392" t="str">
        <f>RIGHT(L392,4)</f>
        <v>1112</v>
      </c>
      <c r="L392">
        <v>1112</v>
      </c>
      <c r="M392">
        <v>1728</v>
      </c>
      <c r="N392">
        <v>-20</v>
      </c>
      <c r="O392">
        <v>-173.5</v>
      </c>
      <c r="P392">
        <v>60</v>
      </c>
      <c r="Q392">
        <v>7.2</v>
      </c>
      <c r="R392">
        <v>7</v>
      </c>
      <c r="S392" t="s">
        <v>0</v>
      </c>
      <c r="T392">
        <v>0.44</v>
      </c>
      <c r="U392" t="s">
        <v>31</v>
      </c>
      <c r="V392" t="s">
        <v>6</v>
      </c>
      <c r="W392">
        <v>123</v>
      </c>
    </row>
    <row r="393" spans="1:24" hidden="1" x14ac:dyDescent="0.25">
      <c r="A393">
        <v>392</v>
      </c>
      <c r="C393" t="b">
        <f>ISNUMBER(N393)</f>
        <v>1</v>
      </c>
      <c r="D393" t="b">
        <f>ISNUMBER(O393)</f>
        <v>1</v>
      </c>
      <c r="F393" t="str">
        <f>IF(LEN(L393)=8,LEFT(L393,4),F392)</f>
        <v>1946</v>
      </c>
      <c r="G393" t="str">
        <f>IF(LEN(K393)=4,LEFT(K393,2),LEFT(K393,1))</f>
        <v>12</v>
      </c>
      <c r="H393" t="str">
        <f>RIGHT(L393,2)</f>
        <v>20</v>
      </c>
      <c r="I393" t="str">
        <f>IF(LEN(M393)=4,LEFT(M393,2),IF(LEN(M393)=3,LEFT(M393,1),0))</f>
        <v>19</v>
      </c>
      <c r="J393" t="str">
        <f>RIGHT(M393,2)</f>
        <v>19</v>
      </c>
      <c r="K393" t="str">
        <f>RIGHT(L393,4)</f>
        <v>1220</v>
      </c>
      <c r="L393">
        <v>1220</v>
      </c>
      <c r="M393">
        <v>1919</v>
      </c>
      <c r="N393">
        <v>33.1</v>
      </c>
      <c r="O393">
        <v>135.80000000000001</v>
      </c>
      <c r="P393">
        <v>30</v>
      </c>
      <c r="Q393">
        <v>8.1999999999999993</v>
      </c>
      <c r="R393">
        <v>8</v>
      </c>
      <c r="S393">
        <v>1</v>
      </c>
      <c r="T393">
        <v>15</v>
      </c>
      <c r="U393" t="s">
        <v>131</v>
      </c>
      <c r="V393">
        <v>138</v>
      </c>
      <c r="W393">
        <v>-98</v>
      </c>
    </row>
    <row r="394" spans="1:24" hidden="1" x14ac:dyDescent="0.25">
      <c r="A394">
        <v>393</v>
      </c>
      <c r="B394">
        <v>1</v>
      </c>
      <c r="C394" t="b">
        <f>ISNUMBER(N394)</f>
        <v>1</v>
      </c>
      <c r="D394" t="b">
        <f>ISNUMBER(O394)</f>
        <v>1</v>
      </c>
      <c r="F394" t="str">
        <f>IF(LEN(L394)=8,LEFT(L394,4),F393)</f>
        <v>1946</v>
      </c>
      <c r="G394" t="str">
        <f>IF(LEN(K394)=4,LEFT(K394,2),LEFT(K394,1))</f>
        <v>12</v>
      </c>
      <c r="H394" t="str">
        <f>RIGHT(L394,2)</f>
        <v>21</v>
      </c>
      <c r="I394" t="str">
        <f>IF(LEN(M394)=4,LEFT(M394,2),IF(LEN(M394)=3,LEFT(M394,1),0))</f>
        <v>10</v>
      </c>
      <c r="J394" t="str">
        <f>RIGHT(M394,2)</f>
        <v>18</v>
      </c>
      <c r="K394" t="str">
        <f>RIGHT(L394,4)</f>
        <v>1221</v>
      </c>
      <c r="L394">
        <v>1221</v>
      </c>
      <c r="M394">
        <v>1018</v>
      </c>
      <c r="N394">
        <v>44</v>
      </c>
      <c r="O394">
        <v>149</v>
      </c>
      <c r="P394">
        <v>60</v>
      </c>
      <c r="Q394">
        <v>7.3</v>
      </c>
      <c r="R394">
        <v>7.1</v>
      </c>
      <c r="S394" t="s">
        <v>90</v>
      </c>
      <c r="T394">
        <v>0.79</v>
      </c>
      <c r="U394" t="s">
        <v>11</v>
      </c>
      <c r="V394" t="s">
        <v>12</v>
      </c>
      <c r="W394">
        <v>145</v>
      </c>
    </row>
    <row r="395" spans="1:24" hidden="1" x14ac:dyDescent="0.25">
      <c r="A395">
        <v>394</v>
      </c>
      <c r="B395">
        <v>1</v>
      </c>
      <c r="C395" t="b">
        <f>ISNUMBER(N395)</f>
        <v>1</v>
      </c>
      <c r="D395" t="b">
        <f>ISNUMBER(O395)</f>
        <v>1</v>
      </c>
      <c r="F395" t="str">
        <f>IF(LEN(L395)=8,LEFT(L395,4),F394)</f>
        <v>1947</v>
      </c>
      <c r="G395" t="str">
        <f>IF(LEN(K395)=4,LEFT(K395,2),LEFT(K395,1))</f>
        <v>03</v>
      </c>
      <c r="H395" t="str">
        <f>RIGHT(L395,2)</f>
        <v>17</v>
      </c>
      <c r="I395" t="str">
        <f>IF(LEN(M395)=4,LEFT(M395,2),IF(LEN(M395)=3,LEFT(M395,1),0))</f>
        <v>8</v>
      </c>
      <c r="J395" t="str">
        <f>RIGHT(M395,2)</f>
        <v>19</v>
      </c>
      <c r="K395" t="str">
        <f>RIGHT(L395,4)</f>
        <v>0317</v>
      </c>
      <c r="L395">
        <v>19470317</v>
      </c>
      <c r="M395">
        <v>819</v>
      </c>
      <c r="N395">
        <v>33</v>
      </c>
      <c r="O395">
        <v>99.5</v>
      </c>
      <c r="P395">
        <v>60</v>
      </c>
      <c r="Q395">
        <v>7.6</v>
      </c>
      <c r="R395">
        <v>7.4</v>
      </c>
      <c r="S395" t="s">
        <v>137</v>
      </c>
      <c r="T395">
        <v>1.74</v>
      </c>
      <c r="U395" t="s">
        <v>83</v>
      </c>
      <c r="V395">
        <v>307</v>
      </c>
    </row>
    <row r="396" spans="1:24" hidden="1" x14ac:dyDescent="0.25">
      <c r="A396">
        <v>395</v>
      </c>
      <c r="C396" t="b">
        <f>ISNUMBER(N396)</f>
        <v>1</v>
      </c>
      <c r="D396" t="b">
        <f>ISNUMBER(O396)</f>
        <v>1</v>
      </c>
      <c r="F396" t="str">
        <f>IF(LEN(L396)=8,LEFT(L396,4),F395)</f>
        <v>1947</v>
      </c>
      <c r="G396" t="str">
        <f>IF(LEN(K396)=4,LEFT(K396,2),LEFT(K396,1))</f>
        <v>4</v>
      </c>
      <c r="H396" t="str">
        <f>RIGHT(L396,2)</f>
        <v>02</v>
      </c>
      <c r="I396" t="str">
        <f>IF(LEN(M396)=4,LEFT(M396,2),IF(LEN(M396)=3,LEFT(M396,1),0))</f>
        <v>5</v>
      </c>
      <c r="J396" t="str">
        <f>RIGHT(M396,2)</f>
        <v>37</v>
      </c>
      <c r="K396" t="str">
        <f>RIGHT(L396,4)</f>
        <v>402</v>
      </c>
      <c r="L396">
        <v>402</v>
      </c>
      <c r="M396">
        <v>537</v>
      </c>
      <c r="N396">
        <v>-1.5</v>
      </c>
      <c r="O396">
        <v>136</v>
      </c>
      <c r="P396" t="s">
        <v>138</v>
      </c>
      <c r="Q396">
        <v>7.3</v>
      </c>
      <c r="R396">
        <v>7.1</v>
      </c>
      <c r="S396" t="s">
        <v>0</v>
      </c>
      <c r="T396">
        <v>0.62</v>
      </c>
      <c r="U396" t="s">
        <v>7</v>
      </c>
      <c r="V396" t="s">
        <v>71</v>
      </c>
      <c r="W396">
        <v>209</v>
      </c>
    </row>
    <row r="397" spans="1:24" hidden="1" x14ac:dyDescent="0.25">
      <c r="A397">
        <v>396</v>
      </c>
      <c r="B397">
        <v>1</v>
      </c>
      <c r="C397" t="b">
        <f>ISNUMBER(N397)</f>
        <v>1</v>
      </c>
      <c r="D397" t="b">
        <f>ISNUMBER(O397)</f>
        <v>1</v>
      </c>
      <c r="F397" t="str">
        <f>IF(LEN(L397)=8,LEFT(L397,4),F396)</f>
        <v>1947</v>
      </c>
      <c r="G397" t="str">
        <f>IF(LEN(K397)=4,LEFT(K397,2),LEFT(K397,1))</f>
        <v>5</v>
      </c>
      <c r="H397" t="str">
        <f>RIGHT(L397,2)</f>
        <v>06</v>
      </c>
      <c r="I397" t="str">
        <f>IF(LEN(M397)=4,LEFT(M397,2),IF(LEN(M397)=3,LEFT(M397,1),0))</f>
        <v>20</v>
      </c>
      <c r="J397" t="str">
        <f>RIGHT(M397,2)</f>
        <v>30</v>
      </c>
      <c r="K397" t="str">
        <f>RIGHT(L397,4)</f>
        <v>506</v>
      </c>
      <c r="L397">
        <v>506</v>
      </c>
      <c r="M397">
        <v>2030</v>
      </c>
      <c r="N397">
        <v>-6.5</v>
      </c>
      <c r="O397">
        <v>148.5</v>
      </c>
      <c r="P397">
        <v>60</v>
      </c>
      <c r="Q397">
        <v>7.5</v>
      </c>
      <c r="R397">
        <v>7.3</v>
      </c>
      <c r="S397" t="s">
        <v>0</v>
      </c>
      <c r="T397">
        <v>1.23</v>
      </c>
      <c r="U397" t="s">
        <v>7</v>
      </c>
      <c r="V397" t="s">
        <v>8</v>
      </c>
      <c r="W397">
        <v>126</v>
      </c>
    </row>
    <row r="398" spans="1:24" hidden="1" x14ac:dyDescent="0.25">
      <c r="A398">
        <v>397</v>
      </c>
      <c r="B398">
        <v>1</v>
      </c>
      <c r="C398" t="b">
        <f>ISNUMBER(N398)</f>
        <v>1</v>
      </c>
      <c r="D398" t="b">
        <f>ISNUMBER(O398)</f>
        <v>1</v>
      </c>
      <c r="F398" t="str">
        <f>IF(LEN(L398)=8,LEFT(L398,4),F397)</f>
        <v>1947</v>
      </c>
      <c r="G398" t="str">
        <f>IF(LEN(K398)=4,LEFT(K398,2),LEFT(K398,1))</f>
        <v>5</v>
      </c>
      <c r="H398" t="str">
        <f>RIGHT(L398,2)</f>
        <v>27</v>
      </c>
      <c r="I398" t="str">
        <f>IF(LEN(M398)=4,LEFT(M398,2),IF(LEN(M398)=3,LEFT(M398,1),0))</f>
        <v>5</v>
      </c>
      <c r="J398" t="str">
        <f>RIGHT(M398,2)</f>
        <v>58</v>
      </c>
      <c r="K398" t="str">
        <f>RIGHT(L398,4)</f>
        <v>527</v>
      </c>
      <c r="L398">
        <v>527</v>
      </c>
      <c r="M398">
        <v>558</v>
      </c>
      <c r="N398">
        <v>-1.5</v>
      </c>
      <c r="O398">
        <v>135.25</v>
      </c>
      <c r="P398">
        <v>60</v>
      </c>
      <c r="Q398">
        <v>7.3</v>
      </c>
      <c r="R398">
        <v>7.1</v>
      </c>
      <c r="S398" t="s">
        <v>0</v>
      </c>
      <c r="T398">
        <v>0.62</v>
      </c>
      <c r="U398" t="s">
        <v>7</v>
      </c>
      <c r="V398" t="s">
        <v>71</v>
      </c>
      <c r="W398">
        <v>209</v>
      </c>
    </row>
    <row r="399" spans="1:24" hidden="1" x14ac:dyDescent="0.25">
      <c r="A399">
        <v>398</v>
      </c>
      <c r="B399">
        <v>1</v>
      </c>
      <c r="C399" t="b">
        <f>ISNUMBER(N399)</f>
        <v>1</v>
      </c>
      <c r="D399" t="b">
        <f>ISNUMBER(O399)</f>
        <v>1</v>
      </c>
      <c r="F399" t="str">
        <f>IF(LEN(L399)=8,LEFT(L399,4),F398)</f>
        <v>1947</v>
      </c>
      <c r="G399" t="str">
        <f>IF(LEN(K399)=4,LEFT(K399,2),LEFT(K399,1))</f>
        <v>7</v>
      </c>
      <c r="H399" t="str">
        <f>RIGHT(L399,2)</f>
        <v>29</v>
      </c>
      <c r="I399" t="str">
        <f>IF(LEN(M399)=4,LEFT(M399,2),IF(LEN(M399)=3,LEFT(M399,1),0))</f>
        <v>13</v>
      </c>
      <c r="J399" t="str">
        <f>RIGHT(M399,2)</f>
        <v>43</v>
      </c>
      <c r="K399" t="str">
        <f>RIGHT(L399,4)</f>
        <v>729</v>
      </c>
      <c r="L399">
        <v>729</v>
      </c>
      <c r="M399">
        <v>1343</v>
      </c>
      <c r="N399">
        <v>28.5</v>
      </c>
      <c r="O399">
        <v>94</v>
      </c>
      <c r="P399">
        <v>60</v>
      </c>
      <c r="Q399">
        <v>7.5</v>
      </c>
      <c r="R399">
        <v>7.3</v>
      </c>
      <c r="S399" t="s">
        <v>24</v>
      </c>
      <c r="T399">
        <v>0.98</v>
      </c>
      <c r="U399" t="s">
        <v>36</v>
      </c>
      <c r="V399" t="s">
        <v>79</v>
      </c>
      <c r="W399">
        <v>201</v>
      </c>
      <c r="X399">
        <v>-27</v>
      </c>
    </row>
    <row r="400" spans="1:24" hidden="1" x14ac:dyDescent="0.25">
      <c r="A400">
        <v>399</v>
      </c>
      <c r="B400">
        <v>1</v>
      </c>
      <c r="C400" t="b">
        <f>ISNUMBER(N400)</f>
        <v>1</v>
      </c>
      <c r="D400" t="b">
        <f>ISNUMBER(O400)</f>
        <v>1</v>
      </c>
      <c r="F400" t="str">
        <f>IF(LEN(L400)=8,LEFT(L400,4),F399)</f>
        <v>1947</v>
      </c>
      <c r="G400" t="str">
        <f>IF(LEN(K400)=4,LEFT(K400,2),LEFT(K400,1))</f>
        <v>8</v>
      </c>
      <c r="H400" t="str">
        <f>RIGHT(L400,2)</f>
        <v>05</v>
      </c>
      <c r="I400" t="str">
        <f>IF(LEN(M400)=4,LEFT(M400,2),IF(LEN(M400)=3,LEFT(M400,1),0))</f>
        <v>14</v>
      </c>
      <c r="J400" t="str">
        <f>RIGHT(M400,2)</f>
        <v>24</v>
      </c>
      <c r="K400" t="str">
        <f>RIGHT(L400,4)</f>
        <v>805</v>
      </c>
      <c r="L400">
        <v>805</v>
      </c>
      <c r="M400">
        <v>1424</v>
      </c>
      <c r="N400">
        <v>25.5</v>
      </c>
      <c r="O400">
        <v>63</v>
      </c>
      <c r="P400">
        <v>60</v>
      </c>
      <c r="Q400">
        <v>7.3</v>
      </c>
      <c r="R400">
        <v>7.1</v>
      </c>
      <c r="S400" t="s">
        <v>24</v>
      </c>
      <c r="T400">
        <v>0.23</v>
      </c>
      <c r="U400" t="s">
        <v>132</v>
      </c>
      <c r="V400">
        <v>148</v>
      </c>
      <c r="W400">
        <v>-25</v>
      </c>
    </row>
    <row r="401" spans="1:24" hidden="1" x14ac:dyDescent="0.25">
      <c r="A401">
        <v>400</v>
      </c>
      <c r="B401">
        <v>1</v>
      </c>
      <c r="C401" t="b">
        <f>ISNUMBER(N401)</f>
        <v>1</v>
      </c>
      <c r="D401" t="b">
        <f>ISNUMBER(O401)</f>
        <v>1</v>
      </c>
      <c r="F401" t="str">
        <f>IF(LEN(L401)=8,LEFT(L401,4),F400)</f>
        <v>1947</v>
      </c>
      <c r="G401" t="str">
        <f>IF(LEN(K401)=4,LEFT(K401,2),LEFT(K401,1))</f>
        <v>10</v>
      </c>
      <c r="H401" t="str">
        <f>RIGHT(L401,2)</f>
        <v>16</v>
      </c>
      <c r="I401" t="str">
        <f>IF(LEN(M401)=4,LEFT(M401,2),IF(LEN(M401)=3,LEFT(M401,1),0))</f>
        <v>2</v>
      </c>
      <c r="J401" t="str">
        <f>RIGHT(M401,2)</f>
        <v>09</v>
      </c>
      <c r="K401" t="str">
        <f>RIGHT(L401,4)</f>
        <v>1016</v>
      </c>
      <c r="L401">
        <v>1016</v>
      </c>
      <c r="M401">
        <v>209</v>
      </c>
      <c r="N401">
        <v>64.5</v>
      </c>
      <c r="O401">
        <v>-147.5</v>
      </c>
      <c r="P401">
        <v>60</v>
      </c>
      <c r="Q401">
        <v>7.2</v>
      </c>
      <c r="R401">
        <v>7</v>
      </c>
      <c r="S401" t="s">
        <v>0</v>
      </c>
      <c r="T401">
        <v>0.44</v>
      </c>
      <c r="U401" t="s">
        <v>15</v>
      </c>
      <c r="V401" t="s">
        <v>9</v>
      </c>
      <c r="W401">
        <v>302</v>
      </c>
    </row>
    <row r="402" spans="1:24" hidden="1" x14ac:dyDescent="0.25">
      <c r="A402">
        <v>401</v>
      </c>
      <c r="C402" t="b">
        <f>ISNUMBER(N402)</f>
        <v>1</v>
      </c>
      <c r="D402" t="b">
        <f>ISNUMBER(O402)</f>
        <v>1</v>
      </c>
      <c r="F402" t="str">
        <f>IF(LEN(L402)=8,LEFT(L402,4),F401)</f>
        <v>1947</v>
      </c>
      <c r="G402" t="str">
        <f>IF(LEN(K402)=4,LEFT(K402,2),LEFT(K402,1))</f>
        <v>11</v>
      </c>
      <c r="H402" t="str">
        <f>RIGHT(L402,2)</f>
        <v>01</v>
      </c>
      <c r="I402" t="str">
        <f>IF(LEN(M402)=4,LEFT(M402,2),IF(LEN(M402)=3,LEFT(M402,1),0))</f>
        <v>14</v>
      </c>
      <c r="J402" t="str">
        <f>RIGHT(M402,2)</f>
        <v>58</v>
      </c>
      <c r="K402" t="str">
        <f>RIGHT(L402,4)</f>
        <v>1101</v>
      </c>
      <c r="L402">
        <v>1101</v>
      </c>
      <c r="M402">
        <v>1458</v>
      </c>
      <c r="N402">
        <v>-10.7</v>
      </c>
      <c r="O402">
        <v>-75</v>
      </c>
      <c r="P402">
        <v>30</v>
      </c>
      <c r="Q402">
        <v>7.3</v>
      </c>
      <c r="R402">
        <v>7.1</v>
      </c>
      <c r="S402" t="s">
        <v>137</v>
      </c>
      <c r="T402">
        <v>4</v>
      </c>
      <c r="U402" t="s">
        <v>15</v>
      </c>
      <c r="V402" t="s">
        <v>14</v>
      </c>
      <c r="W402">
        <v>305</v>
      </c>
      <c r="X402">
        <v>-15</v>
      </c>
    </row>
    <row r="403" spans="1:24" x14ac:dyDescent="0.25">
      <c r="A403">
        <v>402</v>
      </c>
      <c r="B403">
        <v>1</v>
      </c>
      <c r="C403" t="b">
        <f>ISNUMBER(N403)</f>
        <v>1</v>
      </c>
      <c r="D403" t="b">
        <f>ISNUMBER(O403)</f>
        <v>1</v>
      </c>
      <c r="F403" t="str">
        <f>IF(LEN(L403)=8,LEFT(L403,4),F402)</f>
        <v>1948</v>
      </c>
      <c r="G403" t="str">
        <f>IF(LEN(K403)=4,LEFT(K403,2),LEFT(K403,1))</f>
        <v>01</v>
      </c>
      <c r="H403" t="str">
        <f>RIGHT(L403,2)</f>
        <v>24</v>
      </c>
      <c r="I403" t="str">
        <f>IF(LEN(M403)=4,LEFT(M403,2),IF(LEN(M403)=3,LEFT(M403,1),0))</f>
        <v>17</v>
      </c>
      <c r="J403" t="str">
        <f>RIGHT(M403,2)</f>
        <v>46</v>
      </c>
      <c r="K403" t="str">
        <f>RIGHT(L403,4)</f>
        <v>0124</v>
      </c>
      <c r="L403">
        <v>19480124</v>
      </c>
      <c r="M403">
        <v>1746</v>
      </c>
      <c r="N403">
        <v>10.5</v>
      </c>
      <c r="O403">
        <v>122</v>
      </c>
      <c r="P403">
        <v>60</v>
      </c>
      <c r="Q403">
        <v>8.1999999999999993</v>
      </c>
      <c r="R403">
        <v>8</v>
      </c>
      <c r="S403">
        <v>11</v>
      </c>
      <c r="T403">
        <v>13.8</v>
      </c>
      <c r="U403" t="s">
        <v>93</v>
      </c>
      <c r="V403">
        <v>131</v>
      </c>
    </row>
    <row r="404" spans="1:24" x14ac:dyDescent="0.25">
      <c r="A404">
        <v>403</v>
      </c>
      <c r="B404">
        <v>1</v>
      </c>
      <c r="C404" t="b">
        <f>ISNUMBER(N404)</f>
        <v>1</v>
      </c>
      <c r="D404" t="b">
        <f>ISNUMBER(O404)</f>
        <v>1</v>
      </c>
      <c r="F404" t="str">
        <f>IF(LEN(L404)=8,LEFT(L404,4),F403)</f>
        <v>1948</v>
      </c>
      <c r="G404" t="str">
        <f>IF(LEN(K404)=4,LEFT(K404,2),LEFT(K404,1))</f>
        <v>5</v>
      </c>
      <c r="H404" t="str">
        <f>RIGHT(L404,2)</f>
        <v>02</v>
      </c>
      <c r="I404" t="str">
        <f>IF(LEN(M404)=4,LEFT(M404,2),IF(LEN(M404)=3,LEFT(M404,1),0))</f>
        <v>9</v>
      </c>
      <c r="J404" t="str">
        <f>RIGHT(M404,2)</f>
        <v>09</v>
      </c>
      <c r="K404" t="str">
        <f>RIGHT(L404,4)</f>
        <v>502</v>
      </c>
      <c r="L404">
        <v>502</v>
      </c>
      <c r="M404">
        <v>909</v>
      </c>
      <c r="N404">
        <v>18.5</v>
      </c>
      <c r="O404">
        <v>119</v>
      </c>
      <c r="P404">
        <v>60</v>
      </c>
      <c r="Q404">
        <v>7.2</v>
      </c>
      <c r="R404">
        <v>7</v>
      </c>
      <c r="S404" t="s">
        <v>0</v>
      </c>
      <c r="T404">
        <v>0.44</v>
      </c>
      <c r="U404" t="s">
        <v>117</v>
      </c>
      <c r="V404">
        <v>134</v>
      </c>
    </row>
    <row r="405" spans="1:24" hidden="1" x14ac:dyDescent="0.25">
      <c r="A405">
        <v>404</v>
      </c>
      <c r="C405" t="b">
        <f>ISNUMBER(N405)</f>
        <v>1</v>
      </c>
      <c r="D405" t="b">
        <f>ISNUMBER(O405)</f>
        <v>1</v>
      </c>
      <c r="F405" t="str">
        <f>IF(LEN(L405)=8,LEFT(L405,4),F404)</f>
        <v>1948</v>
      </c>
      <c r="G405" t="str">
        <f>IF(LEN(K405)=4,LEFT(K405,2),LEFT(K405,1))</f>
        <v>4</v>
      </c>
      <c r="H405" t="str">
        <f>RIGHT(L405,2)</f>
        <v>17</v>
      </c>
      <c r="I405" t="str">
        <f>IF(LEN(M405)=4,LEFT(M405,2),IF(LEN(M405)=3,LEFT(M405,1),0))</f>
        <v>16</v>
      </c>
      <c r="J405" t="str">
        <f>RIGHT(M405,2)</f>
        <v>11</v>
      </c>
      <c r="K405" t="str">
        <f>RIGHT(L405,4)</f>
        <v>417</v>
      </c>
      <c r="L405">
        <v>417</v>
      </c>
      <c r="M405">
        <v>1611</v>
      </c>
      <c r="N405">
        <v>33</v>
      </c>
      <c r="O405">
        <v>135.75</v>
      </c>
      <c r="P405">
        <v>40</v>
      </c>
      <c r="Q405" t="s">
        <v>75</v>
      </c>
      <c r="R405">
        <v>7.3</v>
      </c>
      <c r="S405">
        <v>7.1</v>
      </c>
      <c r="T405" t="s">
        <v>24</v>
      </c>
      <c r="U405">
        <v>0.62</v>
      </c>
      <c r="V405" t="s">
        <v>131</v>
      </c>
      <c r="W405">
        <v>138</v>
      </c>
    </row>
    <row r="406" spans="1:24" hidden="1" x14ac:dyDescent="0.25">
      <c r="A406">
        <v>405</v>
      </c>
      <c r="B406">
        <v>1</v>
      </c>
      <c r="C406" t="b">
        <f>ISNUMBER(N406)</f>
        <v>1</v>
      </c>
      <c r="D406" t="b">
        <f>ISNUMBER(O406)</f>
        <v>1</v>
      </c>
      <c r="F406" t="str">
        <f>IF(LEN(L406)=8,LEFT(L406,4),F405)</f>
        <v>1948</v>
      </c>
      <c r="G406" t="str">
        <f>IF(LEN(K406)=4,LEFT(K406,2),LEFT(K406,1))</f>
        <v>5</v>
      </c>
      <c r="H406" t="str">
        <f>RIGHT(L406,2)</f>
        <v>14</v>
      </c>
      <c r="I406" t="str">
        <f>IF(LEN(M406)=4,LEFT(M406,2),IF(LEN(M406)=3,LEFT(M406,1),0))</f>
        <v>22</v>
      </c>
      <c r="J406" t="str">
        <f>RIGHT(M406,2)</f>
        <v>31</v>
      </c>
      <c r="K406" t="str">
        <f>RIGHT(L406,4)</f>
        <v>514</v>
      </c>
      <c r="L406">
        <v>514</v>
      </c>
      <c r="M406">
        <v>2231</v>
      </c>
      <c r="N406">
        <v>54.71</v>
      </c>
      <c r="O406">
        <v>-160.88</v>
      </c>
      <c r="P406">
        <v>60</v>
      </c>
      <c r="Q406">
        <v>7.5</v>
      </c>
      <c r="R406">
        <v>7.3</v>
      </c>
      <c r="S406" t="s">
        <v>0</v>
      </c>
      <c r="T406">
        <v>1.23</v>
      </c>
      <c r="U406" t="s">
        <v>22</v>
      </c>
      <c r="V406" t="s">
        <v>21</v>
      </c>
      <c r="W406">
        <v>103</v>
      </c>
    </row>
    <row r="407" spans="1:24" hidden="1" x14ac:dyDescent="0.25">
      <c r="A407">
        <v>406</v>
      </c>
      <c r="B407">
        <v>1</v>
      </c>
      <c r="C407" t="b">
        <f>ISNUMBER(N407)</f>
        <v>1</v>
      </c>
      <c r="D407" t="b">
        <f>ISNUMBER(O407)</f>
        <v>1</v>
      </c>
      <c r="F407" t="str">
        <f>IF(LEN(L407)=8,LEFT(L407,4),F406)</f>
        <v>1948</v>
      </c>
      <c r="G407" t="str">
        <f>IF(LEN(K407)=4,LEFT(K407,2),LEFT(K407,1))</f>
        <v>5</v>
      </c>
      <c r="H407" t="str">
        <f>RIGHT(L407,2)</f>
        <v>25</v>
      </c>
      <c r="I407" t="str">
        <f>IF(LEN(M407)=4,LEFT(M407,2),IF(LEN(M407)=3,LEFT(M407,1),0))</f>
        <v>7</v>
      </c>
      <c r="J407" t="str">
        <f>RIGHT(M407,2)</f>
        <v>11</v>
      </c>
      <c r="K407" t="str">
        <f>RIGHT(L407,4)</f>
        <v>525</v>
      </c>
      <c r="L407">
        <v>525</v>
      </c>
      <c r="M407">
        <v>711</v>
      </c>
      <c r="N407">
        <v>29.5</v>
      </c>
      <c r="O407">
        <v>100.5</v>
      </c>
      <c r="P407">
        <v>60</v>
      </c>
      <c r="Q407">
        <v>7.3</v>
      </c>
      <c r="R407">
        <v>7.1</v>
      </c>
      <c r="S407" t="s">
        <v>42</v>
      </c>
      <c r="T407">
        <v>0.62</v>
      </c>
      <c r="U407" t="s">
        <v>83</v>
      </c>
      <c r="V407">
        <v>307</v>
      </c>
    </row>
    <row r="408" spans="1:24" hidden="1" x14ac:dyDescent="0.25">
      <c r="A408">
        <v>407</v>
      </c>
      <c r="C408" t="b">
        <f>ISNUMBER(N408)</f>
        <v>1</v>
      </c>
      <c r="D408" t="b">
        <f>ISNUMBER(O408)</f>
        <v>1</v>
      </c>
      <c r="F408" t="str">
        <f>IF(LEN(L408)=8,LEFT(L408,4),F407)</f>
        <v>1948</v>
      </c>
      <c r="G408" t="str">
        <f>IF(LEN(K408)=4,LEFT(K408,2),LEFT(K408,1))</f>
        <v>6</v>
      </c>
      <c r="H408" t="str">
        <f>RIGHT(L408,2)</f>
        <v>28</v>
      </c>
      <c r="I408" t="str">
        <f>IF(LEN(M408)=4,LEFT(M408,2),IF(LEN(M408)=3,LEFT(M408,1),0))</f>
        <v>7</v>
      </c>
      <c r="J408" t="str">
        <f>RIGHT(M408,2)</f>
        <v>13</v>
      </c>
      <c r="K408" t="str">
        <f>RIGHT(L408,4)</f>
        <v>628</v>
      </c>
      <c r="L408">
        <v>628</v>
      </c>
      <c r="M408">
        <v>713</v>
      </c>
      <c r="N408">
        <v>36.1</v>
      </c>
      <c r="O408">
        <v>136.19999999999999</v>
      </c>
      <c r="P408">
        <v>20</v>
      </c>
      <c r="Q408">
        <v>7.3</v>
      </c>
      <c r="R408">
        <v>7.1</v>
      </c>
      <c r="S408" t="s">
        <v>42</v>
      </c>
      <c r="T408">
        <v>0.33</v>
      </c>
      <c r="U408" t="s">
        <v>15</v>
      </c>
      <c r="V408" t="s">
        <v>17</v>
      </c>
      <c r="W408">
        <v>301</v>
      </c>
      <c r="X408">
        <v>-100</v>
      </c>
    </row>
    <row r="409" spans="1:24" hidden="1" x14ac:dyDescent="0.25">
      <c r="A409">
        <v>408</v>
      </c>
      <c r="B409">
        <v>1</v>
      </c>
      <c r="C409" t="b">
        <f>ISNUMBER(N409)</f>
        <v>1</v>
      </c>
      <c r="D409" t="b">
        <f>ISNUMBER(O409)</f>
        <v>1</v>
      </c>
      <c r="F409" t="str">
        <f>IF(LEN(L409)=8,LEFT(L409,4),F408)</f>
        <v>1948</v>
      </c>
      <c r="G409" t="str">
        <f>IF(LEN(K409)=4,LEFT(K409,2),LEFT(K409,1))</f>
        <v>9</v>
      </c>
      <c r="H409" t="str">
        <f>RIGHT(L409,2)</f>
        <v>08</v>
      </c>
      <c r="I409" t="str">
        <f>IF(LEN(M409)=4,LEFT(M409,2),IF(LEN(M409)=3,LEFT(M409,1),0))</f>
        <v>15</v>
      </c>
      <c r="J409" t="str">
        <f>RIGHT(M409,2)</f>
        <v>09</v>
      </c>
      <c r="K409" t="str">
        <f>RIGHT(L409,4)</f>
        <v>908</v>
      </c>
      <c r="L409">
        <v>908</v>
      </c>
      <c r="M409">
        <v>1509</v>
      </c>
      <c r="N409">
        <v>-21</v>
      </c>
      <c r="O409">
        <v>-174</v>
      </c>
      <c r="P409">
        <v>60</v>
      </c>
      <c r="Q409">
        <v>7.8</v>
      </c>
      <c r="R409">
        <v>7.6</v>
      </c>
      <c r="S409" t="s">
        <v>66</v>
      </c>
      <c r="T409">
        <v>12.5</v>
      </c>
      <c r="U409" t="s">
        <v>31</v>
      </c>
      <c r="V409" t="s">
        <v>6</v>
      </c>
      <c r="W409">
        <v>123</v>
      </c>
      <c r="X409">
        <v>-6</v>
      </c>
    </row>
    <row r="410" spans="1:24" hidden="1" x14ac:dyDescent="0.25">
      <c r="A410">
        <v>409</v>
      </c>
      <c r="B410">
        <v>1</v>
      </c>
      <c r="C410" t="b">
        <f>ISNUMBER(N410)</f>
        <v>1</v>
      </c>
      <c r="D410" t="b">
        <f>ISNUMBER(O410)</f>
        <v>1</v>
      </c>
      <c r="F410" t="str">
        <f>IF(LEN(L410)=8,LEFT(L410,4),F409)</f>
        <v>1948</v>
      </c>
      <c r="G410" t="str">
        <f>IF(LEN(K410)=4,LEFT(K410,2),LEFT(K410,1))</f>
        <v>10</v>
      </c>
      <c r="H410" t="str">
        <f>RIGHT(L410,2)</f>
        <v>05</v>
      </c>
      <c r="I410" t="str">
        <f>IF(LEN(M410)=4,LEFT(M410,2),IF(LEN(M410)=3,LEFT(M410,1),0))</f>
        <v>20</v>
      </c>
      <c r="J410" t="str">
        <f>RIGHT(M410,2)</f>
        <v>12</v>
      </c>
      <c r="K410" t="str">
        <f>RIGHT(L410,4)</f>
        <v>1005</v>
      </c>
      <c r="L410">
        <v>1005</v>
      </c>
      <c r="M410">
        <v>2012</v>
      </c>
      <c r="N410">
        <v>37.5</v>
      </c>
      <c r="O410">
        <v>58</v>
      </c>
      <c r="P410">
        <v>60</v>
      </c>
      <c r="Q410">
        <v>7.3</v>
      </c>
      <c r="R410">
        <v>7.1</v>
      </c>
      <c r="S410" t="s">
        <v>24</v>
      </c>
      <c r="T410">
        <v>0.62</v>
      </c>
      <c r="U410" t="s">
        <v>106</v>
      </c>
      <c r="V410" t="s">
        <v>107</v>
      </c>
      <c r="W410">
        <v>204</v>
      </c>
    </row>
    <row r="411" spans="1:24" hidden="1" x14ac:dyDescent="0.25">
      <c r="A411">
        <v>410</v>
      </c>
      <c r="B411">
        <v>1</v>
      </c>
      <c r="C411" t="b">
        <f>ISNUMBER(N411)</f>
        <v>1</v>
      </c>
      <c r="D411" t="b">
        <f>ISNUMBER(O411)</f>
        <v>1</v>
      </c>
      <c r="F411" t="str">
        <f>IF(LEN(L411)=8,LEFT(L411,4),F410)</f>
        <v>1949</v>
      </c>
      <c r="G411" t="str">
        <f>IF(LEN(K411)=4,LEFT(K411,2),LEFT(K411,1))</f>
        <v>02</v>
      </c>
      <c r="H411" t="str">
        <f>RIGHT(L411,2)</f>
        <v>23</v>
      </c>
      <c r="I411" t="str">
        <f>IF(LEN(M411)=4,LEFT(M411,2),IF(LEN(M411)=3,LEFT(M411,1),0))</f>
        <v>16</v>
      </c>
      <c r="J411" t="str">
        <f>RIGHT(M411,2)</f>
        <v>08</v>
      </c>
      <c r="K411" t="str">
        <f>RIGHT(L411,4)</f>
        <v>0223</v>
      </c>
      <c r="L411">
        <v>19490223</v>
      </c>
      <c r="M411">
        <v>1608</v>
      </c>
      <c r="N411">
        <v>41</v>
      </c>
      <c r="O411">
        <v>83.5</v>
      </c>
      <c r="P411">
        <v>60</v>
      </c>
      <c r="Q411">
        <v>7.3</v>
      </c>
      <c r="R411">
        <v>7.3</v>
      </c>
      <c r="S411" t="s">
        <v>0</v>
      </c>
      <c r="T411">
        <v>1.23</v>
      </c>
      <c r="U411" t="s">
        <v>25</v>
      </c>
      <c r="V411" t="s">
        <v>26</v>
      </c>
      <c r="W411">
        <v>308</v>
      </c>
    </row>
    <row r="412" spans="1:24" x14ac:dyDescent="0.25">
      <c r="A412">
        <v>411</v>
      </c>
      <c r="B412">
        <v>1</v>
      </c>
      <c r="C412" t="b">
        <f>ISNUMBER(N412)</f>
        <v>1</v>
      </c>
      <c r="D412" t="b">
        <f>ISNUMBER(O412)</f>
        <v>1</v>
      </c>
      <c r="F412" t="str">
        <f>IF(LEN(L412)=8,LEFT(L412,4),F411)</f>
        <v>1949</v>
      </c>
      <c r="G412" t="str">
        <f>IF(LEN(K412)=4,LEFT(K412,2),LEFT(K412,1))</f>
        <v>3</v>
      </c>
      <c r="H412" t="str">
        <f>RIGHT(L412,2)</f>
        <v>27</v>
      </c>
      <c r="I412" t="str">
        <f>IF(LEN(M412)=4,LEFT(M412,2),IF(LEN(M412)=3,LEFT(M412,1),0))</f>
        <v>6</v>
      </c>
      <c r="J412" t="str">
        <f>RIGHT(M412,2)</f>
        <v>34</v>
      </c>
      <c r="K412" t="str">
        <f>RIGHT(L412,4)</f>
        <v>327</v>
      </c>
      <c r="L412">
        <v>327</v>
      </c>
      <c r="M412">
        <v>634</v>
      </c>
      <c r="N412">
        <v>3.5</v>
      </c>
      <c r="O412">
        <v>127.5</v>
      </c>
      <c r="P412">
        <v>60</v>
      </c>
      <c r="Q412">
        <v>7</v>
      </c>
      <c r="R412">
        <v>7</v>
      </c>
      <c r="S412" t="s">
        <v>0</v>
      </c>
      <c r="T412">
        <v>0.44</v>
      </c>
      <c r="U412" t="s">
        <v>61</v>
      </c>
      <c r="V412" t="s">
        <v>62</v>
      </c>
      <c r="W412">
        <v>130</v>
      </c>
    </row>
    <row r="413" spans="1:24" hidden="1" x14ac:dyDescent="0.25">
      <c r="A413">
        <v>412</v>
      </c>
      <c r="C413" t="b">
        <f>ISNUMBER(N413)</f>
        <v>1</v>
      </c>
      <c r="D413" t="b">
        <f>ISNUMBER(O413)</f>
        <v>1</v>
      </c>
      <c r="F413" t="str">
        <f>IF(LEN(L413)=8,LEFT(L413,4),F412)</f>
        <v>1949</v>
      </c>
      <c r="G413" t="str">
        <f>IF(LEN(K413)=4,LEFT(K413,2),LEFT(K413,1))</f>
        <v>7</v>
      </c>
      <c r="H413" t="str">
        <f>RIGHT(L413,2)</f>
        <v>10</v>
      </c>
      <c r="I413" t="str">
        <f>IF(LEN(M413)=4,LEFT(M413,2),IF(LEN(M413)=3,LEFT(M413,1),0))</f>
        <v>3</v>
      </c>
      <c r="J413" t="str">
        <f>RIGHT(M413,2)</f>
        <v>53</v>
      </c>
      <c r="K413" t="str">
        <f>RIGHT(L413,4)</f>
        <v>710</v>
      </c>
      <c r="L413">
        <v>710</v>
      </c>
      <c r="M413">
        <v>353</v>
      </c>
      <c r="N413">
        <v>39.299999999999997</v>
      </c>
      <c r="O413">
        <v>70.599999999999994</v>
      </c>
      <c r="P413">
        <v>20</v>
      </c>
      <c r="Q413">
        <v>7.5</v>
      </c>
      <c r="R413">
        <v>7.5</v>
      </c>
      <c r="S413" t="s">
        <v>24</v>
      </c>
      <c r="T413">
        <v>2.4</v>
      </c>
      <c r="U413" t="s">
        <v>63</v>
      </c>
      <c r="V413">
        <v>202</v>
      </c>
      <c r="W413">
        <v>-27</v>
      </c>
    </row>
    <row r="414" spans="1:24" hidden="1" x14ac:dyDescent="0.25">
      <c r="A414">
        <v>413</v>
      </c>
      <c r="B414">
        <v>1</v>
      </c>
      <c r="C414" t="b">
        <f>ISNUMBER(N414)</f>
        <v>1</v>
      </c>
      <c r="D414" t="b">
        <f>ISNUMBER(O414)</f>
        <v>1</v>
      </c>
      <c r="F414" t="str">
        <f>IF(LEN(L414)=8,LEFT(L414,4),F413)</f>
        <v>1949</v>
      </c>
      <c r="G414" t="str">
        <f>IF(LEN(K414)=4,LEFT(K414,2),LEFT(K414,1))</f>
        <v>8</v>
      </c>
      <c r="H414" t="str">
        <f>RIGHT(L414,2)</f>
        <v>22</v>
      </c>
      <c r="I414" t="str">
        <f>IF(LEN(M414)=4,LEFT(M414,2),IF(LEN(M414)=3,LEFT(M414,1),0))</f>
        <v>4</v>
      </c>
      <c r="J414" t="str">
        <f>RIGHT(M414,2)</f>
        <v>01</v>
      </c>
      <c r="K414" t="str">
        <f>RIGHT(L414,4)</f>
        <v>822</v>
      </c>
      <c r="L414">
        <v>822</v>
      </c>
      <c r="M414">
        <v>401</v>
      </c>
      <c r="N414">
        <v>53.62</v>
      </c>
      <c r="O414">
        <v>-133.27000000000001</v>
      </c>
      <c r="P414">
        <v>60</v>
      </c>
      <c r="Q414">
        <v>8.1</v>
      </c>
      <c r="R414">
        <v>8.1</v>
      </c>
      <c r="S414">
        <v>5</v>
      </c>
      <c r="T414">
        <v>13</v>
      </c>
      <c r="U414" t="s">
        <v>139</v>
      </c>
      <c r="V414" t="s">
        <v>140</v>
      </c>
      <c r="W414">
        <v>401</v>
      </c>
      <c r="X414">
        <v>-15</v>
      </c>
    </row>
    <row r="415" spans="1:24" hidden="1" x14ac:dyDescent="0.25">
      <c r="A415">
        <v>414</v>
      </c>
      <c r="C415" t="b">
        <f>ISNUMBER(N415)</f>
        <v>1</v>
      </c>
      <c r="D415" t="b">
        <f>ISNUMBER(O415)</f>
        <v>1</v>
      </c>
      <c r="F415" t="str">
        <f>IF(LEN(L415)=8,LEFT(L415,4),F414)</f>
        <v>1949</v>
      </c>
      <c r="G415" t="str">
        <f>IF(LEN(K415)=4,LEFT(K415,2),LEFT(K415,1))</f>
        <v>10</v>
      </c>
      <c r="H415" t="str">
        <f>RIGHT(L415,2)</f>
        <v>19</v>
      </c>
      <c r="I415" t="str">
        <f>IF(LEN(M415)=4,LEFT(M415,2),IF(LEN(M415)=3,LEFT(M415,1),0))</f>
        <v>21</v>
      </c>
      <c r="J415" t="str">
        <f>RIGHT(M415,2)</f>
        <v>00</v>
      </c>
      <c r="K415" t="str">
        <f>RIGHT(L415,4)</f>
        <v>1019</v>
      </c>
      <c r="L415">
        <v>1019</v>
      </c>
      <c r="M415">
        <v>2100</v>
      </c>
      <c r="N415">
        <v>5.5</v>
      </c>
      <c r="O415">
        <v>154</v>
      </c>
      <c r="P415">
        <v>60</v>
      </c>
      <c r="Q415">
        <v>7.1</v>
      </c>
      <c r="R415">
        <v>7.1</v>
      </c>
      <c r="S415" t="s">
        <v>0</v>
      </c>
      <c r="T415">
        <v>2.2000000000000002</v>
      </c>
      <c r="U415" t="s">
        <v>5</v>
      </c>
      <c r="V415" t="s">
        <v>6</v>
      </c>
      <c r="W415">
        <v>125</v>
      </c>
      <c r="X415">
        <v>-6</v>
      </c>
    </row>
    <row r="416" spans="1:24" hidden="1" x14ac:dyDescent="0.25">
      <c r="A416">
        <v>415</v>
      </c>
      <c r="B416">
        <v>1</v>
      </c>
      <c r="C416" t="b">
        <f>ISNUMBER(N416)</f>
        <v>1</v>
      </c>
      <c r="D416" t="b">
        <f>ISNUMBER(O416)</f>
        <v>1</v>
      </c>
      <c r="F416" t="str">
        <f>IF(LEN(L416)=8,LEFT(L416,4),F415)</f>
        <v>1949</v>
      </c>
      <c r="G416" t="str">
        <f>IF(LEN(K416)=4,LEFT(K416,2),LEFT(K416,1))</f>
        <v>12</v>
      </c>
      <c r="H416" t="str">
        <f>RIGHT(L416,2)</f>
        <v>17</v>
      </c>
      <c r="I416" t="str">
        <f>IF(LEN(M416)=4,LEFT(M416,2),IF(LEN(M416)=3,LEFT(M416,1),0))</f>
        <v>6</v>
      </c>
      <c r="J416" t="str">
        <f>RIGHT(M416,2)</f>
        <v>53</v>
      </c>
      <c r="K416" t="str">
        <f>RIGHT(L416,4)</f>
        <v>1217</v>
      </c>
      <c r="L416">
        <v>1217</v>
      </c>
      <c r="M416">
        <v>653</v>
      </c>
      <c r="N416">
        <v>-53.4</v>
      </c>
      <c r="O416">
        <v>-69.22</v>
      </c>
      <c r="P416">
        <v>60</v>
      </c>
      <c r="Q416">
        <v>7.7</v>
      </c>
      <c r="R416">
        <v>7.7</v>
      </c>
      <c r="S416" t="s">
        <v>42</v>
      </c>
      <c r="T416">
        <v>4.9000000000000004</v>
      </c>
      <c r="U416" t="s">
        <v>73</v>
      </c>
      <c r="V416" t="s">
        <v>51</v>
      </c>
      <c r="W416">
        <v>509</v>
      </c>
    </row>
    <row r="417" spans="1:24" hidden="1" x14ac:dyDescent="0.25">
      <c r="A417">
        <v>416</v>
      </c>
      <c r="B417">
        <v>1</v>
      </c>
      <c r="C417" t="b">
        <f>ISNUMBER(N417)</f>
        <v>1</v>
      </c>
      <c r="D417" t="b">
        <f>ISNUMBER(O417)</f>
        <v>1</v>
      </c>
      <c r="F417" t="str">
        <f>IF(LEN(L417)=8,LEFT(L417,4),F416)</f>
        <v>1949</v>
      </c>
      <c r="G417" t="str">
        <f>IF(LEN(K417)=4,LEFT(K417,2),LEFT(K417,1))</f>
        <v>12</v>
      </c>
      <c r="H417" t="str">
        <f>RIGHT(L417,2)</f>
        <v>17</v>
      </c>
      <c r="I417" t="str">
        <f>IF(LEN(M417)=4,LEFT(M417,2),IF(LEN(M417)=3,LEFT(M417,1),0))</f>
        <v>15</v>
      </c>
      <c r="J417" t="str">
        <f>RIGHT(M417,2)</f>
        <v>07</v>
      </c>
      <c r="K417" t="str">
        <f>RIGHT(L417,4)</f>
        <v>1217</v>
      </c>
      <c r="L417">
        <v>1217</v>
      </c>
      <c r="M417">
        <v>1507</v>
      </c>
      <c r="N417">
        <v>-53.99</v>
      </c>
      <c r="O417">
        <v>-68.77</v>
      </c>
      <c r="P417">
        <v>60</v>
      </c>
      <c r="Q417">
        <v>7.7</v>
      </c>
      <c r="R417">
        <v>7.7</v>
      </c>
      <c r="S417" t="s">
        <v>42</v>
      </c>
      <c r="T417">
        <v>4.9000000000000004</v>
      </c>
      <c r="U417" t="s">
        <v>73</v>
      </c>
      <c r="V417" t="s">
        <v>51</v>
      </c>
      <c r="W417">
        <v>509</v>
      </c>
    </row>
    <row r="418" spans="1:24" x14ac:dyDescent="0.25">
      <c r="A418">
        <v>417</v>
      </c>
      <c r="B418">
        <v>1</v>
      </c>
      <c r="C418" t="b">
        <f>ISNUMBER(N418)</f>
        <v>1</v>
      </c>
      <c r="D418" t="b">
        <f>ISNUMBER(O418)</f>
        <v>1</v>
      </c>
      <c r="F418" t="str">
        <f>IF(LEN(L418)=8,LEFT(L418,4),F417)</f>
        <v>1949</v>
      </c>
      <c r="G418" t="str">
        <f>IF(LEN(K418)=4,LEFT(K418,2),LEFT(K418,1))</f>
        <v>12</v>
      </c>
      <c r="H418" t="str">
        <f>RIGHT(L418,2)</f>
        <v>29</v>
      </c>
      <c r="I418" t="str">
        <f>IF(LEN(M418)=4,LEFT(M418,2),IF(LEN(M418)=3,LEFT(M418,1),0))</f>
        <v>3</v>
      </c>
      <c r="J418" t="str">
        <f>RIGHT(M418,2)</f>
        <v>03</v>
      </c>
      <c r="K418" t="str">
        <f>RIGHT(L418,4)</f>
        <v>1229</v>
      </c>
      <c r="L418">
        <v>1229</v>
      </c>
      <c r="M418">
        <v>303</v>
      </c>
      <c r="N418">
        <v>18</v>
      </c>
      <c r="O418">
        <v>121</v>
      </c>
      <c r="P418">
        <v>60</v>
      </c>
      <c r="Q418">
        <v>7.2</v>
      </c>
      <c r="R418">
        <v>7.2</v>
      </c>
      <c r="S418" t="s">
        <v>0</v>
      </c>
      <c r="T418">
        <v>0.87</v>
      </c>
      <c r="U418" t="s">
        <v>117</v>
      </c>
      <c r="V418">
        <v>134</v>
      </c>
    </row>
    <row r="419" spans="1:24" hidden="1" x14ac:dyDescent="0.25">
      <c r="A419">
        <v>418</v>
      </c>
      <c r="B419">
        <v>1</v>
      </c>
      <c r="C419" t="b">
        <f>ISNUMBER(N419)</f>
        <v>1</v>
      </c>
      <c r="D419" t="b">
        <f>ISNUMBER(O419)</f>
        <v>1</v>
      </c>
      <c r="F419" t="str">
        <f>IF(LEN(L419)=8,LEFT(L419,4),F418)</f>
        <v>1950</v>
      </c>
      <c r="G419" t="str">
        <f>IF(LEN(K419)=4,LEFT(K419,2),LEFT(K419,1))</f>
        <v>02</v>
      </c>
      <c r="H419" t="str">
        <f>RIGHT(L419,2)</f>
        <v>02</v>
      </c>
      <c r="I419" t="str">
        <f>IF(LEN(M419)=4,LEFT(M419,2),IF(LEN(M419)=3,LEFT(M419,1),0))</f>
        <v>23</v>
      </c>
      <c r="J419" t="str">
        <f>RIGHT(M419,2)</f>
        <v>33</v>
      </c>
      <c r="K419" t="str">
        <f>RIGHT(L419,4)</f>
        <v>0202</v>
      </c>
      <c r="L419">
        <v>19500202</v>
      </c>
      <c r="M419">
        <v>2333</v>
      </c>
      <c r="N419">
        <v>22</v>
      </c>
      <c r="O419">
        <v>100</v>
      </c>
      <c r="P419">
        <v>60</v>
      </c>
      <c r="Q419">
        <v>7</v>
      </c>
      <c r="R419">
        <v>7</v>
      </c>
      <c r="S419" t="s">
        <v>0</v>
      </c>
      <c r="T419">
        <v>0.44</v>
      </c>
      <c r="U419" t="s">
        <v>70</v>
      </c>
      <c r="V419">
        <v>610</v>
      </c>
    </row>
    <row r="420" spans="1:24" hidden="1" x14ac:dyDescent="0.25">
      <c r="A420">
        <v>419</v>
      </c>
      <c r="C420" t="b">
        <f>ISNUMBER(N420)</f>
        <v>1</v>
      </c>
      <c r="D420" t="b">
        <f>ISNUMBER(O420)</f>
        <v>1</v>
      </c>
      <c r="F420" t="str">
        <f>IF(LEN(L420)=8,LEFT(L420,4),F419)</f>
        <v>1950</v>
      </c>
      <c r="G420" t="str">
        <f>IF(LEN(K420)=4,LEFT(K420,2),LEFT(K420,1))</f>
        <v>8</v>
      </c>
      <c r="H420" t="str">
        <f>RIGHT(L420,2)</f>
        <v>15</v>
      </c>
      <c r="I420" t="str">
        <f>IF(LEN(M420)=4,LEFT(M420,2),IF(LEN(M420)=3,LEFT(M420,1),0))</f>
        <v>14</v>
      </c>
      <c r="J420" t="str">
        <f>RIGHT(M420,2)</f>
        <v>09</v>
      </c>
      <c r="K420" t="str">
        <f>RIGHT(L420,4)</f>
        <v>815</v>
      </c>
      <c r="L420">
        <v>815</v>
      </c>
      <c r="M420">
        <v>1409</v>
      </c>
      <c r="N420">
        <v>28.7</v>
      </c>
      <c r="O420">
        <v>96.6</v>
      </c>
      <c r="P420">
        <v>30</v>
      </c>
      <c r="Q420">
        <v>8.6</v>
      </c>
      <c r="R420">
        <v>8.6</v>
      </c>
      <c r="S420" t="s">
        <v>24</v>
      </c>
      <c r="T420">
        <v>95</v>
      </c>
      <c r="U420" t="s">
        <v>83</v>
      </c>
      <c r="V420">
        <v>307</v>
      </c>
      <c r="W420">
        <v>-27</v>
      </c>
    </row>
    <row r="421" spans="1:24" hidden="1" x14ac:dyDescent="0.25">
      <c r="A421">
        <v>420</v>
      </c>
      <c r="C421" t="b">
        <f>ISNUMBER(N421)</f>
        <v>0</v>
      </c>
      <c r="D421" t="b">
        <f>ISNUMBER(O421)</f>
        <v>0</v>
      </c>
      <c r="F421" t="str">
        <f>IF(LEN(L421)=8,LEFT(L421,4),F420)</f>
        <v>1950</v>
      </c>
      <c r="G421" t="str">
        <f>IF(LEN(K421)=4,LEFT(K421,2),LEFT(K421,1))</f>
        <v>43</v>
      </c>
      <c r="H421" t="str">
        <f>RIGHT(L421,2)</f>
        <v>.1</v>
      </c>
      <c r="I421" t="str">
        <f>IF(LEN(M421)=4,LEFT(M421,2),IF(LEN(M421)=3,LEFT(M421,1),0))</f>
        <v>-</v>
      </c>
      <c r="J421" t="str">
        <f>RIGHT(M421,2)</f>
        <v>22</v>
      </c>
      <c r="K421" t="str">
        <f>RIGHT(L421,4)</f>
        <v>43.1</v>
      </c>
      <c r="L421">
        <v>43.1</v>
      </c>
      <c r="M421">
        <v>-22</v>
      </c>
    </row>
    <row r="422" spans="1:24" hidden="1" x14ac:dyDescent="0.25">
      <c r="A422">
        <v>421</v>
      </c>
      <c r="C422" t="b">
        <f>ISNUMBER(N422)</f>
        <v>0</v>
      </c>
      <c r="D422" t="b">
        <f>ISNUMBER(O422)</f>
        <v>0</v>
      </c>
      <c r="F422" t="str">
        <f>IF(LEN(L422)=8,LEFT(L422,4),F421)</f>
        <v>1950</v>
      </c>
      <c r="G422" t="str">
        <f>IF(LEN(K422)=4,LEFT(K422,2),LEFT(K422,1))</f>
        <v>2</v>
      </c>
      <c r="H422" t="str">
        <f>RIGHT(L422,2)</f>
        <v>10</v>
      </c>
      <c r="I422" t="str">
        <f>IF(LEN(M422)=4,LEFT(M422,2),IF(LEN(M422)=3,LEFT(M422,1),0))</f>
        <v>-</v>
      </c>
      <c r="J422" t="str">
        <f>RIGHT(M422,2)</f>
        <v>17</v>
      </c>
      <c r="K422" t="str">
        <f>RIGHT(L422,4)</f>
        <v>210</v>
      </c>
      <c r="L422">
        <v>210</v>
      </c>
      <c r="M422">
        <v>-17</v>
      </c>
    </row>
    <row r="423" spans="1:24" hidden="1" x14ac:dyDescent="0.25">
      <c r="A423">
        <v>422</v>
      </c>
      <c r="B423">
        <v>1</v>
      </c>
      <c r="C423" t="b">
        <f>ISNUMBER(N423)</f>
        <v>1</v>
      </c>
      <c r="D423" t="b">
        <f>ISNUMBER(O423)</f>
        <v>1</v>
      </c>
      <c r="F423" t="str">
        <f>IF(LEN(L423)=8,LEFT(L423,4),F422)</f>
        <v>1950</v>
      </c>
      <c r="G423" t="str">
        <f>IF(LEN(K423)=4,LEFT(K423,2),LEFT(K423,1))</f>
        <v>10</v>
      </c>
      <c r="H423" t="str">
        <f>RIGHT(L423,2)</f>
        <v>05</v>
      </c>
      <c r="I423" t="str">
        <f>IF(LEN(M423)=4,LEFT(M423,2),IF(LEN(M423)=3,LEFT(M423,1),0))</f>
        <v>16</v>
      </c>
      <c r="J423" t="str">
        <f>RIGHT(M423,2)</f>
        <v>09</v>
      </c>
      <c r="K423" t="str">
        <f>RIGHT(L423,4)</f>
        <v>1005</v>
      </c>
      <c r="L423">
        <v>1005</v>
      </c>
      <c r="M423">
        <v>1609</v>
      </c>
      <c r="N423">
        <v>10.35</v>
      </c>
      <c r="O423">
        <v>-85</v>
      </c>
      <c r="P423">
        <v>60</v>
      </c>
      <c r="Q423">
        <v>7.7</v>
      </c>
      <c r="R423">
        <v>7.7</v>
      </c>
      <c r="S423" t="s">
        <v>24</v>
      </c>
      <c r="T423">
        <v>5.3</v>
      </c>
      <c r="U423" t="s">
        <v>2</v>
      </c>
      <c r="V423" t="s">
        <v>3</v>
      </c>
      <c r="W423">
        <v>109</v>
      </c>
      <c r="X423">
        <v>-6</v>
      </c>
    </row>
    <row r="424" spans="1:24" hidden="1" x14ac:dyDescent="0.25">
      <c r="A424">
        <v>423</v>
      </c>
      <c r="B424">
        <v>1</v>
      </c>
      <c r="C424" t="b">
        <f>ISNUMBER(N424)</f>
        <v>1</v>
      </c>
      <c r="D424" t="b">
        <f>ISNUMBER(O424)</f>
        <v>1</v>
      </c>
      <c r="F424" t="str">
        <f>IF(LEN(L424)=8,LEFT(L424,4),F423)</f>
        <v>1950</v>
      </c>
      <c r="G424" t="str">
        <f>IF(LEN(K424)=4,LEFT(K424,2),LEFT(K424,1))</f>
        <v>10</v>
      </c>
      <c r="H424" t="str">
        <f>RIGHT(L424,2)</f>
        <v>08</v>
      </c>
      <c r="I424" t="str">
        <f>IF(LEN(M424)=4,LEFT(M424,2),IF(LEN(M424)=3,LEFT(M424,1),0))</f>
        <v>3</v>
      </c>
      <c r="J424" t="str">
        <f>RIGHT(M424,2)</f>
        <v>23</v>
      </c>
      <c r="K424" t="str">
        <f>RIGHT(L424,4)</f>
        <v>1008</v>
      </c>
      <c r="L424">
        <v>1008</v>
      </c>
      <c r="M424">
        <v>323</v>
      </c>
      <c r="N424">
        <v>-3.75</v>
      </c>
      <c r="O424">
        <v>128.25</v>
      </c>
      <c r="P424">
        <v>60</v>
      </c>
      <c r="Q424">
        <v>7.4</v>
      </c>
      <c r="R424">
        <v>7.4</v>
      </c>
      <c r="S424" t="s">
        <v>0</v>
      </c>
      <c r="T424">
        <v>1.74</v>
      </c>
      <c r="U424" t="s">
        <v>102</v>
      </c>
      <c r="V424" t="s">
        <v>103</v>
      </c>
      <c r="W424">
        <v>127</v>
      </c>
    </row>
    <row r="425" spans="1:24" hidden="1" x14ac:dyDescent="0.25">
      <c r="A425">
        <v>424</v>
      </c>
      <c r="B425">
        <v>1</v>
      </c>
      <c r="C425" t="b">
        <f>ISNUMBER(N425)</f>
        <v>1</v>
      </c>
      <c r="D425" t="b">
        <f>ISNUMBER(O425)</f>
        <v>1</v>
      </c>
      <c r="F425" t="str">
        <f>IF(LEN(L425)=8,LEFT(L425,4),F424)</f>
        <v>1950</v>
      </c>
      <c r="G425" t="str">
        <f>IF(LEN(K425)=4,LEFT(K425,2),LEFT(K425,1))</f>
        <v>10</v>
      </c>
      <c r="H425" t="str">
        <f>RIGHT(L425,2)</f>
        <v>23</v>
      </c>
      <c r="I425" t="str">
        <f>IF(LEN(M425)=4,LEFT(M425,2),IF(LEN(M425)=3,LEFT(M425,1),0))</f>
        <v>16</v>
      </c>
      <c r="J425" t="str">
        <f>RIGHT(M425,2)</f>
        <v>13</v>
      </c>
      <c r="K425" t="str">
        <f>RIGHT(L425,4)</f>
        <v>1023</v>
      </c>
      <c r="L425">
        <v>1023</v>
      </c>
      <c r="M425">
        <v>1613</v>
      </c>
      <c r="N425">
        <v>14.5</v>
      </c>
      <c r="O425">
        <v>-91.5</v>
      </c>
      <c r="P425">
        <v>60</v>
      </c>
      <c r="Q425">
        <v>7.2</v>
      </c>
      <c r="R425">
        <v>7.2</v>
      </c>
      <c r="S425" t="s">
        <v>24</v>
      </c>
      <c r="T425">
        <v>2.2000000000000002</v>
      </c>
      <c r="U425" t="s">
        <v>2</v>
      </c>
      <c r="V425" t="s">
        <v>3</v>
      </c>
      <c r="W425">
        <v>109</v>
      </c>
      <c r="X425">
        <v>-6</v>
      </c>
    </row>
    <row r="426" spans="1:24" hidden="1" x14ac:dyDescent="0.25">
      <c r="A426">
        <v>425</v>
      </c>
      <c r="B426">
        <v>1</v>
      </c>
      <c r="C426" t="b">
        <f>ISNUMBER(N426)</f>
        <v>1</v>
      </c>
      <c r="D426" t="b">
        <f>ISNUMBER(O426)</f>
        <v>1</v>
      </c>
      <c r="F426" t="str">
        <f>IF(LEN(L426)=8,LEFT(L426,4),F425)</f>
        <v>1950</v>
      </c>
      <c r="G426" t="str">
        <f>IF(LEN(K426)=4,LEFT(K426,2),LEFT(K426,1))</f>
        <v>11</v>
      </c>
      <c r="H426" t="str">
        <f>RIGHT(L426,2)</f>
        <v>08</v>
      </c>
      <c r="I426" t="str">
        <f>IF(LEN(M426)=4,LEFT(M426,2),IF(LEN(M426)=3,LEFT(M426,1),0))</f>
        <v>2</v>
      </c>
      <c r="J426" t="str">
        <f>RIGHT(M426,2)</f>
        <v>18</v>
      </c>
      <c r="K426" t="str">
        <f>RIGHT(L426,4)</f>
        <v>1108</v>
      </c>
      <c r="L426">
        <v>1108</v>
      </c>
      <c r="M426">
        <v>218</v>
      </c>
      <c r="N426">
        <v>-10</v>
      </c>
      <c r="O426">
        <v>159.5</v>
      </c>
      <c r="P426">
        <v>60</v>
      </c>
      <c r="Q426">
        <v>7</v>
      </c>
      <c r="R426">
        <v>7</v>
      </c>
      <c r="S426" t="s">
        <v>0</v>
      </c>
      <c r="T426">
        <v>0.44</v>
      </c>
      <c r="U426" t="s">
        <v>5</v>
      </c>
      <c r="V426" t="s">
        <v>6</v>
      </c>
      <c r="W426">
        <v>125</v>
      </c>
    </row>
    <row r="427" spans="1:24" hidden="1" x14ac:dyDescent="0.25">
      <c r="A427">
        <v>426</v>
      </c>
      <c r="C427" t="b">
        <f>ISNUMBER(N427)</f>
        <v>1</v>
      </c>
      <c r="D427" t="b">
        <f>ISNUMBER(O427)</f>
        <v>1</v>
      </c>
      <c r="F427" t="str">
        <f>IF(LEN(L427)=8,LEFT(L427,4),F426)</f>
        <v>1950</v>
      </c>
      <c r="G427" t="str">
        <f>IF(LEN(K427)=4,LEFT(K427,2),LEFT(K427,1))</f>
        <v>12</v>
      </c>
      <c r="H427" t="str">
        <f>RIGHT(L427,2)</f>
        <v>02</v>
      </c>
      <c r="I427" t="str">
        <f>IF(LEN(M427)=4,LEFT(M427,2),IF(LEN(M427)=3,LEFT(M427,1),0))</f>
        <v>1</v>
      </c>
      <c r="J427" t="str">
        <f>RIGHT(M427,2)</f>
        <v>04</v>
      </c>
      <c r="K427" t="str">
        <f>RIGHT(L427,4)</f>
        <v>1202</v>
      </c>
      <c r="L427">
        <v>1202</v>
      </c>
      <c r="M427">
        <v>104</v>
      </c>
      <c r="N427">
        <v>-20</v>
      </c>
      <c r="O427">
        <v>169.5</v>
      </c>
      <c r="P427">
        <v>60</v>
      </c>
      <c r="Q427">
        <v>7.2</v>
      </c>
      <c r="R427">
        <v>7.2</v>
      </c>
      <c r="S427" t="s">
        <v>0</v>
      </c>
      <c r="T427">
        <v>0.87</v>
      </c>
      <c r="U427" t="s">
        <v>18</v>
      </c>
      <c r="V427" t="s">
        <v>6</v>
      </c>
      <c r="W427">
        <v>124</v>
      </c>
    </row>
    <row r="428" spans="1:24" hidden="1" x14ac:dyDescent="0.25">
      <c r="A428">
        <v>427</v>
      </c>
      <c r="C428" t="b">
        <f>ISNUMBER(N428)</f>
        <v>1</v>
      </c>
      <c r="D428" t="b">
        <f>ISNUMBER(O428)</f>
        <v>1</v>
      </c>
      <c r="F428" t="str">
        <f>IF(LEN(L428)=8,LEFT(L428,4),F427)</f>
        <v>1950</v>
      </c>
      <c r="G428" t="str">
        <f>IF(LEN(K428)=4,LEFT(K428,2),LEFT(K428,1))</f>
        <v>12</v>
      </c>
      <c r="H428" t="str">
        <f>RIGHT(L428,2)</f>
        <v>14</v>
      </c>
      <c r="I428" t="str">
        <f>IF(LEN(M428)=4,LEFT(M428,2),IF(LEN(M428)=3,LEFT(M428,1),0))</f>
        <v>14</v>
      </c>
      <c r="J428" t="str">
        <f>RIGHT(M428,2)</f>
        <v>15</v>
      </c>
      <c r="K428" t="str">
        <f>RIGHT(L428,4)</f>
        <v>1214</v>
      </c>
      <c r="L428">
        <v>1214</v>
      </c>
      <c r="M428">
        <v>1415</v>
      </c>
      <c r="N428">
        <v>16.809999999999999</v>
      </c>
      <c r="O428">
        <v>-98.92</v>
      </c>
      <c r="P428">
        <v>16</v>
      </c>
      <c r="Q428">
        <v>7.1</v>
      </c>
      <c r="R428">
        <v>7.1</v>
      </c>
      <c r="S428" t="s">
        <v>24</v>
      </c>
      <c r="T428">
        <v>0.89</v>
      </c>
      <c r="U428" t="s">
        <v>28</v>
      </c>
      <c r="V428">
        <v>108</v>
      </c>
      <c r="W428">
        <v>-9</v>
      </c>
    </row>
    <row r="429" spans="1:24" hidden="1" x14ac:dyDescent="0.25">
      <c r="A429">
        <v>428</v>
      </c>
      <c r="C429" t="b">
        <f>ISNUMBER(N429)</f>
        <v>1</v>
      </c>
      <c r="D429" t="b">
        <f>ISNUMBER(O429)</f>
        <v>0</v>
      </c>
      <c r="F429" t="str">
        <f>IF(LEN(L429)=8,LEFT(L429,4),F428)</f>
        <v>1950</v>
      </c>
      <c r="G429" t="str">
        <f>IF(LEN(K429)=4,LEFT(K429,2),LEFT(K429,1))</f>
        <v>,</v>
      </c>
      <c r="H429" t="str">
        <f>RIGHT(L429,2)</f>
        <v>,</v>
      </c>
      <c r="I429" t="str">
        <f>IF(LEN(M429)=4,LEFT(M429,2),IF(LEN(M429)=3,LEFT(M429,1),0))</f>
        <v>0.</v>
      </c>
      <c r="J429" t="str">
        <f>RIGHT(M429,2)</f>
        <v>78</v>
      </c>
      <c r="K429" t="str">
        <f>RIGHT(L429,4)</f>
        <v>,</v>
      </c>
      <c r="L429" t="s">
        <v>141</v>
      </c>
      <c r="M429">
        <v>0.78</v>
      </c>
      <c r="N429">
        <v>-142</v>
      </c>
    </row>
    <row r="430" spans="1:24" hidden="1" x14ac:dyDescent="0.25">
      <c r="A430">
        <v>429</v>
      </c>
      <c r="C430" t="b">
        <f>ISNUMBER(N430)</f>
        <v>0</v>
      </c>
      <c r="D430" t="b">
        <f>ISNUMBER(O430)</f>
        <v>0</v>
      </c>
      <c r="F430" t="str">
        <f>IF(LEN(L430)=8,LEFT(L430,4),F429)</f>
        <v>1950</v>
      </c>
      <c r="G430" t="str">
        <f>IF(LEN(K430)=4,LEFT(K430,2),LEFT(K430,1))</f>
        <v>0.</v>
      </c>
      <c r="H430" t="str">
        <f>RIGHT(L430,2)</f>
        <v>58</v>
      </c>
      <c r="I430" t="str">
        <f>IF(LEN(M430)=4,LEFT(M430,2),IF(LEN(M430)=3,LEFT(M430,1),0))</f>
        <v>-1</v>
      </c>
      <c r="J430" t="str">
        <f>RIGHT(M430,2)</f>
        <v>41</v>
      </c>
      <c r="K430" t="str">
        <f>RIGHT(L430,4)</f>
        <v>0.58</v>
      </c>
      <c r="L430">
        <v>0.57999999999999996</v>
      </c>
      <c r="M430">
        <v>-141</v>
      </c>
    </row>
    <row r="431" spans="1:24" hidden="1" x14ac:dyDescent="0.25">
      <c r="A431">
        <v>430</v>
      </c>
      <c r="B431">
        <v>1</v>
      </c>
      <c r="C431" t="b">
        <f>ISNUMBER(N431)</f>
        <v>1</v>
      </c>
      <c r="D431" t="b">
        <f>ISNUMBER(O431)</f>
        <v>1</v>
      </c>
      <c r="F431" t="str">
        <f>IF(LEN(L431)=8,LEFT(L431,4),F430)</f>
        <v>1951</v>
      </c>
      <c r="G431" t="str">
        <f>IF(LEN(K431)=4,LEFT(K431,2),LEFT(K431,1))</f>
        <v>02</v>
      </c>
      <c r="H431" t="str">
        <f>RIGHT(L431,2)</f>
        <v>13</v>
      </c>
      <c r="I431" t="str">
        <f>IF(LEN(M431)=4,LEFT(M431,2),IF(LEN(M431)=3,LEFT(M431,1),0))</f>
        <v>22</v>
      </c>
      <c r="J431" t="str">
        <f>RIGHT(M431,2)</f>
        <v>12</v>
      </c>
      <c r="K431" t="str">
        <f>RIGHT(L431,4)</f>
        <v>0213</v>
      </c>
      <c r="L431">
        <v>19510213</v>
      </c>
      <c r="M431">
        <v>2212</v>
      </c>
      <c r="N431">
        <v>55.55</v>
      </c>
      <c r="O431">
        <v>-156.35</v>
      </c>
      <c r="P431">
        <v>60</v>
      </c>
      <c r="Q431">
        <v>7.1</v>
      </c>
      <c r="R431">
        <v>7.1</v>
      </c>
      <c r="S431" t="s">
        <v>24</v>
      </c>
      <c r="T431">
        <v>0.62</v>
      </c>
      <c r="U431" t="s">
        <v>22</v>
      </c>
      <c r="V431" t="s">
        <v>21</v>
      </c>
      <c r="W431">
        <v>103</v>
      </c>
      <c r="X431" t="s">
        <v>75</v>
      </c>
    </row>
    <row r="432" spans="1:24" x14ac:dyDescent="0.25">
      <c r="A432">
        <v>431</v>
      </c>
      <c r="B432">
        <v>1</v>
      </c>
      <c r="C432" t="b">
        <f>ISNUMBER(N432)</f>
        <v>1</v>
      </c>
      <c r="D432" t="b">
        <f>ISNUMBER(O432)</f>
        <v>1</v>
      </c>
      <c r="F432" t="str">
        <f>IF(LEN(L432)=8,LEFT(L432,4),F431)</f>
        <v>1951</v>
      </c>
      <c r="G432" t="str">
        <f>IF(LEN(K432)=4,LEFT(K432,2),LEFT(K432,1))</f>
        <v>10</v>
      </c>
      <c r="H432" t="str">
        <f>RIGHT(L432,2)</f>
        <v>21</v>
      </c>
      <c r="I432" t="str">
        <f>IF(LEN(M432)=4,LEFT(M432,2),IF(LEN(M432)=3,LEFT(M432,1),0))</f>
        <v>21</v>
      </c>
      <c r="J432" t="str">
        <f>RIGHT(M432,2)</f>
        <v>34</v>
      </c>
      <c r="K432" t="str">
        <f>RIGHT(L432,4)</f>
        <v>1021</v>
      </c>
      <c r="L432">
        <v>1021</v>
      </c>
      <c r="M432">
        <v>2134</v>
      </c>
      <c r="N432">
        <v>23.75</v>
      </c>
      <c r="O432">
        <v>121.5</v>
      </c>
      <c r="P432">
        <v>60</v>
      </c>
      <c r="Q432">
        <v>7.4</v>
      </c>
      <c r="R432">
        <v>7.4</v>
      </c>
      <c r="S432" t="s">
        <v>0</v>
      </c>
      <c r="T432">
        <v>1.74</v>
      </c>
      <c r="U432" t="s">
        <v>81</v>
      </c>
      <c r="V432">
        <v>135</v>
      </c>
    </row>
    <row r="433" spans="1:24" x14ac:dyDescent="0.25">
      <c r="A433">
        <v>432</v>
      </c>
      <c r="B433">
        <v>1</v>
      </c>
      <c r="C433" t="b">
        <f>ISNUMBER(N433)</f>
        <v>1</v>
      </c>
      <c r="D433" t="b">
        <f>ISNUMBER(O433)</f>
        <v>1</v>
      </c>
      <c r="F433" t="str">
        <f>IF(LEN(L433)=8,LEFT(L433,4),F432)</f>
        <v>1951</v>
      </c>
      <c r="G433" t="str">
        <f>IF(LEN(K433)=4,LEFT(K433,2),LEFT(K433,1))</f>
        <v>10</v>
      </c>
      <c r="H433" t="str">
        <f>RIGHT(L433,2)</f>
        <v>22</v>
      </c>
      <c r="I433" t="str">
        <f>IF(LEN(M433)=4,LEFT(M433,2),IF(LEN(M433)=3,LEFT(M433,1),0))</f>
        <v>3</v>
      </c>
      <c r="J433" t="str">
        <f>RIGHT(M433,2)</f>
        <v>29</v>
      </c>
      <c r="K433" t="str">
        <f>RIGHT(L433,4)</f>
        <v>1022</v>
      </c>
      <c r="L433">
        <v>1022</v>
      </c>
      <c r="M433">
        <v>329</v>
      </c>
      <c r="N433">
        <v>23.75</v>
      </c>
      <c r="O433">
        <v>121.25</v>
      </c>
      <c r="P433">
        <v>60</v>
      </c>
      <c r="Q433">
        <v>7.2</v>
      </c>
      <c r="R433">
        <v>7.2</v>
      </c>
      <c r="S433" t="s">
        <v>0</v>
      </c>
      <c r="T433">
        <v>0.87</v>
      </c>
      <c r="U433" t="s">
        <v>81</v>
      </c>
      <c r="V433">
        <v>135</v>
      </c>
    </row>
    <row r="434" spans="1:24" x14ac:dyDescent="0.25">
      <c r="A434">
        <v>433</v>
      </c>
      <c r="B434">
        <v>1</v>
      </c>
      <c r="C434" t="b">
        <f>ISNUMBER(N434)</f>
        <v>1</v>
      </c>
      <c r="D434" t="b">
        <f>ISNUMBER(O434)</f>
        <v>1</v>
      </c>
      <c r="F434" t="str">
        <f>IF(LEN(L434)=8,LEFT(L434,4),F433)</f>
        <v>1951</v>
      </c>
      <c r="G434" t="str">
        <f>IF(LEN(K434)=4,LEFT(K434,2),LEFT(K434,1))</f>
        <v>10</v>
      </c>
      <c r="H434" t="str">
        <f>RIGHT(L434,2)</f>
        <v>22</v>
      </c>
      <c r="I434" t="str">
        <f>IF(LEN(M434)=4,LEFT(M434,2),IF(LEN(M434)=3,LEFT(M434,1),0))</f>
        <v>5</v>
      </c>
      <c r="J434" t="str">
        <f>RIGHT(M434,2)</f>
        <v>43</v>
      </c>
      <c r="K434" t="str">
        <f>RIGHT(L434,4)</f>
        <v>1022</v>
      </c>
      <c r="L434">
        <v>1022</v>
      </c>
      <c r="M434">
        <v>543</v>
      </c>
      <c r="N434">
        <v>24</v>
      </c>
      <c r="O434">
        <v>121.25</v>
      </c>
      <c r="P434">
        <v>60</v>
      </c>
      <c r="Q434">
        <v>7</v>
      </c>
      <c r="R434">
        <v>7</v>
      </c>
      <c r="S434" t="s">
        <v>0</v>
      </c>
      <c r="T434">
        <v>0.44</v>
      </c>
      <c r="U434" t="s">
        <v>81</v>
      </c>
      <c r="V434">
        <v>135</v>
      </c>
    </row>
    <row r="435" spans="1:24" hidden="1" x14ac:dyDescent="0.25">
      <c r="A435">
        <v>434</v>
      </c>
      <c r="B435">
        <v>1</v>
      </c>
      <c r="C435" t="b">
        <f>ISNUMBER(N435)</f>
        <v>1</v>
      </c>
      <c r="D435" t="b">
        <f>ISNUMBER(O435)</f>
        <v>1</v>
      </c>
      <c r="F435" t="str">
        <f>IF(LEN(L435)=8,LEFT(L435,4),F434)</f>
        <v>1951</v>
      </c>
      <c r="G435" t="str">
        <f>IF(LEN(K435)=4,LEFT(K435,2),LEFT(K435,1))</f>
        <v>11</v>
      </c>
      <c r="H435" t="str">
        <f>RIGHT(L435,2)</f>
        <v>06</v>
      </c>
      <c r="I435" t="str">
        <f>IF(LEN(M435)=4,LEFT(M435,2),IF(LEN(M435)=3,LEFT(M435,1),0))</f>
        <v>16</v>
      </c>
      <c r="J435" t="str">
        <f>RIGHT(M435,2)</f>
        <v>40</v>
      </c>
      <c r="K435" t="str">
        <f>RIGHT(L435,4)</f>
        <v>1106</v>
      </c>
      <c r="L435">
        <v>1106</v>
      </c>
      <c r="M435">
        <v>1640</v>
      </c>
      <c r="N435">
        <v>47.75</v>
      </c>
      <c r="O435">
        <v>154.25</v>
      </c>
      <c r="P435">
        <v>60</v>
      </c>
      <c r="Q435">
        <v>7.2</v>
      </c>
      <c r="R435">
        <v>7.2</v>
      </c>
      <c r="S435" t="s">
        <v>94</v>
      </c>
      <c r="T435">
        <v>0.87</v>
      </c>
      <c r="U435" t="s">
        <v>73</v>
      </c>
      <c r="V435" t="s">
        <v>12</v>
      </c>
      <c r="W435">
        <v>146</v>
      </c>
    </row>
    <row r="436" spans="1:24" hidden="1" x14ac:dyDescent="0.25">
      <c r="A436">
        <v>435</v>
      </c>
      <c r="C436" t="b">
        <f>ISNUMBER(N436)</f>
        <v>1</v>
      </c>
      <c r="D436" t="b">
        <f>ISNUMBER(O436)</f>
        <v>1</v>
      </c>
      <c r="F436" t="str">
        <f>IF(LEN(L436)=8,LEFT(L436,4),F435)</f>
        <v>1951</v>
      </c>
      <c r="G436" t="str">
        <f>IF(LEN(K436)=4,LEFT(K436,2),LEFT(K436,1))</f>
        <v>11</v>
      </c>
      <c r="H436" t="str">
        <f>RIGHT(L436,2)</f>
        <v>18</v>
      </c>
      <c r="I436" t="str">
        <f>IF(LEN(M436)=4,LEFT(M436,2),IF(LEN(M436)=3,LEFT(M436,1),0))</f>
        <v>9</v>
      </c>
      <c r="J436" t="str">
        <f>RIGHT(M436,2)</f>
        <v>35</v>
      </c>
      <c r="K436" t="str">
        <f>RIGHT(L436,4)</f>
        <v>1118</v>
      </c>
      <c r="L436">
        <v>1118</v>
      </c>
      <c r="M436">
        <v>935</v>
      </c>
      <c r="N436">
        <v>30.5</v>
      </c>
      <c r="O436">
        <v>91</v>
      </c>
      <c r="P436" t="s">
        <v>142</v>
      </c>
      <c r="Q436">
        <v>8</v>
      </c>
      <c r="R436">
        <v>8</v>
      </c>
      <c r="S436" t="s">
        <v>42</v>
      </c>
      <c r="T436">
        <v>4.5999999999999996</v>
      </c>
      <c r="U436" t="s">
        <v>83</v>
      </c>
      <c r="V436">
        <v>307</v>
      </c>
      <c r="W436">
        <v>-27</v>
      </c>
    </row>
    <row r="437" spans="1:24" x14ac:dyDescent="0.25">
      <c r="A437">
        <v>436</v>
      </c>
      <c r="B437">
        <v>1</v>
      </c>
      <c r="C437" t="b">
        <f>ISNUMBER(N437)</f>
        <v>1</v>
      </c>
      <c r="D437" t="b">
        <f>ISNUMBER(O437)</f>
        <v>1</v>
      </c>
      <c r="F437" t="str">
        <f>IF(LEN(L437)=8,LEFT(L437,4),F436)</f>
        <v>1951</v>
      </c>
      <c r="G437" t="str">
        <f>IF(LEN(K437)=4,LEFT(K437,2),LEFT(K437,1))</f>
        <v>11</v>
      </c>
      <c r="H437" t="str">
        <f>RIGHT(L437,2)</f>
        <v>24</v>
      </c>
      <c r="I437" t="str">
        <f>IF(LEN(M437)=4,LEFT(M437,2),IF(LEN(M437)=3,LEFT(M437,1),0))</f>
        <v>18</v>
      </c>
      <c r="J437" t="str">
        <f>RIGHT(M437,2)</f>
        <v>50</v>
      </c>
      <c r="K437" t="str">
        <f>RIGHT(L437,4)</f>
        <v>1124</v>
      </c>
      <c r="L437">
        <v>1124</v>
      </c>
      <c r="M437">
        <v>1850</v>
      </c>
      <c r="N437">
        <v>23</v>
      </c>
      <c r="O437">
        <v>122.5</v>
      </c>
      <c r="P437">
        <v>60</v>
      </c>
      <c r="Q437">
        <v>7.3</v>
      </c>
      <c r="R437">
        <v>7.3</v>
      </c>
      <c r="S437" t="s">
        <v>143</v>
      </c>
      <c r="T437">
        <v>1.23</v>
      </c>
      <c r="U437" t="s">
        <v>81</v>
      </c>
      <c r="V437">
        <v>135</v>
      </c>
    </row>
    <row r="438" spans="1:24" hidden="1" x14ac:dyDescent="0.25">
      <c r="A438">
        <v>437</v>
      </c>
      <c r="B438">
        <v>1</v>
      </c>
      <c r="C438" t="b">
        <f>ISNUMBER(N438)</f>
        <v>1</v>
      </c>
      <c r="D438" t="b">
        <f>ISNUMBER(O438)</f>
        <v>1</v>
      </c>
      <c r="F438" t="str">
        <f>IF(LEN(L438)=8,LEFT(L438,4),F437)</f>
        <v>1951</v>
      </c>
      <c r="G438" t="str">
        <f>IF(LEN(K438)=4,LEFT(K438,2),LEFT(K438,1))</f>
        <v>12</v>
      </c>
      <c r="H438" t="str">
        <f>RIGHT(L438,2)</f>
        <v>08</v>
      </c>
      <c r="I438" t="str">
        <f>IF(LEN(M438)=4,LEFT(M438,2),IF(LEN(M438)=3,LEFT(M438,1),0))</f>
        <v>4</v>
      </c>
      <c r="J438" t="str">
        <f>RIGHT(M438,2)</f>
        <v>14</v>
      </c>
      <c r="K438" t="str">
        <f>RIGHT(L438,4)</f>
        <v>1208</v>
      </c>
      <c r="L438">
        <v>1208</v>
      </c>
      <c r="M438">
        <v>414</v>
      </c>
      <c r="N438">
        <v>34</v>
      </c>
      <c r="O438">
        <v>57</v>
      </c>
      <c r="P438">
        <v>60</v>
      </c>
      <c r="Q438">
        <v>7.4</v>
      </c>
      <c r="R438">
        <v>7.4</v>
      </c>
      <c r="S438" t="s">
        <v>0</v>
      </c>
      <c r="T438">
        <v>1.74</v>
      </c>
      <c r="U438" t="s">
        <v>76</v>
      </c>
      <c r="V438" t="s">
        <v>77</v>
      </c>
      <c r="W438">
        <v>705</v>
      </c>
    </row>
    <row r="439" spans="1:24" hidden="1" x14ac:dyDescent="0.25">
      <c r="A439">
        <v>438</v>
      </c>
      <c r="C439" t="b">
        <f>ISNUMBER(N439)</f>
        <v>1</v>
      </c>
      <c r="D439" t="b">
        <f>ISNUMBER(O439)</f>
        <v>1</v>
      </c>
      <c r="F439" t="str">
        <f>IF(LEN(L439)=8,LEFT(L439,4),F438)</f>
        <v>1952</v>
      </c>
      <c r="G439" t="str">
        <f>IF(LEN(K439)=4,LEFT(K439,2),LEFT(K439,1))</f>
        <v>02</v>
      </c>
      <c r="H439" t="str">
        <f>RIGHT(L439,2)</f>
        <v>14</v>
      </c>
      <c r="I439" t="str">
        <f>IF(LEN(M439)=4,LEFT(M439,2),IF(LEN(M439)=3,LEFT(M439,1),0))</f>
        <v>3</v>
      </c>
      <c r="J439" t="str">
        <f>RIGHT(M439,2)</f>
        <v>38</v>
      </c>
      <c r="K439" t="str">
        <f>RIGHT(L439,4)</f>
        <v>0214</v>
      </c>
      <c r="L439">
        <v>19520214</v>
      </c>
      <c r="M439">
        <v>338</v>
      </c>
      <c r="N439">
        <v>-7.5</v>
      </c>
      <c r="O439">
        <v>126.5</v>
      </c>
      <c r="P439">
        <v>66</v>
      </c>
      <c r="Q439">
        <v>7.1</v>
      </c>
      <c r="R439">
        <v>7.1</v>
      </c>
      <c r="S439" t="s">
        <v>0</v>
      </c>
      <c r="T439">
        <v>0.62</v>
      </c>
      <c r="U439" t="s">
        <v>102</v>
      </c>
      <c r="V439" t="s">
        <v>103</v>
      </c>
      <c r="W439">
        <v>127</v>
      </c>
    </row>
    <row r="440" spans="1:24" hidden="1" x14ac:dyDescent="0.25">
      <c r="A440">
        <v>439</v>
      </c>
      <c r="C440" t="b">
        <f>ISNUMBER(N440)</f>
        <v>1</v>
      </c>
      <c r="D440" t="b">
        <f>ISNUMBER(O440)</f>
        <v>1</v>
      </c>
      <c r="F440" t="str">
        <f>IF(LEN(L440)=8,LEFT(L440,4),F439)</f>
        <v>1952</v>
      </c>
      <c r="G440" t="str">
        <f>IF(LEN(K440)=4,LEFT(K440,2),LEFT(K440,1))</f>
        <v>3</v>
      </c>
      <c r="H440" t="str">
        <f>RIGHT(L440,2)</f>
        <v>04</v>
      </c>
      <c r="I440" t="str">
        <f>IF(LEN(M440)=4,LEFT(M440,2),IF(LEN(M440)=3,LEFT(M440,1),0))</f>
        <v>1</v>
      </c>
      <c r="J440" t="str">
        <f>RIGHT(M440,2)</f>
        <v>22</v>
      </c>
      <c r="K440" t="str">
        <f>RIGHT(L440,4)</f>
        <v>304</v>
      </c>
      <c r="L440">
        <v>304</v>
      </c>
      <c r="M440">
        <v>122</v>
      </c>
      <c r="N440">
        <v>42.5</v>
      </c>
      <c r="O440">
        <v>143</v>
      </c>
      <c r="P440">
        <v>15</v>
      </c>
      <c r="Q440">
        <v>8.3000000000000007</v>
      </c>
      <c r="R440">
        <v>8.3000000000000007</v>
      </c>
      <c r="S440" t="s">
        <v>45</v>
      </c>
      <c r="T440">
        <v>17</v>
      </c>
      <c r="U440" t="s">
        <v>17</v>
      </c>
      <c r="V440">
        <v>144</v>
      </c>
      <c r="W440">
        <v>-102</v>
      </c>
    </row>
    <row r="441" spans="1:24" hidden="1" x14ac:dyDescent="0.25">
      <c r="A441">
        <v>440</v>
      </c>
      <c r="C441" t="b">
        <f>ISNUMBER(N441)</f>
        <v>0</v>
      </c>
      <c r="D441" t="b">
        <f>ISNUMBER(O441)</f>
        <v>0</v>
      </c>
      <c r="F441" t="str">
        <f>IF(LEN(L441)=8,LEFT(L441,4),F440)</f>
        <v>1952</v>
      </c>
      <c r="G441" t="str">
        <f>IF(LEN(K441)=4,LEFT(K441,2),LEFT(K441,1))</f>
        <v>14</v>
      </c>
      <c r="H441" t="str">
        <f>RIGHT(L441,2)</f>
        <v>.4</v>
      </c>
      <c r="I441" t="str">
        <f>IF(LEN(M441)=4,LEFT(M441,2),IF(LEN(M441)=3,LEFT(M441,1),0))</f>
        <v>-</v>
      </c>
      <c r="J441" t="str">
        <f>RIGHT(M441,2)</f>
        <v>22</v>
      </c>
      <c r="K441" t="str">
        <f>RIGHT(L441,4)</f>
        <v>14.4</v>
      </c>
      <c r="L441">
        <v>14.4</v>
      </c>
      <c r="M441">
        <v>-22</v>
      </c>
    </row>
    <row r="442" spans="1:24" hidden="1" x14ac:dyDescent="0.25">
      <c r="A442">
        <v>441</v>
      </c>
      <c r="C442" t="b">
        <f>ISNUMBER(N442)</f>
        <v>0</v>
      </c>
      <c r="D442" t="b">
        <f>ISNUMBER(O442)</f>
        <v>0</v>
      </c>
      <c r="F442" t="str">
        <f>IF(LEN(L442)=8,LEFT(L442,4),F441)</f>
        <v>1952</v>
      </c>
      <c r="G442" t="str">
        <f>IF(LEN(K442)=4,LEFT(K442,2),LEFT(K442,1))</f>
        <v>2</v>
      </c>
      <c r="H442" t="str">
        <f>RIGHT(L442,2)</f>
        <v>25</v>
      </c>
      <c r="I442">
        <f>IF(LEN(M442)=4,LEFT(M442,2),IF(LEN(M442)=3,LEFT(M442,1),0))</f>
        <v>0</v>
      </c>
      <c r="J442" t="str">
        <f>RIGHT(M442,2)</f>
        <v>-6</v>
      </c>
      <c r="K442" t="str">
        <f>RIGHT(L442,4)</f>
        <v>25</v>
      </c>
      <c r="L442">
        <v>25</v>
      </c>
      <c r="M442">
        <v>-6</v>
      </c>
    </row>
    <row r="443" spans="1:24" hidden="1" x14ac:dyDescent="0.25">
      <c r="A443">
        <v>442</v>
      </c>
      <c r="C443" t="b">
        <f>ISNUMBER(N443)</f>
        <v>1</v>
      </c>
      <c r="D443" t="b">
        <f>ISNUMBER(O443)</f>
        <v>1</v>
      </c>
      <c r="F443" t="str">
        <f>IF(LEN(L443)=8,LEFT(L443,4),F442)</f>
        <v>1952</v>
      </c>
      <c r="G443" t="str">
        <f>IF(LEN(K443)=4,LEFT(K443,2),LEFT(K443,1))</f>
        <v>3</v>
      </c>
      <c r="H443" t="str">
        <f>RIGHT(L443,2)</f>
        <v>09</v>
      </c>
      <c r="I443" t="str">
        <f>IF(LEN(M443)=4,LEFT(M443,2),IF(LEN(M443)=3,LEFT(M443,1),0))</f>
        <v>17</v>
      </c>
      <c r="J443" t="str">
        <f>RIGHT(M443,2)</f>
        <v>03</v>
      </c>
      <c r="K443" t="str">
        <f>RIGHT(L443,4)</f>
        <v>309</v>
      </c>
      <c r="L443">
        <v>309</v>
      </c>
      <c r="M443">
        <v>1703</v>
      </c>
      <c r="N443">
        <v>42.5</v>
      </c>
      <c r="O443">
        <v>143</v>
      </c>
      <c r="P443">
        <v>10</v>
      </c>
      <c r="Q443">
        <v>7.1</v>
      </c>
      <c r="R443">
        <v>7.1</v>
      </c>
      <c r="S443" t="s">
        <v>0</v>
      </c>
      <c r="T443">
        <v>0.62</v>
      </c>
      <c r="U443" t="s">
        <v>17</v>
      </c>
      <c r="V443">
        <v>144</v>
      </c>
    </row>
    <row r="444" spans="1:24" x14ac:dyDescent="0.25">
      <c r="A444">
        <v>443</v>
      </c>
      <c r="B444">
        <v>1</v>
      </c>
      <c r="C444" t="b">
        <f>ISNUMBER(N444)</f>
        <v>1</v>
      </c>
      <c r="D444" t="b">
        <f>ISNUMBER(O444)</f>
        <v>1</v>
      </c>
      <c r="F444" t="str">
        <f>IF(LEN(L444)=8,LEFT(L444,4),F443)</f>
        <v>1952</v>
      </c>
      <c r="G444" t="str">
        <f>IF(LEN(K444)=4,LEFT(K444,2),LEFT(K444,1))</f>
        <v>3</v>
      </c>
      <c r="H444" t="str">
        <f>RIGHT(L444,2)</f>
        <v>19</v>
      </c>
      <c r="I444" t="str">
        <f>IF(LEN(M444)=4,LEFT(M444,2),IF(LEN(M444)=3,LEFT(M444,1),0))</f>
        <v>10</v>
      </c>
      <c r="J444" t="str">
        <f>RIGHT(M444,2)</f>
        <v>57</v>
      </c>
      <c r="K444" t="str">
        <f>RIGHT(L444,4)</f>
        <v>319</v>
      </c>
      <c r="L444">
        <v>319</v>
      </c>
      <c r="M444">
        <v>1057</v>
      </c>
      <c r="N444">
        <v>9.5</v>
      </c>
      <c r="O444">
        <v>127.25</v>
      </c>
      <c r="P444">
        <v>60</v>
      </c>
      <c r="Q444">
        <v>7.6</v>
      </c>
      <c r="R444">
        <v>7.6</v>
      </c>
      <c r="S444" t="s">
        <v>0</v>
      </c>
      <c r="T444">
        <v>3.74</v>
      </c>
      <c r="U444" t="s">
        <v>32</v>
      </c>
      <c r="V444" t="s">
        <v>45</v>
      </c>
      <c r="W444">
        <v>131</v>
      </c>
    </row>
    <row r="445" spans="1:24" hidden="1" x14ac:dyDescent="0.25">
      <c r="A445">
        <v>444</v>
      </c>
      <c r="C445" t="b">
        <f>ISNUMBER(N445)</f>
        <v>1</v>
      </c>
      <c r="D445" t="b">
        <f>ISNUMBER(O445)</f>
        <v>1</v>
      </c>
      <c r="F445" t="str">
        <f>IF(LEN(L445)=8,LEFT(L445,4),F444)</f>
        <v>1952</v>
      </c>
      <c r="G445" t="str">
        <f>IF(LEN(K445)=4,LEFT(K445,2),LEFT(K445,1))</f>
        <v>7</v>
      </c>
      <c r="H445" t="str">
        <f>RIGHT(L445,2)</f>
        <v>21</v>
      </c>
      <c r="I445" t="str">
        <f>IF(LEN(M445)=4,LEFT(M445,2),IF(LEN(M445)=3,LEFT(M445,1),0))</f>
        <v>11</v>
      </c>
      <c r="J445" t="str">
        <f>RIGHT(M445,2)</f>
        <v>52</v>
      </c>
      <c r="K445" t="str">
        <f>RIGHT(L445,4)</f>
        <v>721</v>
      </c>
      <c r="L445">
        <v>721</v>
      </c>
      <c r="M445">
        <v>1152</v>
      </c>
      <c r="N445">
        <v>35</v>
      </c>
      <c r="O445">
        <v>-1</v>
      </c>
      <c r="P445">
        <v>19</v>
      </c>
      <c r="Q445">
        <v>7.8</v>
      </c>
      <c r="R445">
        <v>7.8</v>
      </c>
      <c r="S445" t="s">
        <v>94</v>
      </c>
      <c r="T445">
        <v>0.9</v>
      </c>
      <c r="U445" t="s">
        <v>19</v>
      </c>
      <c r="V445" t="s">
        <v>20</v>
      </c>
      <c r="W445">
        <v>402</v>
      </c>
      <c r="X445">
        <v>-15</v>
      </c>
    </row>
    <row r="446" spans="1:24" hidden="1" x14ac:dyDescent="0.25">
      <c r="A446">
        <v>445</v>
      </c>
      <c r="B446">
        <v>1</v>
      </c>
      <c r="C446" t="b">
        <f>ISNUMBER(N446)</f>
        <v>1</v>
      </c>
      <c r="D446" t="b">
        <f>ISNUMBER(O446)</f>
        <v>1</v>
      </c>
      <c r="F446" t="str">
        <f>IF(LEN(L446)=8,LEFT(L446,4),F445)</f>
        <v>1952</v>
      </c>
      <c r="G446" t="str">
        <f>IF(LEN(K446)=4,LEFT(K446,2),LEFT(K446,1))</f>
        <v>8</v>
      </c>
      <c r="H446" t="str">
        <f>RIGHT(L446,2)</f>
        <v>17</v>
      </c>
      <c r="I446" t="str">
        <f>IF(LEN(M446)=4,LEFT(M446,2),IF(LEN(M446)=3,LEFT(M446,1),0))</f>
        <v>16</v>
      </c>
      <c r="J446" t="str">
        <f>RIGHT(M446,2)</f>
        <v>02</v>
      </c>
      <c r="K446" t="str">
        <f>RIGHT(L446,4)</f>
        <v>817</v>
      </c>
      <c r="L446">
        <v>817</v>
      </c>
      <c r="M446">
        <v>1602</v>
      </c>
      <c r="N446">
        <v>30.5</v>
      </c>
      <c r="O446">
        <v>91.5</v>
      </c>
      <c r="P446">
        <v>60</v>
      </c>
      <c r="Q446">
        <v>7.6</v>
      </c>
      <c r="R446">
        <v>7.6</v>
      </c>
      <c r="S446" t="s">
        <v>0</v>
      </c>
      <c r="T446">
        <v>3.47</v>
      </c>
      <c r="U446" t="s">
        <v>83</v>
      </c>
      <c r="V446">
        <v>307</v>
      </c>
    </row>
    <row r="447" spans="1:24" hidden="1" x14ac:dyDescent="0.25">
      <c r="A447">
        <v>446</v>
      </c>
      <c r="B447">
        <v>1</v>
      </c>
      <c r="C447" t="b">
        <f>ISNUMBER(N447)</f>
        <v>1</v>
      </c>
      <c r="D447" t="b">
        <f>ISNUMBER(O447)</f>
        <v>1</v>
      </c>
      <c r="F447" t="str">
        <f>IF(LEN(L447)=8,LEFT(L447,4),F446)</f>
        <v>1952</v>
      </c>
      <c r="G447" t="str">
        <f>IF(LEN(K447)=4,LEFT(K447,2),LEFT(K447,1))</f>
        <v>11</v>
      </c>
      <c r="H447" t="str">
        <f>RIGHT(L447,2)</f>
        <v>04</v>
      </c>
      <c r="I447" t="str">
        <f>IF(LEN(M447)=4,LEFT(M447,2),IF(LEN(M447)=3,LEFT(M447,1),0))</f>
        <v>16</v>
      </c>
      <c r="J447" t="str">
        <f>RIGHT(M447,2)</f>
        <v>58</v>
      </c>
      <c r="K447" t="str">
        <f>RIGHT(L447,4)</f>
        <v>1104</v>
      </c>
      <c r="L447">
        <v>1104</v>
      </c>
      <c r="M447">
        <v>1658</v>
      </c>
      <c r="N447">
        <v>52.75</v>
      </c>
      <c r="O447">
        <v>159.5</v>
      </c>
      <c r="P447">
        <v>60</v>
      </c>
      <c r="Q447">
        <v>8.1999999999999993</v>
      </c>
      <c r="R447">
        <v>8.1999999999999993</v>
      </c>
      <c r="S447">
        <v>1</v>
      </c>
      <c r="T447">
        <v>350</v>
      </c>
      <c r="U447" t="s">
        <v>34</v>
      </c>
      <c r="V447">
        <v>147</v>
      </c>
      <c r="W447">
        <v>-101</v>
      </c>
    </row>
    <row r="448" spans="1:24" hidden="1" x14ac:dyDescent="0.25">
      <c r="A448">
        <v>447</v>
      </c>
      <c r="C448" t="b">
        <f>ISNUMBER(N448)</f>
        <v>0</v>
      </c>
      <c r="D448" t="b">
        <f>ISNUMBER(O448)</f>
        <v>0</v>
      </c>
      <c r="F448" t="str">
        <f>IF(LEN(L448)=8,LEFT(L448,4),F447)</f>
        <v>1952</v>
      </c>
      <c r="G448" t="str">
        <f>IF(LEN(K448)=4,LEFT(K448,2),LEFT(K448,1))</f>
        <v>4.</v>
      </c>
      <c r="H448" t="str">
        <f>RIGHT(L448,2)</f>
        <v>85</v>
      </c>
      <c r="I448">
        <f>IF(LEN(M448)=4,LEFT(M448,2),IF(LEN(M448)=3,LEFT(M448,1),0))</f>
        <v>0</v>
      </c>
      <c r="J448" t="str">
        <f>RIGHT(M448,2)</f>
        <v>ka</v>
      </c>
      <c r="K448" t="str">
        <f>RIGHT(L448,4)</f>
        <v>4.85</v>
      </c>
      <c r="L448">
        <v>54.85</v>
      </c>
      <c r="M448" t="s">
        <v>34</v>
      </c>
      <c r="N448" t="s">
        <v>144</v>
      </c>
      <c r="O448" t="s">
        <v>145</v>
      </c>
    </row>
    <row r="449" spans="1:24" hidden="1" x14ac:dyDescent="0.25">
      <c r="A449">
        <v>448</v>
      </c>
      <c r="C449" t="b">
        <f>ISNUMBER(N449)</f>
        <v>1</v>
      </c>
      <c r="D449" t="b">
        <f>ISNUMBER(O449)</f>
        <v>1</v>
      </c>
      <c r="F449" t="str">
        <f>IF(LEN(L449)=8,LEFT(L449,4),F448)</f>
        <v>1952</v>
      </c>
      <c r="G449" t="str">
        <f>IF(LEN(K449)=4,LEFT(K449,2),LEFT(K449,1))</f>
        <v>11</v>
      </c>
      <c r="H449" t="str">
        <f>RIGHT(L449,2)</f>
        <v>06</v>
      </c>
      <c r="I449" t="str">
        <f>IF(LEN(M449)=4,LEFT(M449,2),IF(LEN(M449)=3,LEFT(M449,1),0))</f>
        <v>19</v>
      </c>
      <c r="J449" t="str">
        <f>RIGHT(M449,2)</f>
        <v>47</v>
      </c>
      <c r="K449" t="str">
        <f>RIGHT(L449,4)</f>
        <v>1106</v>
      </c>
      <c r="L449">
        <v>1106</v>
      </c>
      <c r="M449">
        <v>1947</v>
      </c>
      <c r="N449">
        <v>-5</v>
      </c>
      <c r="O449">
        <v>145</v>
      </c>
      <c r="P449">
        <v>50</v>
      </c>
      <c r="Q449">
        <v>7</v>
      </c>
      <c r="R449">
        <v>7</v>
      </c>
      <c r="S449" t="s">
        <v>0</v>
      </c>
      <c r="T449">
        <v>0.44</v>
      </c>
      <c r="U449" t="s">
        <v>7</v>
      </c>
      <c r="V449" t="s">
        <v>71</v>
      </c>
      <c r="W449">
        <v>209</v>
      </c>
    </row>
    <row r="450" spans="1:24" hidden="1" x14ac:dyDescent="0.25">
      <c r="A450">
        <v>449</v>
      </c>
      <c r="B450">
        <v>1</v>
      </c>
      <c r="C450" t="b">
        <f>ISNUMBER(N450)</f>
        <v>1</v>
      </c>
      <c r="D450" t="b">
        <f>ISNUMBER(O450)</f>
        <v>1</v>
      </c>
      <c r="F450" t="str">
        <f>IF(LEN(L450)=8,LEFT(L450,4),F449)</f>
        <v>1952</v>
      </c>
      <c r="G450" t="str">
        <f>IF(LEN(K450)=4,LEFT(K450,2),LEFT(K450,1))</f>
        <v>12</v>
      </c>
      <c r="H450" t="str">
        <f>RIGHT(L450,2)</f>
        <v>06</v>
      </c>
      <c r="I450" t="str">
        <f>IF(LEN(M450)=4,LEFT(M450,2),IF(LEN(M450)=3,LEFT(M450,1),0))</f>
        <v>10</v>
      </c>
      <c r="J450" t="str">
        <f>RIGHT(M450,2)</f>
        <v>41</v>
      </c>
      <c r="K450" t="str">
        <f>RIGHT(L450,4)</f>
        <v>1206</v>
      </c>
      <c r="L450">
        <v>1206</v>
      </c>
      <c r="M450">
        <v>1041</v>
      </c>
      <c r="N450">
        <v>-8</v>
      </c>
      <c r="O450">
        <v>156.5</v>
      </c>
      <c r="P450">
        <v>60</v>
      </c>
      <c r="Q450">
        <v>7.2</v>
      </c>
      <c r="R450">
        <v>7.2</v>
      </c>
      <c r="S450" t="s">
        <v>0</v>
      </c>
      <c r="T450">
        <v>0.87</v>
      </c>
      <c r="U450" t="s">
        <v>5</v>
      </c>
      <c r="V450" t="s">
        <v>6</v>
      </c>
      <c r="W450">
        <v>125</v>
      </c>
    </row>
    <row r="451" spans="1:24" hidden="1" x14ac:dyDescent="0.25">
      <c r="A451">
        <v>450</v>
      </c>
      <c r="B451">
        <v>1</v>
      </c>
      <c r="C451" t="b">
        <f>ISNUMBER(N451)</f>
        <v>1</v>
      </c>
      <c r="D451" t="b">
        <f>ISNUMBER(O451)</f>
        <v>1</v>
      </c>
      <c r="F451" t="str">
        <f>IF(LEN(L451)=8,LEFT(L451,4),F450)</f>
        <v>1952</v>
      </c>
      <c r="G451" t="str">
        <f>IF(LEN(K451)=4,LEFT(K451,2),LEFT(K451,1))</f>
        <v>12</v>
      </c>
      <c r="H451" t="str">
        <f>RIGHT(L451,2)</f>
        <v>24</v>
      </c>
      <c r="I451" t="str">
        <f>IF(LEN(M451)=4,LEFT(M451,2),IF(LEN(M451)=3,LEFT(M451,1),0))</f>
        <v>18</v>
      </c>
      <c r="J451" t="str">
        <f>RIGHT(M451,2)</f>
        <v>39</v>
      </c>
      <c r="K451" t="str">
        <f>RIGHT(L451,4)</f>
        <v>1224</v>
      </c>
      <c r="L451">
        <v>1224</v>
      </c>
      <c r="M451">
        <v>1839</v>
      </c>
      <c r="N451">
        <v>-5.5</v>
      </c>
      <c r="O451">
        <v>152</v>
      </c>
      <c r="P451">
        <v>60</v>
      </c>
      <c r="Q451">
        <v>7</v>
      </c>
      <c r="R451">
        <v>7</v>
      </c>
      <c r="S451" t="s">
        <v>0</v>
      </c>
      <c r="T451">
        <v>0.44</v>
      </c>
      <c r="U451" t="s">
        <v>7</v>
      </c>
      <c r="V451" t="s">
        <v>8</v>
      </c>
      <c r="W451">
        <v>126</v>
      </c>
    </row>
    <row r="452" spans="1:24" hidden="1" x14ac:dyDescent="0.25">
      <c r="A452">
        <v>451</v>
      </c>
      <c r="B452">
        <v>1</v>
      </c>
      <c r="C452" t="b">
        <f>ISNUMBER(N452)</f>
        <v>1</v>
      </c>
      <c r="D452" t="b">
        <f>ISNUMBER(O452)</f>
        <v>1</v>
      </c>
      <c r="F452" t="str">
        <f>IF(LEN(L452)=8,LEFT(L452,4),F451)</f>
        <v>1953</v>
      </c>
      <c r="G452" t="str">
        <f>IF(LEN(K452)=4,LEFT(K452,2),LEFT(K452,1))</f>
        <v>01</v>
      </c>
      <c r="H452" t="str">
        <f>RIGHT(L452,2)</f>
        <v>05</v>
      </c>
      <c r="I452" t="str">
        <f>IF(LEN(M452)=4,LEFT(M452,2),IF(LEN(M452)=3,LEFT(M452,1),0))</f>
        <v>7</v>
      </c>
      <c r="J452" t="str">
        <f>RIGHT(M452,2)</f>
        <v>48</v>
      </c>
      <c r="K452" t="str">
        <f>RIGHT(L452,4)</f>
        <v>0105</v>
      </c>
      <c r="L452">
        <v>19530105</v>
      </c>
      <c r="M452">
        <v>748</v>
      </c>
      <c r="N452">
        <v>54</v>
      </c>
      <c r="O452">
        <v>170.5</v>
      </c>
      <c r="P452">
        <v>60</v>
      </c>
      <c r="Q452">
        <v>7.1</v>
      </c>
      <c r="R452">
        <v>7.1</v>
      </c>
      <c r="S452" t="s">
        <v>0</v>
      </c>
      <c r="T452">
        <v>0.62</v>
      </c>
      <c r="U452" t="s">
        <v>39</v>
      </c>
      <c r="V452" t="s">
        <v>21</v>
      </c>
      <c r="W452">
        <v>101</v>
      </c>
    </row>
    <row r="453" spans="1:24" hidden="1" x14ac:dyDescent="0.25">
      <c r="A453">
        <v>452</v>
      </c>
      <c r="C453" t="b">
        <f>ISNUMBER(N453)</f>
        <v>1</v>
      </c>
      <c r="D453" t="b">
        <f>ISNUMBER(O453)</f>
        <v>1</v>
      </c>
      <c r="F453" t="str">
        <f>IF(LEN(L453)=8,LEFT(L453,4),F452)</f>
        <v>1953</v>
      </c>
      <c r="G453" t="str">
        <f>IF(LEN(K453)=4,LEFT(K453,2),LEFT(K453,1))</f>
        <v>1</v>
      </c>
      <c r="H453" t="str">
        <f>RIGHT(L453,2)</f>
        <v>05</v>
      </c>
      <c r="I453" t="str">
        <f>IF(LEN(M453)=4,LEFT(M453,2),IF(LEN(M453)=3,LEFT(M453,1),0))</f>
        <v>10</v>
      </c>
      <c r="J453" t="str">
        <f>RIGHT(M453,2)</f>
        <v>06</v>
      </c>
      <c r="K453" t="str">
        <f>RIGHT(L453,4)</f>
        <v>105</v>
      </c>
      <c r="L453">
        <v>105</v>
      </c>
      <c r="M453">
        <v>1006</v>
      </c>
      <c r="N453">
        <v>49</v>
      </c>
      <c r="O453">
        <v>155.5</v>
      </c>
      <c r="P453">
        <v>40</v>
      </c>
      <c r="Q453">
        <v>7</v>
      </c>
      <c r="R453">
        <v>7</v>
      </c>
      <c r="S453" t="s">
        <v>0</v>
      </c>
      <c r="T453">
        <v>0.44</v>
      </c>
      <c r="U453" t="s">
        <v>73</v>
      </c>
      <c r="V453" t="s">
        <v>12</v>
      </c>
      <c r="W453">
        <v>146</v>
      </c>
    </row>
    <row r="454" spans="1:24" hidden="1" x14ac:dyDescent="0.25">
      <c r="A454">
        <v>453</v>
      </c>
      <c r="C454" t="b">
        <f>ISNUMBER(N454)</f>
        <v>1</v>
      </c>
      <c r="D454" t="b">
        <f>ISNUMBER(O454)</f>
        <v>1</v>
      </c>
      <c r="F454" t="str">
        <f>IF(LEN(L454)=8,LEFT(L454,4),F453)</f>
        <v>1953</v>
      </c>
      <c r="G454" t="str">
        <f>IF(LEN(K454)=4,LEFT(K454,2),LEFT(K454,1))</f>
        <v>2</v>
      </c>
      <c r="H454" t="str">
        <f>RIGHT(L454,2)</f>
        <v>26</v>
      </c>
      <c r="I454" t="str">
        <f>IF(LEN(M454)=4,LEFT(M454,2),IF(LEN(M454)=3,LEFT(M454,1),0))</f>
        <v>11</v>
      </c>
      <c r="J454" t="str">
        <f>RIGHT(M454,2)</f>
        <v>42</v>
      </c>
      <c r="K454" t="str">
        <f>RIGHT(L454,4)</f>
        <v>226</v>
      </c>
      <c r="L454">
        <v>226</v>
      </c>
      <c r="M454">
        <v>1142</v>
      </c>
      <c r="N454">
        <v>-1</v>
      </c>
      <c r="O454">
        <v>1</v>
      </c>
      <c r="P454">
        <v>164.25</v>
      </c>
      <c r="Q454">
        <v>7</v>
      </c>
      <c r="R454">
        <v>7</v>
      </c>
      <c r="S454" t="s">
        <v>0</v>
      </c>
      <c r="T454">
        <v>0.44</v>
      </c>
      <c r="U454" t="s">
        <v>5</v>
      </c>
      <c r="V454" t="s">
        <v>6</v>
      </c>
      <c r="W454">
        <v>125</v>
      </c>
    </row>
    <row r="455" spans="1:24" hidden="1" x14ac:dyDescent="0.25">
      <c r="A455">
        <v>454</v>
      </c>
      <c r="B455">
        <v>1</v>
      </c>
      <c r="C455" t="b">
        <f>ISNUMBER(N455)</f>
        <v>1</v>
      </c>
      <c r="D455" t="b">
        <f>ISNUMBER(O455)</f>
        <v>1</v>
      </c>
      <c r="F455" t="str">
        <f>IF(LEN(L455)=8,LEFT(L455,4),F454)</f>
        <v>1953</v>
      </c>
      <c r="G455" t="str">
        <f>IF(LEN(K455)=4,LEFT(K455,2),LEFT(K455,1))</f>
        <v>3</v>
      </c>
      <c r="H455" t="str">
        <f>RIGHT(L455,2)</f>
        <v>18</v>
      </c>
      <c r="I455" t="str">
        <f>IF(LEN(M455)=4,LEFT(M455,2),IF(LEN(M455)=3,LEFT(M455,1),0))</f>
        <v>19</v>
      </c>
      <c r="J455" t="str">
        <f>RIGHT(M455,2)</f>
        <v>06</v>
      </c>
      <c r="K455" t="str">
        <f>RIGHT(L455,4)</f>
        <v>318</v>
      </c>
      <c r="L455">
        <v>318</v>
      </c>
      <c r="M455">
        <v>1906</v>
      </c>
      <c r="N455">
        <v>40</v>
      </c>
      <c r="O455">
        <v>27.25</v>
      </c>
      <c r="P455">
        <v>60</v>
      </c>
      <c r="Q455">
        <v>7.2</v>
      </c>
      <c r="R455">
        <v>7.2</v>
      </c>
      <c r="S455" t="s">
        <v>42</v>
      </c>
      <c r="T455">
        <v>0.87</v>
      </c>
      <c r="U455" t="s">
        <v>68</v>
      </c>
      <c r="V455" t="s">
        <v>53</v>
      </c>
      <c r="W455">
        <v>405</v>
      </c>
    </row>
    <row r="456" spans="1:24" hidden="1" x14ac:dyDescent="0.25">
      <c r="A456">
        <v>455</v>
      </c>
      <c r="B456">
        <v>1</v>
      </c>
      <c r="C456" t="b">
        <f>ISNUMBER(N456)</f>
        <v>1</v>
      </c>
      <c r="D456" t="b">
        <f>ISNUMBER(O456)</f>
        <v>1</v>
      </c>
      <c r="F456" t="str">
        <f>IF(LEN(L456)=8,LEFT(L456,4),F455)</f>
        <v>1953</v>
      </c>
      <c r="G456" t="str">
        <f>IF(LEN(K456)=4,LEFT(K456,2),LEFT(K456,1))</f>
        <v>4</v>
      </c>
      <c r="H456" t="str">
        <f>RIGHT(L456,2)</f>
        <v>23</v>
      </c>
      <c r="I456" t="str">
        <f>IF(LEN(M456)=4,LEFT(M456,2),IF(LEN(M456)=3,LEFT(M456,1),0))</f>
        <v>16</v>
      </c>
      <c r="J456" t="str">
        <f>RIGHT(M456,2)</f>
        <v>24</v>
      </c>
      <c r="K456" t="str">
        <f>RIGHT(L456,4)</f>
        <v>423</v>
      </c>
      <c r="L456">
        <v>423</v>
      </c>
      <c r="M456">
        <v>1624</v>
      </c>
      <c r="N456">
        <v>-4</v>
      </c>
      <c r="O456">
        <v>154</v>
      </c>
      <c r="P456">
        <v>60</v>
      </c>
      <c r="Q456">
        <v>7.5</v>
      </c>
      <c r="R456">
        <v>7.5</v>
      </c>
      <c r="S456" t="s">
        <v>0</v>
      </c>
      <c r="T456">
        <v>2.4500000000000002</v>
      </c>
      <c r="U456" t="s">
        <v>5</v>
      </c>
      <c r="V456" t="s">
        <v>6</v>
      </c>
      <c r="W456">
        <v>125</v>
      </c>
    </row>
    <row r="457" spans="1:24" hidden="1" x14ac:dyDescent="0.25">
      <c r="A457">
        <v>456</v>
      </c>
      <c r="C457" t="b">
        <f>ISNUMBER(N457)</f>
        <v>1</v>
      </c>
      <c r="D457" t="b">
        <f>ISNUMBER(O457)</f>
        <v>1</v>
      </c>
      <c r="F457" t="str">
        <f>IF(LEN(L457)=8,LEFT(L457,4),F456)</f>
        <v>1953</v>
      </c>
      <c r="G457" t="str">
        <f>IF(LEN(K457)=4,LEFT(K457,2),LEFT(K457,1))</f>
        <v>5</v>
      </c>
      <c r="H457" t="str">
        <f>RIGHT(L457,2)</f>
        <v>06</v>
      </c>
      <c r="I457" t="str">
        <f>IF(LEN(M457)=4,LEFT(M457,2),IF(LEN(M457)=3,LEFT(M457,1),0))</f>
        <v>17</v>
      </c>
      <c r="J457" t="str">
        <f>RIGHT(M457,2)</f>
        <v>16</v>
      </c>
      <c r="K457" t="str">
        <f>RIGHT(L457,4)</f>
        <v>506</v>
      </c>
      <c r="L457">
        <v>506</v>
      </c>
      <c r="M457">
        <v>1716</v>
      </c>
      <c r="N457">
        <v>-36.630000000000003</v>
      </c>
      <c r="O457">
        <v>-72.599999999999994</v>
      </c>
      <c r="P457">
        <v>60</v>
      </c>
      <c r="Q457">
        <v>7.4</v>
      </c>
      <c r="R457">
        <v>7.4</v>
      </c>
      <c r="S457" t="s">
        <v>42</v>
      </c>
      <c r="T457">
        <v>1.74</v>
      </c>
      <c r="U457" t="s">
        <v>2</v>
      </c>
      <c r="V457" t="s">
        <v>46</v>
      </c>
      <c r="W457">
        <v>1</v>
      </c>
      <c r="X457">
        <v>15</v>
      </c>
    </row>
    <row r="458" spans="1:24" hidden="1" x14ac:dyDescent="0.25">
      <c r="A458">
        <v>457</v>
      </c>
      <c r="B458">
        <v>1</v>
      </c>
      <c r="C458" t="b">
        <f>ISNUMBER(N458)</f>
        <v>1</v>
      </c>
      <c r="D458" t="b">
        <f>ISNUMBER(O458)</f>
        <v>1</v>
      </c>
      <c r="F458" t="str">
        <f>IF(LEN(L458)=8,LEFT(L458,4),F457)</f>
        <v>1953</v>
      </c>
      <c r="G458" t="str">
        <f>IF(LEN(K458)=4,LEFT(K458,2),LEFT(K458,1))</f>
        <v>8</v>
      </c>
      <c r="H458" t="str">
        <f>RIGHT(L458,2)</f>
        <v>12</v>
      </c>
      <c r="I458" t="str">
        <f>IF(LEN(M458)=4,LEFT(M458,2),IF(LEN(M458)=3,LEFT(M458,1),0))</f>
        <v>9</v>
      </c>
      <c r="J458" t="str">
        <f>RIGHT(M458,2)</f>
        <v>23</v>
      </c>
      <c r="K458" t="str">
        <f>RIGHT(L458,4)</f>
        <v>812</v>
      </c>
      <c r="L458">
        <v>812</v>
      </c>
      <c r="M458">
        <v>923</v>
      </c>
      <c r="N458">
        <v>38.25</v>
      </c>
      <c r="O458">
        <v>20.25</v>
      </c>
      <c r="P458">
        <v>60</v>
      </c>
      <c r="Q458">
        <v>7</v>
      </c>
      <c r="R458">
        <v>1</v>
      </c>
      <c r="S458">
        <v>7.1</v>
      </c>
      <c r="T458" t="s">
        <v>42</v>
      </c>
      <c r="U458">
        <v>0.62</v>
      </c>
      <c r="V458" t="s">
        <v>146</v>
      </c>
      <c r="W458" t="s">
        <v>147</v>
      </c>
      <c r="X458">
        <v>158</v>
      </c>
    </row>
    <row r="459" spans="1:24" hidden="1" x14ac:dyDescent="0.25">
      <c r="A459">
        <v>458</v>
      </c>
      <c r="C459" t="b">
        <f>ISNUMBER(N459)</f>
        <v>1</v>
      </c>
      <c r="D459" t="b">
        <f>ISNUMBER(O459)</f>
        <v>1</v>
      </c>
      <c r="E459">
        <v>1</v>
      </c>
      <c r="F459" t="str">
        <f>IF(LEN(L459)=8,LEFT(L459,4),F458)</f>
        <v>1953</v>
      </c>
      <c r="G459" t="str">
        <f>IF(LEN(K459)=4,LEFT(K459,2),LEFT(K459,1))</f>
        <v>11</v>
      </c>
      <c r="H459" t="str">
        <f>RIGHT(L459,2)</f>
        <v>04</v>
      </c>
      <c r="I459" t="str">
        <f>IF(LEN(M459)=4,LEFT(M459,2),IF(LEN(M459)=3,LEFT(M459,1),0))</f>
        <v>3</v>
      </c>
      <c r="J459" t="str">
        <f>RIGHT(M459,2)</f>
        <v>49</v>
      </c>
      <c r="K459" t="str">
        <f>RIGHT(L459,4)</f>
        <v>1104</v>
      </c>
      <c r="L459">
        <v>1104</v>
      </c>
      <c r="M459">
        <v>349</v>
      </c>
      <c r="N459">
        <v>-13</v>
      </c>
      <c r="O459">
        <v>166.5</v>
      </c>
      <c r="P459">
        <v>60</v>
      </c>
      <c r="Q459">
        <v>7.4</v>
      </c>
      <c r="R459">
        <v>7.4</v>
      </c>
      <c r="S459" t="s">
        <v>0</v>
      </c>
      <c r="T459">
        <v>1.74</v>
      </c>
      <c r="U459" t="s">
        <v>18</v>
      </c>
      <c r="V459" t="s">
        <v>6</v>
      </c>
      <c r="W459">
        <v>124</v>
      </c>
    </row>
    <row r="460" spans="1:24" hidden="1" x14ac:dyDescent="0.25">
      <c r="A460">
        <v>459</v>
      </c>
      <c r="B460">
        <v>1</v>
      </c>
      <c r="C460" t="b">
        <f>ISNUMBER(N460)</f>
        <v>1</v>
      </c>
      <c r="D460" t="b">
        <f>ISNUMBER(O460)</f>
        <v>1</v>
      </c>
      <c r="F460" t="str">
        <f>IF(LEN(L460)=8,LEFT(L460,4),F459)</f>
        <v>1953</v>
      </c>
      <c r="G460" t="str">
        <f>IF(LEN(K460)=4,LEFT(K460,2),LEFT(K460,1))</f>
        <v>11</v>
      </c>
      <c r="H460" t="str">
        <f>RIGHT(L460,2)</f>
        <v>25</v>
      </c>
      <c r="I460" t="str">
        <f>IF(LEN(M460)=4,LEFT(M460,2),IF(LEN(M460)=3,LEFT(M460,1),0))</f>
        <v>17</v>
      </c>
      <c r="J460" t="str">
        <f>RIGHT(M460,2)</f>
        <v>48</v>
      </c>
      <c r="K460" t="str">
        <f>RIGHT(L460,4)</f>
        <v>1125</v>
      </c>
      <c r="L460">
        <v>1125</v>
      </c>
      <c r="M460">
        <v>1748</v>
      </c>
      <c r="N460">
        <v>34</v>
      </c>
      <c r="O460">
        <v>141.5</v>
      </c>
      <c r="P460">
        <v>60</v>
      </c>
      <c r="Q460">
        <v>7.9</v>
      </c>
      <c r="R460">
        <v>7.9</v>
      </c>
      <c r="S460" t="s">
        <v>90</v>
      </c>
      <c r="T460">
        <v>8.9</v>
      </c>
      <c r="U460" t="s">
        <v>148</v>
      </c>
      <c r="V460">
        <v>142</v>
      </c>
      <c r="W460">
        <v>-6</v>
      </c>
    </row>
    <row r="461" spans="1:24" hidden="1" x14ac:dyDescent="0.25">
      <c r="A461">
        <v>460</v>
      </c>
      <c r="B461">
        <v>1</v>
      </c>
      <c r="C461" t="b">
        <f>ISNUMBER(N461)</f>
        <v>1</v>
      </c>
      <c r="D461" t="b">
        <f>ISNUMBER(O461)</f>
        <v>1</v>
      </c>
      <c r="F461" t="str">
        <f>IF(LEN(L461)=8,LEFT(L461,4),F460)</f>
        <v>1953</v>
      </c>
      <c r="G461" t="str">
        <f>IF(LEN(K461)=4,LEFT(K461,2),LEFT(K461,1))</f>
        <v>12</v>
      </c>
      <c r="H461" t="str">
        <f>RIGHT(L461,2)</f>
        <v>12</v>
      </c>
      <c r="I461" t="str">
        <f>IF(LEN(M461)=4,LEFT(M461,2),IF(LEN(M461)=3,LEFT(M461,1),0))</f>
        <v>17</v>
      </c>
      <c r="J461" t="str">
        <f>RIGHT(M461,2)</f>
        <v>31</v>
      </c>
      <c r="K461" t="str">
        <f>RIGHT(L461,4)</f>
        <v>1212</v>
      </c>
      <c r="L461">
        <v>1212</v>
      </c>
      <c r="M461">
        <v>1731</v>
      </c>
      <c r="N461">
        <v>-4</v>
      </c>
      <c r="O461">
        <v>-81</v>
      </c>
      <c r="P461">
        <v>60</v>
      </c>
      <c r="Q461">
        <v>7.4</v>
      </c>
      <c r="R461">
        <v>7.4</v>
      </c>
      <c r="S461" t="s">
        <v>0</v>
      </c>
      <c r="T461">
        <v>1.74</v>
      </c>
      <c r="U461" t="s">
        <v>13</v>
      </c>
      <c r="V461" t="s">
        <v>14</v>
      </c>
      <c r="W461">
        <v>113</v>
      </c>
    </row>
    <row r="462" spans="1:24" hidden="1" x14ac:dyDescent="0.25">
      <c r="A462">
        <v>461</v>
      </c>
      <c r="B462">
        <v>1</v>
      </c>
      <c r="C462" t="b">
        <f>ISNUMBER(N462)</f>
        <v>1</v>
      </c>
      <c r="D462" t="b">
        <f>ISNUMBER(O462)</f>
        <v>1</v>
      </c>
      <c r="F462" t="str">
        <f>IF(LEN(L462)=8,LEFT(L462,4),F461)</f>
        <v>1954</v>
      </c>
      <c r="G462" t="str">
        <f>IF(LEN(K462)=4,LEFT(K462,2),LEFT(K462,1))</f>
        <v>02</v>
      </c>
      <c r="H462" t="str">
        <f>RIGHT(L462,2)</f>
        <v>11</v>
      </c>
      <c r="I462">
        <f>IF(LEN(M462)=4,LEFT(M462,2),IF(LEN(M462)=3,LEFT(M462,1),0))</f>
        <v>0</v>
      </c>
      <c r="J462" t="str">
        <f>RIGHT(M462,2)</f>
        <v>30</v>
      </c>
      <c r="K462" t="str">
        <f>RIGHT(L462,4)</f>
        <v>0211</v>
      </c>
      <c r="L462">
        <v>19540211</v>
      </c>
      <c r="M462">
        <v>30</v>
      </c>
      <c r="N462">
        <v>39</v>
      </c>
      <c r="O462">
        <v>101.5</v>
      </c>
      <c r="P462">
        <v>60</v>
      </c>
      <c r="Q462">
        <v>7</v>
      </c>
      <c r="R462">
        <v>7</v>
      </c>
      <c r="S462" t="s">
        <v>42</v>
      </c>
      <c r="T462">
        <v>0.44</v>
      </c>
      <c r="U462" t="s">
        <v>83</v>
      </c>
      <c r="V462">
        <v>307</v>
      </c>
    </row>
    <row r="463" spans="1:24" hidden="1" x14ac:dyDescent="0.25">
      <c r="A463">
        <v>462</v>
      </c>
      <c r="B463">
        <v>1</v>
      </c>
      <c r="C463" t="b">
        <f>ISNUMBER(N463)</f>
        <v>1</v>
      </c>
      <c r="D463" t="b">
        <f>ISNUMBER(O463)</f>
        <v>1</v>
      </c>
      <c r="F463" t="str">
        <f>IF(LEN(L463)=8,LEFT(L463,4),F462)</f>
        <v>1954</v>
      </c>
      <c r="G463" t="str">
        <f>IF(LEN(K463)=4,LEFT(K463,2),LEFT(K463,1))</f>
        <v>3</v>
      </c>
      <c r="H463" t="str">
        <f>RIGHT(L463,2)</f>
        <v>31</v>
      </c>
      <c r="I463" t="str">
        <f>IF(LEN(M463)=4,LEFT(M463,2),IF(LEN(M463)=3,LEFT(M463,1),0))</f>
        <v>18</v>
      </c>
      <c r="J463" t="str">
        <f>RIGHT(M463,2)</f>
        <v>25</v>
      </c>
      <c r="K463" t="str">
        <f>RIGHT(L463,4)</f>
        <v>331</v>
      </c>
      <c r="L463">
        <v>331</v>
      </c>
      <c r="M463">
        <v>1825</v>
      </c>
      <c r="N463">
        <v>12.5</v>
      </c>
      <c r="O463">
        <v>58</v>
      </c>
      <c r="P463">
        <v>60</v>
      </c>
      <c r="Q463">
        <v>7</v>
      </c>
      <c r="R463">
        <v>7</v>
      </c>
      <c r="S463" t="s">
        <v>0</v>
      </c>
      <c r="T463">
        <v>0.44</v>
      </c>
      <c r="U463" t="s">
        <v>149</v>
      </c>
      <c r="V463" t="s">
        <v>150</v>
      </c>
      <c r="W463">
        <v>513</v>
      </c>
    </row>
    <row r="464" spans="1:24" hidden="1" x14ac:dyDescent="0.25">
      <c r="A464">
        <v>463</v>
      </c>
      <c r="B464">
        <v>1</v>
      </c>
      <c r="C464" t="b">
        <f>ISNUMBER(N464)</f>
        <v>1</v>
      </c>
      <c r="D464" t="b">
        <f>ISNUMBER(O464)</f>
        <v>1</v>
      </c>
      <c r="F464" t="str">
        <f>IF(LEN(L464)=8,LEFT(L464,4),F463)</f>
        <v>1954</v>
      </c>
      <c r="G464" t="str">
        <f>IF(LEN(K464)=4,LEFT(K464,2),LEFT(K464,1))</f>
        <v>4</v>
      </c>
      <c r="H464" t="str">
        <f>RIGHT(L464,2)</f>
        <v>29</v>
      </c>
      <c r="I464" t="str">
        <f>IF(LEN(M464)=4,LEFT(M464,2),IF(LEN(M464)=3,LEFT(M464,1),0))</f>
        <v>11</v>
      </c>
      <c r="J464" t="str">
        <f>RIGHT(M464,2)</f>
        <v>34</v>
      </c>
      <c r="K464" t="str">
        <f>RIGHT(L464,4)</f>
        <v>429</v>
      </c>
      <c r="L464">
        <v>429</v>
      </c>
      <c r="M464">
        <v>1134</v>
      </c>
      <c r="N464">
        <v>28.5</v>
      </c>
      <c r="O464">
        <v>-113</v>
      </c>
      <c r="P464">
        <v>60</v>
      </c>
      <c r="Q464">
        <v>7</v>
      </c>
      <c r="R464">
        <v>7</v>
      </c>
      <c r="S464" t="s">
        <v>0</v>
      </c>
      <c r="T464">
        <v>0.44</v>
      </c>
      <c r="U464" t="s">
        <v>19</v>
      </c>
      <c r="V464" t="s">
        <v>20</v>
      </c>
      <c r="W464">
        <v>402</v>
      </c>
    </row>
    <row r="465" spans="1:24" hidden="1" x14ac:dyDescent="0.25">
      <c r="A465">
        <v>464</v>
      </c>
      <c r="C465" t="b">
        <f>ISNUMBER(N465)</f>
        <v>1</v>
      </c>
      <c r="D465" t="b">
        <f>ISNUMBER(O465)</f>
        <v>1</v>
      </c>
      <c r="F465" t="str">
        <f>IF(LEN(L465)=8,LEFT(L465,4),F464)</f>
        <v>1954</v>
      </c>
      <c r="G465" t="str">
        <f>IF(LEN(K465)=4,LEFT(K465,2),LEFT(K465,1))</f>
        <v>12</v>
      </c>
      <c r="H465" t="str">
        <f>RIGHT(L465,2)</f>
        <v>16</v>
      </c>
      <c r="I465" t="str">
        <f>IF(LEN(M465)=4,LEFT(M465,2),IF(LEN(M465)=3,LEFT(M465,1),0))</f>
        <v>11</v>
      </c>
      <c r="J465" t="str">
        <f>RIGHT(M465,2)</f>
        <v>07</v>
      </c>
      <c r="K465" t="str">
        <f>RIGHT(L465,4)</f>
        <v>1216</v>
      </c>
      <c r="L465">
        <v>1216</v>
      </c>
      <c r="M465">
        <v>1107</v>
      </c>
      <c r="N465">
        <v>39.299999999999997</v>
      </c>
      <c r="O465">
        <v>-118.1</v>
      </c>
      <c r="P465">
        <v>16</v>
      </c>
      <c r="Q465">
        <v>7.1</v>
      </c>
      <c r="R465">
        <v>7.1</v>
      </c>
      <c r="S465" t="s">
        <v>151</v>
      </c>
      <c r="T465">
        <v>0.53</v>
      </c>
      <c r="U465" t="s">
        <v>152</v>
      </c>
      <c r="V465" t="s">
        <v>3</v>
      </c>
      <c r="W465">
        <v>601</v>
      </c>
      <c r="X465">
        <v>-42</v>
      </c>
    </row>
    <row r="466" spans="1:24" hidden="1" x14ac:dyDescent="0.25">
      <c r="A466">
        <v>465</v>
      </c>
      <c r="B466">
        <v>1</v>
      </c>
      <c r="C466" t="b">
        <f>ISNUMBER(N466)</f>
        <v>1</v>
      </c>
      <c r="D466" t="b">
        <f>ISNUMBER(O466)</f>
        <v>1</v>
      </c>
      <c r="F466" t="str">
        <f>IF(LEN(L466)=8,LEFT(L466,4),F465)</f>
        <v>1955</v>
      </c>
      <c r="G466" t="str">
        <f>IF(LEN(K466)=4,LEFT(K466,2),LEFT(K466,1))</f>
        <v>01</v>
      </c>
      <c r="H466" t="str">
        <f>RIGHT(L466,2)</f>
        <v>05</v>
      </c>
      <c r="I466">
        <f>IF(LEN(M466)=4,LEFT(M466,2),IF(LEN(M466)=3,LEFT(M466,1),0))</f>
        <v>0</v>
      </c>
      <c r="J466" t="str">
        <f>RIGHT(M466,2)</f>
        <v>50</v>
      </c>
      <c r="K466" t="str">
        <f>RIGHT(L466,4)</f>
        <v>0105</v>
      </c>
      <c r="L466">
        <v>19550105</v>
      </c>
      <c r="M466">
        <v>50</v>
      </c>
      <c r="N466">
        <v>-50</v>
      </c>
      <c r="O466">
        <v>164</v>
      </c>
      <c r="P466">
        <v>60</v>
      </c>
      <c r="Q466">
        <v>7</v>
      </c>
      <c r="R466">
        <v>7</v>
      </c>
      <c r="S466" t="s">
        <v>0</v>
      </c>
      <c r="T466">
        <v>0.44</v>
      </c>
      <c r="U466" t="s">
        <v>104</v>
      </c>
      <c r="V466" t="s">
        <v>77</v>
      </c>
      <c r="W466">
        <v>119</v>
      </c>
    </row>
    <row r="467" spans="1:24" hidden="1" x14ac:dyDescent="0.25">
      <c r="A467">
        <v>466</v>
      </c>
      <c r="B467">
        <v>1</v>
      </c>
      <c r="C467" t="b">
        <f>ISNUMBER(N467)</f>
        <v>1</v>
      </c>
      <c r="D467" t="b">
        <f>ISNUMBER(O467)</f>
        <v>1</v>
      </c>
      <c r="F467" t="str">
        <f>IF(LEN(L467)=8,LEFT(L467,4),F466)</f>
        <v>1955</v>
      </c>
      <c r="G467" t="str">
        <f>IF(LEN(K467)=4,LEFT(K467,2),LEFT(K467,1))</f>
        <v>2</v>
      </c>
      <c r="H467" t="str">
        <f>RIGHT(L467,2)</f>
        <v>27</v>
      </c>
      <c r="I467" t="str">
        <f>IF(LEN(M467)=4,LEFT(M467,2),IF(LEN(M467)=3,LEFT(M467,1),0))</f>
        <v>20</v>
      </c>
      <c r="J467" t="str">
        <f>RIGHT(M467,2)</f>
        <v>43</v>
      </c>
      <c r="K467" t="str">
        <f>RIGHT(L467,4)</f>
        <v>227</v>
      </c>
      <c r="L467">
        <v>227</v>
      </c>
      <c r="M467">
        <v>2043</v>
      </c>
      <c r="N467">
        <v>28</v>
      </c>
      <c r="O467">
        <v>-175.5</v>
      </c>
      <c r="P467">
        <v>60</v>
      </c>
      <c r="Q467">
        <v>7.7</v>
      </c>
      <c r="R467">
        <v>7.7</v>
      </c>
      <c r="S467" t="s">
        <v>24</v>
      </c>
      <c r="T467">
        <v>4.9000000000000004</v>
      </c>
      <c r="U467" t="s">
        <v>56</v>
      </c>
      <c r="V467" t="s">
        <v>6</v>
      </c>
      <c r="W467">
        <v>122</v>
      </c>
    </row>
    <row r="468" spans="1:24" hidden="1" x14ac:dyDescent="0.25">
      <c r="A468">
        <v>467</v>
      </c>
      <c r="B468">
        <v>1</v>
      </c>
      <c r="C468" t="b">
        <f>ISNUMBER(N468)</f>
        <v>1</v>
      </c>
      <c r="D468" t="b">
        <f>ISNUMBER(O468)</f>
        <v>1</v>
      </c>
      <c r="F468" t="str">
        <f>IF(LEN(L468)=8,LEFT(L468,4),F467)</f>
        <v>1955</v>
      </c>
      <c r="G468" t="str">
        <f>IF(LEN(K468)=4,LEFT(K468,2),LEFT(K468,1))</f>
        <v>3</v>
      </c>
      <c r="H468" t="str">
        <f>RIGHT(L468,2)</f>
        <v>18</v>
      </c>
      <c r="I468">
        <f>IF(LEN(M468)=4,LEFT(M468,2),IF(LEN(M468)=3,LEFT(M468,1),0))</f>
        <v>0</v>
      </c>
      <c r="J468" t="str">
        <f>RIGHT(M468,2)</f>
        <v>6</v>
      </c>
      <c r="K468" t="str">
        <f>RIGHT(L468,4)</f>
        <v>318</v>
      </c>
      <c r="L468">
        <v>318</v>
      </c>
      <c r="M468">
        <v>6</v>
      </c>
      <c r="N468">
        <v>54</v>
      </c>
      <c r="O468">
        <v>161</v>
      </c>
      <c r="P468">
        <v>60</v>
      </c>
      <c r="Q468">
        <v>7.3</v>
      </c>
      <c r="R468">
        <v>7.3</v>
      </c>
      <c r="S468" t="s">
        <v>0</v>
      </c>
      <c r="T468">
        <v>1.23</v>
      </c>
      <c r="U468" t="s">
        <v>34</v>
      </c>
      <c r="V468">
        <v>147</v>
      </c>
    </row>
    <row r="469" spans="1:24" x14ac:dyDescent="0.25">
      <c r="A469">
        <v>468</v>
      </c>
      <c r="B469">
        <v>1</v>
      </c>
      <c r="C469" t="b">
        <f>ISNUMBER(N469)</f>
        <v>1</v>
      </c>
      <c r="D469" t="b">
        <f>ISNUMBER(O469)</f>
        <v>1</v>
      </c>
      <c r="F469" t="str">
        <f>IF(LEN(L469)=8,LEFT(L469,4),F468)</f>
        <v>1955</v>
      </c>
      <c r="G469" t="str">
        <f>IF(LEN(K469)=4,LEFT(K469,2),LEFT(K469,1))</f>
        <v>3</v>
      </c>
      <c r="H469" t="str">
        <f>RIGHT(L469,2)</f>
        <v>31</v>
      </c>
      <c r="I469" t="str">
        <f>IF(LEN(M469)=4,LEFT(M469,2),IF(LEN(M469)=3,LEFT(M469,1),0))</f>
        <v>18</v>
      </c>
      <c r="J469" t="str">
        <f>RIGHT(M469,2)</f>
        <v>17</v>
      </c>
      <c r="K469" t="str">
        <f>RIGHT(L469,4)</f>
        <v>331</v>
      </c>
      <c r="L469">
        <v>331</v>
      </c>
      <c r="M469">
        <v>1817</v>
      </c>
      <c r="N469">
        <v>8</v>
      </c>
      <c r="O469">
        <v>124</v>
      </c>
      <c r="P469">
        <v>60</v>
      </c>
      <c r="Q469">
        <v>7.6</v>
      </c>
      <c r="R469">
        <v>7.6</v>
      </c>
      <c r="S469" t="s">
        <v>0</v>
      </c>
      <c r="T469">
        <v>3.47</v>
      </c>
      <c r="U469" t="s">
        <v>88</v>
      </c>
      <c r="V469">
        <v>133</v>
      </c>
    </row>
    <row r="470" spans="1:24" hidden="1" x14ac:dyDescent="0.25">
      <c r="A470">
        <v>469</v>
      </c>
      <c r="B470">
        <v>1</v>
      </c>
      <c r="C470" t="b">
        <f>ISNUMBER(N470)</f>
        <v>1</v>
      </c>
      <c r="D470" t="b">
        <f>ISNUMBER(O470)</f>
        <v>1</v>
      </c>
      <c r="F470" t="str">
        <f>IF(LEN(L470)=8,LEFT(L470,4),F469)</f>
        <v>1955</v>
      </c>
      <c r="G470" t="str">
        <f>IF(LEN(K470)=4,LEFT(K470,2),LEFT(K470,1))</f>
        <v>4</v>
      </c>
      <c r="H470" t="str">
        <f>RIGHT(L470,2)</f>
        <v>14</v>
      </c>
      <c r="I470" t="str">
        <f>IF(LEN(M470)=4,LEFT(M470,2),IF(LEN(M470)=3,LEFT(M470,1),0))</f>
        <v>1</v>
      </c>
      <c r="J470" t="str">
        <f>RIGHT(M470,2)</f>
        <v>29</v>
      </c>
      <c r="K470" t="str">
        <f>RIGHT(L470,4)</f>
        <v>414</v>
      </c>
      <c r="L470">
        <v>414</v>
      </c>
      <c r="M470">
        <v>129</v>
      </c>
      <c r="N470">
        <v>29.5</v>
      </c>
      <c r="O470">
        <v>102</v>
      </c>
      <c r="P470">
        <v>60</v>
      </c>
      <c r="Q470">
        <v>7.4</v>
      </c>
      <c r="R470">
        <v>7.4</v>
      </c>
      <c r="S470" t="s">
        <v>42</v>
      </c>
      <c r="T470">
        <v>1.74</v>
      </c>
      <c r="U470" t="s">
        <v>83</v>
      </c>
      <c r="V470">
        <v>307</v>
      </c>
    </row>
    <row r="471" spans="1:24" hidden="1" x14ac:dyDescent="0.25">
      <c r="A471">
        <v>470</v>
      </c>
      <c r="B471">
        <v>1</v>
      </c>
      <c r="C471" t="b">
        <f>ISNUMBER(N471)</f>
        <v>1</v>
      </c>
      <c r="D471" t="b">
        <f>ISNUMBER(O471)</f>
        <v>1</v>
      </c>
      <c r="F471" t="str">
        <f>IF(LEN(L471)=8,LEFT(L471,4),F470)</f>
        <v>1955</v>
      </c>
      <c r="G471" t="str">
        <f>IF(LEN(K471)=4,LEFT(K471,2),LEFT(K471,1))</f>
        <v>4</v>
      </c>
      <c r="H471" t="str">
        <f>RIGHT(L471,2)</f>
        <v>15</v>
      </c>
      <c r="I471" t="str">
        <f>IF(LEN(M471)=4,LEFT(M471,2),IF(LEN(M471)=3,LEFT(M471,1),0))</f>
        <v>3</v>
      </c>
      <c r="J471" t="str">
        <f>RIGHT(M471,2)</f>
        <v>40</v>
      </c>
      <c r="K471" t="str">
        <f>RIGHT(L471,4)</f>
        <v>415</v>
      </c>
      <c r="L471">
        <v>415</v>
      </c>
      <c r="M471">
        <v>340</v>
      </c>
      <c r="N471">
        <v>40</v>
      </c>
      <c r="O471">
        <v>75</v>
      </c>
      <c r="P471">
        <v>60</v>
      </c>
      <c r="Q471">
        <v>7</v>
      </c>
      <c r="R471">
        <v>7</v>
      </c>
      <c r="S471" t="s">
        <v>0</v>
      </c>
      <c r="T471">
        <v>0.44</v>
      </c>
      <c r="U471" t="s">
        <v>25</v>
      </c>
      <c r="V471" t="s">
        <v>48</v>
      </c>
      <c r="W471">
        <v>308</v>
      </c>
    </row>
    <row r="472" spans="1:24" hidden="1" x14ac:dyDescent="0.25">
      <c r="A472">
        <v>471</v>
      </c>
      <c r="C472" t="b">
        <f>ISNUMBER(N472)</f>
        <v>0</v>
      </c>
      <c r="D472" t="b">
        <f>ISNUMBER(O472)</f>
        <v>1</v>
      </c>
      <c r="F472" t="str">
        <f>IF(LEN(L472)=8,LEFT(L472,4),F471)</f>
        <v>1955</v>
      </c>
      <c r="G472" t="str">
        <f>IF(LEN(K472)=4,LEFT(K472,2),LEFT(K472,1))</f>
        <v>5</v>
      </c>
      <c r="H472" t="str">
        <f>RIGHT(L472,2)</f>
        <v>17</v>
      </c>
      <c r="I472" t="str">
        <f>IF(LEN(M472)=4,LEFT(M472,2),IF(LEN(M472)=3,LEFT(M472,1),0))</f>
        <v>14</v>
      </c>
      <c r="J472" t="str">
        <f>RIGHT(M472,2)</f>
        <v>49</v>
      </c>
      <c r="K472" t="str">
        <f>RIGHT(L472,4)</f>
        <v>517</v>
      </c>
      <c r="L472">
        <v>517</v>
      </c>
      <c r="M472">
        <v>1449</v>
      </c>
      <c r="N472" t="s">
        <v>43</v>
      </c>
      <c r="O472">
        <v>7</v>
      </c>
      <c r="P472">
        <v>94</v>
      </c>
      <c r="Q472">
        <v>7.2</v>
      </c>
      <c r="R472">
        <v>7.2</v>
      </c>
      <c r="S472" t="s">
        <v>0</v>
      </c>
      <c r="T472">
        <v>0.87</v>
      </c>
      <c r="U472" t="s">
        <v>111</v>
      </c>
      <c r="V472">
        <v>706</v>
      </c>
    </row>
    <row r="473" spans="1:24" hidden="1" x14ac:dyDescent="0.25">
      <c r="A473">
        <v>472</v>
      </c>
      <c r="B473">
        <v>1</v>
      </c>
      <c r="C473" t="b">
        <f>ISNUMBER(N473)</f>
        <v>0</v>
      </c>
      <c r="D473" t="b">
        <f>ISNUMBER(O473)</f>
        <v>1</v>
      </c>
      <c r="F473" t="str">
        <f>IF(LEN(L473)=8,LEFT(L473,4),F472)</f>
        <v>1955</v>
      </c>
      <c r="G473" t="str">
        <f>IF(LEN(K473)=4,LEFT(K473,2),LEFT(K473,1))</f>
        <v>10</v>
      </c>
      <c r="H473" t="str">
        <f>RIGHT(L473,2)</f>
        <v>10</v>
      </c>
      <c r="I473" t="str">
        <f>IF(LEN(M473)=4,LEFT(M473,2),IF(LEN(M473)=3,LEFT(M473,1),0))</f>
        <v>8</v>
      </c>
      <c r="J473" t="str">
        <f>RIGHT(M473,2)</f>
        <v>57</v>
      </c>
      <c r="K473" t="str">
        <f>RIGHT(L473,4)</f>
        <v>1010</v>
      </c>
      <c r="L473">
        <v>1010</v>
      </c>
      <c r="M473">
        <v>857</v>
      </c>
      <c r="N473" t="s">
        <v>153</v>
      </c>
      <c r="O473">
        <v>152.5</v>
      </c>
      <c r="P473">
        <v>60</v>
      </c>
      <c r="Q473">
        <v>7.3</v>
      </c>
      <c r="R473">
        <v>7.3</v>
      </c>
      <c r="S473" t="s">
        <v>0</v>
      </c>
      <c r="T473">
        <v>1.23</v>
      </c>
      <c r="U473" t="s">
        <v>7</v>
      </c>
      <c r="V473" t="s">
        <v>8</v>
      </c>
      <c r="W473">
        <v>126</v>
      </c>
    </row>
    <row r="474" spans="1:24" hidden="1" x14ac:dyDescent="0.25">
      <c r="A474">
        <v>473</v>
      </c>
      <c r="B474">
        <v>1</v>
      </c>
      <c r="C474" t="b">
        <f>ISNUMBER(N474)</f>
        <v>1</v>
      </c>
      <c r="D474" t="b">
        <f>ISNUMBER(O474)</f>
        <v>1</v>
      </c>
      <c r="F474" t="str">
        <f>IF(LEN(L474)=8,LEFT(L474,4),F473)</f>
        <v>1956</v>
      </c>
      <c r="G474" t="str">
        <f>IF(LEN(K474)=4,LEFT(K474,2),LEFT(K474,1))</f>
        <v>06</v>
      </c>
      <c r="H474" t="str">
        <f>RIGHT(L474,2)</f>
        <v>09</v>
      </c>
      <c r="I474" t="str">
        <f>IF(LEN(M474)=4,LEFT(M474,2),IF(LEN(M474)=3,LEFT(M474,1),0))</f>
        <v>23</v>
      </c>
      <c r="J474" t="str">
        <f>RIGHT(M474,2)</f>
        <v>13</v>
      </c>
      <c r="K474" t="str">
        <f>RIGHT(L474,4)</f>
        <v>0609</v>
      </c>
      <c r="L474">
        <v>19560609</v>
      </c>
      <c r="M474">
        <v>2313</v>
      </c>
      <c r="N474">
        <v>35</v>
      </c>
      <c r="O474">
        <v>67.5</v>
      </c>
      <c r="P474">
        <v>60</v>
      </c>
      <c r="Q474">
        <v>7.5</v>
      </c>
      <c r="R474">
        <v>7.5</v>
      </c>
      <c r="S474" t="s">
        <v>0</v>
      </c>
      <c r="T474">
        <v>2.4500000000000002</v>
      </c>
      <c r="U474" t="s">
        <v>54</v>
      </c>
      <c r="V474" t="s">
        <v>53</v>
      </c>
      <c r="W474">
        <v>404</v>
      </c>
    </row>
    <row r="475" spans="1:24" hidden="1" x14ac:dyDescent="0.25">
      <c r="A475">
        <v>474</v>
      </c>
      <c r="B475">
        <v>1</v>
      </c>
      <c r="C475" t="b">
        <f>ISNUMBER(N475)</f>
        <v>1</v>
      </c>
      <c r="D475" t="b">
        <f>ISNUMBER(O475)</f>
        <v>1</v>
      </c>
      <c r="F475" t="str">
        <f>IF(LEN(L475)=8,LEFT(L475,4),F474)</f>
        <v>1956</v>
      </c>
      <c r="G475" t="str">
        <f>IF(LEN(K475)=4,LEFT(K475,2),LEFT(K475,1))</f>
        <v>7</v>
      </c>
      <c r="H475" t="str">
        <f>RIGHT(L475,2)</f>
        <v>09</v>
      </c>
      <c r="I475" t="str">
        <f>IF(LEN(M475)=4,LEFT(M475,2),IF(LEN(M475)=3,LEFT(M475,1),0))</f>
        <v>7</v>
      </c>
      <c r="J475" t="str">
        <f>RIGHT(M475,2)</f>
        <v>09</v>
      </c>
      <c r="K475" t="str">
        <f>RIGHT(L475,4)</f>
        <v>709</v>
      </c>
      <c r="L475">
        <v>709</v>
      </c>
      <c r="M475">
        <v>709</v>
      </c>
      <c r="N475">
        <v>36.700000000000003</v>
      </c>
      <c r="O475">
        <v>25.8</v>
      </c>
      <c r="P475">
        <v>60</v>
      </c>
      <c r="Q475">
        <v>7.7</v>
      </c>
      <c r="R475">
        <v>7.7</v>
      </c>
      <c r="S475" t="s">
        <v>90</v>
      </c>
      <c r="T475">
        <v>4.9000000000000004</v>
      </c>
      <c r="U475" t="s">
        <v>154</v>
      </c>
      <c r="V475">
        <v>703</v>
      </c>
    </row>
    <row r="476" spans="1:24" hidden="1" x14ac:dyDescent="0.25">
      <c r="A476">
        <v>475</v>
      </c>
      <c r="B476">
        <v>1</v>
      </c>
      <c r="C476" t="b">
        <f>ISNUMBER(N476)</f>
        <v>1</v>
      </c>
      <c r="D476" t="b">
        <f>ISNUMBER(O476)</f>
        <v>1</v>
      </c>
      <c r="F476" t="str">
        <f>IF(LEN(L476)=8,LEFT(L476,4),F475)</f>
        <v>1956</v>
      </c>
      <c r="G476" t="str">
        <f>IF(LEN(K476)=4,LEFT(K476,2),LEFT(K476,1))</f>
        <v>7</v>
      </c>
      <c r="H476" t="str">
        <f>RIGHT(L476,2)</f>
        <v>16</v>
      </c>
      <c r="I476" t="str">
        <f>IF(LEN(M476)=4,LEFT(M476,2),IF(LEN(M476)=3,LEFT(M476,1),0))</f>
        <v>15</v>
      </c>
      <c r="J476" t="str">
        <f>RIGHT(M476,2)</f>
        <v>07</v>
      </c>
      <c r="K476" t="str">
        <f>RIGHT(L476,4)</f>
        <v>716</v>
      </c>
      <c r="L476">
        <v>716</v>
      </c>
      <c r="M476">
        <v>1507</v>
      </c>
      <c r="N476">
        <v>22.25</v>
      </c>
      <c r="O476">
        <v>96</v>
      </c>
      <c r="P476">
        <v>60</v>
      </c>
      <c r="Q476">
        <v>7</v>
      </c>
      <c r="R476">
        <v>7</v>
      </c>
      <c r="S476" t="s">
        <v>0</v>
      </c>
      <c r="T476">
        <v>0.44</v>
      </c>
      <c r="U476" t="s">
        <v>67</v>
      </c>
      <c r="V476">
        <v>306</v>
      </c>
    </row>
    <row r="477" spans="1:24" hidden="1" x14ac:dyDescent="0.25">
      <c r="A477">
        <v>476</v>
      </c>
      <c r="B477">
        <v>1</v>
      </c>
      <c r="C477" t="b">
        <f>ISNUMBER(N477)</f>
        <v>1</v>
      </c>
      <c r="D477" t="b">
        <f>ISNUMBER(O477)</f>
        <v>1</v>
      </c>
      <c r="F477" t="str">
        <f>IF(LEN(L477)=8,LEFT(L477,4),F476)</f>
        <v>1956</v>
      </c>
      <c r="G477" t="str">
        <f>IF(LEN(K477)=4,LEFT(K477,2),LEFT(K477,1))</f>
        <v>10</v>
      </c>
      <c r="H477" t="str">
        <f>RIGHT(L477,2)</f>
        <v>24</v>
      </c>
      <c r="I477" t="str">
        <f>IF(LEN(M477)=4,LEFT(M477,2),IF(LEN(M477)=3,LEFT(M477,1),0))</f>
        <v>14</v>
      </c>
      <c r="J477" t="str">
        <f>RIGHT(M477,2)</f>
        <v>42</v>
      </c>
      <c r="K477" t="str">
        <f>RIGHT(L477,4)</f>
        <v>1024</v>
      </c>
      <c r="L477">
        <v>1024</v>
      </c>
      <c r="M477">
        <v>1442</v>
      </c>
      <c r="N477">
        <v>11.5</v>
      </c>
      <c r="O477">
        <v>-86.5</v>
      </c>
      <c r="P477">
        <v>60</v>
      </c>
      <c r="Q477">
        <v>7.2</v>
      </c>
      <c r="R477">
        <v>7.2</v>
      </c>
      <c r="S477" t="s">
        <v>24</v>
      </c>
      <c r="T477">
        <v>0.87</v>
      </c>
      <c r="U477" t="s">
        <v>2</v>
      </c>
      <c r="V477" t="s">
        <v>3</v>
      </c>
      <c r="W477">
        <v>109</v>
      </c>
    </row>
    <row r="478" spans="1:24" hidden="1" x14ac:dyDescent="0.25">
      <c r="A478">
        <v>477</v>
      </c>
      <c r="B478">
        <v>1</v>
      </c>
      <c r="C478" t="b">
        <f>ISNUMBER(N478)</f>
        <v>1</v>
      </c>
      <c r="D478" t="b">
        <f>ISNUMBER(O478)</f>
        <v>1</v>
      </c>
      <c r="F478" t="str">
        <f>IF(LEN(L478)=8,LEFT(L478,4),F477)</f>
        <v>1957</v>
      </c>
      <c r="G478" t="str">
        <f>IF(LEN(K478)=4,LEFT(K478,2),LEFT(K478,1))</f>
        <v>02</v>
      </c>
      <c r="H478" t="str">
        <f>RIGHT(L478,2)</f>
        <v>23</v>
      </c>
      <c r="I478" t="str">
        <f>IF(LEN(M478)=4,LEFT(M478,2),IF(LEN(M478)=3,LEFT(M478,1),0))</f>
        <v>20</v>
      </c>
      <c r="J478" t="str">
        <f>RIGHT(M478,2)</f>
        <v>26</v>
      </c>
      <c r="K478" t="str">
        <f>RIGHT(L478,4)</f>
        <v>0223</v>
      </c>
      <c r="L478">
        <v>19570223</v>
      </c>
      <c r="M478">
        <v>2026</v>
      </c>
      <c r="N478">
        <v>24.25</v>
      </c>
      <c r="O478">
        <v>121</v>
      </c>
      <c r="P478">
        <v>60</v>
      </c>
      <c r="Q478">
        <v>7.1</v>
      </c>
      <c r="R478">
        <v>7.1</v>
      </c>
      <c r="S478" t="s">
        <v>143</v>
      </c>
      <c r="T478">
        <v>0.62</v>
      </c>
      <c r="U478" t="s">
        <v>81</v>
      </c>
      <c r="V478">
        <v>135</v>
      </c>
    </row>
    <row r="479" spans="1:24" hidden="1" x14ac:dyDescent="0.25">
      <c r="A479">
        <v>478</v>
      </c>
      <c r="B479">
        <v>1</v>
      </c>
      <c r="C479" t="b">
        <f>ISNUMBER(N479)</f>
        <v>1</v>
      </c>
      <c r="D479" t="b">
        <f>ISNUMBER(O479)</f>
        <v>1</v>
      </c>
      <c r="F479" t="str">
        <f>IF(LEN(L479)=8,LEFT(L479,4),F478)</f>
        <v>1957</v>
      </c>
      <c r="G479" t="str">
        <f>IF(LEN(K479)=4,LEFT(K479,2),LEFT(K479,1))</f>
        <v>3</v>
      </c>
      <c r="H479" t="str">
        <f>RIGHT(L479,2)</f>
        <v>09</v>
      </c>
      <c r="I479" t="str">
        <f>IF(LEN(M479)=4,LEFT(M479,2),IF(LEN(M479)=3,LEFT(M479,1),0))</f>
        <v>14</v>
      </c>
      <c r="J479" t="str">
        <f>RIGHT(M479,2)</f>
        <v>22</v>
      </c>
      <c r="K479" t="str">
        <f>RIGHT(L479,4)</f>
        <v>309</v>
      </c>
      <c r="L479">
        <v>309</v>
      </c>
      <c r="M479">
        <v>1422</v>
      </c>
      <c r="N479">
        <v>51.63</v>
      </c>
      <c r="O479">
        <v>-175.41</v>
      </c>
      <c r="P479">
        <v>60</v>
      </c>
      <c r="Q479">
        <v>8.1</v>
      </c>
      <c r="R479">
        <v>8.1</v>
      </c>
      <c r="S479">
        <v>1</v>
      </c>
      <c r="T479">
        <v>100</v>
      </c>
      <c r="U479" t="s">
        <v>2</v>
      </c>
      <c r="V479" t="s">
        <v>21</v>
      </c>
      <c r="W479">
        <v>102</v>
      </c>
      <c r="X479">
        <v>-134</v>
      </c>
    </row>
    <row r="480" spans="1:24" hidden="1" x14ac:dyDescent="0.25">
      <c r="A480">
        <v>479</v>
      </c>
      <c r="C480" t="b">
        <f>ISNUMBER(N480)</f>
        <v>0</v>
      </c>
      <c r="D480" t="b">
        <f>ISNUMBER(O480)</f>
        <v>0</v>
      </c>
      <c r="F480" t="str">
        <f>IF(LEN(L480)=8,LEFT(L480,4),F479)</f>
        <v>1957</v>
      </c>
      <c r="G480" t="str">
        <f>IF(LEN(K480)=4,LEFT(K480,2),LEFT(K480,1))</f>
        <v>4</v>
      </c>
      <c r="H480" t="str">
        <f>RIGHT(L480,2)</f>
        <v>00</v>
      </c>
      <c r="I480">
        <f>IF(LEN(M480)=4,LEFT(M480,2),IF(LEN(M480)=3,LEFT(M480,1),0))</f>
        <v>0</v>
      </c>
      <c r="J480" t="str">
        <f>RIGHT(M480,2)</f>
        <v>-6</v>
      </c>
      <c r="K480" t="str">
        <f>RIGHT(L480,4)</f>
        <v>400</v>
      </c>
      <c r="L480">
        <v>400</v>
      </c>
      <c r="M480">
        <v>-6</v>
      </c>
    </row>
    <row r="481" spans="1:24" hidden="1" x14ac:dyDescent="0.25">
      <c r="A481">
        <v>480</v>
      </c>
      <c r="B481">
        <v>1</v>
      </c>
      <c r="C481" t="b">
        <f>ISNUMBER(N481)</f>
        <v>1</v>
      </c>
      <c r="D481" t="b">
        <f>ISNUMBER(O481)</f>
        <v>1</v>
      </c>
      <c r="F481" t="str">
        <f>IF(LEN(L481)=8,LEFT(L481,4),F480)</f>
        <v>1957</v>
      </c>
      <c r="G481" t="str">
        <f>IF(LEN(K481)=4,LEFT(K481,2),LEFT(K481,1))</f>
        <v>3</v>
      </c>
      <c r="H481" t="str">
        <f>RIGHT(L481,2)</f>
        <v>09</v>
      </c>
      <c r="I481" t="str">
        <f>IF(LEN(M481)=4,LEFT(M481,2),IF(LEN(M481)=3,LEFT(M481,1),0))</f>
        <v>20</v>
      </c>
      <c r="J481" t="str">
        <f>RIGHT(M481,2)</f>
        <v>39</v>
      </c>
      <c r="K481" t="str">
        <f>RIGHT(L481,4)</f>
        <v>309</v>
      </c>
      <c r="L481">
        <v>309</v>
      </c>
      <c r="M481">
        <v>2039</v>
      </c>
      <c r="N481">
        <v>52.43</v>
      </c>
      <c r="O481">
        <v>-169.58</v>
      </c>
      <c r="P481">
        <v>60</v>
      </c>
      <c r="Q481">
        <v>7.1</v>
      </c>
      <c r="R481">
        <v>7.1</v>
      </c>
      <c r="S481" t="s">
        <v>0</v>
      </c>
      <c r="T481">
        <v>0.62</v>
      </c>
      <c r="U481" t="s">
        <v>2</v>
      </c>
      <c r="V481" t="s">
        <v>21</v>
      </c>
      <c r="W481">
        <v>102</v>
      </c>
    </row>
    <row r="482" spans="1:24" hidden="1" x14ac:dyDescent="0.25">
      <c r="A482">
        <v>481</v>
      </c>
      <c r="B482">
        <v>1</v>
      </c>
      <c r="C482" t="b">
        <f>ISNUMBER(N482)</f>
        <v>1</v>
      </c>
      <c r="D482" t="b">
        <f>ISNUMBER(O482)</f>
        <v>1</v>
      </c>
      <c r="F482" t="str">
        <f>IF(LEN(L482)=8,LEFT(L482,4),F481)</f>
        <v>1957</v>
      </c>
      <c r="G482" t="str">
        <f>IF(LEN(K482)=4,LEFT(K482,2),LEFT(K482,1))</f>
        <v>3</v>
      </c>
      <c r="H482" t="str">
        <f>RIGHT(L482,2)</f>
        <v>11</v>
      </c>
      <c r="I482" t="str">
        <f>IF(LEN(M482)=4,LEFT(M482,2),IF(LEN(M482)=3,LEFT(M482,1),0))</f>
        <v>9</v>
      </c>
      <c r="J482" t="str">
        <f>RIGHT(M482,2)</f>
        <v>58</v>
      </c>
      <c r="K482" t="str">
        <f>RIGHT(L482,4)</f>
        <v>311</v>
      </c>
      <c r="L482">
        <v>311</v>
      </c>
      <c r="M482">
        <v>958</v>
      </c>
      <c r="N482">
        <v>52.66</v>
      </c>
      <c r="O482">
        <v>-169.02</v>
      </c>
      <c r="P482">
        <v>60</v>
      </c>
      <c r="Q482">
        <v>7</v>
      </c>
      <c r="R482">
        <v>7</v>
      </c>
      <c r="S482" t="s">
        <v>0</v>
      </c>
      <c r="T482">
        <v>0.44</v>
      </c>
      <c r="U482" t="s">
        <v>2</v>
      </c>
      <c r="V482" t="s">
        <v>21</v>
      </c>
      <c r="W482">
        <v>102</v>
      </c>
    </row>
    <row r="483" spans="1:24" hidden="1" x14ac:dyDescent="0.25">
      <c r="A483">
        <v>482</v>
      </c>
      <c r="B483">
        <v>1</v>
      </c>
      <c r="C483" t="b">
        <f>ISNUMBER(N483)</f>
        <v>1</v>
      </c>
      <c r="D483" t="b">
        <f>ISNUMBER(O483)</f>
        <v>1</v>
      </c>
      <c r="F483" t="str">
        <f>IF(LEN(L483)=8,LEFT(L483,4),F482)</f>
        <v>1957</v>
      </c>
      <c r="G483" t="str">
        <f>IF(LEN(K483)=4,LEFT(K483,2),LEFT(K483,1))</f>
        <v>3</v>
      </c>
      <c r="H483" t="str">
        <f>RIGHT(L483,2)</f>
        <v>12</v>
      </c>
      <c r="I483" t="str">
        <f>IF(LEN(M483)=4,LEFT(M483,2),IF(LEN(M483)=3,LEFT(M483,1),0))</f>
        <v>11</v>
      </c>
      <c r="J483" t="str">
        <f>RIGHT(M483,2)</f>
        <v>44</v>
      </c>
      <c r="K483" t="str">
        <f>RIGHT(L483,4)</f>
        <v>312</v>
      </c>
      <c r="L483">
        <v>312</v>
      </c>
      <c r="M483">
        <v>1144</v>
      </c>
      <c r="N483">
        <v>51.1</v>
      </c>
      <c r="O483">
        <v>-176.73</v>
      </c>
      <c r="P483">
        <v>60</v>
      </c>
      <c r="Q483">
        <v>7</v>
      </c>
      <c r="R483">
        <v>7</v>
      </c>
      <c r="S483" t="s">
        <v>0</v>
      </c>
      <c r="T483">
        <v>0.44</v>
      </c>
      <c r="U483" t="s">
        <v>2</v>
      </c>
      <c r="V483" t="s">
        <v>21</v>
      </c>
      <c r="W483">
        <v>102</v>
      </c>
    </row>
    <row r="484" spans="1:24" hidden="1" x14ac:dyDescent="0.25">
      <c r="A484">
        <v>483</v>
      </c>
      <c r="B484">
        <v>1</v>
      </c>
      <c r="C484" t="b">
        <f>ISNUMBER(N484)</f>
        <v>1</v>
      </c>
      <c r="D484" t="b">
        <f>ISNUMBER(O484)</f>
        <v>1</v>
      </c>
      <c r="F484" t="str">
        <f>IF(LEN(L484)=8,LEFT(L484,4),F483)</f>
        <v>1957</v>
      </c>
      <c r="G484" t="str">
        <f>IF(LEN(K484)=4,LEFT(K484,2),LEFT(K484,1))</f>
        <v>3</v>
      </c>
      <c r="H484" t="str">
        <f>RIGHT(L484,2)</f>
        <v>14</v>
      </c>
      <c r="I484" t="str">
        <f>IF(LEN(M484)=4,LEFT(M484,2),IF(LEN(M484)=3,LEFT(M484,1),0))</f>
        <v>14</v>
      </c>
      <c r="J484" t="str">
        <f>RIGHT(M484,2)</f>
        <v>47</v>
      </c>
      <c r="K484" t="str">
        <f>RIGHT(L484,4)</f>
        <v>314</v>
      </c>
      <c r="L484">
        <v>314</v>
      </c>
      <c r="M484">
        <v>1447</v>
      </c>
      <c r="N484">
        <v>51.32</v>
      </c>
      <c r="O484">
        <v>-176.7</v>
      </c>
      <c r="P484">
        <v>60</v>
      </c>
      <c r="Q484">
        <v>7.1</v>
      </c>
      <c r="R484">
        <v>7.1</v>
      </c>
      <c r="S484" t="s">
        <v>0</v>
      </c>
      <c r="T484">
        <v>0.62</v>
      </c>
      <c r="U484" t="s">
        <v>2</v>
      </c>
      <c r="V484" t="s">
        <v>21</v>
      </c>
      <c r="W484">
        <v>102</v>
      </c>
    </row>
    <row r="485" spans="1:24" hidden="1" x14ac:dyDescent="0.25">
      <c r="A485">
        <v>484</v>
      </c>
      <c r="B485">
        <v>1</v>
      </c>
      <c r="C485" t="b">
        <f>ISNUMBER(N485)</f>
        <v>1</v>
      </c>
      <c r="D485" t="b">
        <f>ISNUMBER(O485)</f>
        <v>1</v>
      </c>
      <c r="F485" t="str">
        <f>IF(LEN(L485)=8,LEFT(L485,4),F484)</f>
        <v>1957</v>
      </c>
      <c r="G485" t="str">
        <f>IF(LEN(K485)=4,LEFT(K485,2),LEFT(K485,1))</f>
        <v>3</v>
      </c>
      <c r="H485" t="str">
        <f>RIGHT(L485,2)</f>
        <v>16</v>
      </c>
      <c r="I485" t="str">
        <f>IF(LEN(M485)=4,LEFT(M485,2),IF(LEN(M485)=3,LEFT(M485,1),0))</f>
        <v>2</v>
      </c>
      <c r="J485" t="str">
        <f>RIGHT(M485,2)</f>
        <v>34</v>
      </c>
      <c r="K485" t="str">
        <f>RIGHT(L485,4)</f>
        <v>316</v>
      </c>
      <c r="L485">
        <v>316</v>
      </c>
      <c r="M485">
        <v>234</v>
      </c>
      <c r="N485">
        <v>51.47</v>
      </c>
      <c r="O485">
        <v>-178.78</v>
      </c>
      <c r="P485">
        <v>60</v>
      </c>
      <c r="Q485">
        <v>7</v>
      </c>
      <c r="R485">
        <v>7</v>
      </c>
      <c r="S485" t="s">
        <v>0</v>
      </c>
      <c r="T485">
        <v>0.44</v>
      </c>
      <c r="U485" t="s">
        <v>2</v>
      </c>
      <c r="V485" t="s">
        <v>21</v>
      </c>
      <c r="W485">
        <v>102</v>
      </c>
    </row>
    <row r="486" spans="1:24" hidden="1" x14ac:dyDescent="0.25">
      <c r="A486">
        <v>485</v>
      </c>
      <c r="C486" t="b">
        <f>ISNUMBER(N486)</f>
        <v>1</v>
      </c>
      <c r="D486" t="b">
        <f>ISNUMBER(O486)</f>
        <v>1</v>
      </c>
      <c r="F486" t="str">
        <f>IF(LEN(L486)=8,LEFT(L486,4),F485)</f>
        <v>1957</v>
      </c>
      <c r="G486" t="str">
        <f>IF(LEN(K486)=4,LEFT(K486,2),LEFT(K486,1))</f>
        <v>3</v>
      </c>
      <c r="H486" t="str">
        <f>RIGHT(L486,2)</f>
        <v>22</v>
      </c>
      <c r="I486" t="str">
        <f>IF(LEN(M486)=4,LEFT(M486,2),IF(LEN(M486)=3,LEFT(M486,1),0))</f>
        <v>14</v>
      </c>
      <c r="J486" t="str">
        <f>RIGHT(M486,2)</f>
        <v>21</v>
      </c>
      <c r="K486" t="str">
        <f>RIGHT(L486,4)</f>
        <v>322</v>
      </c>
      <c r="L486">
        <v>322</v>
      </c>
      <c r="M486">
        <v>1421</v>
      </c>
      <c r="N486">
        <v>53.61</v>
      </c>
      <c r="O486">
        <v>-165.76</v>
      </c>
      <c r="P486">
        <v>36</v>
      </c>
      <c r="Q486">
        <v>7</v>
      </c>
      <c r="R486">
        <v>7</v>
      </c>
      <c r="S486" t="s">
        <v>24</v>
      </c>
      <c r="T486">
        <v>0.44</v>
      </c>
      <c r="U486" t="s">
        <v>22</v>
      </c>
      <c r="V486" t="s">
        <v>21</v>
      </c>
      <c r="W486">
        <v>103</v>
      </c>
    </row>
    <row r="487" spans="1:24" hidden="1" x14ac:dyDescent="0.25">
      <c r="A487">
        <v>486</v>
      </c>
      <c r="B487">
        <v>1</v>
      </c>
      <c r="C487" t="b">
        <f>ISNUMBER(N487)</f>
        <v>1</v>
      </c>
      <c r="D487" t="b">
        <f>ISNUMBER(O487)</f>
        <v>1</v>
      </c>
      <c r="F487" t="str">
        <f>IF(LEN(L487)=8,LEFT(L487,4),F486)</f>
        <v>1957</v>
      </c>
      <c r="G487" t="str">
        <f>IF(LEN(K487)=4,LEFT(K487,2),LEFT(K487,1))</f>
        <v>4</v>
      </c>
      <c r="H487" t="str">
        <f>RIGHT(L487,2)</f>
        <v>14</v>
      </c>
      <c r="I487" t="str">
        <f>IF(LEN(M487)=4,LEFT(M487,2),IF(LEN(M487)=3,LEFT(M487,1),0))</f>
        <v>19</v>
      </c>
      <c r="J487" t="str">
        <f>RIGHT(M487,2)</f>
        <v>18</v>
      </c>
      <c r="K487" t="str">
        <f>RIGHT(L487,4)</f>
        <v>414</v>
      </c>
      <c r="L487">
        <v>414</v>
      </c>
      <c r="M487">
        <v>1918</v>
      </c>
      <c r="N487">
        <v>-15</v>
      </c>
      <c r="O487">
        <v>-174</v>
      </c>
      <c r="P487">
        <v>60</v>
      </c>
      <c r="Q487">
        <v>7.4</v>
      </c>
      <c r="R487">
        <v>7.4</v>
      </c>
      <c r="S487" t="s">
        <v>0</v>
      </c>
      <c r="T487">
        <v>1.74</v>
      </c>
      <c r="U487" t="s">
        <v>31</v>
      </c>
      <c r="V487" t="s">
        <v>6</v>
      </c>
      <c r="W487">
        <v>123</v>
      </c>
    </row>
    <row r="488" spans="1:24" hidden="1" x14ac:dyDescent="0.25">
      <c r="A488">
        <v>487</v>
      </c>
      <c r="B488">
        <v>1</v>
      </c>
      <c r="C488" t="b">
        <f>ISNUMBER(N488)</f>
        <v>1</v>
      </c>
      <c r="D488" t="b">
        <f>ISNUMBER(O488)</f>
        <v>1</v>
      </c>
      <c r="F488" t="str">
        <f>IF(LEN(L488)=8,LEFT(L488,4),F487)</f>
        <v>1957</v>
      </c>
      <c r="G488" t="str">
        <f>IF(LEN(K488)=4,LEFT(K488,2),LEFT(K488,1))</f>
        <v>4</v>
      </c>
      <c r="H488" t="str">
        <f>RIGHT(L488,2)</f>
        <v>25</v>
      </c>
      <c r="I488" t="str">
        <f>IF(LEN(M488)=4,LEFT(M488,2),IF(LEN(M488)=3,LEFT(M488,1),0))</f>
        <v>2</v>
      </c>
      <c r="J488" t="str">
        <f>RIGHT(M488,2)</f>
        <v>25</v>
      </c>
      <c r="K488" t="str">
        <f>RIGHT(L488,4)</f>
        <v>425</v>
      </c>
      <c r="L488">
        <v>425</v>
      </c>
      <c r="M488">
        <v>225</v>
      </c>
      <c r="N488">
        <v>36.5</v>
      </c>
      <c r="O488">
        <v>28.75</v>
      </c>
      <c r="P488">
        <v>60</v>
      </c>
      <c r="Q488">
        <v>7</v>
      </c>
      <c r="R488">
        <v>7</v>
      </c>
      <c r="S488" t="s">
        <v>0</v>
      </c>
      <c r="T488">
        <v>0.44</v>
      </c>
      <c r="U488" t="s">
        <v>72</v>
      </c>
      <c r="V488">
        <v>704</v>
      </c>
    </row>
    <row r="489" spans="1:24" hidden="1" x14ac:dyDescent="0.25">
      <c r="A489">
        <v>488</v>
      </c>
      <c r="B489">
        <v>1</v>
      </c>
      <c r="C489" t="b">
        <f>ISNUMBER(N489)</f>
        <v>1</v>
      </c>
      <c r="D489" t="b">
        <f>ISNUMBER(O489)</f>
        <v>1</v>
      </c>
      <c r="F489" t="str">
        <f>IF(LEN(L489)=8,LEFT(L489,4),F488)</f>
        <v>1957</v>
      </c>
      <c r="G489" t="str">
        <f>IF(LEN(K489)=4,LEFT(K489,2),LEFT(K489,1))</f>
        <v>5</v>
      </c>
      <c r="H489" t="str">
        <f>RIGHT(L489,2)</f>
        <v>26</v>
      </c>
      <c r="I489" t="str">
        <f>IF(LEN(M489)=4,LEFT(M489,2),IF(LEN(M489)=3,LEFT(M489,1),0))</f>
        <v>6</v>
      </c>
      <c r="J489" t="str">
        <f>RIGHT(M489,2)</f>
        <v>33</v>
      </c>
      <c r="K489" t="str">
        <f>RIGHT(L489,4)</f>
        <v>526</v>
      </c>
      <c r="L489">
        <v>526</v>
      </c>
      <c r="M489">
        <v>633</v>
      </c>
      <c r="N489">
        <v>40.5</v>
      </c>
      <c r="O489">
        <v>31.25</v>
      </c>
      <c r="P489">
        <v>60</v>
      </c>
      <c r="Q489">
        <v>7.1</v>
      </c>
      <c r="R489">
        <v>7.1</v>
      </c>
      <c r="S489" t="s">
        <v>42</v>
      </c>
      <c r="T489">
        <v>0.62</v>
      </c>
      <c r="U489" t="s">
        <v>68</v>
      </c>
      <c r="V489" t="s">
        <v>53</v>
      </c>
      <c r="W489">
        <v>405</v>
      </c>
    </row>
    <row r="490" spans="1:24" hidden="1" x14ac:dyDescent="0.25">
      <c r="A490">
        <v>489</v>
      </c>
      <c r="B490">
        <v>1</v>
      </c>
      <c r="C490" t="b">
        <f>ISNUMBER(N490)</f>
        <v>1</v>
      </c>
      <c r="D490" t="b">
        <f>ISNUMBER(O490)</f>
        <v>1</v>
      </c>
      <c r="F490" t="str">
        <f>IF(LEN(L490)=8,LEFT(L490,4),F489)</f>
        <v>1957</v>
      </c>
      <c r="G490" t="str">
        <f>IF(LEN(K490)=4,LEFT(K490,2),LEFT(K490,1))</f>
        <v>6</v>
      </c>
      <c r="H490" t="str">
        <f>RIGHT(L490,2)</f>
        <v>22</v>
      </c>
      <c r="I490" t="str">
        <f>IF(LEN(M490)=4,LEFT(M490,2),IF(LEN(M490)=3,LEFT(M490,1),0))</f>
        <v>23</v>
      </c>
      <c r="J490" t="str">
        <f>RIGHT(M490,2)</f>
        <v>50</v>
      </c>
      <c r="K490" t="str">
        <f>RIGHT(L490,4)</f>
        <v>622</v>
      </c>
      <c r="L490">
        <v>622</v>
      </c>
      <c r="M490">
        <v>2350</v>
      </c>
      <c r="N490">
        <v>-1.75</v>
      </c>
      <c r="O490">
        <v>137.25</v>
      </c>
      <c r="P490">
        <v>60</v>
      </c>
      <c r="Q490">
        <v>7.3</v>
      </c>
      <c r="R490">
        <v>7.3</v>
      </c>
      <c r="S490" t="s">
        <v>0</v>
      </c>
      <c r="T490">
        <v>1.23</v>
      </c>
      <c r="U490" t="s">
        <v>7</v>
      </c>
      <c r="V490" t="s">
        <v>71</v>
      </c>
      <c r="W490">
        <v>209</v>
      </c>
    </row>
    <row r="491" spans="1:24" hidden="1" x14ac:dyDescent="0.25">
      <c r="A491">
        <v>490</v>
      </c>
      <c r="C491" t="b">
        <f>ISNUMBER(N491)</f>
        <v>1</v>
      </c>
      <c r="D491" t="b">
        <f>ISNUMBER(O491)</f>
        <v>1</v>
      </c>
      <c r="F491" t="str">
        <f>IF(LEN(L491)=8,LEFT(L491,4),F490)</f>
        <v>1957</v>
      </c>
      <c r="G491" t="str">
        <f>IF(LEN(K491)=4,LEFT(K491,2),LEFT(K491,1))</f>
        <v>6</v>
      </c>
      <c r="H491" t="str">
        <f>RIGHT(L491,2)</f>
        <v>27</v>
      </c>
      <c r="I491">
        <f>IF(LEN(M491)=4,LEFT(M491,2),IF(LEN(M491)=3,LEFT(M491,1),0))</f>
        <v>0</v>
      </c>
      <c r="J491" t="str">
        <f>RIGHT(M491,2)</f>
        <v>9</v>
      </c>
      <c r="K491" t="str">
        <f>RIGHT(L491,4)</f>
        <v>627</v>
      </c>
      <c r="L491">
        <v>627</v>
      </c>
      <c r="M491">
        <v>9</v>
      </c>
      <c r="N491">
        <v>56.5</v>
      </c>
      <c r="O491">
        <v>1</v>
      </c>
      <c r="P491">
        <v>16.600000000000001</v>
      </c>
      <c r="Q491">
        <v>20</v>
      </c>
      <c r="R491">
        <v>7.6</v>
      </c>
      <c r="S491">
        <v>7.6</v>
      </c>
      <c r="T491" t="s">
        <v>151</v>
      </c>
      <c r="U491">
        <v>1.4</v>
      </c>
      <c r="V491" t="s">
        <v>155</v>
      </c>
      <c r="W491">
        <v>707</v>
      </c>
      <c r="X491">
        <v>-27</v>
      </c>
    </row>
    <row r="492" spans="1:24" hidden="1" x14ac:dyDescent="0.25">
      <c r="A492">
        <v>491</v>
      </c>
      <c r="B492">
        <v>1</v>
      </c>
      <c r="C492" t="b">
        <f>ISNUMBER(N492)</f>
        <v>1</v>
      </c>
      <c r="D492" t="b">
        <f>ISNUMBER(O492)</f>
        <v>1</v>
      </c>
      <c r="F492" t="str">
        <f>IF(LEN(L492)=8,LEFT(L492,4),F491)</f>
        <v>1957</v>
      </c>
      <c r="G492" t="str">
        <f>IF(LEN(K492)=4,LEFT(K492,2),LEFT(K492,1))</f>
        <v>7</v>
      </c>
      <c r="H492" t="str">
        <f>RIGHT(L492,2)</f>
        <v>02</v>
      </c>
      <c r="I492">
        <f>IF(LEN(M492)=4,LEFT(M492,2),IF(LEN(M492)=3,LEFT(M492,1),0))</f>
        <v>0</v>
      </c>
      <c r="J492" t="str">
        <f>RIGHT(M492,2)</f>
        <v>42</v>
      </c>
      <c r="K492" t="str">
        <f>RIGHT(L492,4)</f>
        <v>702</v>
      </c>
      <c r="L492">
        <v>702</v>
      </c>
      <c r="M492">
        <v>42</v>
      </c>
      <c r="N492">
        <v>36</v>
      </c>
      <c r="O492">
        <v>53</v>
      </c>
      <c r="P492">
        <v>60</v>
      </c>
      <c r="Q492">
        <v>7</v>
      </c>
      <c r="R492">
        <v>7</v>
      </c>
      <c r="S492" t="s">
        <v>24</v>
      </c>
      <c r="T492">
        <v>0.44</v>
      </c>
      <c r="U492" t="s">
        <v>106</v>
      </c>
      <c r="V492" t="s">
        <v>107</v>
      </c>
      <c r="W492">
        <v>204</v>
      </c>
    </row>
    <row r="493" spans="1:24" hidden="1" x14ac:dyDescent="0.25">
      <c r="A493">
        <v>492</v>
      </c>
      <c r="C493" t="b">
        <f>ISNUMBER(N493)</f>
        <v>1</v>
      </c>
      <c r="D493" t="b">
        <f>ISNUMBER(O493)</f>
        <v>1</v>
      </c>
      <c r="F493" t="str">
        <f>IF(LEN(L493)=8,LEFT(L493,4),F492)</f>
        <v>1957</v>
      </c>
      <c r="G493" t="str">
        <f>IF(LEN(K493)=4,LEFT(K493,2),LEFT(K493,1))</f>
        <v>7</v>
      </c>
      <c r="H493" t="str">
        <f>RIGHT(L493,2)</f>
        <v>28</v>
      </c>
      <c r="I493" t="str">
        <f>IF(LEN(M493)=4,LEFT(M493,2),IF(LEN(M493)=3,LEFT(M493,1),0))</f>
        <v>8</v>
      </c>
      <c r="J493" t="str">
        <f>RIGHT(M493,2)</f>
        <v>40</v>
      </c>
      <c r="K493" t="str">
        <f>RIGHT(L493,4)</f>
        <v>728</v>
      </c>
      <c r="L493">
        <v>728</v>
      </c>
      <c r="M493">
        <v>840</v>
      </c>
      <c r="N493">
        <v>16.760000000000002</v>
      </c>
      <c r="O493">
        <v>-99.55</v>
      </c>
      <c r="P493">
        <v>16.739999999999998</v>
      </c>
      <c r="Q493">
        <v>7.5</v>
      </c>
      <c r="R493">
        <v>7.5</v>
      </c>
      <c r="S493" t="s">
        <v>24</v>
      </c>
      <c r="T493">
        <v>5.13</v>
      </c>
      <c r="U493" t="s">
        <v>28</v>
      </c>
      <c r="V493">
        <v>108</v>
      </c>
      <c r="W493">
        <v>-9</v>
      </c>
    </row>
    <row r="494" spans="1:24" hidden="1" x14ac:dyDescent="0.25">
      <c r="A494">
        <v>493</v>
      </c>
      <c r="C494" t="b">
        <f>ISNUMBER(N494)</f>
        <v>0</v>
      </c>
      <c r="D494" t="b">
        <f>ISNUMBER(O494)</f>
        <v>0</v>
      </c>
      <c r="F494" t="str">
        <f>IF(LEN(L494)=8,LEFT(L494,4),F493)</f>
        <v>1957</v>
      </c>
      <c r="G494" t="str">
        <f>IF(LEN(K494)=4,LEFT(K494,2),LEFT(K494,1))</f>
        <v>0.</v>
      </c>
      <c r="H494" t="str">
        <f>RIGHT(L494,2)</f>
        <v>85</v>
      </c>
      <c r="I494" t="str">
        <f>IF(LEN(M494)=4,LEFT(M494,2),IF(LEN(M494)=3,LEFT(M494,1),0))</f>
        <v>-1</v>
      </c>
      <c r="J494" t="str">
        <f>RIGHT(M494,2)</f>
        <v>41</v>
      </c>
      <c r="K494" t="str">
        <f>RIGHT(L494,4)</f>
        <v>0.85</v>
      </c>
      <c r="L494">
        <v>0.85</v>
      </c>
      <c r="M494">
        <v>-141</v>
      </c>
    </row>
    <row r="495" spans="1:24" x14ac:dyDescent="0.25">
      <c r="A495">
        <v>494</v>
      </c>
      <c r="B495">
        <v>1</v>
      </c>
      <c r="C495" t="b">
        <f>ISNUMBER(N495)</f>
        <v>1</v>
      </c>
      <c r="D495" t="b">
        <f>ISNUMBER(O495)</f>
        <v>1</v>
      </c>
      <c r="F495" t="str">
        <f>IF(LEN(L495)=8,LEFT(L495,4),F494)</f>
        <v>1957</v>
      </c>
      <c r="G495" t="str">
        <f>IF(LEN(K495)=4,LEFT(K495,2),LEFT(K495,1))</f>
        <v>9</v>
      </c>
      <c r="H495" t="str">
        <f>RIGHT(L495,2)</f>
        <v>24</v>
      </c>
      <c r="I495" t="str">
        <f>IF(LEN(M495)=4,LEFT(M495,2),IF(LEN(M495)=3,LEFT(M495,1),0))</f>
        <v>8</v>
      </c>
      <c r="J495" t="str">
        <f>RIGHT(M495,2)</f>
        <v>21</v>
      </c>
      <c r="K495" t="str">
        <f>RIGHT(L495,4)</f>
        <v>924</v>
      </c>
      <c r="L495">
        <v>924</v>
      </c>
      <c r="M495">
        <v>821</v>
      </c>
      <c r="N495">
        <v>5.5</v>
      </c>
      <c r="O495">
        <v>127</v>
      </c>
      <c r="P495">
        <v>60</v>
      </c>
      <c r="Q495">
        <v>7.6</v>
      </c>
      <c r="R495">
        <v>7.6</v>
      </c>
      <c r="S495" t="s">
        <v>0</v>
      </c>
      <c r="T495">
        <v>3.47</v>
      </c>
      <c r="U495" t="s">
        <v>61</v>
      </c>
      <c r="V495" t="s">
        <v>156</v>
      </c>
      <c r="W495">
        <v>130</v>
      </c>
    </row>
    <row r="496" spans="1:24" hidden="1" x14ac:dyDescent="0.25">
      <c r="A496">
        <v>495</v>
      </c>
      <c r="C496" t="b">
        <f>ISNUMBER(N496)</f>
        <v>1</v>
      </c>
      <c r="D496" t="b">
        <f>ISNUMBER(O496)</f>
        <v>1</v>
      </c>
      <c r="F496" t="str">
        <f>IF(LEN(L496)=8,LEFT(L496,4),F495)</f>
        <v>1957</v>
      </c>
      <c r="G496" t="str">
        <f>IF(LEN(K496)=4,LEFT(K496,2),LEFT(K496,1))</f>
        <v>12</v>
      </c>
      <c r="H496" t="str">
        <f>RIGHT(L496,2)</f>
        <v>04</v>
      </c>
      <c r="I496" t="str">
        <f>IF(LEN(M496)=4,LEFT(M496,2),IF(LEN(M496)=3,LEFT(M496,1),0))</f>
        <v>3</v>
      </c>
      <c r="J496" t="str">
        <f>RIGHT(M496,2)</f>
        <v>37</v>
      </c>
      <c r="K496" t="str">
        <f>RIGHT(L496,4)</f>
        <v>1204</v>
      </c>
      <c r="L496">
        <v>1204</v>
      </c>
      <c r="M496">
        <v>337</v>
      </c>
      <c r="N496">
        <v>45.2</v>
      </c>
      <c r="O496">
        <v>99.2</v>
      </c>
      <c r="P496">
        <v>25</v>
      </c>
      <c r="Q496">
        <v>8</v>
      </c>
      <c r="R496">
        <v>8</v>
      </c>
      <c r="S496">
        <v>5</v>
      </c>
      <c r="T496">
        <v>18</v>
      </c>
      <c r="U496" t="s">
        <v>29</v>
      </c>
      <c r="V496">
        <v>608</v>
      </c>
      <c r="W496">
        <v>-121</v>
      </c>
    </row>
    <row r="497" spans="1:25" hidden="1" x14ac:dyDescent="0.25">
      <c r="A497">
        <v>496</v>
      </c>
      <c r="C497" t="b">
        <f>ISNUMBER(N497)</f>
        <v>0</v>
      </c>
      <c r="D497" t="b">
        <f>ISNUMBER(O497)</f>
        <v>0</v>
      </c>
      <c r="F497" t="str">
        <f>IF(LEN(L497)=8,LEFT(L497,4),F496)</f>
        <v>1957</v>
      </c>
      <c r="G497" t="str">
        <f>IF(LEN(K497)=4,LEFT(K497,2),LEFT(K497,1))</f>
        <v>1</v>
      </c>
      <c r="H497" t="str">
        <f>RIGHT(L497,2)</f>
        <v>13</v>
      </c>
      <c r="I497" t="str">
        <f>IF(LEN(M497)=4,LEFT(M497,2),IF(LEN(M497)=3,LEFT(M497,1),0))</f>
        <v>-</v>
      </c>
      <c r="J497" t="str">
        <f>RIGHT(M497,2)</f>
        <v>27</v>
      </c>
      <c r="K497" t="str">
        <f>RIGHT(L497,4)</f>
        <v>13</v>
      </c>
      <c r="L497">
        <v>13</v>
      </c>
      <c r="M497">
        <v>-27</v>
      </c>
    </row>
    <row r="498" spans="1:25" hidden="1" x14ac:dyDescent="0.25">
      <c r="A498">
        <v>497</v>
      </c>
      <c r="C498" t="b">
        <f>ISNUMBER(N498)</f>
        <v>1</v>
      </c>
      <c r="D498" t="b">
        <f>ISNUMBER(O498)</f>
        <v>1</v>
      </c>
      <c r="F498" t="str">
        <f>IF(LEN(L498)=8,LEFT(L498,4),F497)</f>
        <v>1958</v>
      </c>
      <c r="G498" t="str">
        <f>IF(LEN(K498)=4,LEFT(K498,2),LEFT(K498,1))</f>
        <v>01</v>
      </c>
      <c r="H498" t="str">
        <f>RIGHT(L498,2)</f>
        <v>19</v>
      </c>
      <c r="I498" t="str">
        <f>IF(LEN(M498)=4,LEFT(M498,2),IF(LEN(M498)=3,LEFT(M498,1),0))</f>
        <v>14</v>
      </c>
      <c r="J498" t="str">
        <f>RIGHT(M498,2)</f>
        <v>07</v>
      </c>
      <c r="K498" t="str">
        <f>RIGHT(L498,4)</f>
        <v>0119</v>
      </c>
      <c r="L498">
        <v>19580119</v>
      </c>
      <c r="M498">
        <v>1407</v>
      </c>
      <c r="N498">
        <v>1.22</v>
      </c>
      <c r="O498">
        <v>-79.37</v>
      </c>
      <c r="P498">
        <v>40</v>
      </c>
      <c r="Q498">
        <v>7.3</v>
      </c>
      <c r="R498">
        <v>7.3</v>
      </c>
      <c r="S498" t="s">
        <v>24</v>
      </c>
      <c r="T498">
        <v>5.2</v>
      </c>
      <c r="U498" t="s">
        <v>157</v>
      </c>
      <c r="V498">
        <v>112</v>
      </c>
      <c r="W498">
        <v>-105</v>
      </c>
    </row>
    <row r="499" spans="1:25" hidden="1" x14ac:dyDescent="0.25">
      <c r="A499">
        <v>498</v>
      </c>
      <c r="B499">
        <v>1</v>
      </c>
      <c r="C499" t="b">
        <f>ISNUMBER(N499)</f>
        <v>1</v>
      </c>
      <c r="D499" t="b">
        <f>ISNUMBER(O499)</f>
        <v>1</v>
      </c>
      <c r="F499" t="str">
        <f>IF(LEN(L499)=8,LEFT(L499,4),F498)</f>
        <v>1958</v>
      </c>
      <c r="G499" t="str">
        <f>IF(LEN(K499)=4,LEFT(K499,2),LEFT(K499,1))</f>
        <v>4</v>
      </c>
      <c r="H499" t="str">
        <f>RIGHT(L499,2)</f>
        <v>07</v>
      </c>
      <c r="I499" t="str">
        <f>IF(LEN(M499)=4,LEFT(M499,2),IF(LEN(M499)=3,LEFT(M499,1),0))</f>
        <v>15</v>
      </c>
      <c r="J499" t="str">
        <f>RIGHT(M499,2)</f>
        <v>30</v>
      </c>
      <c r="K499" t="str">
        <f>RIGHT(L499,4)</f>
        <v>407</v>
      </c>
      <c r="L499">
        <v>407</v>
      </c>
      <c r="M499">
        <v>1530</v>
      </c>
      <c r="N499">
        <v>65.989999999999995</v>
      </c>
      <c r="O499">
        <v>-156.55000000000001</v>
      </c>
      <c r="P499">
        <v>60</v>
      </c>
      <c r="Q499">
        <v>7.3</v>
      </c>
      <c r="R499">
        <v>7.3</v>
      </c>
      <c r="S499" t="s">
        <v>90</v>
      </c>
      <c r="T499">
        <v>1.23</v>
      </c>
      <c r="U499" t="s">
        <v>15</v>
      </c>
      <c r="V499" t="s">
        <v>158</v>
      </c>
      <c r="W499">
        <v>302</v>
      </c>
    </row>
    <row r="500" spans="1:25" hidden="1" x14ac:dyDescent="0.25">
      <c r="A500">
        <v>499</v>
      </c>
      <c r="B500">
        <v>1</v>
      </c>
      <c r="C500" t="b">
        <f>ISNUMBER(N500)</f>
        <v>1</v>
      </c>
      <c r="D500" t="b">
        <f>ISNUMBER(O500)</f>
        <v>1</v>
      </c>
      <c r="F500" t="str">
        <f>IF(LEN(L500)=8,LEFT(L500,4),F499)</f>
        <v>1958</v>
      </c>
      <c r="G500" t="str">
        <f>IF(LEN(K500)=4,LEFT(K500,2),LEFT(K500,1))</f>
        <v>5</v>
      </c>
      <c r="H500" t="str">
        <f>RIGHT(L500,2)</f>
        <v>31</v>
      </c>
      <c r="I500" t="str">
        <f>IF(LEN(M500)=4,LEFT(M500,2),IF(LEN(M500)=3,LEFT(M500,1),0))</f>
        <v>19</v>
      </c>
      <c r="J500" t="str">
        <f>RIGHT(M500,2)</f>
        <v>32</v>
      </c>
      <c r="K500" t="str">
        <f>RIGHT(L500,4)</f>
        <v>531</v>
      </c>
      <c r="L500">
        <v>531</v>
      </c>
      <c r="M500">
        <v>1932</v>
      </c>
      <c r="N500">
        <v>-15</v>
      </c>
      <c r="O500">
        <v>168.5</v>
      </c>
      <c r="P500">
        <v>60</v>
      </c>
      <c r="Q500">
        <v>7</v>
      </c>
      <c r="R500">
        <v>7</v>
      </c>
      <c r="S500" t="s">
        <v>0</v>
      </c>
      <c r="T500">
        <v>0.44</v>
      </c>
      <c r="U500" t="s">
        <v>18</v>
      </c>
      <c r="V500" t="s">
        <v>6</v>
      </c>
      <c r="W500">
        <v>124</v>
      </c>
    </row>
    <row r="501" spans="1:25" hidden="1" x14ac:dyDescent="0.25">
      <c r="A501">
        <v>500</v>
      </c>
      <c r="C501" t="b">
        <f>ISNUMBER(N501)</f>
        <v>1</v>
      </c>
      <c r="D501" t="b">
        <f>ISNUMBER(O501)</f>
        <v>1</v>
      </c>
      <c r="F501" t="str">
        <f>IF(LEN(L501)=8,LEFT(L501,4),F500)</f>
        <v>1958</v>
      </c>
      <c r="G501" t="str">
        <f>IF(LEN(K501)=4,LEFT(K501,2),LEFT(K501,1))</f>
        <v>7</v>
      </c>
      <c r="H501" t="str">
        <f>RIGHT(L501,2)</f>
        <v>10</v>
      </c>
      <c r="I501" t="str">
        <f>IF(LEN(M501)=4,LEFT(M501,2),IF(LEN(M501)=3,LEFT(M501,1),0))</f>
        <v>6</v>
      </c>
      <c r="J501" t="str">
        <f>RIGHT(M501,2)</f>
        <v>15</v>
      </c>
      <c r="K501" t="str">
        <f>RIGHT(L501,4)</f>
        <v>710</v>
      </c>
      <c r="L501">
        <v>710</v>
      </c>
      <c r="M501">
        <v>615</v>
      </c>
      <c r="N501">
        <v>58.34</v>
      </c>
      <c r="O501">
        <v>-136.52000000000001</v>
      </c>
      <c r="P501">
        <v>15</v>
      </c>
      <c r="Q501">
        <v>7.9</v>
      </c>
      <c r="R501">
        <v>7.9</v>
      </c>
      <c r="S501" t="s">
        <v>42</v>
      </c>
      <c r="T501">
        <v>5.3</v>
      </c>
      <c r="U501" t="s">
        <v>139</v>
      </c>
      <c r="V501" t="s">
        <v>159</v>
      </c>
      <c r="W501">
        <v>401</v>
      </c>
      <c r="X501">
        <v>-16</v>
      </c>
    </row>
    <row r="502" spans="1:25" hidden="1" x14ac:dyDescent="0.25">
      <c r="A502">
        <v>501</v>
      </c>
      <c r="C502" t="b">
        <f>ISNUMBER(N502)</f>
        <v>0</v>
      </c>
      <c r="D502" t="b">
        <f>ISNUMBER(O502)</f>
        <v>0</v>
      </c>
      <c r="F502" t="str">
        <f>IF(LEN(L502)=8,LEFT(L502,4),F501)</f>
        <v>1958</v>
      </c>
      <c r="G502" t="str">
        <f>IF(LEN(K502)=4,LEFT(K502,2),LEFT(K502,1))</f>
        <v>5.</v>
      </c>
      <c r="H502" t="str">
        <f>RIGHT(L502,2)</f>
        <v>79</v>
      </c>
      <c r="I502" t="str">
        <f>IF(LEN(M502)=4,LEFT(M502,2),IF(LEN(M502)=3,LEFT(M502,1),0))</f>
        <v>-</v>
      </c>
      <c r="J502" t="str">
        <f>RIGHT(M502,2)</f>
        <v>23</v>
      </c>
      <c r="K502" t="str">
        <f>RIGHT(L502,4)</f>
        <v>5.79</v>
      </c>
      <c r="L502">
        <v>5.79</v>
      </c>
      <c r="M502">
        <v>-23</v>
      </c>
    </row>
    <row r="503" spans="1:25" hidden="1" x14ac:dyDescent="0.25">
      <c r="A503">
        <v>502</v>
      </c>
      <c r="C503" t="b">
        <f>ISNUMBER(N503)</f>
        <v>1</v>
      </c>
      <c r="D503" t="b">
        <f>ISNUMBER(O503)</f>
        <v>1</v>
      </c>
      <c r="F503" t="str">
        <f>IF(LEN(L503)=8,LEFT(L503,4),F502)</f>
        <v>1958</v>
      </c>
      <c r="G503" t="str">
        <f>IF(LEN(K503)=4,LEFT(K503,2),LEFT(K503,1))</f>
        <v>11</v>
      </c>
      <c r="H503" t="str">
        <f>RIGHT(L503,2)</f>
        <v>06</v>
      </c>
      <c r="I503" t="str">
        <f>IF(LEN(M503)=4,LEFT(M503,2),IF(LEN(M503)=3,LEFT(M503,1),0))</f>
        <v>22</v>
      </c>
      <c r="J503" t="str">
        <f>RIGHT(M503,2)</f>
        <v>58</v>
      </c>
      <c r="K503" t="str">
        <f>RIGHT(L503,4)</f>
        <v>1106</v>
      </c>
      <c r="L503">
        <v>1106</v>
      </c>
      <c r="M503">
        <v>2258</v>
      </c>
      <c r="N503">
        <v>44.38</v>
      </c>
      <c r="O503">
        <v>148.58000000000001</v>
      </c>
      <c r="P503">
        <v>32</v>
      </c>
      <c r="Q503">
        <v>8.1</v>
      </c>
      <c r="R503">
        <v>8.1</v>
      </c>
      <c r="S503" t="s">
        <v>45</v>
      </c>
      <c r="T503">
        <v>44</v>
      </c>
      <c r="U503" t="s">
        <v>11</v>
      </c>
      <c r="V503" t="s">
        <v>12</v>
      </c>
      <c r="W503">
        <v>145</v>
      </c>
      <c r="X503">
        <v>-81</v>
      </c>
    </row>
    <row r="504" spans="1:25" hidden="1" x14ac:dyDescent="0.25">
      <c r="A504">
        <v>503</v>
      </c>
      <c r="B504">
        <v>1</v>
      </c>
      <c r="C504" t="b">
        <f>ISNUMBER(N504)</f>
        <v>1</v>
      </c>
      <c r="D504" t="b">
        <f>ISNUMBER(O504)</f>
        <v>1</v>
      </c>
      <c r="F504" t="str">
        <f>IF(LEN(L504)=8,LEFT(L504,4),F503)</f>
        <v>1958</v>
      </c>
      <c r="G504" t="str">
        <f>IF(LEN(K504)=4,LEFT(K504,2),LEFT(K504,1))</f>
        <v>11</v>
      </c>
      <c r="H504" t="str">
        <f>RIGHT(L504,2)</f>
        <v>12</v>
      </c>
      <c r="I504" t="str">
        <f>IF(LEN(M504)=4,LEFT(M504,2),IF(LEN(M504)=3,LEFT(M504,1),0))</f>
        <v>20</v>
      </c>
      <c r="J504" t="str">
        <f>RIGHT(M504,2)</f>
        <v>23</v>
      </c>
      <c r="K504" t="str">
        <f>RIGHT(L504,4)</f>
        <v>1112</v>
      </c>
      <c r="L504">
        <v>1112</v>
      </c>
      <c r="M504">
        <v>2023</v>
      </c>
      <c r="N504">
        <v>44.5</v>
      </c>
      <c r="O504">
        <v>148.75</v>
      </c>
      <c r="P504">
        <v>60</v>
      </c>
      <c r="Q504">
        <v>7.2</v>
      </c>
      <c r="R504">
        <v>7.2</v>
      </c>
      <c r="S504" t="s">
        <v>143</v>
      </c>
      <c r="T504">
        <v>0.36</v>
      </c>
      <c r="U504" t="s">
        <v>11</v>
      </c>
      <c r="V504" t="s">
        <v>12</v>
      </c>
      <c r="W504">
        <v>145</v>
      </c>
      <c r="X504">
        <v>-82</v>
      </c>
    </row>
    <row r="505" spans="1:25" hidden="1" x14ac:dyDescent="0.25">
      <c r="A505">
        <v>504</v>
      </c>
      <c r="C505" t="b">
        <f>ISNUMBER(N505)</f>
        <v>1</v>
      </c>
      <c r="D505" t="b">
        <f>ISNUMBER(O505)</f>
        <v>1</v>
      </c>
      <c r="F505" t="str">
        <f>IF(LEN(L505)=8,LEFT(L505,4),F504)</f>
        <v>1959</v>
      </c>
      <c r="G505" t="str">
        <f>IF(LEN(K505)=4,LEFT(K505,2),LEFT(K505,1))</f>
        <v>01</v>
      </c>
      <c r="H505" t="str">
        <f>RIGHT(L505,2)</f>
        <v>22</v>
      </c>
      <c r="I505" t="str">
        <f>IF(LEN(M505)=4,LEFT(M505,2),IF(LEN(M505)=3,LEFT(M505,1),0))</f>
        <v>5</v>
      </c>
      <c r="J505" t="str">
        <f>RIGHT(M505,2)</f>
        <v>10</v>
      </c>
      <c r="K505" t="str">
        <f>RIGHT(L505,4)</f>
        <v>0122</v>
      </c>
      <c r="L505">
        <v>19590122</v>
      </c>
      <c r="M505">
        <v>510</v>
      </c>
      <c r="N505">
        <v>37.6</v>
      </c>
      <c r="O505">
        <v>142.1</v>
      </c>
      <c r="P505">
        <v>43</v>
      </c>
      <c r="Q505">
        <v>7.1</v>
      </c>
      <c r="R505">
        <v>7.1</v>
      </c>
      <c r="S505" t="s">
        <v>0</v>
      </c>
      <c r="T505">
        <v>0.62</v>
      </c>
      <c r="U505" t="s">
        <v>17</v>
      </c>
      <c r="V505">
        <v>144</v>
      </c>
    </row>
    <row r="506" spans="1:25" hidden="1" x14ac:dyDescent="0.25">
      <c r="A506">
        <v>505</v>
      </c>
      <c r="B506">
        <v>1</v>
      </c>
      <c r="C506" t="b">
        <f>ISNUMBER(N506)</f>
        <v>1</v>
      </c>
      <c r="D506" t="b">
        <f>ISNUMBER(O506)</f>
        <v>1</v>
      </c>
      <c r="F506" t="str">
        <f>IF(LEN(L506)=8,LEFT(L506,4),F505)</f>
        <v>1959</v>
      </c>
      <c r="G506" t="str">
        <f>IF(LEN(K506)=4,LEFT(K506,2),LEFT(K506,1))</f>
        <v>5</v>
      </c>
      <c r="H506" t="str">
        <f>RIGHT(L506,2)</f>
        <v>04</v>
      </c>
      <c r="I506" t="str">
        <f>IF(LEN(M506)=4,LEFT(M506,2),IF(LEN(M506)=3,LEFT(M506,1),0))</f>
        <v>7</v>
      </c>
      <c r="J506" t="str">
        <f>RIGHT(M506,2)</f>
        <v>15</v>
      </c>
      <c r="K506" t="str">
        <f>RIGHT(L506,4)</f>
        <v>504</v>
      </c>
      <c r="L506">
        <v>504</v>
      </c>
      <c r="M506">
        <v>715</v>
      </c>
      <c r="N506">
        <v>53.2</v>
      </c>
      <c r="O506">
        <v>159.80000000000001</v>
      </c>
      <c r="P506">
        <v>60</v>
      </c>
      <c r="Q506">
        <v>8.1999999999999993</v>
      </c>
      <c r="R506">
        <v>8.1999999999999993</v>
      </c>
      <c r="S506">
        <v>1</v>
      </c>
      <c r="T506">
        <v>12.6</v>
      </c>
      <c r="U506" t="s">
        <v>34</v>
      </c>
      <c r="V506">
        <v>147</v>
      </c>
      <c r="W506">
        <v>-6</v>
      </c>
    </row>
    <row r="507" spans="1:25" x14ac:dyDescent="0.25">
      <c r="A507">
        <v>506</v>
      </c>
      <c r="B507">
        <v>1</v>
      </c>
      <c r="C507" t="b">
        <f>ISNUMBER(N507)</f>
        <v>1</v>
      </c>
      <c r="D507" t="b">
        <f>ISNUMBER(O507)</f>
        <v>1</v>
      </c>
      <c r="F507" t="str">
        <f>IF(LEN(L507)=8,LEFT(L507,4),F506)</f>
        <v>1959</v>
      </c>
      <c r="G507" t="str">
        <f>IF(LEN(K507)=4,LEFT(K507,2),LEFT(K507,1))</f>
        <v>8</v>
      </c>
      <c r="H507" t="str">
        <f>RIGHT(L507,2)</f>
        <v>15</v>
      </c>
      <c r="I507" t="str">
        <f>IF(LEN(M507)=4,LEFT(M507,2),IF(LEN(M507)=3,LEFT(M507,1),0))</f>
        <v>8</v>
      </c>
      <c r="J507" t="str">
        <f>RIGHT(M507,2)</f>
        <v>57</v>
      </c>
      <c r="K507" t="str">
        <f>RIGHT(L507,4)</f>
        <v>815</v>
      </c>
      <c r="L507">
        <v>815</v>
      </c>
      <c r="M507">
        <v>857</v>
      </c>
      <c r="N507">
        <v>22.1</v>
      </c>
      <c r="O507">
        <v>120</v>
      </c>
      <c r="P507">
        <v>60</v>
      </c>
      <c r="Q507">
        <v>7.1</v>
      </c>
      <c r="R507">
        <v>7.1</v>
      </c>
      <c r="S507" t="s">
        <v>0</v>
      </c>
      <c r="T507">
        <v>0.62</v>
      </c>
      <c r="U507" t="s">
        <v>81</v>
      </c>
      <c r="V507">
        <v>135</v>
      </c>
    </row>
    <row r="508" spans="1:25" hidden="1" x14ac:dyDescent="0.25">
      <c r="A508">
        <v>507</v>
      </c>
      <c r="B508">
        <v>1</v>
      </c>
      <c r="C508" t="b">
        <f>ISNUMBER(N508)</f>
        <v>1</v>
      </c>
      <c r="D508" t="b">
        <f>ISNUMBER(O508)</f>
        <v>1</v>
      </c>
      <c r="F508" t="str">
        <f>IF(LEN(L508)=8,LEFT(L508,4),F507)</f>
        <v>1959</v>
      </c>
      <c r="G508" t="str">
        <f>IF(LEN(K508)=4,LEFT(K508,2),LEFT(K508,1))</f>
        <v>8</v>
      </c>
      <c r="H508" t="str">
        <f>RIGHT(L508,2)</f>
        <v>17</v>
      </c>
      <c r="I508" t="str">
        <f>IF(LEN(M508)=4,LEFT(M508,2),IF(LEN(M508)=3,LEFT(M508,1),0))</f>
        <v>21</v>
      </c>
      <c r="J508" t="str">
        <f>RIGHT(M508,2)</f>
        <v>04</v>
      </c>
      <c r="K508" t="str">
        <f>RIGHT(L508,4)</f>
        <v>817</v>
      </c>
      <c r="L508">
        <v>817</v>
      </c>
      <c r="M508">
        <v>2104</v>
      </c>
      <c r="N508">
        <v>-7.8</v>
      </c>
      <c r="O508">
        <v>156.4</v>
      </c>
      <c r="P508">
        <v>60</v>
      </c>
      <c r="Q508">
        <v>7</v>
      </c>
      <c r="R508">
        <v>7</v>
      </c>
      <c r="S508" t="s">
        <v>0</v>
      </c>
      <c r="T508">
        <v>0.44</v>
      </c>
      <c r="U508" t="s">
        <v>5</v>
      </c>
      <c r="V508" t="s">
        <v>6</v>
      </c>
      <c r="W508">
        <v>125</v>
      </c>
    </row>
    <row r="509" spans="1:25" hidden="1" x14ac:dyDescent="0.25">
      <c r="A509">
        <v>508</v>
      </c>
      <c r="C509" t="b">
        <f>ISNUMBER(N509)</f>
        <v>1</v>
      </c>
      <c r="D509" t="b">
        <f>ISNUMBER(O509)</f>
        <v>1</v>
      </c>
      <c r="F509" t="str">
        <f>IF(LEN(L509)=8,LEFT(L509,4),F508)</f>
        <v>1959</v>
      </c>
      <c r="G509" t="str">
        <f>IF(LEN(K509)=4,LEFT(K509,2),LEFT(K509,1))</f>
        <v>8</v>
      </c>
      <c r="H509" t="str">
        <f>RIGHT(L509,2)</f>
        <v>18</v>
      </c>
      <c r="I509" t="str">
        <f>IF(LEN(M509)=4,LEFT(M509,2),IF(LEN(M509)=3,LEFT(M509,1),0))</f>
        <v>6</v>
      </c>
      <c r="J509" t="str">
        <f>RIGHT(M509,2)</f>
        <v>37</v>
      </c>
      <c r="K509" t="str">
        <f>RIGHT(L509,4)</f>
        <v>818</v>
      </c>
      <c r="L509">
        <v>818</v>
      </c>
      <c r="M509">
        <v>637</v>
      </c>
      <c r="N509">
        <v>44.7</v>
      </c>
      <c r="O509">
        <v>-110.8</v>
      </c>
      <c r="P509">
        <v>10</v>
      </c>
      <c r="Q509">
        <v>7.5</v>
      </c>
      <c r="R509">
        <v>7.5</v>
      </c>
      <c r="S509" t="s">
        <v>90</v>
      </c>
      <c r="T509">
        <v>0.95</v>
      </c>
      <c r="U509" t="s">
        <v>74</v>
      </c>
      <c r="V509" t="s">
        <v>73</v>
      </c>
      <c r="W509" t="s">
        <v>3</v>
      </c>
      <c r="X509">
        <v>601</v>
      </c>
      <c r="Y509">
        <v>-41</v>
      </c>
    </row>
    <row r="510" spans="1:25" hidden="1" x14ac:dyDescent="0.25">
      <c r="A510">
        <v>509</v>
      </c>
      <c r="B510">
        <v>1</v>
      </c>
      <c r="C510" t="b">
        <f>ISNUMBER(N510)</f>
        <v>1</v>
      </c>
      <c r="D510" t="b">
        <f>ISNUMBER(O510)</f>
        <v>1</v>
      </c>
      <c r="F510" t="str">
        <f>IF(LEN(L510)=8,LEFT(L510,4),F509)</f>
        <v>1959</v>
      </c>
      <c r="G510" t="str">
        <f>IF(LEN(K510)=4,LEFT(K510,2),LEFT(K510,1))</f>
        <v>9</v>
      </c>
      <c r="H510" t="str">
        <f>RIGHT(L510,2)</f>
        <v>14</v>
      </c>
      <c r="I510" t="str">
        <f>IF(LEN(M510)=4,LEFT(M510,2),IF(LEN(M510)=3,LEFT(M510,1),0))</f>
        <v>14</v>
      </c>
      <c r="J510" t="str">
        <f>RIGHT(M510,2)</f>
        <v>09</v>
      </c>
      <c r="K510" t="str">
        <f>RIGHT(L510,4)</f>
        <v>914</v>
      </c>
      <c r="L510">
        <v>914</v>
      </c>
      <c r="M510">
        <v>1409</v>
      </c>
      <c r="N510">
        <v>-28.5</v>
      </c>
      <c r="O510">
        <v>-177.8</v>
      </c>
      <c r="P510">
        <v>60</v>
      </c>
      <c r="Q510">
        <v>7.7</v>
      </c>
      <c r="R510">
        <v>7.7</v>
      </c>
      <c r="S510" t="s">
        <v>0</v>
      </c>
      <c r="T510">
        <v>4.9000000000000004</v>
      </c>
      <c r="U510" t="s">
        <v>56</v>
      </c>
      <c r="V510" t="s">
        <v>6</v>
      </c>
      <c r="W510">
        <v>122</v>
      </c>
    </row>
    <row r="511" spans="1:25" hidden="1" x14ac:dyDescent="0.25">
      <c r="A511">
        <v>510</v>
      </c>
      <c r="C511" t="b">
        <f>ISNUMBER(N511)</f>
        <v>1</v>
      </c>
      <c r="D511" t="b">
        <f>ISNUMBER(O511)</f>
        <v>1</v>
      </c>
      <c r="F511" t="str">
        <f>IF(LEN(L511)=8,LEFT(L511,4),F510)</f>
        <v>1960</v>
      </c>
      <c r="G511" t="str">
        <f>IF(LEN(K511)=4,LEFT(K511,2),LEFT(K511,1))</f>
        <v>03</v>
      </c>
      <c r="H511" t="str">
        <f>RIGHT(L511,2)</f>
        <v>20</v>
      </c>
      <c r="I511" t="str">
        <f>IF(LEN(M511)=4,LEFT(M511,2),IF(LEN(M511)=3,LEFT(M511,1),0))</f>
        <v>17</v>
      </c>
      <c r="J511" t="str">
        <f>RIGHT(M511,2)</f>
        <v>07</v>
      </c>
      <c r="K511" t="str">
        <f>RIGHT(L511,4)</f>
        <v>0320</v>
      </c>
      <c r="L511">
        <v>19600320</v>
      </c>
      <c r="M511">
        <v>1707</v>
      </c>
      <c r="N511">
        <v>39.9</v>
      </c>
      <c r="O511">
        <v>143.19999999999999</v>
      </c>
      <c r="P511">
        <v>20</v>
      </c>
      <c r="Q511">
        <v>7.7</v>
      </c>
      <c r="R511">
        <v>7.7</v>
      </c>
      <c r="S511" t="s">
        <v>0</v>
      </c>
      <c r="T511">
        <v>4.9000000000000004</v>
      </c>
      <c r="U511" t="s">
        <v>17</v>
      </c>
      <c r="V511">
        <v>144</v>
      </c>
    </row>
    <row r="512" spans="1:25" hidden="1" x14ac:dyDescent="0.25">
      <c r="A512">
        <v>511</v>
      </c>
      <c r="C512" t="b">
        <f>ISNUMBER(N512)</f>
        <v>1</v>
      </c>
      <c r="D512" t="b">
        <f>ISNUMBER(O512)</f>
        <v>1</v>
      </c>
      <c r="F512" t="str">
        <f>IF(LEN(L512)=8,LEFT(L512,4),F511)</f>
        <v>1960</v>
      </c>
      <c r="G512" t="str">
        <f>IF(LEN(K512)=4,LEFT(K512,2),LEFT(K512,1))</f>
        <v>5</v>
      </c>
      <c r="H512" t="str">
        <f>RIGHT(L512,2)</f>
        <v>21</v>
      </c>
      <c r="I512">
        <f>IF(LEN(M512)=4,LEFT(M512,2),IF(LEN(M512)=3,LEFT(M512,1),0))</f>
        <v>0</v>
      </c>
      <c r="J512" t="str">
        <f>RIGHT(M512,2)</f>
        <v>2-</v>
      </c>
      <c r="K512" t="str">
        <f>RIGHT(L512,4)</f>
        <v>521</v>
      </c>
      <c r="L512">
        <v>521</v>
      </c>
      <c r="M512" t="s">
        <v>160</v>
      </c>
      <c r="N512">
        <v>-37</v>
      </c>
      <c r="O512">
        <v>17</v>
      </c>
      <c r="P512">
        <v>72.959999999999994</v>
      </c>
      <c r="Q512">
        <v>7.9</v>
      </c>
      <c r="R512">
        <v>7.9</v>
      </c>
      <c r="S512" t="s">
        <v>45</v>
      </c>
      <c r="T512">
        <v>20</v>
      </c>
      <c r="U512" t="s">
        <v>11</v>
      </c>
      <c r="V512" t="s">
        <v>46</v>
      </c>
      <c r="W512">
        <v>116</v>
      </c>
      <c r="X512">
        <v>-36</v>
      </c>
    </row>
    <row r="513" spans="1:26" hidden="1" x14ac:dyDescent="0.25">
      <c r="A513">
        <v>512</v>
      </c>
      <c r="C513" t="b">
        <f>ISNUMBER(N513)</f>
        <v>0</v>
      </c>
      <c r="D513" t="b">
        <f>ISNUMBER(O513)</f>
        <v>0</v>
      </c>
      <c r="F513" t="str">
        <f>IF(LEN(L513)=8,LEFT(L513,4),F512)</f>
        <v>1960</v>
      </c>
      <c r="G513" t="str">
        <f>IF(LEN(K513)=4,LEFT(K513,2),LEFT(K513,1))</f>
        <v>1</v>
      </c>
      <c r="H513" t="str">
        <f>RIGHT(L513,2)</f>
        <v>.1</v>
      </c>
      <c r="I513" t="str">
        <f>IF(LEN(M513)=4,LEFT(M513,2),IF(LEN(M513)=3,LEFT(M513,1),0))</f>
        <v>-</v>
      </c>
      <c r="J513" t="str">
        <f>RIGHT(M513,2)</f>
        <v>22</v>
      </c>
      <c r="K513" t="str">
        <f>RIGHT(L513,4)</f>
        <v>1.1</v>
      </c>
      <c r="L513">
        <v>1.1000000000000001</v>
      </c>
      <c r="M513">
        <v>-22</v>
      </c>
    </row>
    <row r="514" spans="1:26" hidden="1" x14ac:dyDescent="0.25">
      <c r="A514">
        <v>513</v>
      </c>
      <c r="B514">
        <v>1</v>
      </c>
      <c r="C514" t="b">
        <f>ISNUMBER(N514)</f>
        <v>1</v>
      </c>
      <c r="D514" t="b">
        <f>ISNUMBER(O514)</f>
        <v>1</v>
      </c>
      <c r="F514" t="str">
        <f>IF(LEN(L514)=8,LEFT(L514,4),F513)</f>
        <v>1960</v>
      </c>
      <c r="G514" t="str">
        <f>IF(LEN(K514)=4,LEFT(K514,2),LEFT(K514,1))</f>
        <v>5</v>
      </c>
      <c r="H514" t="str">
        <f>RIGHT(L514,2)</f>
        <v>22</v>
      </c>
      <c r="I514" t="str">
        <f>IF(LEN(M514)=4,LEFT(M514,2),IF(LEN(M514)=3,LEFT(M514,1),0))</f>
        <v>10</v>
      </c>
      <c r="J514" t="str">
        <f>RIGHT(M514,2)</f>
        <v>32</v>
      </c>
      <c r="K514" t="str">
        <f>RIGHT(L514,4)</f>
        <v>522</v>
      </c>
      <c r="L514">
        <v>522</v>
      </c>
      <c r="M514">
        <v>1032</v>
      </c>
      <c r="N514">
        <v>-37.520000000000003</v>
      </c>
      <c r="O514">
        <v>-72.349999999999994</v>
      </c>
      <c r="P514">
        <v>60</v>
      </c>
      <c r="Q514">
        <v>7.2</v>
      </c>
      <c r="R514">
        <v>7.2</v>
      </c>
      <c r="S514" t="s">
        <v>0</v>
      </c>
      <c r="T514">
        <v>0.17</v>
      </c>
      <c r="U514" t="s">
        <v>11</v>
      </c>
      <c r="V514" t="s">
        <v>46</v>
      </c>
      <c r="W514">
        <v>116</v>
      </c>
      <c r="X514">
        <v>-162</v>
      </c>
    </row>
    <row r="515" spans="1:26" hidden="1" x14ac:dyDescent="0.25">
      <c r="A515">
        <v>514</v>
      </c>
      <c r="C515" t="b">
        <f>ISNUMBER(N515)</f>
        <v>0</v>
      </c>
      <c r="D515" t="b">
        <f>ISNUMBER(O515)</f>
        <v>0</v>
      </c>
      <c r="F515" t="str">
        <f>IF(LEN(L515)=8,LEFT(L515,4),F514)</f>
        <v>1960</v>
      </c>
      <c r="G515" t="str">
        <f>IF(LEN(K515)=4,LEFT(K515,2),LEFT(K515,1))</f>
        <v>1.</v>
      </c>
      <c r="H515" t="str">
        <f>RIGHT(L515,2)</f>
        <v>95</v>
      </c>
      <c r="I515" t="str">
        <f>IF(LEN(M515)=4,LEFT(M515,2),IF(LEN(M515)=3,LEFT(M515,1),0))</f>
        <v>-</v>
      </c>
      <c r="J515" t="str">
        <f>RIGHT(M515,2)</f>
        <v>22</v>
      </c>
      <c r="K515" t="str">
        <f>RIGHT(L515,4)</f>
        <v>1.95</v>
      </c>
      <c r="L515">
        <v>1.95</v>
      </c>
      <c r="M515">
        <v>-22</v>
      </c>
    </row>
    <row r="516" spans="1:26" hidden="1" x14ac:dyDescent="0.25">
      <c r="A516">
        <v>515</v>
      </c>
      <c r="B516">
        <v>1</v>
      </c>
      <c r="C516" t="b">
        <f>ISNUMBER(N516)</f>
        <v>1</v>
      </c>
      <c r="D516" t="b">
        <f>ISNUMBER(O516)</f>
        <v>1</v>
      </c>
      <c r="F516" t="str">
        <f>IF(LEN(L516)=8,LEFT(L516,4),F515)</f>
        <v>1960</v>
      </c>
      <c r="G516" t="str">
        <f>IF(LEN(K516)=4,LEFT(K516,2),LEFT(K516,1))</f>
        <v>18</v>
      </c>
      <c r="H516" t="str">
        <f>RIGHT(L516,2)</f>
        <v>55</v>
      </c>
      <c r="I516">
        <f>IF(LEN(M516)=4,LEFT(M516,2),IF(LEN(M516)=3,LEFT(M516,1),0))</f>
        <v>0</v>
      </c>
      <c r="J516" t="str">
        <f>RIGHT(M516,2)</f>
        <v>79</v>
      </c>
      <c r="K516" t="str">
        <f>RIGHT(L516,4)</f>
        <v>1855</v>
      </c>
      <c r="L516">
        <v>1855</v>
      </c>
      <c r="M516">
        <v>-37.79</v>
      </c>
      <c r="N516">
        <v>-72.489999999999995</v>
      </c>
      <c r="O516">
        <v>7.8</v>
      </c>
      <c r="P516">
        <v>60</v>
      </c>
      <c r="Q516">
        <v>7.8</v>
      </c>
      <c r="R516" t="s">
        <v>0</v>
      </c>
      <c r="S516">
        <v>6.92</v>
      </c>
      <c r="T516" t="s">
        <v>11</v>
      </c>
      <c r="U516" t="s">
        <v>46</v>
      </c>
      <c r="V516">
        <v>116</v>
      </c>
    </row>
    <row r="517" spans="1:26" hidden="1" x14ac:dyDescent="0.25">
      <c r="A517">
        <v>516</v>
      </c>
      <c r="C517" t="b">
        <f>ISNUMBER(N517)</f>
        <v>1</v>
      </c>
      <c r="D517" t="b">
        <f>ISNUMBER(O517)</f>
        <v>1</v>
      </c>
      <c r="F517" t="str">
        <f>IF(LEN(L517)=8,LEFT(L517,4),F516)</f>
        <v>1960</v>
      </c>
      <c r="G517" t="str">
        <f>IF(LEN(K517)=4,LEFT(K517,2),LEFT(K517,1))</f>
        <v>19</v>
      </c>
      <c r="H517" t="str">
        <f>RIGHT(L517,2)</f>
        <v>10</v>
      </c>
      <c r="I517">
        <f>IF(LEN(M517)=4,LEFT(M517,2),IF(LEN(M517)=3,LEFT(M517,1),0))</f>
        <v>0</v>
      </c>
      <c r="J517" t="str">
        <f>RIGHT(M517,2)</f>
        <v>-3</v>
      </c>
      <c r="K517" t="str">
        <f>RIGHT(L517,4)</f>
        <v>1910</v>
      </c>
      <c r="L517">
        <v>1910</v>
      </c>
      <c r="M517">
        <v>-3</v>
      </c>
      <c r="N517">
        <v>8.0500000000000007</v>
      </c>
      <c r="O517">
        <v>-73.34</v>
      </c>
      <c r="P517">
        <v>32</v>
      </c>
      <c r="Q517">
        <v>8.5</v>
      </c>
      <c r="R517">
        <v>8.5</v>
      </c>
      <c r="S517">
        <v>1</v>
      </c>
      <c r="T517">
        <v>1900</v>
      </c>
      <c r="U517" t="s">
        <v>11</v>
      </c>
      <c r="V517" t="s">
        <v>46</v>
      </c>
      <c r="W517">
        <v>116</v>
      </c>
      <c r="X517">
        <v>-37</v>
      </c>
    </row>
    <row r="518" spans="1:26" hidden="1" x14ac:dyDescent="0.25">
      <c r="A518">
        <v>517</v>
      </c>
      <c r="B518">
        <v>1</v>
      </c>
      <c r="C518" t="b">
        <f>ISNUMBER(N518)</f>
        <v>1</v>
      </c>
      <c r="D518" t="b">
        <f>ISNUMBER(O518)</f>
        <v>1</v>
      </c>
      <c r="F518" t="str">
        <f>IF(LEN(L518)=8,LEFT(L518,4),F517)</f>
        <v>1960</v>
      </c>
      <c r="G518" t="str">
        <f>IF(LEN(K518)=4,LEFT(K518,2),LEFT(K518,1))</f>
        <v>19</v>
      </c>
      <c r="H518" t="str">
        <f>RIGHT(L518,2)</f>
        <v>11</v>
      </c>
      <c r="I518">
        <f>IF(LEN(M518)=4,LEFT(M518,2),IF(LEN(M518)=3,LEFT(M518,1),0))</f>
        <v>0</v>
      </c>
      <c r="J518" t="str">
        <f>RIGHT(M518,2)</f>
        <v>20</v>
      </c>
      <c r="K518" t="str">
        <f>RIGHT(L518,4)</f>
        <v>1911</v>
      </c>
      <c r="L518">
        <v>1911</v>
      </c>
      <c r="M518" t="s">
        <v>161</v>
      </c>
      <c r="N518">
        <v>-73.5</v>
      </c>
      <c r="O518">
        <v>32</v>
      </c>
      <c r="P518">
        <v>60</v>
      </c>
      <c r="Q518">
        <v>8.5</v>
      </c>
      <c r="R518">
        <v>8.5</v>
      </c>
      <c r="S518">
        <v>1</v>
      </c>
      <c r="T518">
        <v>3200</v>
      </c>
      <c r="U518" t="s">
        <v>11</v>
      </c>
      <c r="V518" t="s">
        <v>46</v>
      </c>
      <c r="W518">
        <v>116</v>
      </c>
      <c r="X518">
        <v>-37</v>
      </c>
    </row>
    <row r="519" spans="1:26" hidden="1" x14ac:dyDescent="0.25">
      <c r="A519">
        <v>518</v>
      </c>
      <c r="C519" t="b">
        <f>ISNUMBER(N519)</f>
        <v>1</v>
      </c>
      <c r="D519" t="b">
        <f>ISNUMBER(O519)</f>
        <v>0</v>
      </c>
      <c r="F519" t="str">
        <f>IF(LEN(L519)=8,LEFT(L519,4),F518)</f>
        <v>1960</v>
      </c>
      <c r="G519" t="str">
        <f>IF(LEN(K519)=4,LEFT(K519,2),LEFT(K519,1))</f>
        <v>27</v>
      </c>
      <c r="H519" t="str">
        <f>RIGHT(L519,2)</f>
        <v>00</v>
      </c>
      <c r="I519" t="str">
        <f>IF(LEN(M519)=4,LEFT(M519,2),IF(LEN(M519)=3,LEFT(M519,1),0))</f>
        <v>1</v>
      </c>
      <c r="J519" t="str">
        <f>RIGHT(M519,2)</f>
        <v>16</v>
      </c>
      <c r="K519" t="str">
        <f>RIGHT(L519,4)</f>
        <v>2700</v>
      </c>
      <c r="L519">
        <v>2700</v>
      </c>
      <c r="M519">
        <v>116</v>
      </c>
      <c r="N519">
        <v>-103</v>
      </c>
    </row>
    <row r="520" spans="1:26" hidden="1" x14ac:dyDescent="0.25">
      <c r="A520">
        <v>519</v>
      </c>
      <c r="B520">
        <v>1</v>
      </c>
      <c r="C520" t="b">
        <f>ISNUMBER(N520)</f>
        <v>1</v>
      </c>
      <c r="D520" t="b">
        <f>ISNUMBER(O520)</f>
        <v>1</v>
      </c>
      <c r="F520" t="str">
        <f>IF(LEN(L520)=8,LEFT(L520,4),F519)</f>
        <v>1960</v>
      </c>
      <c r="G520" t="str">
        <f>IF(LEN(K520)=4,LEFT(K520,2),LEFT(K520,1))</f>
        <v>6</v>
      </c>
      <c r="H520" t="str">
        <f>RIGHT(L520,2)</f>
        <v>06</v>
      </c>
      <c r="I520" t="str">
        <f>IF(LEN(M520)=4,LEFT(M520,2),IF(LEN(M520)=3,LEFT(M520,1),0))</f>
        <v>5</v>
      </c>
      <c r="J520" t="str">
        <f>RIGHT(M520,2)</f>
        <v>55</v>
      </c>
      <c r="K520" t="str">
        <f>RIGHT(L520,4)</f>
        <v>606</v>
      </c>
      <c r="L520">
        <v>606</v>
      </c>
      <c r="M520">
        <v>555</v>
      </c>
      <c r="N520">
        <v>-45.71</v>
      </c>
      <c r="O520">
        <v>-73</v>
      </c>
      <c r="P520">
        <v>60</v>
      </c>
      <c r="Q520">
        <v>7.1</v>
      </c>
      <c r="R520">
        <v>7</v>
      </c>
      <c r="S520">
        <v>1</v>
      </c>
      <c r="T520" t="s">
        <v>0</v>
      </c>
      <c r="U520">
        <v>0.62</v>
      </c>
      <c r="V520" t="s">
        <v>46</v>
      </c>
      <c r="W520" t="s">
        <v>40</v>
      </c>
      <c r="X520">
        <v>507</v>
      </c>
    </row>
    <row r="521" spans="1:26" hidden="1" x14ac:dyDescent="0.25">
      <c r="A521">
        <v>520</v>
      </c>
      <c r="B521">
        <v>1</v>
      </c>
      <c r="C521" t="b">
        <f>ISNUMBER(N521)</f>
        <v>1</v>
      </c>
      <c r="D521" t="b">
        <f>ISNUMBER(O521)</f>
        <v>1</v>
      </c>
      <c r="F521" t="str">
        <f>IF(LEN(L521)=8,LEFT(L521,4),F520)</f>
        <v>1960</v>
      </c>
      <c r="G521" t="str">
        <f>IF(LEN(K521)=4,LEFT(K521,2),LEFT(K521,1))</f>
        <v>6</v>
      </c>
      <c r="H521" t="str">
        <f>RIGHT(L521,2)</f>
        <v>20</v>
      </c>
      <c r="I521" t="str">
        <f>IF(LEN(M521)=4,LEFT(M521,2),IF(LEN(M521)=3,LEFT(M521,1),0))</f>
        <v>2</v>
      </c>
      <c r="J521" t="str">
        <f>RIGHT(M521,2)</f>
        <v>01</v>
      </c>
      <c r="K521" t="str">
        <f>RIGHT(L521,4)</f>
        <v>620</v>
      </c>
      <c r="L521">
        <v>620</v>
      </c>
      <c r="M521">
        <v>201</v>
      </c>
      <c r="N521">
        <v>-38.21</v>
      </c>
      <c r="O521">
        <v>-72.75</v>
      </c>
      <c r="P521">
        <v>60</v>
      </c>
      <c r="Q521">
        <v>7.1</v>
      </c>
      <c r="R521">
        <v>7.1</v>
      </c>
      <c r="S521" t="s">
        <v>0</v>
      </c>
      <c r="T521">
        <v>0.38</v>
      </c>
      <c r="U521" t="s">
        <v>11</v>
      </c>
      <c r="V521" t="s">
        <v>46</v>
      </c>
      <c r="W521">
        <v>116</v>
      </c>
      <c r="X521">
        <v>-162</v>
      </c>
    </row>
    <row r="522" spans="1:26" hidden="1" x14ac:dyDescent="0.25">
      <c r="A522">
        <v>521</v>
      </c>
      <c r="B522">
        <v>1</v>
      </c>
      <c r="C522" t="b">
        <f>ISNUMBER(N522)</f>
        <v>1</v>
      </c>
      <c r="D522" t="b">
        <f>ISNUMBER(O522)</f>
        <v>1</v>
      </c>
      <c r="F522" t="str">
        <f>IF(LEN(L522)=8,LEFT(L522,4),F521)</f>
        <v>1960</v>
      </c>
      <c r="G522" t="str">
        <f>IF(LEN(K522)=4,LEFT(K522,2),LEFT(K522,1))</f>
        <v>6</v>
      </c>
      <c r="H522" t="str">
        <f>RIGHT(L522,2)</f>
        <v>20</v>
      </c>
      <c r="I522" t="str">
        <f>IF(LEN(M522)=4,LEFT(M522,2),IF(LEN(M522)=3,LEFT(M522,1),0))</f>
        <v>12</v>
      </c>
      <c r="J522" t="str">
        <f>RIGHT(M522,2)</f>
        <v>59</v>
      </c>
      <c r="K522" t="str">
        <f>RIGHT(L522,4)</f>
        <v>620</v>
      </c>
      <c r="L522">
        <v>620</v>
      </c>
      <c r="M522">
        <v>1259</v>
      </c>
      <c r="N522">
        <v>-39.1</v>
      </c>
      <c r="O522">
        <v>-73.05</v>
      </c>
      <c r="P522">
        <v>60</v>
      </c>
      <c r="Q522">
        <v>7</v>
      </c>
      <c r="R522">
        <v>7</v>
      </c>
      <c r="S522" t="s">
        <v>0</v>
      </c>
      <c r="T522">
        <v>0.44</v>
      </c>
      <c r="U522" t="s">
        <v>11</v>
      </c>
      <c r="V522" t="s">
        <v>46</v>
      </c>
      <c r="W522">
        <v>1</v>
      </c>
      <c r="X522">
        <v>16</v>
      </c>
    </row>
    <row r="523" spans="1:26" hidden="1" x14ac:dyDescent="0.25">
      <c r="A523">
        <v>522</v>
      </c>
      <c r="B523">
        <v>1</v>
      </c>
      <c r="C523" t="b">
        <f>ISNUMBER(N523)</f>
        <v>1</v>
      </c>
      <c r="D523" t="b">
        <f>ISNUMBER(O523)</f>
        <v>1</v>
      </c>
      <c r="F523" t="str">
        <f>IF(LEN(L523)=8,LEFT(L523,4),F522)</f>
        <v>1960</v>
      </c>
      <c r="G523" t="str">
        <f>IF(LEN(K523)=4,LEFT(K523,2),LEFT(K523,1))</f>
        <v>11</v>
      </c>
      <c r="H523" t="str">
        <f>RIGHT(L523,2)</f>
        <v>20</v>
      </c>
      <c r="I523" t="str">
        <f>IF(LEN(M523)=4,LEFT(M523,2),IF(LEN(M523)=3,LEFT(M523,1),0))</f>
        <v>22</v>
      </c>
      <c r="J523" t="str">
        <f>RIGHT(M523,2)</f>
        <v>01</v>
      </c>
      <c r="K523" t="str">
        <f>RIGHT(L523,4)</f>
        <v>1120</v>
      </c>
      <c r="L523">
        <v>1120</v>
      </c>
      <c r="M523">
        <v>2201</v>
      </c>
      <c r="N523">
        <v>-6.9</v>
      </c>
      <c r="O523">
        <v>-80.8</v>
      </c>
      <c r="P523">
        <v>60</v>
      </c>
      <c r="Q523">
        <v>7</v>
      </c>
      <c r="R523">
        <v>7</v>
      </c>
      <c r="S523" t="s">
        <v>0</v>
      </c>
      <c r="T523">
        <v>5.3</v>
      </c>
      <c r="U523" t="s">
        <v>13</v>
      </c>
      <c r="V523" t="s">
        <v>14</v>
      </c>
      <c r="W523">
        <v>113</v>
      </c>
      <c r="X523">
        <v>-6</v>
      </c>
    </row>
    <row r="524" spans="1:26" hidden="1" x14ac:dyDescent="0.25">
      <c r="A524">
        <v>523</v>
      </c>
      <c r="B524">
        <v>1</v>
      </c>
      <c r="C524" t="b">
        <f>ISNUMBER(N524)</f>
        <v>1</v>
      </c>
      <c r="D524" t="b">
        <f>ISNUMBER(O524)</f>
        <v>1</v>
      </c>
      <c r="F524" t="str">
        <f>IF(LEN(L524)=8,LEFT(L524,4),F523)</f>
        <v>1960</v>
      </c>
      <c r="G524" t="str">
        <f>IF(LEN(K524)=4,LEFT(K524,2),LEFT(K524,1))</f>
        <v>11</v>
      </c>
      <c r="H524" t="str">
        <f>RIGHT(L524,2)</f>
        <v>24</v>
      </c>
      <c r="I524" t="str">
        <f>IF(LEN(M524)=4,LEFT(M524,2),IF(LEN(M524)=3,LEFT(M524,1),0))</f>
        <v>6</v>
      </c>
      <c r="J524" t="str">
        <f>RIGHT(M524,2)</f>
        <v>52</v>
      </c>
      <c r="K524" t="str">
        <f>RIGHT(L524,4)</f>
        <v>1124</v>
      </c>
      <c r="L524">
        <v>1124</v>
      </c>
      <c r="M524">
        <v>652</v>
      </c>
      <c r="N524">
        <v>-24.9</v>
      </c>
      <c r="O524">
        <v>-176.3</v>
      </c>
      <c r="P524">
        <v>60</v>
      </c>
      <c r="Q524">
        <v>7</v>
      </c>
      <c r="R524">
        <v>7</v>
      </c>
      <c r="S524" t="s">
        <v>0</v>
      </c>
      <c r="T524">
        <v>0.44</v>
      </c>
      <c r="U524" t="s">
        <v>31</v>
      </c>
      <c r="V524" t="s">
        <v>6</v>
      </c>
      <c r="W524">
        <v>123</v>
      </c>
    </row>
    <row r="525" spans="1:26" hidden="1" x14ac:dyDescent="0.25">
      <c r="A525">
        <v>524</v>
      </c>
      <c r="B525">
        <v>1</v>
      </c>
      <c r="C525" t="b">
        <f>ISNUMBER(N525)</f>
        <v>1</v>
      </c>
      <c r="D525" t="b">
        <f>ISNUMBER(O525)</f>
        <v>1</v>
      </c>
      <c r="F525" t="str">
        <f>IF(LEN(L525)=8,LEFT(L525,4),F524)</f>
        <v>1960</v>
      </c>
      <c r="G525" t="str">
        <f>IF(LEN(K525)=4,LEFT(K525,2),LEFT(K525,1))</f>
        <v>12</v>
      </c>
      <c r="H525" t="str">
        <f>RIGHT(L525,2)</f>
        <v>02</v>
      </c>
      <c r="I525" t="str">
        <f>IF(LEN(M525)=4,LEFT(M525,2),IF(LEN(M525)=3,LEFT(M525,1),0))</f>
        <v>9</v>
      </c>
      <c r="J525" t="str">
        <f>RIGHT(M525,2)</f>
        <v>10</v>
      </c>
      <c r="K525" t="str">
        <f>RIGHT(L525,4)</f>
        <v>1202</v>
      </c>
      <c r="L525">
        <v>1202</v>
      </c>
      <c r="M525">
        <v>910</v>
      </c>
      <c r="N525">
        <v>-24.4</v>
      </c>
      <c r="O525">
        <v>-70</v>
      </c>
      <c r="P525">
        <v>60</v>
      </c>
      <c r="Q525">
        <v>7.1</v>
      </c>
      <c r="R525">
        <v>7.1</v>
      </c>
      <c r="S525" t="s">
        <v>0</v>
      </c>
      <c r="T525">
        <v>0.62</v>
      </c>
      <c r="U525" t="s">
        <v>13</v>
      </c>
      <c r="V525" t="s">
        <v>46</v>
      </c>
      <c r="W525">
        <v>114</v>
      </c>
    </row>
    <row r="526" spans="1:26" hidden="1" x14ac:dyDescent="0.25">
      <c r="A526">
        <v>525</v>
      </c>
      <c r="C526" t="b">
        <f>ISNUMBER(N526)</f>
        <v>1</v>
      </c>
      <c r="D526" t="b">
        <f>ISNUMBER(O526)</f>
        <v>1</v>
      </c>
      <c r="F526" t="str">
        <f>IF(LEN(L526)=8,LEFT(L526,4),F525)</f>
        <v>1960</v>
      </c>
      <c r="G526" t="str">
        <f>IF(LEN(K526)=4,LEFT(K526,2),LEFT(K526,1))</f>
        <v>12</v>
      </c>
      <c r="H526" t="str">
        <f>RIGHT(L526,2)</f>
        <v>13</v>
      </c>
      <c r="I526" t="str">
        <f>IF(LEN(M526)=4,LEFT(M526,2),IF(LEN(M526)=3,LEFT(M526,1),0))</f>
        <v>7</v>
      </c>
      <c r="J526" t="str">
        <f>RIGHT(M526,2)</f>
        <v>36</v>
      </c>
      <c r="K526" t="str">
        <f>RIGHT(L526,4)</f>
        <v>1213</v>
      </c>
      <c r="L526">
        <v>1213</v>
      </c>
      <c r="M526">
        <v>736</v>
      </c>
      <c r="N526">
        <v>-50</v>
      </c>
      <c r="O526">
        <v>80</v>
      </c>
      <c r="P526">
        <v>160.30000000000001</v>
      </c>
      <c r="Q526">
        <v>7</v>
      </c>
      <c r="R526">
        <v>1</v>
      </c>
      <c r="S526">
        <v>7</v>
      </c>
      <c r="T526">
        <v>1</v>
      </c>
      <c r="U526" t="s">
        <v>0</v>
      </c>
      <c r="V526">
        <v>0.62</v>
      </c>
      <c r="W526" t="s">
        <v>162</v>
      </c>
      <c r="X526" t="s">
        <v>77</v>
      </c>
      <c r="Y526">
        <v>1</v>
      </c>
      <c r="Z526">
        <v>19</v>
      </c>
    </row>
    <row r="527" spans="1:26" hidden="1" x14ac:dyDescent="0.25">
      <c r="A527">
        <v>526</v>
      </c>
      <c r="C527" t="b">
        <f>ISNUMBER(N527)</f>
        <v>1</v>
      </c>
      <c r="D527" t="b">
        <f>ISNUMBER(O527)</f>
        <v>1</v>
      </c>
      <c r="F527" t="str">
        <f>IF(LEN(L527)=8,LEFT(L527,4),F526)</f>
        <v>1961</v>
      </c>
      <c r="G527" t="str">
        <f>IF(LEN(K527)=4,LEFT(K527,2),LEFT(K527,1))</f>
        <v>02</v>
      </c>
      <c r="H527" t="str">
        <f>RIGHT(L527,2)</f>
        <v>26</v>
      </c>
      <c r="I527" t="str">
        <f>IF(LEN(M527)=4,LEFT(M527,2),IF(LEN(M527)=3,LEFT(M527,1),0))</f>
        <v>18</v>
      </c>
      <c r="J527" t="str">
        <f>RIGHT(M527,2)</f>
        <v>10</v>
      </c>
      <c r="K527" t="str">
        <f>RIGHT(L527,4)</f>
        <v>0226</v>
      </c>
      <c r="L527">
        <v>19610226</v>
      </c>
      <c r="M527">
        <v>1810</v>
      </c>
      <c r="N527">
        <v>31.8</v>
      </c>
      <c r="O527">
        <v>131.6</v>
      </c>
      <c r="P527">
        <v>56</v>
      </c>
      <c r="Q527">
        <v>7.6</v>
      </c>
      <c r="R527">
        <v>7.6</v>
      </c>
      <c r="S527" t="s">
        <v>24</v>
      </c>
      <c r="T527">
        <v>3.47</v>
      </c>
      <c r="U527" t="s">
        <v>114</v>
      </c>
      <c r="V527">
        <v>137</v>
      </c>
    </row>
    <row r="528" spans="1:26" hidden="1" x14ac:dyDescent="0.25">
      <c r="A528">
        <v>527</v>
      </c>
      <c r="B528">
        <v>1</v>
      </c>
      <c r="C528" t="b">
        <f>ISNUMBER(N528)</f>
        <v>1</v>
      </c>
      <c r="D528" t="b">
        <f>ISNUMBER(O528)</f>
        <v>1</v>
      </c>
      <c r="F528" t="str">
        <f>IF(LEN(L528)=8,LEFT(L528,4),F527)</f>
        <v>1961</v>
      </c>
      <c r="G528" t="str">
        <f>IF(LEN(K528)=4,LEFT(K528,2),LEFT(K528,1))</f>
        <v>3</v>
      </c>
      <c r="H528" t="str">
        <f>RIGHT(L528,2)</f>
        <v>07</v>
      </c>
      <c r="I528" t="str">
        <f>IF(LEN(M528)=4,LEFT(M528,2),IF(LEN(M528)=3,LEFT(M528,1),0))</f>
        <v>10</v>
      </c>
      <c r="J528" t="str">
        <f>RIGHT(M528,2)</f>
        <v>10</v>
      </c>
      <c r="K528" t="str">
        <f>RIGHT(L528,4)</f>
        <v>307</v>
      </c>
      <c r="L528">
        <v>307</v>
      </c>
      <c r="M528">
        <v>1010</v>
      </c>
      <c r="N528">
        <v>-28.8</v>
      </c>
      <c r="O528">
        <v>-175.6</v>
      </c>
      <c r="P528">
        <v>60</v>
      </c>
      <c r="Q528">
        <v>7</v>
      </c>
      <c r="R528">
        <v>7</v>
      </c>
      <c r="S528" t="s">
        <v>0</v>
      </c>
      <c r="T528">
        <v>0.44</v>
      </c>
      <c r="U528" t="s">
        <v>56</v>
      </c>
      <c r="V528" t="s">
        <v>6</v>
      </c>
      <c r="W528">
        <v>122</v>
      </c>
    </row>
    <row r="529" spans="1:25" hidden="1" x14ac:dyDescent="0.25">
      <c r="A529">
        <v>528</v>
      </c>
      <c r="B529">
        <v>1</v>
      </c>
      <c r="C529" t="b">
        <f>ISNUMBER(N529)</f>
        <v>1</v>
      </c>
      <c r="D529" t="b">
        <f>ISNUMBER(O529)</f>
        <v>1</v>
      </c>
      <c r="F529" t="str">
        <f>IF(LEN(L529)=8,LEFT(L529,4),F528)</f>
        <v>1961</v>
      </c>
      <c r="G529" t="str">
        <f>IF(LEN(K529)=4,LEFT(K529,2),LEFT(K529,1))</f>
        <v>7</v>
      </c>
      <c r="H529" t="str">
        <f>RIGHT(L529,2)</f>
        <v>23</v>
      </c>
      <c r="I529" t="str">
        <f>IF(LEN(M529)=4,LEFT(M529,2),IF(LEN(M529)=3,LEFT(M529,1),0))</f>
        <v>21</v>
      </c>
      <c r="J529" t="str">
        <f>RIGHT(M529,2)</f>
        <v>51</v>
      </c>
      <c r="K529" t="str">
        <f>RIGHT(L529,4)</f>
        <v>723</v>
      </c>
      <c r="L529">
        <v>723</v>
      </c>
      <c r="M529">
        <v>2151</v>
      </c>
      <c r="N529">
        <v>-18.3</v>
      </c>
      <c r="O529">
        <v>168.2</v>
      </c>
      <c r="P529">
        <v>60</v>
      </c>
      <c r="Q529">
        <v>7.3</v>
      </c>
      <c r="R529">
        <v>7.3</v>
      </c>
      <c r="S529" t="s">
        <v>0</v>
      </c>
      <c r="T529">
        <v>1.23</v>
      </c>
      <c r="U529" t="s">
        <v>18</v>
      </c>
      <c r="V529" t="s">
        <v>6</v>
      </c>
      <c r="W529">
        <v>124</v>
      </c>
    </row>
    <row r="530" spans="1:25" hidden="1" x14ac:dyDescent="0.25">
      <c r="A530">
        <v>529</v>
      </c>
      <c r="C530" t="b">
        <f>ISNUMBER(N530)</f>
        <v>1</v>
      </c>
      <c r="D530" t="b">
        <f>ISNUMBER(O530)</f>
        <v>1</v>
      </c>
      <c r="F530" t="str">
        <f>IF(LEN(L530)=8,LEFT(L530,4),F529)</f>
        <v>1961</v>
      </c>
      <c r="G530" t="str">
        <f>IF(LEN(K530)=4,LEFT(K530,2),LEFT(K530,1))</f>
        <v>8</v>
      </c>
      <c r="H530" t="str">
        <f>RIGHT(L530,2)</f>
        <v>11</v>
      </c>
      <c r="I530" t="str">
        <f>IF(LEN(M530)=4,LEFT(M530,2),IF(LEN(M530)=3,LEFT(M530,1),0))</f>
        <v>15</v>
      </c>
      <c r="J530" t="str">
        <f>RIGHT(M530,2)</f>
        <v>51</v>
      </c>
      <c r="K530" t="str">
        <f>RIGHT(L530,4)</f>
        <v>811</v>
      </c>
      <c r="L530">
        <v>811</v>
      </c>
      <c r="M530">
        <v>1551</v>
      </c>
      <c r="N530">
        <v>42.9</v>
      </c>
      <c r="O530">
        <v>145.19999999999999</v>
      </c>
      <c r="P530">
        <v>37</v>
      </c>
      <c r="Q530">
        <v>7.1</v>
      </c>
      <c r="R530">
        <v>7.1</v>
      </c>
      <c r="S530" t="s">
        <v>0</v>
      </c>
      <c r="T530">
        <v>0.62</v>
      </c>
      <c r="U530" t="s">
        <v>17</v>
      </c>
      <c r="V530">
        <v>144</v>
      </c>
    </row>
    <row r="531" spans="1:25" hidden="1" x14ac:dyDescent="0.25">
      <c r="A531">
        <v>530</v>
      </c>
      <c r="C531" t="b">
        <f>ISNUMBER(N531)</f>
        <v>1</v>
      </c>
      <c r="D531" t="b">
        <f>ISNUMBER(O531)</f>
        <v>1</v>
      </c>
      <c r="F531" t="str">
        <f>IF(LEN(L531)=8,LEFT(L531,4),F530)</f>
        <v>1962</v>
      </c>
      <c r="G531" t="str">
        <f>IF(LEN(K531)=4,LEFT(K531,2),LEFT(K531,1))</f>
        <v>04</v>
      </c>
      <c r="H531" t="str">
        <f>RIGHT(L531,2)</f>
        <v>12</v>
      </c>
      <c r="I531">
        <f>IF(LEN(M531)=4,LEFT(M531,2),IF(LEN(M531)=3,LEFT(M531,1),0))</f>
        <v>0</v>
      </c>
      <c r="J531" t="str">
        <f>RIGHT(M531,2)</f>
        <v>52</v>
      </c>
      <c r="K531" t="str">
        <f>RIGHT(L531,4)</f>
        <v>0412</v>
      </c>
      <c r="L531">
        <v>19620412</v>
      </c>
      <c r="M531">
        <v>52</v>
      </c>
      <c r="N531">
        <v>38.1</v>
      </c>
      <c r="O531">
        <v>142.5</v>
      </c>
      <c r="P531">
        <v>33</v>
      </c>
      <c r="Q531">
        <v>7.1</v>
      </c>
      <c r="R531">
        <v>7.1</v>
      </c>
      <c r="S531" t="s">
        <v>0</v>
      </c>
      <c r="T531">
        <v>0.62</v>
      </c>
      <c r="U531" t="s">
        <v>17</v>
      </c>
      <c r="V531">
        <v>144</v>
      </c>
    </row>
    <row r="532" spans="1:25" hidden="1" x14ac:dyDescent="0.25">
      <c r="A532">
        <v>531</v>
      </c>
      <c r="C532" t="b">
        <f>ISNUMBER(N532)</f>
        <v>1</v>
      </c>
      <c r="D532" t="b">
        <f>ISNUMBER(O532)</f>
        <v>1</v>
      </c>
      <c r="F532" t="str">
        <f>IF(LEN(L532)=8,LEFT(L532,4),F531)</f>
        <v>1962</v>
      </c>
      <c r="G532" t="str">
        <f>IF(LEN(K532)=4,LEFT(K532,2),LEFT(K532,1))</f>
        <v>5</v>
      </c>
      <c r="H532" t="str">
        <f>RIGHT(L532,2)</f>
        <v>11</v>
      </c>
      <c r="I532" t="str">
        <f>IF(LEN(M532)=4,LEFT(M532,2),IF(LEN(M532)=3,LEFT(M532,1),0))</f>
        <v>14</v>
      </c>
      <c r="J532" t="str">
        <f>RIGHT(M532,2)</f>
        <v>11</v>
      </c>
      <c r="K532" t="str">
        <f>RIGHT(L532,4)</f>
        <v>511</v>
      </c>
      <c r="L532">
        <v>511</v>
      </c>
      <c r="M532">
        <v>1411</v>
      </c>
      <c r="N532">
        <v>16.93</v>
      </c>
      <c r="O532">
        <v>-99.99</v>
      </c>
      <c r="P532">
        <v>37</v>
      </c>
      <c r="Q532">
        <v>7</v>
      </c>
      <c r="R532">
        <v>7</v>
      </c>
      <c r="S532" t="s">
        <v>24</v>
      </c>
      <c r="T532">
        <v>0.93</v>
      </c>
      <c r="U532" t="s">
        <v>28</v>
      </c>
      <c r="V532">
        <v>108</v>
      </c>
      <c r="W532">
        <v>-9</v>
      </c>
    </row>
    <row r="533" spans="1:25" hidden="1" x14ac:dyDescent="0.25">
      <c r="A533">
        <v>532</v>
      </c>
      <c r="C533" t="b">
        <f>ISNUMBER(N533)</f>
        <v>0</v>
      </c>
      <c r="D533" t="b">
        <f>ISNUMBER(O533)</f>
        <v>0</v>
      </c>
      <c r="F533" t="str">
        <f>IF(LEN(L533)=8,LEFT(L533,4),F532)</f>
        <v>1962</v>
      </c>
      <c r="G533" t="str">
        <f>IF(LEN(K533)=4,LEFT(K533,2),LEFT(K533,1))</f>
        <v>0</v>
      </c>
      <c r="H533" t="str">
        <f>RIGHT(L533,2)</f>
        <v>.4</v>
      </c>
      <c r="I533" t="str">
        <f>IF(LEN(M533)=4,LEFT(M533,2),IF(LEN(M533)=3,LEFT(M533,1),0))</f>
        <v>-1</v>
      </c>
      <c r="J533" t="str">
        <f>RIGHT(M533,2)</f>
        <v>41</v>
      </c>
      <c r="K533" t="str">
        <f>RIGHT(L533,4)</f>
        <v>0.4</v>
      </c>
      <c r="L533">
        <v>0.4</v>
      </c>
      <c r="M533">
        <v>-141</v>
      </c>
    </row>
    <row r="534" spans="1:25" hidden="1" x14ac:dyDescent="0.25">
      <c r="A534">
        <v>533</v>
      </c>
      <c r="B534">
        <v>1</v>
      </c>
      <c r="C534" t="b">
        <f>ISNUMBER(N534)</f>
        <v>1</v>
      </c>
      <c r="D534" t="b">
        <f>ISNUMBER(O534)</f>
        <v>1</v>
      </c>
      <c r="F534" t="str">
        <f>IF(LEN(L534)=8,LEFT(L534,4),F533)</f>
        <v>1962</v>
      </c>
      <c r="G534" t="str">
        <f>IF(LEN(K534)=4,LEFT(K534,2),LEFT(K534,1))</f>
        <v>7</v>
      </c>
      <c r="H534" t="str">
        <f>RIGHT(L534,2)</f>
        <v>26</v>
      </c>
      <c r="I534" t="str">
        <f>IF(LEN(M534)=4,LEFT(M534,2),IF(LEN(M534)=3,LEFT(M534,1),0))</f>
        <v>8</v>
      </c>
      <c r="J534" t="str">
        <f>RIGHT(M534,2)</f>
        <v>14</v>
      </c>
      <c r="K534" t="str">
        <f>RIGHT(L534,4)</f>
        <v>726</v>
      </c>
      <c r="L534">
        <v>726</v>
      </c>
      <c r="M534">
        <v>814</v>
      </c>
      <c r="N534">
        <v>7.5</v>
      </c>
      <c r="O534">
        <v>-82.8</v>
      </c>
      <c r="P534">
        <v>60</v>
      </c>
      <c r="Q534">
        <v>7</v>
      </c>
      <c r="R534">
        <v>1</v>
      </c>
      <c r="S534">
        <v>7</v>
      </c>
      <c r="T534">
        <v>1</v>
      </c>
      <c r="U534" t="s">
        <v>42</v>
      </c>
      <c r="V534">
        <v>0.62</v>
      </c>
      <c r="W534" t="s">
        <v>163</v>
      </c>
      <c r="X534" t="s">
        <v>40</v>
      </c>
      <c r="Y534">
        <v>506</v>
      </c>
    </row>
    <row r="535" spans="1:25" hidden="1" x14ac:dyDescent="0.25">
      <c r="A535">
        <v>534</v>
      </c>
      <c r="C535" t="b">
        <f>ISNUMBER(N535)</f>
        <v>1</v>
      </c>
      <c r="D535" t="b">
        <f>ISNUMBER(O535)</f>
        <v>1</v>
      </c>
      <c r="F535" t="str">
        <f>IF(LEN(L535)=8,LEFT(L535,4),F534)</f>
        <v>1963</v>
      </c>
      <c r="G535" t="str">
        <f>IF(LEN(K535)=4,LEFT(K535,2),LEFT(K535,1))</f>
        <v>02</v>
      </c>
      <c r="H535" t="str">
        <f>RIGHT(L535,2)</f>
        <v>13</v>
      </c>
      <c r="I535" t="str">
        <f>IF(LEN(M535)=4,LEFT(M535,2),IF(LEN(M535)=3,LEFT(M535,1),0))</f>
        <v>8</v>
      </c>
      <c r="J535" t="str">
        <f>RIGHT(M535,2)</f>
        <v>50</v>
      </c>
      <c r="K535" t="str">
        <f>RIGHT(L535,4)</f>
        <v>0213</v>
      </c>
      <c r="L535">
        <v>19630213</v>
      </c>
      <c r="M535">
        <v>850</v>
      </c>
      <c r="N535">
        <v>24.4</v>
      </c>
      <c r="O535">
        <v>122.1</v>
      </c>
      <c r="P535">
        <v>28</v>
      </c>
      <c r="Q535">
        <v>7</v>
      </c>
      <c r="R535">
        <v>4</v>
      </c>
      <c r="S535">
        <v>7.4</v>
      </c>
      <c r="T535" t="s">
        <v>94</v>
      </c>
      <c r="U535">
        <v>1</v>
      </c>
      <c r="V535" t="s">
        <v>81</v>
      </c>
      <c r="W535">
        <v>135</v>
      </c>
      <c r="X535">
        <v>-124</v>
      </c>
    </row>
    <row r="536" spans="1:25" hidden="1" x14ac:dyDescent="0.25">
      <c r="A536">
        <v>535</v>
      </c>
      <c r="C536" t="b">
        <f>ISNUMBER(N536)</f>
        <v>1</v>
      </c>
      <c r="D536" t="b">
        <f>ISNUMBER(O536)</f>
        <v>1</v>
      </c>
      <c r="F536" t="str">
        <f>IF(LEN(L536)=8,LEFT(L536,4),F535)</f>
        <v>1963</v>
      </c>
      <c r="G536" t="str">
        <f>IF(LEN(K536)=4,LEFT(K536,2),LEFT(K536,1))</f>
        <v>3</v>
      </c>
      <c r="H536" t="str">
        <f>RIGHT(L536,2)</f>
        <v>16</v>
      </c>
      <c r="I536" t="str">
        <f>IF(LEN(M536)=4,LEFT(M536,2),IF(LEN(M536)=3,LEFT(M536,1),0))</f>
        <v>8</v>
      </c>
      <c r="J536" t="str">
        <f>RIGHT(M536,2)</f>
        <v>44</v>
      </c>
      <c r="K536" t="str">
        <f>RIGHT(L536,4)</f>
        <v>316</v>
      </c>
      <c r="L536">
        <v>316</v>
      </c>
      <c r="M536">
        <v>844</v>
      </c>
      <c r="N536">
        <v>46.8</v>
      </c>
      <c r="O536">
        <v>154.80000000000001</v>
      </c>
      <c r="P536">
        <v>26</v>
      </c>
      <c r="Q536">
        <v>7</v>
      </c>
      <c r="R536">
        <v>2</v>
      </c>
      <c r="S536">
        <v>7.2</v>
      </c>
      <c r="T536" t="s">
        <v>164</v>
      </c>
      <c r="U536">
        <v>0.87</v>
      </c>
      <c r="V536" t="s">
        <v>73</v>
      </c>
      <c r="W536" t="s">
        <v>12</v>
      </c>
      <c r="X536">
        <v>146</v>
      </c>
      <c r="Y536">
        <v>-86</v>
      </c>
    </row>
    <row r="537" spans="1:25" hidden="1" x14ac:dyDescent="0.25">
      <c r="A537">
        <v>536</v>
      </c>
      <c r="C537" t="b">
        <f>ISNUMBER(N537)</f>
        <v>0</v>
      </c>
      <c r="D537" t="b">
        <f>ISNUMBER(O537)</f>
        <v>0</v>
      </c>
      <c r="F537" t="str">
        <f>IF(LEN(L537)=8,LEFT(L537,4),F536)</f>
        <v>1963</v>
      </c>
      <c r="G537" t="str">
        <f>IF(LEN(K537)=4,LEFT(K537,2),LEFT(K537,1))</f>
        <v>1</v>
      </c>
      <c r="H537" t="str">
        <f>RIGHT(L537,2)</f>
        <v>.1</v>
      </c>
      <c r="I537" t="str">
        <f>IF(LEN(M537)=4,LEFT(M537,2),IF(LEN(M537)=3,LEFT(M537,1),0))</f>
        <v>-</v>
      </c>
      <c r="J537" t="str">
        <f>RIGHT(M537,2)</f>
        <v>22</v>
      </c>
      <c r="K537" t="str">
        <f>RIGHT(L537,4)</f>
        <v>1.1</v>
      </c>
      <c r="L537">
        <v>1.1000000000000001</v>
      </c>
      <c r="M537">
        <v>-22</v>
      </c>
    </row>
    <row r="538" spans="1:25" hidden="1" x14ac:dyDescent="0.25">
      <c r="A538">
        <v>537</v>
      </c>
      <c r="C538" t="b">
        <f>ISNUMBER(N538)</f>
        <v>1</v>
      </c>
      <c r="D538" t="b">
        <f>ISNUMBER(O538)</f>
        <v>1</v>
      </c>
      <c r="F538" t="str">
        <f>IF(LEN(L538)=8,LEFT(L538,4),F537)</f>
        <v>1963</v>
      </c>
      <c r="G538" t="str">
        <f>IF(LEN(K538)=4,LEFT(K538,2),LEFT(K538,1))</f>
        <v>3</v>
      </c>
      <c r="H538" t="str">
        <f>RIGHT(L538,2)</f>
        <v>26</v>
      </c>
      <c r="I538" t="str">
        <f>IF(LEN(M538)=4,LEFT(M538,2),IF(LEN(M538)=3,LEFT(M538,1),0))</f>
        <v>9</v>
      </c>
      <c r="J538" t="str">
        <f>RIGHT(M538,2)</f>
        <v>48</v>
      </c>
      <c r="K538" t="str">
        <f>RIGHT(L538,4)</f>
        <v>326</v>
      </c>
      <c r="L538">
        <v>326</v>
      </c>
      <c r="M538">
        <v>948</v>
      </c>
      <c r="N538">
        <v>-30</v>
      </c>
      <c r="O538">
        <v>-177.7</v>
      </c>
      <c r="P538">
        <v>20</v>
      </c>
      <c r="Q538">
        <v>7</v>
      </c>
      <c r="R538">
        <v>7</v>
      </c>
      <c r="S538" t="s">
        <v>24</v>
      </c>
      <c r="T538">
        <v>1.4</v>
      </c>
      <c r="U538" t="s">
        <v>56</v>
      </c>
      <c r="V538" t="s">
        <v>6</v>
      </c>
      <c r="W538">
        <v>122</v>
      </c>
      <c r="X538">
        <v>-117</v>
      </c>
    </row>
    <row r="539" spans="1:25" hidden="1" x14ac:dyDescent="0.25">
      <c r="A539">
        <v>538</v>
      </c>
      <c r="C539" t="b">
        <f>ISNUMBER(N539)</f>
        <v>1</v>
      </c>
      <c r="D539" t="b">
        <f>ISNUMBER(O539)</f>
        <v>1</v>
      </c>
      <c r="F539" t="str">
        <f>IF(LEN(L539)=8,LEFT(L539,4),F538)</f>
        <v>1963</v>
      </c>
      <c r="G539" t="str">
        <f>IF(LEN(K539)=4,LEFT(K539,2),LEFT(K539,1))</f>
        <v>4</v>
      </c>
      <c r="H539" t="str">
        <f>RIGHT(L539,2)</f>
        <v>16</v>
      </c>
      <c r="I539" t="str">
        <f>IF(LEN(M539)=4,LEFT(M539,2),IF(LEN(M539)=3,LEFT(M539,1),0))</f>
        <v>1</v>
      </c>
      <c r="J539" t="str">
        <f>RIGHT(M539,2)</f>
        <v>29</v>
      </c>
      <c r="K539" t="str">
        <f>RIGHT(L539,4)</f>
        <v>416</v>
      </c>
      <c r="L539">
        <v>416</v>
      </c>
      <c r="M539">
        <v>129</v>
      </c>
      <c r="N539">
        <v>-0.9</v>
      </c>
      <c r="O539">
        <v>128</v>
      </c>
      <c r="P539">
        <v>23</v>
      </c>
      <c r="Q539">
        <v>7.2</v>
      </c>
      <c r="R539">
        <v>7.2</v>
      </c>
      <c r="S539" t="s">
        <v>42</v>
      </c>
      <c r="T539">
        <v>0.87</v>
      </c>
      <c r="U539" t="s">
        <v>99</v>
      </c>
      <c r="V539">
        <v>127</v>
      </c>
    </row>
    <row r="540" spans="1:25" hidden="1" x14ac:dyDescent="0.25">
      <c r="A540">
        <v>539</v>
      </c>
      <c r="C540" t="b">
        <f>ISNUMBER(N540)</f>
        <v>1</v>
      </c>
      <c r="D540" t="b">
        <f>ISNUMBER(O540)</f>
        <v>1</v>
      </c>
      <c r="F540" t="str">
        <f>IF(LEN(L540)=8,LEFT(L540,4),F539)</f>
        <v>1963</v>
      </c>
      <c r="G540" t="str">
        <f>IF(LEN(K540)=4,LEFT(K540,2),LEFT(K540,1))</f>
        <v>9</v>
      </c>
      <c r="H540" t="str">
        <f>RIGHT(L540,2)</f>
        <v>15</v>
      </c>
      <c r="I540">
        <f>IF(LEN(M540)=4,LEFT(M540,2),IF(LEN(M540)=3,LEFT(M540,1),0))</f>
        <v>0</v>
      </c>
      <c r="J540" t="str">
        <f>RIGHT(M540,2)</f>
        <v>46</v>
      </c>
      <c r="K540" t="str">
        <f>RIGHT(L540,4)</f>
        <v>915</v>
      </c>
      <c r="L540">
        <v>915</v>
      </c>
      <c r="M540">
        <v>46</v>
      </c>
      <c r="N540">
        <v>-10.4</v>
      </c>
      <c r="O540">
        <v>165.6</v>
      </c>
      <c r="P540">
        <v>43</v>
      </c>
      <c r="Q540">
        <v>7.2</v>
      </c>
      <c r="R540">
        <v>7.2</v>
      </c>
      <c r="S540" t="s">
        <v>90</v>
      </c>
      <c r="T540">
        <v>1.95</v>
      </c>
      <c r="U540" t="s">
        <v>18</v>
      </c>
      <c r="V540" t="s">
        <v>6</v>
      </c>
      <c r="W540">
        <v>124</v>
      </c>
      <c r="X540">
        <v>-22</v>
      </c>
    </row>
    <row r="541" spans="1:25" hidden="1" x14ac:dyDescent="0.25">
      <c r="A541">
        <v>540</v>
      </c>
      <c r="C541" t="b">
        <f>ISNUMBER(N541)</f>
        <v>1</v>
      </c>
      <c r="D541" t="b">
        <f>ISNUMBER(O541)</f>
        <v>1</v>
      </c>
      <c r="F541" t="str">
        <f>IF(LEN(L541)=8,LEFT(L541,4),F540)</f>
        <v>1963</v>
      </c>
      <c r="G541" t="str">
        <f>IF(LEN(K541)=4,LEFT(K541,2),LEFT(K541,1))</f>
        <v>9</v>
      </c>
      <c r="H541" t="str">
        <f>RIGHT(L541,2)</f>
        <v>17</v>
      </c>
      <c r="I541" t="str">
        <f>IF(LEN(M541)=4,LEFT(M541,2),IF(LEN(M541)=3,LEFT(M541,1),0))</f>
        <v>19</v>
      </c>
      <c r="J541" t="str">
        <f>RIGHT(M541,2)</f>
        <v>20</v>
      </c>
      <c r="K541" t="str">
        <f>RIGHT(L541,4)</f>
        <v>917</v>
      </c>
      <c r="L541">
        <v>917</v>
      </c>
      <c r="M541">
        <v>1920</v>
      </c>
      <c r="N541">
        <v>-10.199999999999999</v>
      </c>
      <c r="O541">
        <v>165.4</v>
      </c>
      <c r="P541">
        <v>60</v>
      </c>
      <c r="Q541">
        <v>7.4</v>
      </c>
      <c r="R541">
        <v>7.4</v>
      </c>
      <c r="S541" t="s">
        <v>0</v>
      </c>
      <c r="T541">
        <v>1.74</v>
      </c>
      <c r="U541" t="s">
        <v>5</v>
      </c>
      <c r="V541" t="s">
        <v>6</v>
      </c>
      <c r="W541">
        <v>125</v>
      </c>
    </row>
    <row r="542" spans="1:25" hidden="1" x14ac:dyDescent="0.25">
      <c r="A542">
        <v>541</v>
      </c>
      <c r="C542" t="b">
        <f>ISNUMBER(N542)</f>
        <v>1</v>
      </c>
      <c r="D542" t="b">
        <f>ISNUMBER(O542)</f>
        <v>1</v>
      </c>
      <c r="F542" t="str">
        <f>IF(LEN(L542)=8,LEFT(L542,4),F541)</f>
        <v>1963</v>
      </c>
      <c r="G542" t="str">
        <f>IF(LEN(K542)=4,LEFT(K542,2),LEFT(K542,1))</f>
        <v>10</v>
      </c>
      <c r="H542" t="str">
        <f>RIGHT(L542,2)</f>
        <v>12</v>
      </c>
      <c r="I542" t="str">
        <f>IF(LEN(M542)=4,LEFT(M542,2),IF(LEN(M542)=3,LEFT(M542,1),0))</f>
        <v>11</v>
      </c>
      <c r="J542" t="str">
        <f>RIGHT(M542,2)</f>
        <v>26</v>
      </c>
      <c r="K542" t="str">
        <f>RIGHT(L542,4)</f>
        <v>1012</v>
      </c>
      <c r="L542">
        <v>1012</v>
      </c>
      <c r="M542">
        <v>1126</v>
      </c>
      <c r="N542">
        <v>44.7</v>
      </c>
      <c r="O542">
        <v>149.19999999999999</v>
      </c>
      <c r="P542">
        <v>40</v>
      </c>
      <c r="Q542">
        <v>7</v>
      </c>
      <c r="R542">
        <v>7</v>
      </c>
      <c r="S542" t="s">
        <v>24</v>
      </c>
      <c r="T542">
        <v>0.43</v>
      </c>
      <c r="U542" t="s">
        <v>11</v>
      </c>
      <c r="V542" t="s">
        <v>12</v>
      </c>
      <c r="W542">
        <v>145</v>
      </c>
      <c r="X542">
        <v>-158</v>
      </c>
    </row>
    <row r="543" spans="1:25" hidden="1" x14ac:dyDescent="0.25">
      <c r="A543">
        <v>542</v>
      </c>
      <c r="C543" t="b">
        <f>ISNUMBER(N543)</f>
        <v>1</v>
      </c>
      <c r="D543" t="b">
        <f>ISNUMBER(O543)</f>
        <v>1</v>
      </c>
      <c r="F543" t="str">
        <f>IF(LEN(L543)=8,LEFT(L543,4),F542)</f>
        <v>1963</v>
      </c>
      <c r="G543" t="str">
        <f>IF(LEN(K543)=4,LEFT(K543,2),LEFT(K543,1))</f>
        <v>10</v>
      </c>
      <c r="H543" t="str">
        <f>RIGHT(L543,2)</f>
        <v>13</v>
      </c>
      <c r="I543" t="str">
        <f>IF(LEN(M543)=4,LEFT(M543,2),IF(LEN(M543)=3,LEFT(M543,1),0))</f>
        <v>5</v>
      </c>
      <c r="J543" t="str">
        <f>RIGHT(M543,2)</f>
        <v>17</v>
      </c>
      <c r="K543" t="str">
        <f>RIGHT(L543,4)</f>
        <v>1013</v>
      </c>
      <c r="L543">
        <v>1013</v>
      </c>
      <c r="M543">
        <v>517</v>
      </c>
      <c r="N543">
        <v>44.9</v>
      </c>
      <c r="O543">
        <v>149.6</v>
      </c>
      <c r="P543">
        <v>40</v>
      </c>
      <c r="Q543">
        <v>8</v>
      </c>
      <c r="R543">
        <v>1</v>
      </c>
      <c r="S543">
        <v>8.1</v>
      </c>
      <c r="T543" t="s">
        <v>45</v>
      </c>
      <c r="U543">
        <v>75</v>
      </c>
      <c r="V543" t="s">
        <v>11</v>
      </c>
      <c r="W543" t="s">
        <v>12</v>
      </c>
      <c r="X543">
        <v>145</v>
      </c>
      <c r="Y543">
        <v>-93</v>
      </c>
    </row>
    <row r="544" spans="1:25" hidden="1" x14ac:dyDescent="0.25">
      <c r="A544">
        <v>543</v>
      </c>
      <c r="C544" t="b">
        <f>ISNUMBER(N544)</f>
        <v>0</v>
      </c>
      <c r="D544" t="b">
        <f>ISNUMBER(O544)</f>
        <v>0</v>
      </c>
      <c r="F544" t="str">
        <f>IF(LEN(L544)=8,LEFT(L544,4),F543)</f>
        <v>1963</v>
      </c>
      <c r="G544" t="str">
        <f>IF(LEN(K544)=4,LEFT(K544,2),LEFT(K544,1))</f>
        <v>61</v>
      </c>
      <c r="H544" t="str">
        <f>RIGHT(L544,2)</f>
        <v>00</v>
      </c>
      <c r="I544" t="str">
        <f>IF(LEN(M544)=4,LEFT(M544,2),IF(LEN(M544)=3,LEFT(M544,1),0))</f>
        <v>00</v>
      </c>
      <c r="J544" t="str">
        <f>RIGHT(M544,2)</f>
        <v>2)</v>
      </c>
      <c r="K544" t="str">
        <f>RIGHT(L544,4)</f>
        <v>6100</v>
      </c>
      <c r="L544">
        <v>6100</v>
      </c>
      <c r="M544" t="s">
        <v>165</v>
      </c>
    </row>
    <row r="545" spans="1:25" hidden="1" x14ac:dyDescent="0.25">
      <c r="A545">
        <v>544</v>
      </c>
      <c r="C545" t="b">
        <f>ISNUMBER(N545)</f>
        <v>0</v>
      </c>
      <c r="D545" t="b">
        <f>ISNUMBER(O545)</f>
        <v>0</v>
      </c>
      <c r="F545" t="str">
        <f>IF(LEN(L545)=8,LEFT(L545,4),F544)</f>
        <v>1963</v>
      </c>
      <c r="G545" t="str">
        <f>IF(LEN(K545)=4,LEFT(K545,2),LEFT(K545,1))</f>
        <v>5</v>
      </c>
      <c r="H545" t="str">
        <f>RIGHT(L545,2)</f>
        <v>50</v>
      </c>
      <c r="I545">
        <f>IF(LEN(M545)=4,LEFT(M545,2),IF(LEN(M545)=3,LEFT(M545,1),0))</f>
        <v>0</v>
      </c>
      <c r="J545" t="str">
        <f>RIGHT(M545,2)</f>
        <v>-6</v>
      </c>
      <c r="K545" t="str">
        <f>RIGHT(L545,4)</f>
        <v>50</v>
      </c>
      <c r="L545">
        <v>50</v>
      </c>
      <c r="M545">
        <v>-6</v>
      </c>
    </row>
    <row r="546" spans="1:25" hidden="1" x14ac:dyDescent="0.25">
      <c r="A546">
        <v>545</v>
      </c>
      <c r="C546" t="b">
        <f>ISNUMBER(N546)</f>
        <v>1</v>
      </c>
      <c r="D546" t="b">
        <f>ISNUMBER(O546)</f>
        <v>1</v>
      </c>
      <c r="F546" t="str">
        <f>IF(LEN(L546)=8,LEFT(L546,4),F545)</f>
        <v>1963</v>
      </c>
      <c r="G546" t="str">
        <f>IF(LEN(K546)=4,LEFT(K546,2),LEFT(K546,1))</f>
        <v>10</v>
      </c>
      <c r="H546" t="str">
        <f>RIGHT(L546,2)</f>
        <v>20</v>
      </c>
      <c r="I546">
        <f>IF(LEN(M546)=4,LEFT(M546,2),IF(LEN(M546)=3,LEFT(M546,1),0))</f>
        <v>0</v>
      </c>
      <c r="J546" t="str">
        <f>RIGHT(M546,2)</f>
        <v>53</v>
      </c>
      <c r="K546" t="str">
        <f>RIGHT(L546,4)</f>
        <v>1020</v>
      </c>
      <c r="L546">
        <v>1020</v>
      </c>
      <c r="M546">
        <v>53</v>
      </c>
      <c r="N546">
        <v>44.9</v>
      </c>
      <c r="O546">
        <v>150.30000000000001</v>
      </c>
      <c r="P546">
        <v>26</v>
      </c>
      <c r="Q546">
        <v>7</v>
      </c>
      <c r="R546">
        <v>2</v>
      </c>
      <c r="S546">
        <v>7.2</v>
      </c>
      <c r="T546" t="s">
        <v>24</v>
      </c>
      <c r="U546">
        <v>7</v>
      </c>
      <c r="V546" t="s">
        <v>11</v>
      </c>
      <c r="W546" t="s">
        <v>12</v>
      </c>
      <c r="X546">
        <v>145</v>
      </c>
      <c r="Y546">
        <v>-82</v>
      </c>
    </row>
    <row r="547" spans="1:25" hidden="1" x14ac:dyDescent="0.25">
      <c r="A547">
        <v>546</v>
      </c>
      <c r="C547" t="b">
        <f>ISNUMBER(N547)</f>
        <v>0</v>
      </c>
      <c r="D547" t="b">
        <f>ISNUMBER(O547)</f>
        <v>0</v>
      </c>
      <c r="F547" t="str">
        <f>IF(LEN(L547)=8,LEFT(L547,4),F546)</f>
        <v>1963</v>
      </c>
      <c r="G547" t="str">
        <f>IF(LEN(K547)=4,LEFT(K547,2),LEFT(K547,1))</f>
        <v>6</v>
      </c>
      <c r="H547" t="str">
        <f>RIGHT(L547,2)</f>
        <v>.2</v>
      </c>
      <c r="I547" t="str">
        <f>IF(LEN(M547)=4,LEFT(M547,2),IF(LEN(M547)=3,LEFT(M547,1),0))</f>
        <v>-1</v>
      </c>
      <c r="J547" t="str">
        <f>RIGHT(M547,2)</f>
        <v>58</v>
      </c>
      <c r="K547" t="str">
        <f>RIGHT(L547,4)</f>
        <v>6.2</v>
      </c>
      <c r="L547">
        <v>6.2</v>
      </c>
      <c r="M547">
        <v>-158</v>
      </c>
    </row>
    <row r="548" spans="1:25" hidden="1" x14ac:dyDescent="0.25">
      <c r="A548">
        <v>547</v>
      </c>
      <c r="C548" t="b">
        <f>ISNUMBER(N548)</f>
        <v>1</v>
      </c>
      <c r="D548" t="b">
        <f>ISNUMBER(O548)</f>
        <v>1</v>
      </c>
      <c r="F548" t="str">
        <f>IF(LEN(L548)=8,LEFT(L548,4),F547)</f>
        <v>1963</v>
      </c>
      <c r="G548" t="str">
        <f>IF(LEN(K548)=4,LEFT(K548,2),LEFT(K548,1))</f>
        <v>12</v>
      </c>
      <c r="H548" t="str">
        <f>RIGHT(L548,2)</f>
        <v>18</v>
      </c>
      <c r="I548">
        <f>IF(LEN(M548)=4,LEFT(M548,2),IF(LEN(M548)=3,LEFT(M548,1),0))</f>
        <v>0</v>
      </c>
      <c r="J548" t="str">
        <f>RIGHT(M548,2)</f>
        <v>30</v>
      </c>
      <c r="K548" t="str">
        <f>RIGHT(L548,4)</f>
        <v>1218</v>
      </c>
      <c r="L548">
        <v>1218</v>
      </c>
      <c r="M548">
        <v>30</v>
      </c>
      <c r="N548">
        <v>-24.8</v>
      </c>
      <c r="O548">
        <v>-176.5</v>
      </c>
      <c r="P548">
        <v>32</v>
      </c>
      <c r="Q548">
        <v>7.1</v>
      </c>
      <c r="R548">
        <v>7.1</v>
      </c>
      <c r="S548" t="s">
        <v>24</v>
      </c>
      <c r="T548">
        <v>3.7</v>
      </c>
      <c r="U548" t="s">
        <v>31</v>
      </c>
      <c r="V548" t="s">
        <v>6</v>
      </c>
      <c r="W548">
        <v>123</v>
      </c>
      <c r="X548">
        <v>-117</v>
      </c>
    </row>
    <row r="549" spans="1:25" hidden="1" x14ac:dyDescent="0.25">
      <c r="A549">
        <v>548</v>
      </c>
      <c r="C549" t="b">
        <f>ISNUMBER(N549)</f>
        <v>1</v>
      </c>
      <c r="D549" t="b">
        <f>ISNUMBER(O549)</f>
        <v>1</v>
      </c>
      <c r="F549" t="str">
        <f>IF(LEN(L549)=8,LEFT(L549,4),F548)</f>
        <v>1964</v>
      </c>
      <c r="G549" t="str">
        <f>IF(LEN(K549)=4,LEFT(K549,2),LEFT(K549,1))</f>
        <v>02</v>
      </c>
      <c r="H549" t="str">
        <f>RIGHT(L549,2)</f>
        <v>06</v>
      </c>
      <c r="I549" t="str">
        <f>IF(LEN(M549)=4,LEFT(M549,2),IF(LEN(M549)=3,LEFT(M549,1),0))</f>
        <v>13</v>
      </c>
      <c r="J549" t="str">
        <f>RIGHT(M549,2)</f>
        <v>07</v>
      </c>
      <c r="K549" t="str">
        <f>RIGHT(L549,4)</f>
        <v>0206</v>
      </c>
      <c r="L549">
        <v>19640206</v>
      </c>
      <c r="M549">
        <v>1307</v>
      </c>
      <c r="N549">
        <v>55.75</v>
      </c>
      <c r="O549">
        <v>-155.79</v>
      </c>
      <c r="P549">
        <v>26</v>
      </c>
      <c r="Q549">
        <v>7</v>
      </c>
      <c r="R549">
        <v>7</v>
      </c>
      <c r="S549" t="s">
        <v>24</v>
      </c>
      <c r="T549">
        <v>0.44</v>
      </c>
      <c r="U549" t="s">
        <v>22</v>
      </c>
      <c r="V549" t="s">
        <v>21</v>
      </c>
      <c r="W549">
        <v>103</v>
      </c>
    </row>
    <row r="550" spans="1:25" hidden="1" x14ac:dyDescent="0.25">
      <c r="A550">
        <v>549</v>
      </c>
      <c r="C550" t="b">
        <f>ISNUMBER(N550)</f>
        <v>1</v>
      </c>
      <c r="D550" t="b">
        <f>ISNUMBER(O550)</f>
        <v>1</v>
      </c>
      <c r="F550" t="str">
        <f>IF(LEN(L550)=8,LEFT(L550,4),F549)</f>
        <v>1964</v>
      </c>
      <c r="G550" t="str">
        <f>IF(LEN(K550)=4,LEFT(K550,2),LEFT(K550,1))</f>
        <v>3</v>
      </c>
      <c r="H550" t="str">
        <f>RIGHT(L550,2)</f>
        <v>15</v>
      </c>
      <c r="I550" t="str">
        <f>IF(LEN(M550)=4,LEFT(M550,2),IF(LEN(M550)=3,LEFT(M550,1),0))</f>
        <v>22</v>
      </c>
      <c r="J550" t="str">
        <f>RIGHT(M550,2)</f>
        <v>30</v>
      </c>
      <c r="K550" t="str">
        <f>RIGHT(L550,4)</f>
        <v>315</v>
      </c>
      <c r="L550">
        <v>315</v>
      </c>
      <c r="M550">
        <v>2230</v>
      </c>
      <c r="N550">
        <v>36.19</v>
      </c>
      <c r="O550">
        <v>-7.65</v>
      </c>
      <c r="P550">
        <v>14</v>
      </c>
      <c r="Q550">
        <v>7</v>
      </c>
      <c r="R550">
        <v>1</v>
      </c>
      <c r="S550">
        <v>7.1</v>
      </c>
      <c r="T550" t="s">
        <v>42</v>
      </c>
      <c r="U550">
        <v>0.14000000000000001</v>
      </c>
      <c r="V550" t="s">
        <v>122</v>
      </c>
      <c r="W550" t="s">
        <v>40</v>
      </c>
      <c r="X550">
        <v>515</v>
      </c>
      <c r="Y550">
        <v>-120</v>
      </c>
    </row>
    <row r="551" spans="1:25" hidden="1" x14ac:dyDescent="0.25">
      <c r="A551">
        <v>550</v>
      </c>
      <c r="C551" t="b">
        <f>ISNUMBER(N551)</f>
        <v>0</v>
      </c>
      <c r="D551" t="b">
        <f>ISNUMBER(O551)</f>
        <v>0</v>
      </c>
      <c r="F551" t="str">
        <f>IF(LEN(L551)=8,LEFT(L551,4),F550)</f>
        <v>1964</v>
      </c>
      <c r="G551" t="str">
        <f>IF(LEN(K551)=4,LEFT(K551,2),LEFT(K551,1))</f>
        <v>0.</v>
      </c>
      <c r="H551" t="str">
        <f>RIGHT(L551,2)</f>
        <v>13</v>
      </c>
      <c r="I551" t="str">
        <f>IF(LEN(M551)=4,LEFT(M551,2),IF(LEN(M551)=3,LEFT(M551,1),0))</f>
        <v>-1</v>
      </c>
      <c r="J551" t="str">
        <f>RIGHT(M551,2)</f>
        <v>53</v>
      </c>
      <c r="K551" t="str">
        <f>RIGHT(L551,4)</f>
        <v>0.13</v>
      </c>
      <c r="L551">
        <v>0.13</v>
      </c>
      <c r="M551">
        <v>-153</v>
      </c>
    </row>
    <row r="552" spans="1:25" hidden="1" x14ac:dyDescent="0.25">
      <c r="A552">
        <v>551</v>
      </c>
      <c r="C552" t="b">
        <f>ISNUMBER(N552)</f>
        <v>1</v>
      </c>
      <c r="D552" t="b">
        <f>ISNUMBER(O552)</f>
        <v>1</v>
      </c>
      <c r="F552" t="str">
        <f>IF(LEN(L552)=8,LEFT(L552,4),F551)</f>
        <v>1964</v>
      </c>
      <c r="G552" t="str">
        <f>IF(LEN(K552)=4,LEFT(K552,2),LEFT(K552,1))</f>
        <v>3</v>
      </c>
      <c r="H552" t="str">
        <f>RIGHT(L552,2)</f>
        <v>28</v>
      </c>
      <c r="I552" t="str">
        <f>IF(LEN(M552)=4,LEFT(M552,2),IF(LEN(M552)=3,LEFT(M552,1),0))</f>
        <v>3</v>
      </c>
      <c r="J552" t="str">
        <f>RIGHT(M552,2)</f>
        <v>36</v>
      </c>
      <c r="K552" t="str">
        <f>RIGHT(L552,4)</f>
        <v>328</v>
      </c>
      <c r="L552">
        <v>328</v>
      </c>
      <c r="M552">
        <v>336</v>
      </c>
      <c r="N552">
        <v>61.1</v>
      </c>
      <c r="O552">
        <v>-147.6</v>
      </c>
      <c r="P552">
        <v>30</v>
      </c>
      <c r="Q552">
        <v>8.4</v>
      </c>
      <c r="R552">
        <v>8.4</v>
      </c>
      <c r="S552">
        <v>1</v>
      </c>
      <c r="T552">
        <v>750</v>
      </c>
      <c r="U552" t="s">
        <v>2</v>
      </c>
      <c r="V552" t="s">
        <v>9</v>
      </c>
      <c r="W552">
        <v>104</v>
      </c>
      <c r="X552">
        <v>-94</v>
      </c>
    </row>
    <row r="553" spans="1:25" hidden="1" x14ac:dyDescent="0.25">
      <c r="A553">
        <v>552</v>
      </c>
      <c r="C553" t="b">
        <f>ISNUMBER(N553)</f>
        <v>0</v>
      </c>
      <c r="D553" t="b">
        <f>ISNUMBER(O553)</f>
        <v>0</v>
      </c>
      <c r="F553" t="str">
        <f>IF(LEN(L553)=8,LEFT(L553,4),F552)</f>
        <v>1964</v>
      </c>
      <c r="G553" t="str">
        <f>IF(LEN(K553)=4,LEFT(K553,2),LEFT(K553,1))</f>
        <v>.</v>
      </c>
      <c r="H553" t="str">
        <f>RIGHT(L553,2)</f>
        <v>.</v>
      </c>
      <c r="I553">
        <f>IF(LEN(M553)=4,LEFT(M553,2),IF(LEN(M553)=3,LEFT(M553,1),0))</f>
        <v>0</v>
      </c>
      <c r="J553" t="str">
        <f>RIGHT(M553,2)</f>
        <v>51</v>
      </c>
      <c r="K553" t="str">
        <f>RIGHT(L553,4)</f>
        <v>.</v>
      </c>
      <c r="L553" t="s">
        <v>43</v>
      </c>
      <c r="M553">
        <v>51</v>
      </c>
      <c r="N553" t="s">
        <v>166</v>
      </c>
    </row>
    <row r="554" spans="1:25" hidden="1" x14ac:dyDescent="0.25">
      <c r="A554">
        <v>553</v>
      </c>
      <c r="C554" t="b">
        <f>ISNUMBER(N554)</f>
        <v>1</v>
      </c>
      <c r="D554" t="b">
        <f>ISNUMBER(O554)</f>
        <v>1</v>
      </c>
      <c r="F554" t="str">
        <f>IF(LEN(L554)=8,LEFT(L554,4),F553)</f>
        <v>1964</v>
      </c>
      <c r="G554" t="str">
        <f>IF(LEN(K554)=4,LEFT(K554,2),LEFT(K554,1))</f>
        <v>4</v>
      </c>
      <c r="H554" t="str">
        <f>RIGHT(L554,2)</f>
        <v>28</v>
      </c>
      <c r="I554" t="str">
        <f>IF(LEN(M554)=4,LEFT(M554,2),IF(LEN(M554)=3,LEFT(M554,1),0))</f>
        <v>3</v>
      </c>
      <c r="J554" t="str">
        <f>RIGHT(M554,2)</f>
        <v>32</v>
      </c>
      <c r="K554" t="str">
        <f>RIGHT(L554,4)</f>
        <v>428</v>
      </c>
      <c r="L554">
        <v>428</v>
      </c>
      <c r="M554">
        <v>332</v>
      </c>
      <c r="N554">
        <v>-5.14</v>
      </c>
      <c r="O554">
        <v>133.99</v>
      </c>
      <c r="P554">
        <v>33</v>
      </c>
      <c r="Q554">
        <v>7</v>
      </c>
      <c r="R554">
        <v>7</v>
      </c>
      <c r="S554" t="s">
        <v>0</v>
      </c>
      <c r="T554">
        <v>0.44</v>
      </c>
      <c r="U554" t="s">
        <v>99</v>
      </c>
      <c r="V554">
        <v>127</v>
      </c>
    </row>
    <row r="555" spans="1:25" hidden="1" x14ac:dyDescent="0.25">
      <c r="A555">
        <v>554</v>
      </c>
      <c r="C555" t="b">
        <f>ISNUMBER(N555)</f>
        <v>1</v>
      </c>
      <c r="D555" t="b">
        <f>ISNUMBER(O555)</f>
        <v>1</v>
      </c>
      <c r="F555" t="str">
        <f>IF(LEN(L555)=8,LEFT(L555,4),F554)</f>
        <v>1964</v>
      </c>
      <c r="G555" t="str">
        <f>IF(LEN(K555)=4,LEFT(K555,2),LEFT(K555,1))</f>
        <v>6</v>
      </c>
      <c r="H555" t="str">
        <f>RIGHT(L555,2)</f>
        <v>16</v>
      </c>
      <c r="I555" t="str">
        <f>IF(LEN(M555)=4,LEFT(M555,2),IF(LEN(M555)=3,LEFT(M555,1),0))</f>
        <v>4</v>
      </c>
      <c r="J555" t="str">
        <f>RIGHT(M555,2)</f>
        <v>01</v>
      </c>
      <c r="K555" t="str">
        <f>RIGHT(L555,4)</f>
        <v>616</v>
      </c>
      <c r="L555">
        <v>616</v>
      </c>
      <c r="M555">
        <v>401</v>
      </c>
      <c r="N555">
        <v>38.4</v>
      </c>
      <c r="O555">
        <v>139.30000000000001</v>
      </c>
      <c r="P555">
        <v>20</v>
      </c>
      <c r="Q555">
        <v>7.5</v>
      </c>
      <c r="R555">
        <v>7.5</v>
      </c>
      <c r="S555" t="s">
        <v>24</v>
      </c>
      <c r="T555">
        <v>3.2</v>
      </c>
      <c r="U555" t="s">
        <v>15</v>
      </c>
      <c r="V555" t="s">
        <v>17</v>
      </c>
      <c r="W555">
        <v>301</v>
      </c>
      <c r="X555">
        <v>-8</v>
      </c>
    </row>
    <row r="556" spans="1:25" hidden="1" x14ac:dyDescent="0.25">
      <c r="A556">
        <v>555</v>
      </c>
      <c r="C556" t="b">
        <f>ISNUMBER(N556)</f>
        <v>1</v>
      </c>
      <c r="D556" t="b">
        <f>ISNUMBER(O556)</f>
        <v>1</v>
      </c>
      <c r="F556" t="str">
        <f>IF(LEN(L556)=8,LEFT(L556,4),F555)</f>
        <v>1964</v>
      </c>
      <c r="G556" t="str">
        <f>IF(LEN(K556)=4,LEFT(K556,2),LEFT(K556,1))</f>
        <v>11</v>
      </c>
      <c r="H556" t="str">
        <f>RIGHT(L556,2)</f>
        <v>17</v>
      </c>
      <c r="I556" t="str">
        <f>IF(LEN(M556)=4,LEFT(M556,2),IF(LEN(M556)=3,LEFT(M556,1),0))</f>
        <v>8</v>
      </c>
      <c r="J556" t="str">
        <f>RIGHT(M556,2)</f>
        <v>15</v>
      </c>
      <c r="K556" t="str">
        <f>RIGHT(L556,4)</f>
        <v>1117</v>
      </c>
      <c r="L556">
        <v>1117</v>
      </c>
      <c r="M556">
        <v>815</v>
      </c>
      <c r="N556">
        <v>-5.8</v>
      </c>
      <c r="O556">
        <v>150.69999999999999</v>
      </c>
      <c r="P556">
        <v>60</v>
      </c>
      <c r="Q556">
        <v>7</v>
      </c>
      <c r="R556">
        <v>7</v>
      </c>
      <c r="S556" t="s">
        <v>0</v>
      </c>
      <c r="T556">
        <v>0.44</v>
      </c>
      <c r="U556" t="s">
        <v>7</v>
      </c>
      <c r="V556" t="s">
        <v>8</v>
      </c>
      <c r="W556">
        <v>126</v>
      </c>
    </row>
    <row r="557" spans="1:25" hidden="1" x14ac:dyDescent="0.25">
      <c r="A557">
        <v>556</v>
      </c>
      <c r="C557" t="b">
        <f>ISNUMBER(N557)</f>
        <v>1</v>
      </c>
      <c r="D557" t="b">
        <f>ISNUMBER(O557)</f>
        <v>1</v>
      </c>
      <c r="F557" t="str">
        <f>IF(LEN(L557)=8,LEFT(L557,4),F556)</f>
        <v>1965</v>
      </c>
      <c r="G557" t="str">
        <f>IF(LEN(K557)=4,LEFT(K557,2),LEFT(K557,1))</f>
        <v>01</v>
      </c>
      <c r="H557" t="str">
        <f>RIGHT(L557,2)</f>
        <v>24</v>
      </c>
      <c r="I557">
        <f>IF(LEN(M557)=4,LEFT(M557,2),IF(LEN(M557)=3,LEFT(M557,1),0))</f>
        <v>0</v>
      </c>
      <c r="J557" t="str">
        <f>RIGHT(M557,2)</f>
        <v>11</v>
      </c>
      <c r="K557" t="str">
        <f>RIGHT(L557,4)</f>
        <v>0124</v>
      </c>
      <c r="L557">
        <v>19650124</v>
      </c>
      <c r="M557">
        <v>11</v>
      </c>
      <c r="N557">
        <v>-2.4</v>
      </c>
      <c r="O557">
        <v>126</v>
      </c>
      <c r="P557">
        <v>23</v>
      </c>
      <c r="Q557">
        <v>7.5</v>
      </c>
      <c r="R557" t="s">
        <v>138</v>
      </c>
      <c r="S557">
        <v>7.5</v>
      </c>
      <c r="T557" t="s">
        <v>24</v>
      </c>
      <c r="U557">
        <v>24</v>
      </c>
      <c r="V557" t="s">
        <v>102</v>
      </c>
      <c r="W557" t="s">
        <v>103</v>
      </c>
      <c r="X557">
        <v>127</v>
      </c>
      <c r="Y557">
        <v>-83</v>
      </c>
    </row>
    <row r="558" spans="1:25" hidden="1" x14ac:dyDescent="0.25">
      <c r="A558">
        <v>557</v>
      </c>
      <c r="C558" t="b">
        <f>ISNUMBER(N558)</f>
        <v>0</v>
      </c>
      <c r="D558" t="b">
        <f>ISNUMBER(O558)</f>
        <v>0</v>
      </c>
      <c r="F558" t="str">
        <f>IF(LEN(L558)=8,LEFT(L558,4),F557)</f>
        <v>1965</v>
      </c>
      <c r="G558" t="str">
        <f>IF(LEN(K558)=4,LEFT(K558,2),LEFT(K558,1))</f>
        <v>3.</v>
      </c>
      <c r="H558" t="str">
        <f>RIGHT(L558,2)</f>
        <v>92</v>
      </c>
      <c r="I558" t="str">
        <f>IF(LEN(M558)=4,LEFT(M558,2),IF(LEN(M558)=3,LEFT(M558,1),0))</f>
        <v>-</v>
      </c>
      <c r="J558" t="str">
        <f>RIGHT(M558,2)</f>
        <v>23</v>
      </c>
      <c r="K558" t="str">
        <f>RIGHT(L558,4)</f>
        <v>3.92</v>
      </c>
      <c r="L558">
        <v>13.92</v>
      </c>
      <c r="M558">
        <v>-23</v>
      </c>
    </row>
    <row r="559" spans="1:25" hidden="1" x14ac:dyDescent="0.25">
      <c r="A559">
        <v>558</v>
      </c>
      <c r="C559" t="b">
        <f>ISNUMBER(N559)</f>
        <v>1</v>
      </c>
      <c r="D559" t="b">
        <f>ISNUMBER(O559)</f>
        <v>1</v>
      </c>
      <c r="F559" t="str">
        <f>IF(LEN(L559)=8,LEFT(L559,4),F558)</f>
        <v>1965</v>
      </c>
      <c r="G559" t="str">
        <f>IF(LEN(K559)=4,LEFT(K559,2),LEFT(K559,1))</f>
        <v>2</v>
      </c>
      <c r="H559" t="str">
        <f>RIGHT(L559,2)</f>
        <v>04</v>
      </c>
      <c r="I559" t="str">
        <f>IF(LEN(M559)=4,LEFT(M559,2),IF(LEN(M559)=3,LEFT(M559,1),0))</f>
        <v>5</v>
      </c>
      <c r="J559" t="str">
        <f>RIGHT(M559,2)</f>
        <v>01</v>
      </c>
      <c r="K559" t="str">
        <f>RIGHT(L559,4)</f>
        <v>204</v>
      </c>
      <c r="L559">
        <v>204</v>
      </c>
      <c r="M559">
        <v>501</v>
      </c>
      <c r="N559">
        <v>51.3</v>
      </c>
      <c r="O559">
        <v>178.6</v>
      </c>
      <c r="P559">
        <v>35</v>
      </c>
      <c r="Q559">
        <v>8.1999999999999993</v>
      </c>
      <c r="R559">
        <v>8.1999999999999993</v>
      </c>
      <c r="S559" t="s">
        <v>24</v>
      </c>
      <c r="T559">
        <v>140</v>
      </c>
      <c r="U559" t="s">
        <v>2</v>
      </c>
      <c r="V559" t="s">
        <v>21</v>
      </c>
      <c r="W559">
        <v>102</v>
      </c>
      <c r="X559">
        <v>-161</v>
      </c>
    </row>
    <row r="560" spans="1:25" hidden="1" x14ac:dyDescent="0.25">
      <c r="A560">
        <v>559</v>
      </c>
      <c r="C560" t="b">
        <f>ISNUMBER(N560)</f>
        <v>1</v>
      </c>
      <c r="D560" t="b">
        <f>ISNUMBER(O560)</f>
        <v>0</v>
      </c>
      <c r="F560" t="str">
        <f>IF(LEN(L560)=8,LEFT(L560,4),F559)</f>
        <v>1965</v>
      </c>
      <c r="G560" t="str">
        <f>IF(LEN(K560)=4,LEFT(K560,2),LEFT(K560,1))</f>
        <v>1</v>
      </c>
      <c r="H560" t="str">
        <f>RIGHT(L560,2)</f>
        <v>1</v>
      </c>
      <c r="I560" t="str">
        <f>IF(LEN(M560)=4,LEFT(M560,2),IF(LEN(M560)=3,LEFT(M560,1),0))</f>
        <v>1.</v>
      </c>
      <c r="J560" t="str">
        <f>RIGHT(M560,2)</f>
        <v>12</v>
      </c>
      <c r="K560" t="str">
        <f>RIGHT(L560,4)</f>
        <v>1</v>
      </c>
      <c r="L560">
        <v>1</v>
      </c>
      <c r="M560">
        <v>1.1200000000000001</v>
      </c>
      <c r="N560">
        <v>-23</v>
      </c>
    </row>
    <row r="561" spans="1:25" hidden="1" x14ac:dyDescent="0.25">
      <c r="A561">
        <v>560</v>
      </c>
      <c r="C561" t="b">
        <f>ISNUMBER(N561)</f>
        <v>0</v>
      </c>
      <c r="D561" t="b">
        <f>ISNUMBER(O561)</f>
        <v>0</v>
      </c>
      <c r="F561" t="str">
        <f>IF(LEN(L561)=8,LEFT(L561,4),F560)</f>
        <v>1965</v>
      </c>
      <c r="G561" t="str">
        <f>IF(LEN(K561)=4,LEFT(K561,2),LEFT(K561,1))</f>
        <v>4</v>
      </c>
      <c r="H561" t="str">
        <f>RIGHT(L561,2)</f>
        <v>48</v>
      </c>
      <c r="I561" t="str">
        <f>IF(LEN(M561)=4,LEFT(M561,2),IF(LEN(M561)=3,LEFT(M561,1),0))</f>
        <v>-</v>
      </c>
      <c r="J561" t="str">
        <f>RIGHT(M561,2)</f>
        <v>18</v>
      </c>
      <c r="K561" t="str">
        <f>RIGHT(L561,4)</f>
        <v>48</v>
      </c>
      <c r="L561">
        <v>48</v>
      </c>
      <c r="M561">
        <v>-18</v>
      </c>
    </row>
    <row r="562" spans="1:25" hidden="1" x14ac:dyDescent="0.25">
      <c r="A562">
        <v>561</v>
      </c>
      <c r="C562" t="b">
        <f>ISNUMBER(N562)</f>
        <v>1</v>
      </c>
      <c r="D562" t="b">
        <f>ISNUMBER(O562)</f>
        <v>1</v>
      </c>
      <c r="F562" t="str">
        <f>IF(LEN(L562)=8,LEFT(L562,4),F561)</f>
        <v>1965</v>
      </c>
      <c r="G562" t="str">
        <f>IF(LEN(K562)=4,LEFT(K562,2),LEFT(K562,1))</f>
        <v>2</v>
      </c>
      <c r="H562" t="str">
        <f>RIGHT(L562,2)</f>
        <v>04</v>
      </c>
      <c r="I562" t="str">
        <f>IF(LEN(M562)=4,LEFT(M562,2),IF(LEN(M562)=3,LEFT(M562,1),0))</f>
        <v>8</v>
      </c>
      <c r="J562" t="str">
        <f>RIGHT(M562,2)</f>
        <v>40</v>
      </c>
      <c r="K562" t="str">
        <f>RIGHT(L562,4)</f>
        <v>204</v>
      </c>
      <c r="L562">
        <v>204</v>
      </c>
      <c r="M562">
        <v>840</v>
      </c>
      <c r="N562">
        <v>51.4</v>
      </c>
      <c r="O562">
        <v>179.6</v>
      </c>
      <c r="P562">
        <v>40</v>
      </c>
      <c r="Q562">
        <v>7</v>
      </c>
      <c r="R562">
        <v>7</v>
      </c>
      <c r="S562">
        <v>0</v>
      </c>
      <c r="T562" t="s">
        <v>0</v>
      </c>
      <c r="U562">
        <v>5.12</v>
      </c>
      <c r="V562" t="s">
        <v>2</v>
      </c>
      <c r="W562" t="s">
        <v>21</v>
      </c>
      <c r="X562">
        <v>102</v>
      </c>
    </row>
    <row r="563" spans="1:25" hidden="1" x14ac:dyDescent="0.25">
      <c r="A563">
        <v>562</v>
      </c>
      <c r="C563" t="b">
        <f>ISNUMBER(N563)</f>
        <v>1</v>
      </c>
      <c r="D563" t="b">
        <f>ISNUMBER(O563)</f>
        <v>1</v>
      </c>
      <c r="F563" t="str">
        <f>IF(LEN(L563)=8,LEFT(L563,4),F562)</f>
        <v>1965</v>
      </c>
      <c r="G563" t="str">
        <f>IF(LEN(K563)=4,LEFT(K563,2),LEFT(K563,1))</f>
        <v>3</v>
      </c>
      <c r="H563" t="str">
        <f>RIGHT(L563,2)</f>
        <v>30</v>
      </c>
      <c r="I563" t="str">
        <f>IF(LEN(M563)=4,LEFT(M563,2),IF(LEN(M563)=3,LEFT(M563,1),0))</f>
        <v>2</v>
      </c>
      <c r="J563" t="str">
        <f>RIGHT(M563,2)</f>
        <v>27</v>
      </c>
      <c r="K563" t="str">
        <f>RIGHT(L563,4)</f>
        <v>330</v>
      </c>
      <c r="L563">
        <v>330</v>
      </c>
      <c r="M563">
        <v>227</v>
      </c>
      <c r="N563">
        <v>50.6</v>
      </c>
      <c r="O563">
        <v>177.9</v>
      </c>
      <c r="P563">
        <v>20</v>
      </c>
      <c r="Q563">
        <v>7.5</v>
      </c>
      <c r="R563">
        <v>7.5</v>
      </c>
      <c r="S563" t="s">
        <v>90</v>
      </c>
      <c r="T563">
        <v>3.4</v>
      </c>
      <c r="U563" t="s">
        <v>2</v>
      </c>
      <c r="V563" t="s">
        <v>21</v>
      </c>
      <c r="W563">
        <v>102</v>
      </c>
      <c r="X563">
        <v>-1</v>
      </c>
    </row>
    <row r="564" spans="1:25" hidden="1" x14ac:dyDescent="0.25">
      <c r="A564">
        <v>563</v>
      </c>
      <c r="C564" t="b">
        <f>ISNUMBER(N564)</f>
        <v>0</v>
      </c>
      <c r="D564" t="b">
        <f>ISNUMBER(O564)</f>
        <v>0</v>
      </c>
      <c r="F564" t="str">
        <f>IF(LEN(L564)=8,LEFT(L564,4),F563)</f>
        <v>1965</v>
      </c>
      <c r="G564" t="str">
        <f>IF(LEN(K564)=4,LEFT(K564,2),LEFT(K564,1))</f>
        <v>5.</v>
      </c>
      <c r="H564" t="str">
        <f>RIGHT(L564,2)</f>
        <v>12</v>
      </c>
      <c r="I564">
        <f>IF(LEN(M564)=4,LEFT(M564,2),IF(LEN(M564)=3,LEFT(M564,1),0))</f>
        <v>0</v>
      </c>
      <c r="J564" t="str">
        <f>RIGHT(M564,2)</f>
        <v>3</v>
      </c>
      <c r="K564" t="str">
        <f>RIGHT(L564,4)</f>
        <v>5.12</v>
      </c>
      <c r="L564">
        <v>5.12</v>
      </c>
      <c r="M564">
        <v>3</v>
      </c>
    </row>
    <row r="565" spans="1:25" hidden="1" x14ac:dyDescent="0.25">
      <c r="A565">
        <v>564</v>
      </c>
      <c r="B565">
        <v>1</v>
      </c>
      <c r="C565" t="b">
        <f>ISNUMBER(N565)</f>
        <v>1</v>
      </c>
      <c r="D565" t="b">
        <f>ISNUMBER(O565)</f>
        <v>1</v>
      </c>
      <c r="F565" t="str">
        <f>IF(LEN(L565)=8,LEFT(L565,4),F564)</f>
        <v>1965</v>
      </c>
      <c r="G565" t="str">
        <f>IF(LEN(K565)=4,LEFT(K565,2),LEFT(K565,1))</f>
        <v>5</v>
      </c>
      <c r="H565" t="str">
        <f>RIGHT(L565,2)</f>
        <v>20</v>
      </c>
      <c r="I565">
        <f>IF(LEN(M565)=4,LEFT(M565,2),IF(LEN(M565)=3,LEFT(M565,1),0))</f>
        <v>0</v>
      </c>
      <c r="J565" t="str">
        <f>RIGHT(M565,2)</f>
        <v>40</v>
      </c>
      <c r="K565" t="str">
        <f>RIGHT(L565,4)</f>
        <v>520</v>
      </c>
      <c r="L565">
        <v>520</v>
      </c>
      <c r="M565">
        <v>40</v>
      </c>
      <c r="N565">
        <v>-14.6</v>
      </c>
      <c r="O565">
        <v>167.4</v>
      </c>
      <c r="P565">
        <v>3</v>
      </c>
      <c r="Q565">
        <v>7.1</v>
      </c>
      <c r="R565">
        <v>7.1</v>
      </c>
      <c r="S565" t="s">
        <v>24</v>
      </c>
      <c r="T565">
        <v>2.5099999999999998</v>
      </c>
      <c r="U565" t="s">
        <v>18</v>
      </c>
      <c r="V565" t="s">
        <v>6</v>
      </c>
      <c r="W565">
        <v>124</v>
      </c>
    </row>
    <row r="566" spans="1:25" hidden="1" x14ac:dyDescent="0.25">
      <c r="A566">
        <v>565</v>
      </c>
      <c r="C566" t="b">
        <f>ISNUMBER(N566)</f>
        <v>1</v>
      </c>
      <c r="D566" t="b">
        <f>ISNUMBER(O566)</f>
        <v>1</v>
      </c>
      <c r="F566" t="str">
        <f>IF(LEN(L566)=8,LEFT(L566,4),F565)</f>
        <v>1965</v>
      </c>
      <c r="G566" t="str">
        <f>IF(LEN(K566)=4,LEFT(K566,2),LEFT(K566,1))</f>
        <v>6</v>
      </c>
      <c r="H566" t="str">
        <f>RIGHT(L566,2)</f>
        <v>11</v>
      </c>
      <c r="I566" t="str">
        <f>IF(LEN(M566)=4,LEFT(M566,2),IF(LEN(M566)=3,LEFT(M566,1),0))</f>
        <v>3</v>
      </c>
      <c r="J566" t="str">
        <f>RIGHT(M566,2)</f>
        <v>33</v>
      </c>
      <c r="K566" t="str">
        <f>RIGHT(L566,4)</f>
        <v>611</v>
      </c>
      <c r="L566">
        <v>611</v>
      </c>
      <c r="M566">
        <v>333</v>
      </c>
      <c r="N566">
        <v>44.5</v>
      </c>
      <c r="O566">
        <v>149.1</v>
      </c>
      <c r="P566">
        <v>58</v>
      </c>
      <c r="Q566">
        <v>7</v>
      </c>
      <c r="R566">
        <v>7</v>
      </c>
      <c r="S566" t="s">
        <v>168</v>
      </c>
      <c r="T566" t="s">
        <v>0</v>
      </c>
      <c r="U566">
        <v>0.44</v>
      </c>
      <c r="V566" t="s">
        <v>11</v>
      </c>
      <c r="W566" t="s">
        <v>12</v>
      </c>
      <c r="X566">
        <v>145</v>
      </c>
    </row>
    <row r="567" spans="1:25" hidden="1" x14ac:dyDescent="0.25">
      <c r="A567">
        <v>566</v>
      </c>
      <c r="C567" t="b">
        <f>ISNUMBER(N567)</f>
        <v>1</v>
      </c>
      <c r="D567" t="b">
        <f>ISNUMBER(O567)</f>
        <v>1</v>
      </c>
      <c r="F567" t="str">
        <f>IF(LEN(L567)=8,LEFT(L567,4),F566)</f>
        <v>1965</v>
      </c>
      <c r="G567" t="str">
        <f>IF(LEN(K567)=4,LEFT(K567,2),LEFT(K567,1))</f>
        <v>8</v>
      </c>
      <c r="H567" t="str">
        <f>RIGHT(L567,2)</f>
        <v>11</v>
      </c>
      <c r="I567" t="str">
        <f>IF(LEN(M567)=4,LEFT(M567,2),IF(LEN(M567)=3,LEFT(M567,1),0))</f>
        <v>3</v>
      </c>
      <c r="J567" t="str">
        <f>RIGHT(M567,2)</f>
        <v>40</v>
      </c>
      <c r="K567" t="str">
        <f>RIGHT(L567,4)</f>
        <v>811</v>
      </c>
      <c r="L567">
        <v>811</v>
      </c>
      <c r="M567">
        <v>340</v>
      </c>
      <c r="N567">
        <v>-15.5</v>
      </c>
      <c r="O567">
        <v>166.9</v>
      </c>
      <c r="P567">
        <v>14</v>
      </c>
      <c r="Q567">
        <v>7</v>
      </c>
      <c r="R567">
        <v>7</v>
      </c>
      <c r="S567" t="s">
        <v>24</v>
      </c>
      <c r="T567">
        <v>0.74</v>
      </c>
      <c r="U567" t="s">
        <v>18</v>
      </c>
      <c r="V567" t="s">
        <v>6</v>
      </c>
      <c r="W567">
        <v>124</v>
      </c>
      <c r="X567">
        <v>-73</v>
      </c>
    </row>
    <row r="568" spans="1:25" hidden="1" x14ac:dyDescent="0.25">
      <c r="A568">
        <v>567</v>
      </c>
      <c r="C568" t="b">
        <f>ISNUMBER(N568)</f>
        <v>0</v>
      </c>
      <c r="D568" t="b">
        <f>ISNUMBER(O568)</f>
        <v>0</v>
      </c>
      <c r="F568" t="str">
        <f>IF(LEN(L568)=8,LEFT(L568,4),F567)</f>
        <v>1965</v>
      </c>
      <c r="G568" t="str">
        <f>IF(LEN(K568)=4,LEFT(K568,2),LEFT(K568,1))</f>
        <v>0.</v>
      </c>
      <c r="H568" t="str">
        <f>RIGHT(L568,2)</f>
        <v>18</v>
      </c>
      <c r="I568">
        <f>IF(LEN(M568)=4,LEFT(M568,2),IF(LEN(M568)=3,LEFT(M568,1),0))</f>
        <v>0</v>
      </c>
      <c r="J568" t="str">
        <f>RIGHT(M568,2)</f>
        <v>29</v>
      </c>
      <c r="K568" t="str">
        <f>RIGHT(L568,4)</f>
        <v>0.18</v>
      </c>
      <c r="L568">
        <v>0.18</v>
      </c>
      <c r="M568">
        <v>29</v>
      </c>
    </row>
    <row r="569" spans="1:25" hidden="1" x14ac:dyDescent="0.25">
      <c r="A569">
        <v>568</v>
      </c>
      <c r="C569" t="b">
        <f>ISNUMBER(N569)</f>
        <v>1</v>
      </c>
      <c r="D569" t="b">
        <f>ISNUMBER(O569)</f>
        <v>1</v>
      </c>
      <c r="F569" t="str">
        <f>IF(LEN(L569)=8,LEFT(L569,4),F568)</f>
        <v>1965</v>
      </c>
      <c r="G569" t="str">
        <f>IF(LEN(K569)=4,LEFT(K569,2),LEFT(K569,1))</f>
        <v>8</v>
      </c>
      <c r="H569" t="str">
        <f>RIGHT(L569,2)</f>
        <v>11</v>
      </c>
      <c r="I569" t="str">
        <f>IF(LEN(M569)=4,LEFT(M569,2),IF(LEN(M569)=3,LEFT(M569,1),0))</f>
        <v>22</v>
      </c>
      <c r="J569" t="str">
        <f>RIGHT(M569,2)</f>
        <v>31</v>
      </c>
      <c r="K569" t="str">
        <f>RIGHT(L569,4)</f>
        <v>811</v>
      </c>
      <c r="L569">
        <v>811</v>
      </c>
      <c r="M569">
        <v>2231</v>
      </c>
      <c r="N569">
        <v>45.8</v>
      </c>
      <c r="O569">
        <v>167.1</v>
      </c>
      <c r="P569">
        <v>15</v>
      </c>
      <c r="Q569">
        <v>7.3</v>
      </c>
      <c r="R569">
        <v>7.3</v>
      </c>
      <c r="S569" t="s">
        <v>24</v>
      </c>
      <c r="T569">
        <v>3</v>
      </c>
      <c r="U569" t="s">
        <v>18</v>
      </c>
      <c r="V569" t="s">
        <v>6</v>
      </c>
      <c r="W569">
        <v>124</v>
      </c>
      <c r="X569" t="s">
        <v>169</v>
      </c>
    </row>
    <row r="570" spans="1:25" hidden="1" x14ac:dyDescent="0.25">
      <c r="A570">
        <v>569</v>
      </c>
      <c r="C570" t="b">
        <f>ISNUMBER(N570)</f>
        <v>1</v>
      </c>
      <c r="D570" t="b">
        <f>ISNUMBER(O570)</f>
        <v>1</v>
      </c>
      <c r="F570" t="str">
        <f>IF(LEN(L570)=8,LEFT(L570,4),F569)</f>
        <v>1965</v>
      </c>
      <c r="G570" t="str">
        <f>IF(LEN(K570)=4,LEFT(K570,2),LEFT(K570,1))</f>
        <v>8</v>
      </c>
      <c r="H570" t="str">
        <f>RIGHT(L570,2)</f>
        <v>13</v>
      </c>
      <c r="I570" t="str">
        <f>IF(LEN(M570)=4,LEFT(M570,2),IF(LEN(M570)=3,LEFT(M570,1),0))</f>
        <v>12</v>
      </c>
      <c r="J570" t="str">
        <f>RIGHT(M570,2)</f>
        <v>40</v>
      </c>
      <c r="K570" t="str">
        <f>RIGHT(L570,4)</f>
        <v>813</v>
      </c>
      <c r="L570">
        <v>813</v>
      </c>
      <c r="M570">
        <v>1240</v>
      </c>
      <c r="N570">
        <v>-15.9</v>
      </c>
      <c r="O570">
        <v>166.8</v>
      </c>
      <c r="P570">
        <v>28</v>
      </c>
      <c r="Q570">
        <v>7.1</v>
      </c>
      <c r="R570">
        <v>7.1</v>
      </c>
      <c r="S570" t="s">
        <v>24</v>
      </c>
      <c r="T570">
        <v>1</v>
      </c>
      <c r="U570" t="s">
        <v>18</v>
      </c>
      <c r="V570" t="s">
        <v>6</v>
      </c>
      <c r="W570">
        <v>124</v>
      </c>
      <c r="X570">
        <v>-73</v>
      </c>
    </row>
    <row r="571" spans="1:25" hidden="1" x14ac:dyDescent="0.25">
      <c r="A571">
        <v>570</v>
      </c>
      <c r="C571" t="b">
        <f>ISNUMBER(N571)</f>
        <v>1</v>
      </c>
      <c r="D571" t="b">
        <f>ISNUMBER(O571)</f>
        <v>1</v>
      </c>
      <c r="F571" t="str">
        <f>IF(LEN(L571)=8,LEFT(L571,4),F570)</f>
        <v>1965</v>
      </c>
      <c r="G571" t="str">
        <f>IF(LEN(K571)=4,LEFT(K571,2),LEFT(K571,1))</f>
        <v>8</v>
      </c>
      <c r="H571" t="str">
        <f>RIGHT(L571,2)</f>
        <v>23</v>
      </c>
      <c r="I571" t="str">
        <f>IF(LEN(M571)=4,LEFT(M571,2),IF(LEN(M571)=3,LEFT(M571,1),0))</f>
        <v>19</v>
      </c>
      <c r="J571" t="str">
        <f>RIGHT(M571,2)</f>
        <v>46</v>
      </c>
      <c r="K571" t="str">
        <f>RIGHT(L571,4)</f>
        <v>823</v>
      </c>
      <c r="L571">
        <v>823</v>
      </c>
      <c r="M571">
        <v>1946</v>
      </c>
      <c r="N571">
        <v>16.28</v>
      </c>
      <c r="O571">
        <v>-96.02</v>
      </c>
      <c r="P571">
        <v>16</v>
      </c>
      <c r="Q571">
        <v>7</v>
      </c>
      <c r="R571">
        <v>6</v>
      </c>
      <c r="S571">
        <v>7</v>
      </c>
      <c r="T571">
        <v>6</v>
      </c>
      <c r="U571" t="s">
        <v>24</v>
      </c>
      <c r="V571">
        <v>1.7</v>
      </c>
      <c r="W571" t="s">
        <v>28</v>
      </c>
      <c r="X571">
        <v>108</v>
      </c>
      <c r="Y571">
        <v>-26</v>
      </c>
    </row>
    <row r="572" spans="1:25" hidden="1" x14ac:dyDescent="0.25">
      <c r="A572">
        <v>571</v>
      </c>
      <c r="C572" t="b">
        <f>ISNUMBER(N572)</f>
        <v>0</v>
      </c>
      <c r="D572" t="b">
        <f>ISNUMBER(O572)</f>
        <v>0</v>
      </c>
      <c r="F572" t="str">
        <f>IF(LEN(L572)=8,LEFT(L572,4),F571)</f>
        <v>1965</v>
      </c>
      <c r="G572" t="str">
        <f>IF(LEN(K572)=4,LEFT(K572,2),LEFT(K572,1))</f>
        <v>1.</v>
      </c>
      <c r="H572" t="str">
        <f>RIGHT(L572,2)</f>
        <v>41</v>
      </c>
      <c r="I572" t="str">
        <f>IF(LEN(M572)=4,LEFT(M572,2),IF(LEN(M572)=3,LEFT(M572,1),0))</f>
        <v>-</v>
      </c>
      <c r="J572" t="str">
        <f>RIGHT(M572,2)</f>
        <v>23</v>
      </c>
      <c r="K572" t="str">
        <f>RIGHT(L572,4)</f>
        <v>1.41</v>
      </c>
      <c r="L572">
        <v>1.41</v>
      </c>
      <c r="M572">
        <v>-23</v>
      </c>
    </row>
    <row r="573" spans="1:25" hidden="1" x14ac:dyDescent="0.25">
      <c r="A573">
        <v>572</v>
      </c>
      <c r="C573" t="b">
        <f>ISNUMBER(N573)</f>
        <v>0</v>
      </c>
      <c r="D573" t="b">
        <f>ISNUMBER(O573)</f>
        <v>0</v>
      </c>
      <c r="F573" t="str">
        <f>IF(LEN(L573)=8,LEFT(L573,4),F572)</f>
        <v>1965</v>
      </c>
      <c r="G573" t="str">
        <f>IF(LEN(K573)=4,LEFT(K573,2),LEFT(K573,1))</f>
        <v>1</v>
      </c>
      <c r="H573" t="str">
        <f>RIGHT(L573,2)</f>
        <v>.9</v>
      </c>
      <c r="I573" t="str">
        <f>IF(LEN(M573)=4,LEFT(M573,2),IF(LEN(M573)=3,LEFT(M573,1),0))</f>
        <v>-</v>
      </c>
      <c r="J573" t="str">
        <f>RIGHT(M573,2)</f>
        <v>26</v>
      </c>
      <c r="K573" t="str">
        <f>RIGHT(L573,4)</f>
        <v>1.9</v>
      </c>
      <c r="L573">
        <v>1.9</v>
      </c>
      <c r="M573">
        <v>-26</v>
      </c>
    </row>
    <row r="574" spans="1:25" hidden="1" x14ac:dyDescent="0.25">
      <c r="A574">
        <v>573</v>
      </c>
      <c r="C574" t="b">
        <f>ISNUMBER(N574)</f>
        <v>1</v>
      </c>
      <c r="D574" t="b">
        <f>ISNUMBER(O574)</f>
        <v>1</v>
      </c>
      <c r="F574" t="str">
        <f>IF(LEN(L574)=8,LEFT(L574,4),F573)</f>
        <v>1966</v>
      </c>
      <c r="G574" t="str">
        <f>IF(LEN(K574)=4,LEFT(K574,2),LEFT(K574,1))</f>
        <v>03</v>
      </c>
      <c r="H574" t="str">
        <f>RIGHT(L574,2)</f>
        <v>07</v>
      </c>
      <c r="I574" t="str">
        <f>IF(LEN(M574)=4,LEFT(M574,2),IF(LEN(M574)=3,LEFT(M574,1),0))</f>
        <v>21</v>
      </c>
      <c r="J574" t="str">
        <f>RIGHT(M574,2)</f>
        <v>29</v>
      </c>
      <c r="K574" t="str">
        <f>RIGHT(L574,4)</f>
        <v>0307</v>
      </c>
      <c r="L574">
        <v>19660307</v>
      </c>
      <c r="M574">
        <v>2129</v>
      </c>
      <c r="N574">
        <v>37.4</v>
      </c>
      <c r="O574">
        <v>115</v>
      </c>
      <c r="P574">
        <v>34</v>
      </c>
      <c r="Q574">
        <v>7</v>
      </c>
      <c r="R574">
        <v>7</v>
      </c>
      <c r="S574" t="s">
        <v>42</v>
      </c>
      <c r="T574">
        <v>0.1</v>
      </c>
      <c r="U574" t="s">
        <v>170</v>
      </c>
      <c r="V574">
        <v>607</v>
      </c>
      <c r="W574">
        <v>-34</v>
      </c>
    </row>
    <row r="575" spans="1:25" hidden="1" x14ac:dyDescent="0.25">
      <c r="A575">
        <v>574</v>
      </c>
      <c r="C575" t="b">
        <f>ISNUMBER(N575)</f>
        <v>1</v>
      </c>
      <c r="D575" t="b">
        <f>ISNUMBER(O575)</f>
        <v>1</v>
      </c>
      <c r="F575" t="str">
        <f>IF(LEN(L575)=8,LEFT(L575,4),F574)</f>
        <v>1966</v>
      </c>
      <c r="G575" t="str">
        <f>IF(LEN(K575)=4,LEFT(K575,2),LEFT(K575,1))</f>
        <v>3</v>
      </c>
      <c r="H575" t="str">
        <f>RIGHT(L575,2)</f>
        <v>12</v>
      </c>
      <c r="I575" t="str">
        <f>IF(LEN(M575)=4,LEFT(M575,2),IF(LEN(M575)=3,LEFT(M575,1),0))</f>
        <v>16</v>
      </c>
      <c r="J575" t="str">
        <f>RIGHT(M575,2)</f>
        <v>31</v>
      </c>
      <c r="K575" t="str">
        <f>RIGHT(L575,4)</f>
        <v>312</v>
      </c>
      <c r="L575">
        <v>312</v>
      </c>
      <c r="M575">
        <v>1631</v>
      </c>
      <c r="N575">
        <v>24.2</v>
      </c>
      <c r="O575">
        <v>122.7</v>
      </c>
      <c r="P575">
        <v>42</v>
      </c>
      <c r="Q575">
        <v>7.8</v>
      </c>
      <c r="R575">
        <v>7.8</v>
      </c>
      <c r="S575" t="s">
        <v>94</v>
      </c>
      <c r="T575">
        <v>1.6</v>
      </c>
      <c r="U575" t="s">
        <v>81</v>
      </c>
      <c r="V575">
        <v>135</v>
      </c>
      <c r="W575">
        <v>-148</v>
      </c>
    </row>
    <row r="576" spans="1:25" hidden="1" x14ac:dyDescent="0.25">
      <c r="A576">
        <v>575</v>
      </c>
      <c r="C576" t="b">
        <f>ISNUMBER(N576)</f>
        <v>0</v>
      </c>
      <c r="D576" t="b">
        <f>ISNUMBER(O576)</f>
        <v>0</v>
      </c>
      <c r="F576" t="str">
        <f>IF(LEN(L576)=8,LEFT(L576,4),F575)</f>
        <v>1966</v>
      </c>
      <c r="G576" t="str">
        <f>IF(LEN(K576)=4,LEFT(K576,2),LEFT(K576,1))</f>
        <v>4</v>
      </c>
      <c r="H576" t="str">
        <f>RIGHT(L576,2)</f>
        <v>.5</v>
      </c>
      <c r="I576" t="str">
        <f>IF(LEN(M576)=4,LEFT(M576,2),IF(LEN(M576)=3,LEFT(M576,1),0))</f>
        <v>-1</v>
      </c>
      <c r="J576" t="str">
        <f>RIGHT(M576,2)</f>
        <v>24</v>
      </c>
      <c r="K576" t="str">
        <f>RIGHT(L576,4)</f>
        <v>4.5</v>
      </c>
      <c r="L576">
        <v>4.5</v>
      </c>
      <c r="M576">
        <v>-124</v>
      </c>
    </row>
    <row r="577" spans="1:25" hidden="1" x14ac:dyDescent="0.25">
      <c r="A577">
        <v>576</v>
      </c>
      <c r="C577" t="b">
        <f>ISNUMBER(N577)</f>
        <v>0</v>
      </c>
      <c r="D577" t="b">
        <f>ISNUMBER(O577)</f>
        <v>0</v>
      </c>
      <c r="F577" t="str">
        <f>IF(LEN(L577)=8,LEFT(L577,4),F576)</f>
        <v>1966</v>
      </c>
      <c r="G577" t="str">
        <f>IF(LEN(K577)=4,LEFT(K577,2),LEFT(K577,1))</f>
        <v>1.</v>
      </c>
      <c r="H577" t="str">
        <f>RIGHT(L577,2)</f>
        <v>77</v>
      </c>
      <c r="I577" t="str">
        <f>IF(LEN(M577)=4,LEFT(M577,2),IF(LEN(M577)=3,LEFT(M577,1),0))</f>
        <v>-</v>
      </c>
      <c r="J577" t="str">
        <f>RIGHT(M577,2)</f>
        <v>23</v>
      </c>
      <c r="K577" t="str">
        <f>RIGHT(L577,4)</f>
        <v>1.77</v>
      </c>
      <c r="L577">
        <v>1.77</v>
      </c>
      <c r="M577">
        <v>-23</v>
      </c>
    </row>
    <row r="578" spans="1:25" hidden="1" x14ac:dyDescent="0.25">
      <c r="A578">
        <v>577</v>
      </c>
      <c r="C578" t="b">
        <f>ISNUMBER(N578)</f>
        <v>1</v>
      </c>
      <c r="D578" t="b">
        <f>ISNUMBER(O578)</f>
        <v>1</v>
      </c>
      <c r="F578" t="str">
        <f>IF(LEN(L578)=8,LEFT(L578,4),F577)</f>
        <v>1966</v>
      </c>
      <c r="G578" t="str">
        <f>IF(LEN(K578)=4,LEFT(K578,2),LEFT(K578,1))</f>
        <v>3</v>
      </c>
      <c r="H578" t="str">
        <f>RIGHT(L578,2)</f>
        <v>22</v>
      </c>
      <c r="I578" t="str">
        <f>IF(LEN(M578)=4,LEFT(M578,2),IF(LEN(M578)=3,LEFT(M578,1),0))</f>
        <v>8</v>
      </c>
      <c r="J578" t="str">
        <f>RIGHT(M578,2)</f>
        <v>19</v>
      </c>
      <c r="K578" t="str">
        <f>RIGHT(L578,4)</f>
        <v>322</v>
      </c>
      <c r="L578">
        <v>322</v>
      </c>
      <c r="M578">
        <v>819</v>
      </c>
      <c r="N578">
        <v>37.5</v>
      </c>
      <c r="O578">
        <v>115.1</v>
      </c>
      <c r="P578">
        <v>28</v>
      </c>
      <c r="Q578">
        <v>7.1</v>
      </c>
      <c r="R578">
        <v>7.1</v>
      </c>
      <c r="S578" t="s">
        <v>42</v>
      </c>
      <c r="T578">
        <v>0.15</v>
      </c>
      <c r="U578" t="s">
        <v>170</v>
      </c>
      <c r="V578">
        <v>607</v>
      </c>
      <c r="W578">
        <v>-34</v>
      </c>
    </row>
    <row r="579" spans="1:25" hidden="1" x14ac:dyDescent="0.25">
      <c r="A579">
        <v>578</v>
      </c>
      <c r="C579" t="b">
        <f>ISNUMBER(N579)</f>
        <v>0</v>
      </c>
      <c r="D579" t="b">
        <f>ISNUMBER(O579)</f>
        <v>0</v>
      </c>
      <c r="F579" t="str">
        <f>IF(LEN(L579)=8,LEFT(L579,4),F578)</f>
        <v>1966</v>
      </c>
      <c r="G579" t="str">
        <f>IF(LEN(K579)=4,LEFT(K579,2),LEFT(K579,1))</f>
        <v/>
      </c>
      <c r="H579" t="str">
        <f>RIGHT(L579,2)</f>
        <v/>
      </c>
      <c r="I579">
        <f>IF(LEN(M579)=4,LEFT(M579,2),IF(LEN(M579)=3,LEFT(M579,1),0))</f>
        <v>0</v>
      </c>
      <c r="J579" t="str">
        <f>RIGHT(M579,2)</f>
        <v/>
      </c>
      <c r="K579" t="str">
        <f>RIGHT(L579,4)</f>
        <v/>
      </c>
    </row>
    <row r="580" spans="1:25" hidden="1" x14ac:dyDescent="0.25">
      <c r="A580">
        <v>579</v>
      </c>
      <c r="C580" t="b">
        <f>ISNUMBER(N580)</f>
        <v>0</v>
      </c>
      <c r="D580" t="b">
        <f>ISNUMBER(O580)</f>
        <v>0</v>
      </c>
      <c r="F580" t="str">
        <f>IF(LEN(L580)=8,LEFT(L580,4),F579)</f>
        <v>1966</v>
      </c>
      <c r="G580" t="str">
        <f>IF(LEN(K580)=4,LEFT(K580,2),LEFT(K580,1))</f>
        <v>0.</v>
      </c>
      <c r="H580" t="str">
        <f>RIGHT(L580,2)</f>
        <v>18</v>
      </c>
      <c r="I580" t="str">
        <f>IF(LEN(M580)=4,LEFT(M580,2),IF(LEN(M580)=3,LEFT(M580,1),0))</f>
        <v>-</v>
      </c>
      <c r="J580" t="str">
        <f>RIGHT(M580,2)</f>
        <v>23</v>
      </c>
      <c r="K580" t="str">
        <f>RIGHT(L580,4)</f>
        <v>0.18</v>
      </c>
      <c r="L580">
        <v>0.18</v>
      </c>
      <c r="M580">
        <v>-23</v>
      </c>
    </row>
    <row r="581" spans="1:25" hidden="1" x14ac:dyDescent="0.25">
      <c r="A581">
        <v>580</v>
      </c>
      <c r="C581" t="b">
        <f>ISNUMBER(N581)</f>
        <v>1</v>
      </c>
      <c r="D581" t="b">
        <f>ISNUMBER(O581)</f>
        <v>1</v>
      </c>
      <c r="F581" t="str">
        <f>IF(LEN(L581)=8,LEFT(L581,4),F580)</f>
        <v>1966</v>
      </c>
      <c r="G581" t="str">
        <f>IF(LEN(K581)=4,LEFT(K581,2),LEFT(K581,1))</f>
        <v>6</v>
      </c>
      <c r="H581" t="str">
        <f>RIGHT(L581,2)</f>
        <v>15</v>
      </c>
      <c r="I581">
        <f>IF(LEN(M581)=4,LEFT(M581,2),IF(LEN(M581)=3,LEFT(M581,1),0))</f>
        <v>0</v>
      </c>
      <c r="J581" t="str">
        <f>RIGHT(M581,2)</f>
        <v>59</v>
      </c>
      <c r="K581" t="str">
        <f>RIGHT(L581,4)</f>
        <v>615</v>
      </c>
      <c r="L581">
        <v>615</v>
      </c>
      <c r="M581">
        <v>59</v>
      </c>
      <c r="N581">
        <v>-10.4</v>
      </c>
      <c r="O581">
        <v>160.9</v>
      </c>
      <c r="P581">
        <v>38</v>
      </c>
      <c r="Q581">
        <v>7.7</v>
      </c>
      <c r="R581">
        <v>7.7</v>
      </c>
      <c r="S581" t="s">
        <v>24</v>
      </c>
      <c r="T581">
        <v>0.54</v>
      </c>
      <c r="U581" t="s">
        <v>5</v>
      </c>
      <c r="V581" t="s">
        <v>6</v>
      </c>
      <c r="W581">
        <v>125</v>
      </c>
      <c r="X581">
        <v>-157</v>
      </c>
    </row>
    <row r="582" spans="1:25" hidden="1" x14ac:dyDescent="0.25">
      <c r="A582">
        <v>581</v>
      </c>
      <c r="C582" t="b">
        <f>ISNUMBER(N582)</f>
        <v>0</v>
      </c>
      <c r="D582" t="b">
        <f>ISNUMBER(O582)</f>
        <v>0</v>
      </c>
      <c r="F582" t="str">
        <f>IF(LEN(L582)=8,LEFT(L582,4),F581)</f>
        <v>1966</v>
      </c>
      <c r="G582" t="str">
        <f>IF(LEN(K582)=4,LEFT(K582,2),LEFT(K582,1))</f>
        <v>L</v>
      </c>
      <c r="H582" t="str">
        <f>RIGHT(L582,2)</f>
        <v>69</v>
      </c>
      <c r="I582">
        <f>IF(LEN(M582)=4,LEFT(M582,2),IF(LEN(M582)=3,LEFT(M582,1),0))</f>
        <v>0</v>
      </c>
      <c r="J582" t="str">
        <f>RIGHT(M582,2)</f>
        <v>23</v>
      </c>
      <c r="K582" t="str">
        <f>RIGHT(L582,4)</f>
        <v>L69</v>
      </c>
      <c r="L582" t="s">
        <v>171</v>
      </c>
      <c r="M582">
        <v>23</v>
      </c>
    </row>
    <row r="583" spans="1:25" hidden="1" x14ac:dyDescent="0.25">
      <c r="A583">
        <v>582</v>
      </c>
      <c r="C583" t="b">
        <f>ISNUMBER(N583)</f>
        <v>1</v>
      </c>
      <c r="D583" t="b">
        <f>ISNUMBER(O583)</f>
        <v>1</v>
      </c>
      <c r="F583" t="str">
        <f>IF(LEN(L583)=8,LEFT(L583,4),F582)</f>
        <v>1966</v>
      </c>
      <c r="G583" t="str">
        <f>IF(LEN(K583)=4,LEFT(K583,2),LEFT(K583,1))</f>
        <v>6</v>
      </c>
      <c r="H583" t="str">
        <f>RIGHT(L583,2)</f>
        <v>15</v>
      </c>
      <c r="I583" t="str">
        <f>IF(LEN(M583)=4,LEFT(M583,2),IF(LEN(M583)=3,LEFT(M583,1),0))</f>
        <v>1</v>
      </c>
      <c r="J583" t="str">
        <f>RIGHT(M583,2)</f>
        <v>32</v>
      </c>
      <c r="K583" t="str">
        <f>RIGHT(L583,4)</f>
        <v>615</v>
      </c>
      <c r="L583">
        <v>615</v>
      </c>
      <c r="M583">
        <v>132</v>
      </c>
      <c r="N583">
        <v>-10.199999999999999</v>
      </c>
      <c r="O583">
        <v>161</v>
      </c>
      <c r="P583">
        <v>20</v>
      </c>
      <c r="Q583">
        <v>7.2</v>
      </c>
      <c r="R583">
        <v>7.2</v>
      </c>
      <c r="S583" t="s">
        <v>0</v>
      </c>
      <c r="T583">
        <v>1.01</v>
      </c>
      <c r="U583" t="s">
        <v>5</v>
      </c>
      <c r="V583" t="s">
        <v>6</v>
      </c>
      <c r="W583">
        <v>125</v>
      </c>
      <c r="X583" t="s">
        <v>172</v>
      </c>
    </row>
    <row r="584" spans="1:25" hidden="1" x14ac:dyDescent="0.25">
      <c r="A584">
        <v>583</v>
      </c>
      <c r="C584" t="b">
        <f>ISNUMBER(N584)</f>
        <v>1</v>
      </c>
      <c r="D584" t="b">
        <f>ISNUMBER(O584)</f>
        <v>1</v>
      </c>
      <c r="F584" t="str">
        <f>IF(LEN(L584)=8,LEFT(L584,4),F583)</f>
        <v>1966</v>
      </c>
      <c r="G584" t="str">
        <f>IF(LEN(K584)=4,LEFT(K584,2),LEFT(K584,1))</f>
        <v>7</v>
      </c>
      <c r="H584" t="str">
        <f>RIGHT(L584,2)</f>
        <v>04</v>
      </c>
      <c r="I584" t="str">
        <f>IF(LEN(M584)=4,LEFT(M584,2),IF(LEN(M584)=3,LEFT(M584,1),0))</f>
        <v>18</v>
      </c>
      <c r="J584" t="str">
        <f>RIGHT(M584,2)</f>
        <v>33</v>
      </c>
      <c r="K584" t="str">
        <f>RIGHT(L584,4)</f>
        <v>704</v>
      </c>
      <c r="L584">
        <v>704</v>
      </c>
      <c r="M584">
        <v>1833</v>
      </c>
      <c r="N584">
        <v>52</v>
      </c>
      <c r="O584">
        <v>179.9</v>
      </c>
      <c r="P584">
        <v>16</v>
      </c>
      <c r="Q584">
        <v>7</v>
      </c>
      <c r="R584">
        <v>7</v>
      </c>
      <c r="S584" t="s">
        <v>42</v>
      </c>
      <c r="T584">
        <v>1</v>
      </c>
      <c r="U584" t="s">
        <v>2</v>
      </c>
      <c r="V584" t="s">
        <v>21</v>
      </c>
      <c r="W584">
        <v>102</v>
      </c>
      <c r="X584">
        <v>-23</v>
      </c>
    </row>
    <row r="585" spans="1:25" hidden="1" x14ac:dyDescent="0.25">
      <c r="A585">
        <v>584</v>
      </c>
      <c r="C585" t="b">
        <f>ISNUMBER(N585)</f>
        <v>0</v>
      </c>
      <c r="D585" t="b">
        <f>ISNUMBER(O585)</f>
        <v>0</v>
      </c>
      <c r="F585" t="str">
        <f>IF(LEN(L585)=8,LEFT(L585,4),F584)</f>
        <v>1966</v>
      </c>
      <c r="G585" t="str">
        <f>IF(LEN(K585)=4,LEFT(K585,2),LEFT(K585,1))</f>
        <v/>
      </c>
      <c r="H585" t="str">
        <f>RIGHT(L585,2)</f>
        <v/>
      </c>
      <c r="I585">
        <f>IF(LEN(M585)=4,LEFT(M585,2),IF(LEN(M585)=3,LEFT(M585,1),0))</f>
        <v>0</v>
      </c>
      <c r="J585" t="str">
        <f>RIGHT(M585,2)</f>
        <v/>
      </c>
      <c r="K585" t="str">
        <f>RIGHT(L585,4)</f>
        <v/>
      </c>
    </row>
    <row r="586" spans="1:25" hidden="1" x14ac:dyDescent="0.25">
      <c r="A586">
        <v>585</v>
      </c>
      <c r="C586" t="b">
        <f>ISNUMBER(N586)</f>
        <v>0</v>
      </c>
      <c r="D586" t="b">
        <f>ISNUMBER(O586)</f>
        <v>0</v>
      </c>
      <c r="F586" t="str">
        <f>IF(LEN(L586)=8,LEFT(L586,4),F585)</f>
        <v>1966</v>
      </c>
      <c r="G586" t="str">
        <f>IF(LEN(K586)=4,LEFT(K586,2),LEFT(K586,1))</f>
        <v>0.</v>
      </c>
      <c r="H586" t="str">
        <f>RIGHT(L586,2)</f>
        <v>23</v>
      </c>
      <c r="I586" t="str">
        <f>IF(LEN(M586)=4,LEFT(M586,2),IF(LEN(M586)=3,LEFT(M586,1),0))</f>
        <v>-1</v>
      </c>
      <c r="J586" t="str">
        <f>RIGHT(M586,2)</f>
        <v>52</v>
      </c>
      <c r="K586" t="str">
        <f>RIGHT(L586,4)</f>
        <v>0.23</v>
      </c>
      <c r="L586">
        <v>0.23</v>
      </c>
      <c r="M586">
        <v>-152</v>
      </c>
    </row>
    <row r="587" spans="1:25" hidden="1" x14ac:dyDescent="0.25">
      <c r="A587">
        <v>586</v>
      </c>
      <c r="C587" t="b">
        <f>ISNUMBER(N587)</f>
        <v>1</v>
      </c>
      <c r="D587" t="b">
        <f>ISNUMBER(O587)</f>
        <v>1</v>
      </c>
      <c r="F587" t="str">
        <f>IF(LEN(L587)=8,LEFT(L587,4),F586)</f>
        <v>1966</v>
      </c>
      <c r="G587" t="str">
        <f>IF(LEN(K587)=4,LEFT(K587,2),LEFT(K587,1))</f>
        <v>10</v>
      </c>
      <c r="H587" t="str">
        <f>RIGHT(L587,2)</f>
        <v>17</v>
      </c>
      <c r="I587" t="str">
        <f>IF(LEN(M587)=4,LEFT(M587,2),IF(LEN(M587)=3,LEFT(M587,1),0))</f>
        <v>21</v>
      </c>
      <c r="J587" t="str">
        <f>RIGHT(M587,2)</f>
        <v>41</v>
      </c>
      <c r="K587" t="str">
        <f>RIGHT(L587,4)</f>
        <v>1017</v>
      </c>
      <c r="L587">
        <v>1017</v>
      </c>
      <c r="M587">
        <v>2141</v>
      </c>
      <c r="N587">
        <v>40.92</v>
      </c>
      <c r="O587">
        <v>-78.790000000000006</v>
      </c>
      <c r="P587">
        <v>21</v>
      </c>
      <c r="Q587">
        <v>7.8</v>
      </c>
      <c r="R587">
        <v>7.8</v>
      </c>
      <c r="S587" t="s">
        <v>45</v>
      </c>
      <c r="T587">
        <v>20</v>
      </c>
      <c r="U587" t="s">
        <v>13</v>
      </c>
      <c r="V587" t="s">
        <v>14</v>
      </c>
      <c r="W587">
        <v>113</v>
      </c>
      <c r="X587">
        <v>-2</v>
      </c>
    </row>
    <row r="588" spans="1:25" hidden="1" x14ac:dyDescent="0.25">
      <c r="A588">
        <v>587</v>
      </c>
      <c r="C588" t="b">
        <f>ISNUMBER(N588)</f>
        <v>1</v>
      </c>
      <c r="D588" t="b">
        <f>ISNUMBER(O588)</f>
        <v>1</v>
      </c>
      <c r="F588" t="str">
        <f>IF(LEN(L588)=8,LEFT(L588,4),F587)</f>
        <v>1966</v>
      </c>
      <c r="G588" t="str">
        <f>IF(LEN(K588)=4,LEFT(K588,2),LEFT(K588,1))</f>
        <v>12</v>
      </c>
      <c r="H588" t="str">
        <f>RIGHT(L588,2)</f>
        <v>28</v>
      </c>
      <c r="I588" t="str">
        <f>IF(LEN(M588)=4,LEFT(M588,2),IF(LEN(M588)=3,LEFT(M588,1),0))</f>
        <v>8</v>
      </c>
      <c r="J588" t="str">
        <f>RIGHT(M588,2)</f>
        <v>18</v>
      </c>
      <c r="K588" t="str">
        <f>RIGHT(L588,4)</f>
        <v>1228</v>
      </c>
      <c r="L588">
        <v>1228</v>
      </c>
      <c r="M588">
        <v>818</v>
      </c>
      <c r="N588">
        <v>-25.5</v>
      </c>
      <c r="O588">
        <v>-70.7</v>
      </c>
      <c r="P588">
        <v>23</v>
      </c>
      <c r="Q588">
        <v>7.7</v>
      </c>
      <c r="R588">
        <v>7.7</v>
      </c>
      <c r="S588" t="s">
        <v>24</v>
      </c>
      <c r="T588">
        <v>4.5</v>
      </c>
      <c r="U588" t="s">
        <v>2</v>
      </c>
      <c r="V588" t="s">
        <v>46</v>
      </c>
      <c r="W588">
        <v>1</v>
      </c>
      <c r="X588">
        <v>15</v>
      </c>
      <c r="Y588">
        <v>-40</v>
      </c>
    </row>
    <row r="589" spans="1:25" hidden="1" x14ac:dyDescent="0.25">
      <c r="A589">
        <v>588</v>
      </c>
      <c r="C589" t="b">
        <f>ISNUMBER(N589)</f>
        <v>0</v>
      </c>
      <c r="D589" t="b">
        <f>ISNUMBER(O589)</f>
        <v>0</v>
      </c>
      <c r="F589" t="str">
        <f>IF(LEN(L589)=8,LEFT(L589,4),F588)</f>
        <v>1966</v>
      </c>
      <c r="G589" t="str">
        <f>IF(LEN(K589)=4,LEFT(K589,2),LEFT(K589,1))</f>
        <v/>
      </c>
      <c r="H589" t="str">
        <f>RIGHT(L589,2)</f>
        <v/>
      </c>
      <c r="I589">
        <f>IF(LEN(M589)=4,LEFT(M589,2),IF(LEN(M589)=3,LEFT(M589,1),0))</f>
        <v>0</v>
      </c>
      <c r="J589" t="str">
        <f>RIGHT(M589,2)</f>
        <v/>
      </c>
      <c r="K589" t="str">
        <f>RIGHT(L589,4)</f>
        <v/>
      </c>
    </row>
    <row r="590" spans="1:25" hidden="1" x14ac:dyDescent="0.25">
      <c r="A590">
        <v>589</v>
      </c>
      <c r="C590" t="b">
        <f>ISNUMBER(N590)</f>
        <v>0</v>
      </c>
      <c r="D590" t="b">
        <f>ISNUMBER(O590)</f>
        <v>0</v>
      </c>
      <c r="F590" t="str">
        <f>IF(LEN(L590)=8,LEFT(L590,4),F589)</f>
        <v>1966</v>
      </c>
      <c r="G590" t="str">
        <f>IF(LEN(K590)=4,LEFT(K590,2),LEFT(K590,1))</f>
        <v>3</v>
      </c>
      <c r="H590" t="str">
        <f>RIGHT(L590,2)</f>
        <v>.4</v>
      </c>
      <c r="I590" t="str">
        <f>IF(LEN(M590)=4,LEFT(M590,2),IF(LEN(M590)=3,LEFT(M590,1),0))</f>
        <v>-</v>
      </c>
      <c r="J590" t="str">
        <f>RIGHT(M590,2)</f>
        <v>40</v>
      </c>
      <c r="K590" t="str">
        <f>RIGHT(L590,4)</f>
        <v>3.4</v>
      </c>
      <c r="L590">
        <v>3.4</v>
      </c>
      <c r="M590">
        <v>-40</v>
      </c>
    </row>
    <row r="591" spans="1:25" hidden="1" x14ac:dyDescent="0.25">
      <c r="A591">
        <v>590</v>
      </c>
      <c r="C591" t="b">
        <f>ISNUMBER(N591)</f>
        <v>0</v>
      </c>
      <c r="D591" t="b">
        <f>ISNUMBER(O591)</f>
        <v>0</v>
      </c>
      <c r="F591" t="str">
        <f>IF(LEN(L591)=8,LEFT(L591,4),F590)</f>
        <v>1966</v>
      </c>
      <c r="G591" t="str">
        <f>IF(LEN(K591)=4,LEFT(K591,2),LEFT(K591,1))</f>
        <v/>
      </c>
      <c r="H591" t="str">
        <f>RIGHT(L591,2)</f>
        <v/>
      </c>
      <c r="I591">
        <f>IF(LEN(M591)=4,LEFT(M591,2),IF(LEN(M591)=3,LEFT(M591,1),0))</f>
        <v>0</v>
      </c>
      <c r="J591" t="str">
        <f>RIGHT(M591,2)</f>
        <v/>
      </c>
      <c r="K591" t="str">
        <f>RIGHT(L591,4)</f>
        <v/>
      </c>
    </row>
    <row r="592" spans="1:25" hidden="1" x14ac:dyDescent="0.25">
      <c r="A592">
        <v>591</v>
      </c>
      <c r="C592" t="b">
        <f>ISNUMBER(N592)</f>
        <v>1</v>
      </c>
      <c r="D592" t="b">
        <f>ISNUMBER(O592)</f>
        <v>1</v>
      </c>
      <c r="F592" t="str">
        <f>IF(LEN(L592)=8,LEFT(L592,4),F591)</f>
        <v>1966</v>
      </c>
      <c r="G592" t="str">
        <f>IF(LEN(K592)=4,LEFT(K592,2),LEFT(K592,1))</f>
        <v>12</v>
      </c>
      <c r="H592" t="str">
        <f>RIGHT(L592,2)</f>
        <v>31</v>
      </c>
      <c r="I592" t="str">
        <f>IF(LEN(M592)=4,LEFT(M592,2),IF(LEN(M592)=3,LEFT(M592,1),0))</f>
        <v>18</v>
      </c>
      <c r="J592" t="str">
        <f>RIGHT(M592,2)</f>
        <v>23</v>
      </c>
      <c r="K592" t="str">
        <f>RIGHT(L592,4)</f>
        <v>1231</v>
      </c>
      <c r="L592">
        <v>1231</v>
      </c>
      <c r="M592">
        <v>1823</v>
      </c>
      <c r="N592">
        <v>-11.9</v>
      </c>
      <c r="O592">
        <v>166.4</v>
      </c>
      <c r="P592">
        <v>35</v>
      </c>
      <c r="Q592">
        <v>7.9</v>
      </c>
      <c r="R592">
        <v>7.9</v>
      </c>
      <c r="S592" t="s">
        <v>24</v>
      </c>
      <c r="T592">
        <v>5.6</v>
      </c>
      <c r="U592" t="s">
        <v>18</v>
      </c>
      <c r="V592" t="s">
        <v>6</v>
      </c>
      <c r="W592">
        <v>124</v>
      </c>
      <c r="X592">
        <v>-149</v>
      </c>
    </row>
    <row r="593" spans="1:25" hidden="1" x14ac:dyDescent="0.25">
      <c r="A593">
        <v>592</v>
      </c>
      <c r="C593" t="b">
        <f>ISNUMBER(N593)</f>
        <v>1</v>
      </c>
      <c r="D593" t="b">
        <f>ISNUMBER(O593)</f>
        <v>1</v>
      </c>
      <c r="F593" t="str">
        <f>IF(LEN(L593)=8,LEFT(L593,4),F592)</f>
        <v>1966</v>
      </c>
      <c r="G593" t="str">
        <f>IF(LEN(K593)=4,LEFT(K593,2),LEFT(K593,1))</f>
        <v>12</v>
      </c>
      <c r="H593" t="str">
        <f>RIGHT(L593,2)</f>
        <v>31</v>
      </c>
      <c r="I593" t="str">
        <f>IF(LEN(M593)=4,LEFT(M593,2),IF(LEN(M593)=3,LEFT(M593,1),0))</f>
        <v>22</v>
      </c>
      <c r="J593" t="str">
        <f>RIGHT(M593,2)</f>
        <v>15</v>
      </c>
      <c r="K593" t="str">
        <f>RIGHT(L593,4)</f>
        <v>1231</v>
      </c>
      <c r="L593">
        <v>1231</v>
      </c>
      <c r="M593">
        <v>2215</v>
      </c>
      <c r="N593">
        <v>-12</v>
      </c>
      <c r="O593">
        <v>10</v>
      </c>
      <c r="P593">
        <v>165.7</v>
      </c>
      <c r="Q593">
        <v>36</v>
      </c>
      <c r="R593">
        <v>7.1</v>
      </c>
      <c r="S593">
        <v>7</v>
      </c>
      <c r="T593">
        <v>1</v>
      </c>
      <c r="U593" t="s">
        <v>24</v>
      </c>
      <c r="V593">
        <v>0.62</v>
      </c>
      <c r="W593" t="s">
        <v>18</v>
      </c>
      <c r="X593" t="s">
        <v>6</v>
      </c>
      <c r="Y593">
        <v>124</v>
      </c>
    </row>
    <row r="594" spans="1:25" hidden="1" x14ac:dyDescent="0.25">
      <c r="A594">
        <v>593</v>
      </c>
      <c r="C594" t="b">
        <f>ISNUMBER(N594)</f>
        <v>1</v>
      </c>
      <c r="D594" t="b">
        <f>ISNUMBER(O594)</f>
        <v>1</v>
      </c>
      <c r="F594" t="str">
        <f>IF(LEN(L594)=8,LEFT(L594,4),F593)</f>
        <v>1967</v>
      </c>
      <c r="G594" t="str">
        <f>IF(LEN(K594)=4,LEFT(K594,2),LEFT(K594,1))</f>
        <v>01</v>
      </c>
      <c r="H594" t="str">
        <f>RIGHT(L594,2)</f>
        <v>05</v>
      </c>
      <c r="I594">
        <f>IF(LEN(M594)=4,LEFT(M594,2),IF(LEN(M594)=3,LEFT(M594,1),0))</f>
        <v>0</v>
      </c>
      <c r="J594" t="str">
        <f>RIGHT(M594,2)</f>
        <v>14</v>
      </c>
      <c r="K594" t="str">
        <f>RIGHT(L594,4)</f>
        <v>0105</v>
      </c>
      <c r="L594">
        <v>19670105</v>
      </c>
      <c r="M594">
        <v>14</v>
      </c>
      <c r="N594">
        <v>48.2</v>
      </c>
      <c r="O594">
        <v>102.9</v>
      </c>
      <c r="P594">
        <v>10</v>
      </c>
      <c r="Q594">
        <v>7.5</v>
      </c>
      <c r="R594">
        <v>7.5</v>
      </c>
      <c r="S594" t="s">
        <v>42</v>
      </c>
      <c r="T594">
        <v>0.32</v>
      </c>
      <c r="U594" t="s">
        <v>29</v>
      </c>
      <c r="V594">
        <v>608</v>
      </c>
      <c r="W594">
        <v>-121</v>
      </c>
    </row>
    <row r="595" spans="1:25" hidden="1" x14ac:dyDescent="0.25">
      <c r="A595">
        <v>594</v>
      </c>
      <c r="C595" t="b">
        <f>ISNUMBER(N595)</f>
        <v>0</v>
      </c>
      <c r="D595" t="b">
        <f>ISNUMBER(O595)</f>
        <v>0</v>
      </c>
      <c r="F595" t="str">
        <f>IF(LEN(L595)=8,LEFT(L595,4),F594)</f>
        <v>1967</v>
      </c>
      <c r="G595" t="str">
        <f>IF(LEN(K595)=4,LEFT(K595,2),LEFT(K595,1))</f>
        <v>0.</v>
      </c>
      <c r="H595" t="str">
        <f>RIGHT(L595,2)</f>
        <v>48</v>
      </c>
      <c r="I595" t="str">
        <f>IF(LEN(M595)=4,LEFT(M595,2),IF(LEN(M595)=3,LEFT(M595,1),0))</f>
        <v>-</v>
      </c>
      <c r="J595" t="str">
        <f>RIGHT(M595,2)</f>
        <v>89</v>
      </c>
      <c r="K595" t="str">
        <f>RIGHT(L595,4)</f>
        <v>0.48</v>
      </c>
      <c r="L595">
        <v>0.48</v>
      </c>
      <c r="M595">
        <v>-89</v>
      </c>
    </row>
    <row r="596" spans="1:25" hidden="1" x14ac:dyDescent="0.25">
      <c r="A596">
        <v>595</v>
      </c>
      <c r="C596" t="b">
        <f>ISNUMBER(N596)</f>
        <v>0</v>
      </c>
      <c r="D596" t="b">
        <f>ISNUMBER(O596)</f>
        <v>0</v>
      </c>
      <c r="F596" t="str">
        <f>IF(LEN(L596)=8,LEFT(L596,4),F595)</f>
        <v>1967</v>
      </c>
      <c r="G596" t="str">
        <f>IF(LEN(K596)=4,LEFT(K596,2),LEFT(K596,1))</f>
        <v>0.</v>
      </c>
      <c r="H596" t="str">
        <f>RIGHT(L596,2)</f>
        <v>38</v>
      </c>
      <c r="I596" t="str">
        <f>IF(LEN(M596)=4,LEFT(M596,2),IF(LEN(M596)=3,LEFT(M596,1),0))</f>
        <v>-</v>
      </c>
      <c r="J596" t="str">
        <f>RIGHT(M596,2)</f>
        <v>27</v>
      </c>
      <c r="K596" t="str">
        <f>RIGHT(L596,4)</f>
        <v>0.38</v>
      </c>
      <c r="L596">
        <v>0.38</v>
      </c>
      <c r="M596">
        <v>-27</v>
      </c>
    </row>
    <row r="597" spans="1:25" hidden="1" x14ac:dyDescent="0.25">
      <c r="A597">
        <v>596</v>
      </c>
      <c r="C597" t="b">
        <f>ISNUMBER(N597)</f>
        <v>1</v>
      </c>
      <c r="D597" t="b">
        <f>ISNUMBER(O597)</f>
        <v>1</v>
      </c>
      <c r="F597" t="str">
        <f>IF(LEN(L597)=8,LEFT(L597,4),F596)</f>
        <v>1967</v>
      </c>
      <c r="G597" t="str">
        <f>IF(LEN(K597)=4,LEFT(K597,2),LEFT(K597,1))</f>
        <v>2</v>
      </c>
      <c r="H597" t="str">
        <f>RIGHT(L597,2)</f>
        <v>09</v>
      </c>
      <c r="I597" t="str">
        <f>IF(LEN(M597)=4,LEFT(M597,2),IF(LEN(M597)=3,LEFT(M597,1),0))</f>
        <v>15</v>
      </c>
      <c r="J597" t="str">
        <f>RIGHT(M597,2)</f>
        <v>24</v>
      </c>
      <c r="K597" t="str">
        <f>RIGHT(L597,4)</f>
        <v>209</v>
      </c>
      <c r="L597">
        <v>209</v>
      </c>
      <c r="M597">
        <v>1524</v>
      </c>
      <c r="N597">
        <v>2.9</v>
      </c>
      <c r="O597">
        <v>-74.8</v>
      </c>
      <c r="P597">
        <v>36</v>
      </c>
      <c r="Q597">
        <v>7.1</v>
      </c>
      <c r="R597">
        <v>7</v>
      </c>
      <c r="S597">
        <v>1</v>
      </c>
      <c r="T597" t="s">
        <v>42</v>
      </c>
      <c r="U597">
        <v>0.62</v>
      </c>
      <c r="V597" t="s">
        <v>157</v>
      </c>
      <c r="W597">
        <v>1</v>
      </c>
      <c r="X597">
        <v>12</v>
      </c>
    </row>
    <row r="598" spans="1:25" hidden="1" x14ac:dyDescent="0.25">
      <c r="A598">
        <v>597</v>
      </c>
      <c r="C598" t="b">
        <f>ISNUMBER(N598)</f>
        <v>1</v>
      </c>
      <c r="D598" t="b">
        <f>ISNUMBER(O598)</f>
        <v>1</v>
      </c>
      <c r="F598" t="str">
        <f>IF(LEN(L598)=8,LEFT(L598,4),F597)</f>
        <v>1967</v>
      </c>
      <c r="G598" t="str">
        <f>IF(LEN(K598)=4,LEFT(K598,2),LEFT(K598,1))</f>
        <v>7</v>
      </c>
      <c r="H598" t="str">
        <f>RIGHT(L598,2)</f>
        <v>22</v>
      </c>
      <c r="I598" t="str">
        <f>IF(LEN(M598)=4,LEFT(M598,2),IF(LEN(M598)=3,LEFT(M598,1),0))</f>
        <v>16</v>
      </c>
      <c r="J598" t="str">
        <f>RIGHT(M598,2)</f>
        <v>56</v>
      </c>
      <c r="K598" t="str">
        <f>RIGHT(L598,4)</f>
        <v>722</v>
      </c>
      <c r="L598">
        <v>722</v>
      </c>
      <c r="M598">
        <v>1656</v>
      </c>
      <c r="N598">
        <v>40.700000000000003</v>
      </c>
      <c r="O598">
        <v>30.7</v>
      </c>
      <c r="P598">
        <v>33</v>
      </c>
      <c r="Q598">
        <v>7.1</v>
      </c>
      <c r="R598">
        <v>7</v>
      </c>
      <c r="S598">
        <v>1</v>
      </c>
      <c r="T598" t="s">
        <v>42</v>
      </c>
      <c r="U598">
        <v>1.5</v>
      </c>
      <c r="V598" t="s">
        <v>68</v>
      </c>
      <c r="W598" t="s">
        <v>53</v>
      </c>
      <c r="X598">
        <v>405</v>
      </c>
      <c r="Y598">
        <v>-146</v>
      </c>
    </row>
    <row r="599" spans="1:25" hidden="1" x14ac:dyDescent="0.25">
      <c r="A599">
        <v>598</v>
      </c>
      <c r="C599" t="b">
        <f>ISNUMBER(N599)</f>
        <v>1</v>
      </c>
      <c r="D599" t="b">
        <f>ISNUMBER(O599)</f>
        <v>1</v>
      </c>
      <c r="F599" t="str">
        <f>IF(LEN(L599)=8,LEFT(L599,4),F598)</f>
        <v>1967</v>
      </c>
      <c r="G599" t="str">
        <f>IF(LEN(K599)=4,LEFT(K599,2),LEFT(K599,1))</f>
        <v>12</v>
      </c>
      <c r="H599" t="str">
        <f>RIGHT(L599,2)</f>
        <v>21</v>
      </c>
      <c r="I599" t="str">
        <f>IF(LEN(M599)=4,LEFT(M599,2),IF(LEN(M599)=3,LEFT(M599,1),0))</f>
        <v>2</v>
      </c>
      <c r="J599" t="str">
        <f>RIGHT(M599,2)</f>
        <v>25</v>
      </c>
      <c r="K599" t="str">
        <f>RIGHT(L599,4)</f>
        <v>1221</v>
      </c>
      <c r="L599">
        <v>1221</v>
      </c>
      <c r="M599">
        <v>225</v>
      </c>
      <c r="N599">
        <v>-21.9</v>
      </c>
      <c r="O599">
        <v>-70.099999999999994</v>
      </c>
      <c r="P599">
        <v>47</v>
      </c>
      <c r="Q599">
        <v>7.3</v>
      </c>
      <c r="R599">
        <v>7.3</v>
      </c>
      <c r="S599" t="s">
        <v>24</v>
      </c>
      <c r="T599">
        <v>1.43</v>
      </c>
      <c r="U599" t="s">
        <v>13</v>
      </c>
      <c r="V599" t="s">
        <v>46</v>
      </c>
      <c r="W599">
        <v>114</v>
      </c>
      <c r="X599">
        <v>-115</v>
      </c>
    </row>
    <row r="600" spans="1:25" hidden="1" x14ac:dyDescent="0.25">
      <c r="A600">
        <v>599</v>
      </c>
      <c r="C600" t="b">
        <f>ISNUMBER(N600)</f>
        <v>0</v>
      </c>
      <c r="D600" t="b">
        <f>ISNUMBER(O600)</f>
        <v>0</v>
      </c>
      <c r="F600" t="str">
        <f>IF(LEN(L600)=8,LEFT(L600,4),F599)</f>
        <v>1967</v>
      </c>
      <c r="G600" t="str">
        <f>IF(LEN(K600)=4,LEFT(K600,2),LEFT(K600,1))</f>
        <v>2.</v>
      </c>
      <c r="H600" t="str">
        <f>RIGHT(L600,2)</f>
        <v>73</v>
      </c>
      <c r="I600" t="str">
        <f>IF(LEN(M600)=4,LEFT(M600,2),IF(LEN(M600)=3,LEFT(M600,1),0))</f>
        <v>-</v>
      </c>
      <c r="J600" t="str">
        <f>RIGHT(M600,2)</f>
        <v>22</v>
      </c>
      <c r="K600" t="str">
        <f>RIGHT(L600,4)</f>
        <v>2.73</v>
      </c>
      <c r="L600">
        <v>2.73</v>
      </c>
      <c r="M600">
        <v>-22</v>
      </c>
    </row>
    <row r="601" spans="1:25" hidden="1" x14ac:dyDescent="0.25">
      <c r="A601">
        <v>600</v>
      </c>
      <c r="C601" t="b">
        <f>ISNUMBER(N601)</f>
        <v>1</v>
      </c>
      <c r="D601" t="b">
        <f>ISNUMBER(O601)</f>
        <v>1</v>
      </c>
      <c r="F601" t="str">
        <f>IF(LEN(L601)=8,LEFT(L601,4),F600)</f>
        <v>1967</v>
      </c>
      <c r="G601" t="str">
        <f>IF(LEN(K601)=4,LEFT(K601,2),LEFT(K601,1))</f>
        <v>12</v>
      </c>
      <c r="H601" t="str">
        <f>RIGHT(L601,2)</f>
        <v>25</v>
      </c>
      <c r="I601" t="str">
        <f>IF(LEN(M601)=4,LEFT(M601,2),IF(LEN(M601)=3,LEFT(M601,1),0))</f>
        <v>1</v>
      </c>
      <c r="J601" t="str">
        <f>RIGHT(M601,2)</f>
        <v>23</v>
      </c>
      <c r="K601" t="str">
        <f>RIGHT(L601,4)</f>
        <v>1225</v>
      </c>
      <c r="L601">
        <v>1225</v>
      </c>
      <c r="M601">
        <v>123</v>
      </c>
      <c r="N601">
        <v>-5</v>
      </c>
      <c r="O601">
        <v>0.3</v>
      </c>
      <c r="P601">
        <v>153.69999999999999</v>
      </c>
      <c r="Q601">
        <v>55</v>
      </c>
      <c r="R601">
        <v>7.2</v>
      </c>
      <c r="S601">
        <v>7.2</v>
      </c>
      <c r="T601" t="s">
        <v>24</v>
      </c>
      <c r="U601">
        <v>0.87</v>
      </c>
      <c r="V601" t="s">
        <v>5</v>
      </c>
      <c r="W601" t="s">
        <v>6</v>
      </c>
      <c r="X601">
        <v>125</v>
      </c>
    </row>
    <row r="602" spans="1:25" hidden="1" x14ac:dyDescent="0.25">
      <c r="A602">
        <v>601</v>
      </c>
      <c r="C602" t="b">
        <f>ISNUMBER(N602)</f>
        <v>1</v>
      </c>
      <c r="D602" t="b">
        <f>ISNUMBER(O602)</f>
        <v>1</v>
      </c>
      <c r="F602" t="str">
        <f>IF(LEN(L602)=8,LEFT(L602,4),F601)</f>
        <v>1968</v>
      </c>
      <c r="G602" t="str">
        <f>IF(LEN(K602)=4,LEFT(K602,2),LEFT(K602,1))</f>
        <v>01</v>
      </c>
      <c r="H602" t="str">
        <f>RIGHT(L602,2)</f>
        <v>29</v>
      </c>
      <c r="I602" t="str">
        <f>IF(LEN(M602)=4,LEFT(M602,2),IF(LEN(M602)=3,LEFT(M602,1),0))</f>
        <v>10</v>
      </c>
      <c r="J602" t="str">
        <f>RIGHT(M602,2)</f>
        <v>19</v>
      </c>
      <c r="K602" t="str">
        <f>RIGHT(L602,4)</f>
        <v>0129</v>
      </c>
      <c r="L602">
        <v>19680129</v>
      </c>
      <c r="M602">
        <v>1019</v>
      </c>
      <c r="N602">
        <v>43.5</v>
      </c>
      <c r="O602">
        <v>146.69999999999999</v>
      </c>
      <c r="P602">
        <v>20</v>
      </c>
      <c r="Q602">
        <v>7.3</v>
      </c>
      <c r="R602">
        <v>7.3</v>
      </c>
      <c r="S602" t="s">
        <v>0</v>
      </c>
      <c r="T602">
        <v>1.2</v>
      </c>
      <c r="U602" t="s">
        <v>11</v>
      </c>
      <c r="V602" t="s">
        <v>12</v>
      </c>
      <c r="W602">
        <v>145</v>
      </c>
    </row>
    <row r="603" spans="1:25" hidden="1" x14ac:dyDescent="0.25">
      <c r="A603">
        <v>602</v>
      </c>
      <c r="C603" t="b">
        <f>ISNUMBER(N603)</f>
        <v>1</v>
      </c>
      <c r="D603" t="b">
        <f>ISNUMBER(O603)</f>
        <v>1</v>
      </c>
      <c r="F603" t="str">
        <f>IF(LEN(L603)=8,LEFT(L603,4),F602)</f>
        <v>1968</v>
      </c>
      <c r="G603" t="str">
        <f>IF(LEN(K603)=4,LEFT(K603,2),LEFT(K603,1))</f>
        <v>2</v>
      </c>
      <c r="H603" t="str">
        <f>RIGHT(L603,2)</f>
        <v>12</v>
      </c>
      <c r="I603" t="str">
        <f>IF(LEN(M603)=4,LEFT(M603,2),IF(LEN(M603)=3,LEFT(M603,1),0))</f>
        <v>5</v>
      </c>
      <c r="J603" t="str">
        <f>RIGHT(M603,2)</f>
        <v>44</v>
      </c>
      <c r="K603" t="str">
        <f>RIGHT(L603,4)</f>
        <v>212</v>
      </c>
      <c r="L603">
        <v>212</v>
      </c>
      <c r="M603">
        <v>544</v>
      </c>
      <c r="N603">
        <v>-5.5</v>
      </c>
      <c r="O603">
        <v>153.4</v>
      </c>
      <c r="P603">
        <v>46</v>
      </c>
      <c r="Q603">
        <v>7.1</v>
      </c>
      <c r="R603">
        <v>7</v>
      </c>
      <c r="S603">
        <v>1</v>
      </c>
      <c r="T603" t="s">
        <v>0</v>
      </c>
      <c r="U603">
        <v>1.69</v>
      </c>
      <c r="V603" t="s">
        <v>5</v>
      </c>
      <c r="W603" t="s">
        <v>6</v>
      </c>
      <c r="X603">
        <v>125</v>
      </c>
      <c r="Y603">
        <v>-22</v>
      </c>
    </row>
    <row r="604" spans="1:25" hidden="1" x14ac:dyDescent="0.25">
      <c r="A604">
        <v>603</v>
      </c>
      <c r="B604">
        <v>1</v>
      </c>
      <c r="C604" t="b">
        <f>ISNUMBER(N604)</f>
        <v>1</v>
      </c>
      <c r="D604" t="b">
        <f>ISNUMBER(O604)</f>
        <v>1</v>
      </c>
      <c r="F604" t="str">
        <f>IF(LEN(L604)=8,LEFT(L604,4),F603)</f>
        <v>1968</v>
      </c>
      <c r="G604" t="str">
        <f>IF(LEN(K604)=4,LEFT(K604,2),LEFT(K604,1))</f>
        <v>2</v>
      </c>
      <c r="H604" t="str">
        <f>RIGHT(L604,2)</f>
        <v>19</v>
      </c>
      <c r="I604" t="str">
        <f>IF(LEN(M604)=4,LEFT(M604,2),IF(LEN(M604)=3,LEFT(M604,1),0))</f>
        <v>22</v>
      </c>
      <c r="J604" t="str">
        <f>RIGHT(M604,2)</f>
        <v>45</v>
      </c>
      <c r="K604" t="str">
        <f>RIGHT(L604,4)</f>
        <v>219</v>
      </c>
      <c r="L604">
        <v>219</v>
      </c>
      <c r="M604">
        <v>2245</v>
      </c>
      <c r="N604">
        <v>39.4</v>
      </c>
      <c r="O604">
        <v>24.9</v>
      </c>
      <c r="P604">
        <v>60</v>
      </c>
      <c r="Q604">
        <v>7</v>
      </c>
      <c r="R604">
        <v>7.5</v>
      </c>
      <c r="S604">
        <v>7.5</v>
      </c>
      <c r="T604" t="s">
        <v>42</v>
      </c>
      <c r="U604">
        <v>0.67</v>
      </c>
      <c r="V604" t="s">
        <v>173</v>
      </c>
      <c r="W604">
        <v>703</v>
      </c>
      <c r="X604">
        <v>-120</v>
      </c>
    </row>
    <row r="605" spans="1:25" x14ac:dyDescent="0.25">
      <c r="A605">
        <v>604</v>
      </c>
      <c r="B605">
        <v>1</v>
      </c>
      <c r="C605" t="b">
        <f>ISNUMBER(N605)</f>
        <v>1</v>
      </c>
      <c r="D605" t="b">
        <f>ISNUMBER(O605)</f>
        <v>1</v>
      </c>
      <c r="F605" t="str">
        <f>IF(LEN(L605)=8,LEFT(L605,4),F604)</f>
        <v>1968</v>
      </c>
      <c r="G605" t="str">
        <f>IF(LEN(K605)=4,LEFT(K605,2),LEFT(K605,1))</f>
        <v>2</v>
      </c>
      <c r="H605" t="str">
        <f>RIGHT(L605,2)</f>
        <v>26</v>
      </c>
      <c r="I605" t="str">
        <f>IF(LEN(M605)=4,LEFT(M605,2),IF(LEN(M605)=3,LEFT(M605,1),0))</f>
        <v>10</v>
      </c>
      <c r="J605" t="str">
        <f>RIGHT(M605,2)</f>
        <v>50</v>
      </c>
      <c r="K605" t="str">
        <f>RIGHT(L605,4)</f>
        <v>226</v>
      </c>
      <c r="L605">
        <v>226</v>
      </c>
      <c r="M605">
        <v>1050</v>
      </c>
      <c r="N605">
        <v>22.8</v>
      </c>
      <c r="O605">
        <v>121.5</v>
      </c>
      <c r="P605">
        <v>60</v>
      </c>
      <c r="Q605">
        <v>8</v>
      </c>
      <c r="R605">
        <v>7.1</v>
      </c>
      <c r="S605">
        <v>7.1</v>
      </c>
      <c r="T605" t="s">
        <v>0</v>
      </c>
      <c r="U605">
        <v>0.62</v>
      </c>
      <c r="V605" t="s">
        <v>81</v>
      </c>
      <c r="W605">
        <v>135</v>
      </c>
    </row>
    <row r="606" spans="1:25" hidden="1" x14ac:dyDescent="0.25">
      <c r="A606">
        <v>605</v>
      </c>
      <c r="C606" t="b">
        <f>ISNUMBER(N606)</f>
        <v>1</v>
      </c>
      <c r="D606" t="b">
        <f>ISNUMBER(O606)</f>
        <v>1</v>
      </c>
      <c r="F606" t="str">
        <f>IF(LEN(L606)=8,LEFT(L606,4),F605)</f>
        <v>1968</v>
      </c>
      <c r="G606" t="str">
        <f>IF(LEN(K606)=4,LEFT(K606,2),LEFT(K606,1))</f>
        <v>4</v>
      </c>
      <c r="H606" t="str">
        <f>RIGHT(L606,2)</f>
        <v>01</v>
      </c>
      <c r="I606">
        <f>IF(LEN(M606)=4,LEFT(M606,2),IF(LEN(M606)=3,LEFT(M606,1),0))</f>
        <v>0</v>
      </c>
      <c r="J606" t="str">
        <f>RIGHT(M606,2)</f>
        <v>42</v>
      </c>
      <c r="K606" t="str">
        <f>RIGHT(L606,4)</f>
        <v>401</v>
      </c>
      <c r="L606">
        <v>401</v>
      </c>
      <c r="M606">
        <v>42</v>
      </c>
      <c r="N606">
        <v>32.5</v>
      </c>
      <c r="O606">
        <v>132.30000000000001</v>
      </c>
      <c r="P606">
        <v>37</v>
      </c>
      <c r="Q606">
        <v>7.6</v>
      </c>
      <c r="R606">
        <v>7.6</v>
      </c>
      <c r="S606" t="s">
        <v>24</v>
      </c>
      <c r="T606">
        <v>1.8</v>
      </c>
      <c r="U606" t="s">
        <v>114</v>
      </c>
      <c r="V606">
        <v>137</v>
      </c>
      <c r="W606">
        <v>-137</v>
      </c>
    </row>
    <row r="607" spans="1:25" hidden="1" x14ac:dyDescent="0.25">
      <c r="A607">
        <v>606</v>
      </c>
      <c r="C607" t="b">
        <f>ISNUMBER(N607)</f>
        <v>1</v>
      </c>
      <c r="D607" t="b">
        <f>ISNUMBER(O607)</f>
        <v>1</v>
      </c>
      <c r="F607" t="str">
        <f>IF(LEN(L607)=8,LEFT(L607,4),F606)</f>
        <v>1968</v>
      </c>
      <c r="G607" t="str">
        <f>IF(LEN(K607)=4,LEFT(K607,2),LEFT(K607,1))</f>
        <v>5</v>
      </c>
      <c r="H607" t="str">
        <f>RIGHT(L607,2)</f>
        <v>16</v>
      </c>
      <c r="I607">
        <f>IF(LEN(M607)=4,LEFT(M607,2),IF(LEN(M607)=3,LEFT(M607,1),0))</f>
        <v>0</v>
      </c>
      <c r="J607" t="str">
        <f>RIGHT(M607,2)</f>
        <v>48</v>
      </c>
      <c r="K607" t="str">
        <f>RIGHT(L607,4)</f>
        <v>516</v>
      </c>
      <c r="L607">
        <v>516</v>
      </c>
      <c r="M607">
        <v>48</v>
      </c>
      <c r="N607">
        <v>40.9</v>
      </c>
      <c r="O607">
        <v>143.4</v>
      </c>
      <c r="P607">
        <v>35</v>
      </c>
      <c r="Q607">
        <v>8.1</v>
      </c>
      <c r="R607">
        <v>8.1</v>
      </c>
      <c r="S607">
        <v>1</v>
      </c>
      <c r="T607">
        <v>28</v>
      </c>
      <c r="U607" t="s">
        <v>17</v>
      </c>
      <c r="V607">
        <v>144</v>
      </c>
      <c r="W607">
        <v>-96</v>
      </c>
    </row>
    <row r="608" spans="1:25" hidden="1" x14ac:dyDescent="0.25">
      <c r="A608">
        <v>607</v>
      </c>
      <c r="C608" t="b">
        <f>ISNUMBER(N608)</f>
        <v>1</v>
      </c>
      <c r="D608" t="b">
        <f>ISNUMBER(O608)</f>
        <v>1</v>
      </c>
      <c r="F608" t="str">
        <f>IF(LEN(L608)=8,LEFT(L608,4),F607)</f>
        <v>1968</v>
      </c>
      <c r="G608" t="str">
        <f>IF(LEN(K608)=4,LEFT(K608,2),LEFT(K608,1))</f>
        <v>5</v>
      </c>
      <c r="H608" t="str">
        <f>RIGHT(L608,2)</f>
        <v>16</v>
      </c>
      <c r="I608" t="str">
        <f>IF(LEN(M608)=4,LEFT(M608,2),IF(LEN(M608)=3,LEFT(M608,1),0))</f>
        <v>10</v>
      </c>
      <c r="J608" t="str">
        <f>RIGHT(M608,2)</f>
        <v>39</v>
      </c>
      <c r="K608" t="str">
        <f>RIGHT(L608,4)</f>
        <v>516</v>
      </c>
      <c r="L608">
        <v>516</v>
      </c>
      <c r="M608">
        <v>1039</v>
      </c>
      <c r="N608">
        <v>41</v>
      </c>
      <c r="O608">
        <v>143.6</v>
      </c>
      <c r="P608">
        <v>26</v>
      </c>
      <c r="Q608">
        <v>7.7</v>
      </c>
      <c r="R608">
        <v>7.7</v>
      </c>
      <c r="S608" t="s">
        <v>24</v>
      </c>
      <c r="T608">
        <v>4.9000000000000004</v>
      </c>
      <c r="U608" t="s">
        <v>17</v>
      </c>
      <c r="V608">
        <v>144</v>
      </c>
    </row>
    <row r="609" spans="1:27" hidden="1" x14ac:dyDescent="0.25">
      <c r="A609">
        <v>608</v>
      </c>
      <c r="C609" t="b">
        <f>ISNUMBER(N609)</f>
        <v>1</v>
      </c>
      <c r="D609" t="b">
        <f>ISNUMBER(O609)</f>
        <v>1</v>
      </c>
      <c r="F609" t="str">
        <f>IF(LEN(L609)=8,LEFT(L609,4),F608)</f>
        <v>1968</v>
      </c>
      <c r="G609" t="str">
        <f>IF(LEN(K609)=4,LEFT(K609,2),LEFT(K609,1))</f>
        <v>5</v>
      </c>
      <c r="H609" t="str">
        <f>RIGHT(L609,2)</f>
        <v>20</v>
      </c>
      <c r="I609" t="str">
        <f>IF(LEN(M609)=4,LEFT(M609,2),IF(LEN(M609)=3,LEFT(M609,1),0))</f>
        <v>21</v>
      </c>
      <c r="J609" t="str">
        <f>RIGHT(M609,2)</f>
        <v>09</v>
      </c>
      <c r="K609" t="str">
        <f>RIGHT(L609,4)</f>
        <v>520</v>
      </c>
      <c r="L609">
        <v>520</v>
      </c>
      <c r="M609">
        <v>2109</v>
      </c>
      <c r="N609">
        <v>44.7</v>
      </c>
      <c r="O609">
        <v>150.30000000000001</v>
      </c>
      <c r="P609">
        <v>44</v>
      </c>
      <c r="Q609">
        <v>7</v>
      </c>
      <c r="R609">
        <v>7</v>
      </c>
      <c r="S609" t="s">
        <v>0</v>
      </c>
      <c r="T609">
        <v>0.44</v>
      </c>
      <c r="U609" t="s">
        <v>11</v>
      </c>
      <c r="V609" t="s">
        <v>12</v>
      </c>
      <c r="W609">
        <v>145</v>
      </c>
    </row>
    <row r="610" spans="1:27" hidden="1" x14ac:dyDescent="0.25">
      <c r="A610">
        <v>609</v>
      </c>
      <c r="C610" t="b">
        <f>ISNUMBER(N610)</f>
        <v>1</v>
      </c>
      <c r="D610" t="b">
        <f>ISNUMBER(O610)</f>
        <v>1</v>
      </c>
      <c r="F610" t="str">
        <f>IF(LEN(L610)=8,LEFT(L610,4),F609)</f>
        <v>1968</v>
      </c>
      <c r="G610" t="str">
        <f>IF(LEN(K610)=4,LEFT(K610,2),LEFT(K610,1))</f>
        <v>5</v>
      </c>
      <c r="H610" t="str">
        <f>RIGHT(L610,2)</f>
        <v>23</v>
      </c>
      <c r="I610" t="str">
        <f>IF(LEN(M610)=4,LEFT(M610,2),IF(LEN(M610)=3,LEFT(M610,1),0))</f>
        <v>17</v>
      </c>
      <c r="J610" t="str">
        <f>RIGHT(M610,2)</f>
        <v>24</v>
      </c>
      <c r="K610" t="str">
        <f>RIGHT(L610,4)</f>
        <v>523</v>
      </c>
      <c r="L610">
        <v>523</v>
      </c>
      <c r="M610">
        <v>1724</v>
      </c>
      <c r="N610">
        <v>-41.7</v>
      </c>
      <c r="O610">
        <v>172</v>
      </c>
      <c r="P610">
        <v>21</v>
      </c>
      <c r="Q610">
        <v>7</v>
      </c>
      <c r="R610">
        <v>1</v>
      </c>
      <c r="S610">
        <v>7.1</v>
      </c>
      <c r="T610" t="s">
        <v>24</v>
      </c>
      <c r="U610">
        <v>0.62</v>
      </c>
      <c r="V610" t="s">
        <v>11</v>
      </c>
      <c r="W610" t="s">
        <v>113</v>
      </c>
      <c r="X610" t="s">
        <v>109</v>
      </c>
      <c r="Y610">
        <v>120</v>
      </c>
    </row>
    <row r="611" spans="1:27" hidden="1" x14ac:dyDescent="0.25">
      <c r="A611">
        <v>610</v>
      </c>
      <c r="C611" t="b">
        <f>ISNUMBER(N611)</f>
        <v>1</v>
      </c>
      <c r="D611" t="b">
        <f>ISNUMBER(O611)</f>
        <v>1</v>
      </c>
      <c r="F611" t="str">
        <f>IF(LEN(L611)=8,LEFT(L611,4),F610)</f>
        <v>1968</v>
      </c>
      <c r="G611" t="str">
        <f>IF(LEN(K611)=4,LEFT(K611,2),LEFT(K611,1))</f>
        <v>6</v>
      </c>
      <c r="H611" t="str">
        <f>RIGHT(L611,2)</f>
        <v>12</v>
      </c>
      <c r="I611" t="str">
        <f>IF(LEN(M611)=4,LEFT(M611,2),IF(LEN(M611)=3,LEFT(M611,1),0))</f>
        <v>13</v>
      </c>
      <c r="J611" t="str">
        <f>RIGHT(M611,2)</f>
        <v>41</v>
      </c>
      <c r="K611" t="str">
        <f>RIGHT(L611,4)</f>
        <v>612</v>
      </c>
      <c r="L611">
        <v>612</v>
      </c>
      <c r="M611">
        <v>1341</v>
      </c>
      <c r="N611">
        <v>39.4</v>
      </c>
      <c r="O611">
        <v>143.1</v>
      </c>
      <c r="P611">
        <v>33</v>
      </c>
      <c r="Q611">
        <v>7.3</v>
      </c>
      <c r="R611">
        <v>7.3</v>
      </c>
      <c r="S611" t="s">
        <v>24</v>
      </c>
      <c r="T611">
        <v>0.51</v>
      </c>
      <c r="U611" t="s">
        <v>17</v>
      </c>
      <c r="V611">
        <v>144</v>
      </c>
      <c r="W611">
        <v>-164</v>
      </c>
    </row>
    <row r="612" spans="1:27" hidden="1" x14ac:dyDescent="0.25">
      <c r="A612">
        <v>611</v>
      </c>
      <c r="C612" t="b">
        <f>ISNUMBER(N612)</f>
        <v>1</v>
      </c>
      <c r="D612" t="b">
        <f>ISNUMBER(O612)</f>
        <v>1</v>
      </c>
      <c r="F612" t="str">
        <f>IF(LEN(L612)=8,LEFT(L612,4),F611)</f>
        <v>1968</v>
      </c>
      <c r="G612" t="str">
        <f>IF(LEN(K612)=4,LEFT(K612,2),LEFT(K612,1))</f>
        <v>7</v>
      </c>
      <c r="H612" t="str">
        <f>RIGHT(L612,2)</f>
        <v>25</v>
      </c>
      <c r="I612" t="str">
        <f>IF(LEN(M612)=4,LEFT(M612,2),IF(LEN(M612)=3,LEFT(M612,1),0))</f>
        <v>7</v>
      </c>
      <c r="J612" t="str">
        <f>RIGHT(M612,2)</f>
        <v>23</v>
      </c>
      <c r="K612" t="str">
        <f>RIGHT(L612,4)</f>
        <v>725</v>
      </c>
      <c r="L612">
        <v>725</v>
      </c>
      <c r="M612">
        <v>723</v>
      </c>
      <c r="N612">
        <v>-30.7</v>
      </c>
      <c r="O612">
        <v>-178.3</v>
      </c>
      <c r="P612">
        <v>17</v>
      </c>
      <c r="Q612">
        <v>7.1</v>
      </c>
      <c r="R612">
        <v>7.1</v>
      </c>
      <c r="S612" t="s">
        <v>24</v>
      </c>
      <c r="T612">
        <v>0.98</v>
      </c>
      <c r="U612" t="s">
        <v>56</v>
      </c>
      <c r="V612" t="s">
        <v>6</v>
      </c>
      <c r="W612">
        <v>122</v>
      </c>
      <c r="X612">
        <v>-117</v>
      </c>
    </row>
    <row r="613" spans="1:27" x14ac:dyDescent="0.25">
      <c r="A613">
        <v>612</v>
      </c>
      <c r="C613" t="b">
        <f>ISNUMBER(N613)</f>
        <v>1</v>
      </c>
      <c r="D613" t="b">
        <f>ISNUMBER(O613)</f>
        <v>1</v>
      </c>
      <c r="F613" t="str">
        <f>IF(LEN(L613)=8,LEFT(L613,4),F612)</f>
        <v>1968</v>
      </c>
      <c r="G613" t="str">
        <f>IF(LEN(K613)=4,LEFT(K613,2),LEFT(K613,1))</f>
        <v>8</v>
      </c>
      <c r="H613" t="str">
        <f>RIGHT(L613,2)</f>
        <v>01</v>
      </c>
      <c r="I613" t="str">
        <f>IF(LEN(M613)=4,LEFT(M613,2),IF(LEN(M613)=3,LEFT(M613,1),0))</f>
        <v>20</v>
      </c>
      <c r="J613" t="str">
        <f>RIGHT(M613,2)</f>
        <v>19</v>
      </c>
      <c r="K613" t="str">
        <f>RIGHT(L613,4)</f>
        <v>801</v>
      </c>
      <c r="L613">
        <v>801</v>
      </c>
      <c r="M613">
        <v>2019</v>
      </c>
      <c r="N613">
        <v>16.3</v>
      </c>
      <c r="O613">
        <v>122.1</v>
      </c>
      <c r="P613">
        <v>31</v>
      </c>
      <c r="Q613">
        <v>7.2</v>
      </c>
      <c r="R613">
        <v>7.2</v>
      </c>
      <c r="S613" t="s">
        <v>24</v>
      </c>
      <c r="T613">
        <v>3.7</v>
      </c>
      <c r="U613" t="s">
        <v>174</v>
      </c>
      <c r="V613">
        <v>132</v>
      </c>
      <c r="W613">
        <v>-83</v>
      </c>
    </row>
    <row r="614" spans="1:27" hidden="1" x14ac:dyDescent="0.25">
      <c r="A614">
        <v>613</v>
      </c>
      <c r="C614" t="b">
        <f>ISNUMBER(N614)</f>
        <v>1</v>
      </c>
      <c r="D614" t="b">
        <f>ISNUMBER(O614)</f>
        <v>1</v>
      </c>
      <c r="F614" t="str">
        <f>IF(LEN(L614)=8,LEFT(L614,4),F613)</f>
        <v>1968</v>
      </c>
      <c r="G614" t="str">
        <f>IF(LEN(K614)=4,LEFT(K614,2),LEFT(K614,1))</f>
        <v>8</v>
      </c>
      <c r="H614" t="str">
        <f>RIGHT(L614,2)</f>
        <v>02</v>
      </c>
      <c r="I614" t="str">
        <f>IF(LEN(M614)=4,LEFT(M614,2),IF(LEN(M614)=3,LEFT(M614,1),0))</f>
        <v>14</v>
      </c>
      <c r="J614" t="str">
        <f>RIGHT(M614,2)</f>
        <v>06</v>
      </c>
      <c r="K614" t="str">
        <f>RIGHT(L614,4)</f>
        <v>802</v>
      </c>
      <c r="L614">
        <v>802</v>
      </c>
      <c r="M614">
        <v>1406</v>
      </c>
      <c r="N614">
        <v>16.75</v>
      </c>
      <c r="O614">
        <v>-98.08</v>
      </c>
      <c r="P614">
        <v>16</v>
      </c>
      <c r="Q614">
        <v>7</v>
      </c>
      <c r="R614">
        <v>0.2</v>
      </c>
      <c r="S614">
        <v>7</v>
      </c>
      <c r="T614" t="s">
        <v>43</v>
      </c>
      <c r="U614">
        <v>2</v>
      </c>
      <c r="V614" t="s">
        <v>24</v>
      </c>
      <c r="W614">
        <v>1</v>
      </c>
      <c r="X614">
        <v>0</v>
      </c>
      <c r="Y614" t="s">
        <v>28</v>
      </c>
      <c r="Z614">
        <v>108</v>
      </c>
      <c r="AA614">
        <v>-26</v>
      </c>
    </row>
    <row r="615" spans="1:27" hidden="1" x14ac:dyDescent="0.25">
      <c r="A615">
        <v>614</v>
      </c>
      <c r="C615" t="b">
        <f>ISNUMBER(N615)</f>
        <v>0</v>
      </c>
      <c r="D615" t="b">
        <f>ISNUMBER(O615)</f>
        <v>0</v>
      </c>
      <c r="F615" t="str">
        <f>IF(LEN(L615)=8,LEFT(L615,4),F614)</f>
        <v>1968</v>
      </c>
      <c r="G615" t="str">
        <f>IF(LEN(K615)=4,LEFT(K615,2),LEFT(K615,1))</f>
        <v>0</v>
      </c>
      <c r="H615" t="str">
        <f>RIGHT(L615,2)</f>
        <v>.8</v>
      </c>
      <c r="I615" t="str">
        <f>IF(LEN(M615)=4,LEFT(M615,2),IF(LEN(M615)=3,LEFT(M615,1),0))</f>
        <v>-</v>
      </c>
      <c r="J615" t="str">
        <f>RIGHT(M615,2)</f>
        <v>26</v>
      </c>
      <c r="K615" t="str">
        <f>RIGHT(L615,4)</f>
        <v>0.8</v>
      </c>
      <c r="L615">
        <v>0.8</v>
      </c>
      <c r="M615">
        <v>-26</v>
      </c>
    </row>
    <row r="616" spans="1:27" hidden="1" x14ac:dyDescent="0.25">
      <c r="A616">
        <v>615</v>
      </c>
      <c r="C616" t="b">
        <f>ISNUMBER(N616)</f>
        <v>1</v>
      </c>
      <c r="D616" t="b">
        <f>ISNUMBER(O616)</f>
        <v>1</v>
      </c>
      <c r="F616" t="str">
        <f>IF(LEN(L616)=8,LEFT(L616,4),F615)</f>
        <v>1968</v>
      </c>
      <c r="G616" t="str">
        <f>IF(LEN(K616)=4,LEFT(K616,2),LEFT(K616,1))</f>
        <v>8</v>
      </c>
      <c r="H616" t="str">
        <f>RIGHT(L616,2)</f>
        <v>03</v>
      </c>
      <c r="I616" t="str">
        <f>IF(LEN(M616)=4,LEFT(M616,2),IF(LEN(M616)=3,LEFT(M616,1),0))</f>
        <v>4</v>
      </c>
      <c r="J616" t="str">
        <f>RIGHT(M616,2)</f>
        <v>54</v>
      </c>
      <c r="K616" t="str">
        <f>RIGHT(L616,4)</f>
        <v>803</v>
      </c>
      <c r="L616">
        <v>803</v>
      </c>
      <c r="M616">
        <v>454</v>
      </c>
      <c r="N616">
        <v>25.7</v>
      </c>
      <c r="O616">
        <v>128.5</v>
      </c>
      <c r="P616">
        <v>19</v>
      </c>
      <c r="Q616">
        <v>7</v>
      </c>
      <c r="R616">
        <v>7</v>
      </c>
      <c r="S616" t="s">
        <v>90</v>
      </c>
      <c r="T616">
        <v>0.44</v>
      </c>
      <c r="U616" t="s">
        <v>16</v>
      </c>
      <c r="V616">
        <v>136</v>
      </c>
    </row>
    <row r="617" spans="1:27" hidden="1" x14ac:dyDescent="0.25">
      <c r="A617">
        <v>616</v>
      </c>
      <c r="C617" t="b">
        <f>ISNUMBER(N617)</f>
        <v>1</v>
      </c>
      <c r="D617" t="b">
        <f>ISNUMBER(O617)</f>
        <v>1</v>
      </c>
      <c r="F617" t="str">
        <f>IF(LEN(L617)=8,LEFT(L617,4),F616)</f>
        <v>1968</v>
      </c>
      <c r="G617" t="str">
        <f>IF(LEN(K617)=4,LEFT(K617,2),LEFT(K617,1))</f>
        <v>8</v>
      </c>
      <c r="H617" t="str">
        <f>RIGHT(L617,2)</f>
        <v>10</v>
      </c>
      <c r="I617" t="str">
        <f>IF(LEN(M617)=4,LEFT(M617,2),IF(LEN(M617)=3,LEFT(M617,1),0))</f>
        <v>2</v>
      </c>
      <c r="J617" t="str">
        <f>RIGHT(M617,2)</f>
        <v>07</v>
      </c>
      <c r="K617" t="str">
        <f>RIGHT(L617,4)</f>
        <v>810</v>
      </c>
      <c r="L617">
        <v>810</v>
      </c>
      <c r="M617">
        <v>207</v>
      </c>
      <c r="N617">
        <v>1.4</v>
      </c>
      <c r="O617">
        <v>126.2</v>
      </c>
      <c r="P617">
        <v>30</v>
      </c>
      <c r="Q617">
        <v>7.5</v>
      </c>
      <c r="R617">
        <v>7.5</v>
      </c>
      <c r="S617" t="s">
        <v>24</v>
      </c>
      <c r="T617">
        <v>2.4500000000000002</v>
      </c>
      <c r="U617" t="s">
        <v>61</v>
      </c>
      <c r="V617" t="s">
        <v>62</v>
      </c>
      <c r="W617">
        <v>130</v>
      </c>
    </row>
    <row r="618" spans="1:27" hidden="1" x14ac:dyDescent="0.25">
      <c r="A618">
        <v>617</v>
      </c>
      <c r="C618" t="b">
        <f>ISNUMBER(N618)</f>
        <v>1</v>
      </c>
      <c r="D618" t="b">
        <f>ISNUMBER(O618)</f>
        <v>1</v>
      </c>
      <c r="F618" t="str">
        <f>IF(LEN(L618)=8,LEFT(L618,4),F617)</f>
        <v>1968</v>
      </c>
      <c r="G618" t="str">
        <f>IF(LEN(K618)=4,LEFT(K618,2),LEFT(K618,1))</f>
        <v>8</v>
      </c>
      <c r="H618" t="str">
        <f>RIGHT(L618,2)</f>
        <v>14</v>
      </c>
      <c r="I618" t="str">
        <f>IF(LEN(M618)=4,LEFT(M618,2),IF(LEN(M618)=3,LEFT(M618,1),0))</f>
        <v>22</v>
      </c>
      <c r="J618" t="str">
        <f>RIGHT(M618,2)</f>
        <v>14</v>
      </c>
      <c r="K618" t="str">
        <f>RIGHT(L618,4)</f>
        <v>814</v>
      </c>
      <c r="L618">
        <v>814</v>
      </c>
      <c r="M618">
        <v>2214</v>
      </c>
      <c r="N618">
        <v>0.1</v>
      </c>
      <c r="O618">
        <v>119.7</v>
      </c>
      <c r="P618">
        <v>22</v>
      </c>
      <c r="Q618">
        <v>7.3</v>
      </c>
      <c r="R618">
        <v>7.3</v>
      </c>
      <c r="S618" t="s">
        <v>90</v>
      </c>
      <c r="T618">
        <v>1.23</v>
      </c>
      <c r="U618" t="s">
        <v>69</v>
      </c>
      <c r="V618">
        <v>313</v>
      </c>
    </row>
    <row r="619" spans="1:27" hidden="1" x14ac:dyDescent="0.25">
      <c r="A619">
        <v>618</v>
      </c>
      <c r="C619" t="b">
        <f>ISNUMBER(N619)</f>
        <v>1</v>
      </c>
      <c r="D619" t="b">
        <f>ISNUMBER(O619)</f>
        <v>1</v>
      </c>
      <c r="F619" t="str">
        <f>IF(LEN(L619)=8,LEFT(L619,4),F618)</f>
        <v>1968</v>
      </c>
      <c r="G619" t="str">
        <f>IF(LEN(K619)=4,LEFT(K619,2),LEFT(K619,1))</f>
        <v>8</v>
      </c>
      <c r="H619" t="str">
        <f>RIGHT(L619,2)</f>
        <v>31</v>
      </c>
      <c r="I619" t="str">
        <f>IF(LEN(M619)=4,LEFT(M619,2),IF(LEN(M619)=3,LEFT(M619,1),0))</f>
        <v>10</v>
      </c>
      <c r="J619" t="str">
        <f>RIGHT(M619,2)</f>
        <v>47</v>
      </c>
      <c r="K619" t="str">
        <f>RIGHT(L619,4)</f>
        <v>831</v>
      </c>
      <c r="L619">
        <v>831</v>
      </c>
      <c r="M619">
        <v>1047</v>
      </c>
      <c r="N619">
        <v>34.200000000000003</v>
      </c>
      <c r="O619">
        <v>59</v>
      </c>
      <c r="P619">
        <v>13</v>
      </c>
      <c r="Q619">
        <v>7.1</v>
      </c>
      <c r="R619">
        <v>7.1</v>
      </c>
      <c r="S619" t="s">
        <v>42</v>
      </c>
      <c r="T619">
        <v>0.86</v>
      </c>
      <c r="U619" t="s">
        <v>175</v>
      </c>
      <c r="V619">
        <v>309</v>
      </c>
      <c r="W619">
        <v>-87</v>
      </c>
    </row>
    <row r="620" spans="1:27" hidden="1" x14ac:dyDescent="0.25">
      <c r="A620">
        <v>619</v>
      </c>
      <c r="C620" t="b">
        <f>ISNUMBER(N620)</f>
        <v>1</v>
      </c>
      <c r="D620" t="b">
        <f>ISNUMBER(O620)</f>
        <v>1</v>
      </c>
      <c r="F620" t="str">
        <f>IF(LEN(L620)=8,LEFT(L620,4),F619)</f>
        <v>1968</v>
      </c>
      <c r="G620" t="str">
        <f>IF(LEN(K620)=4,LEFT(K620,2),LEFT(K620,1))</f>
        <v>10</v>
      </c>
      <c r="H620" t="str">
        <f>RIGHT(L620,2)</f>
        <v>23</v>
      </c>
      <c r="I620" t="str">
        <f>IF(LEN(M620)=4,LEFT(M620,2),IF(LEN(M620)=3,LEFT(M620,1),0))</f>
        <v>21</v>
      </c>
      <c r="J620" t="str">
        <f>RIGHT(M620,2)</f>
        <v>04</v>
      </c>
      <c r="K620" t="str">
        <f>RIGHT(L620,4)</f>
        <v>1023</v>
      </c>
      <c r="L620">
        <v>1023</v>
      </c>
      <c r="M620">
        <v>2104</v>
      </c>
      <c r="N620">
        <v>-3.4</v>
      </c>
      <c r="O620">
        <v>143.30000000000001</v>
      </c>
      <c r="P620">
        <v>21</v>
      </c>
      <c r="Q620">
        <v>7</v>
      </c>
      <c r="R620">
        <v>7</v>
      </c>
      <c r="S620" t="s">
        <v>0</v>
      </c>
      <c r="T620">
        <v>0.44</v>
      </c>
      <c r="U620" t="s">
        <v>7</v>
      </c>
      <c r="V620" t="s">
        <v>71</v>
      </c>
      <c r="W620">
        <v>209</v>
      </c>
    </row>
    <row r="621" spans="1:27" hidden="1" x14ac:dyDescent="0.25">
      <c r="A621">
        <v>620</v>
      </c>
      <c r="C621" t="b">
        <f>ISNUMBER(N621)</f>
        <v>1</v>
      </c>
      <c r="D621" t="b">
        <f>ISNUMBER(O621)</f>
        <v>1</v>
      </c>
      <c r="F621" t="str">
        <f>IF(LEN(L621)=8,LEFT(L621,4),F620)</f>
        <v>1969</v>
      </c>
      <c r="G621" t="str">
        <f>IF(LEN(K621)=4,LEFT(K621,2),LEFT(K621,1))</f>
        <v>02</v>
      </c>
      <c r="H621" t="str">
        <f>RIGHT(L621,2)</f>
        <v>28</v>
      </c>
      <c r="I621" t="str">
        <f>IF(LEN(M621)=4,LEFT(M621,2),IF(LEN(M621)=3,LEFT(M621,1),0))</f>
        <v>2</v>
      </c>
      <c r="J621" t="str">
        <f>RIGHT(M621,2)</f>
        <v>40</v>
      </c>
      <c r="K621" t="str">
        <f>RIGHT(L621,4)</f>
        <v>0228</v>
      </c>
      <c r="L621">
        <v>19690228</v>
      </c>
      <c r="M621">
        <v>240</v>
      </c>
      <c r="N621">
        <v>36</v>
      </c>
      <c r="O621">
        <v>-10.6</v>
      </c>
      <c r="P621">
        <v>15</v>
      </c>
      <c r="Q621">
        <v>7.8</v>
      </c>
      <c r="R621">
        <v>7</v>
      </c>
      <c r="S621">
        <v>8</v>
      </c>
      <c r="T621" t="s">
        <v>24</v>
      </c>
      <c r="U621">
        <v>6</v>
      </c>
      <c r="V621" t="s">
        <v>122</v>
      </c>
      <c r="W621" t="s">
        <v>40</v>
      </c>
      <c r="X621">
        <v>515</v>
      </c>
      <c r="Y621">
        <v>-79</v>
      </c>
    </row>
    <row r="622" spans="1:27" hidden="1" x14ac:dyDescent="0.25">
      <c r="A622">
        <v>621</v>
      </c>
      <c r="C622" t="b">
        <f>ISNUMBER(N622)</f>
        <v>1</v>
      </c>
      <c r="D622" t="b">
        <f>ISNUMBER(O622)</f>
        <v>1</v>
      </c>
      <c r="F622" t="str">
        <f>IF(LEN(L622)=8,LEFT(L622,4),F621)</f>
        <v>1969</v>
      </c>
      <c r="G622" t="str">
        <f>IF(LEN(K622)=4,LEFT(K622,2),LEFT(K622,1))</f>
        <v>'</v>
      </c>
      <c r="H622" t="str">
        <f>RIGHT(L622,2)</f>
        <v>'</v>
      </c>
      <c r="I622">
        <f>IF(LEN(M622)=4,LEFT(M622,2),IF(LEN(M622)=3,LEFT(M622,1),0))</f>
        <v>0</v>
      </c>
      <c r="J622" t="str">
        <f>RIGHT(M622,2)</f>
        <v>32</v>
      </c>
      <c r="K622" t="str">
        <f>RIGHT(L622,4)</f>
        <v>'</v>
      </c>
      <c r="L622" t="s">
        <v>75</v>
      </c>
      <c r="M622">
        <v>32</v>
      </c>
      <c r="N622">
        <v>8</v>
      </c>
      <c r="O622">
        <v>-85</v>
      </c>
    </row>
    <row r="623" spans="1:27" hidden="1" x14ac:dyDescent="0.25">
      <c r="A623">
        <v>622</v>
      </c>
      <c r="C623" t="b">
        <f>ISNUMBER(N623)</f>
        <v>0</v>
      </c>
      <c r="D623" t="b">
        <f>ISNUMBER(O623)</f>
        <v>0</v>
      </c>
      <c r="F623" t="str">
        <f>IF(LEN(L623)=8,LEFT(L623,4),F622)</f>
        <v>1969</v>
      </c>
      <c r="G623" t="str">
        <f>IF(LEN(K623)=4,LEFT(K623,2),LEFT(K623,1))</f>
        <v>.6</v>
      </c>
      <c r="H623" t="str">
        <f>RIGHT(L623,2)</f>
        <v>3.</v>
      </c>
      <c r="I623" t="str">
        <f>IF(LEN(M623)=4,LEFT(M623,2),IF(LEN(M623)=3,LEFT(M623,1),0))</f>
        <v>-</v>
      </c>
      <c r="J623" t="str">
        <f>RIGHT(M623,2)</f>
        <v>11</v>
      </c>
      <c r="K623" t="str">
        <f>RIGHT(L623,4)</f>
        <v>.63.</v>
      </c>
      <c r="L623" t="s">
        <v>176</v>
      </c>
      <c r="M623">
        <v>-11</v>
      </c>
    </row>
    <row r="624" spans="1:27" hidden="1" x14ac:dyDescent="0.25">
      <c r="A624">
        <v>623</v>
      </c>
      <c r="B624">
        <v>1</v>
      </c>
      <c r="C624" t="b">
        <f>ISNUMBER(N624)</f>
        <v>1</v>
      </c>
      <c r="D624" t="b">
        <f>ISNUMBER(O624)</f>
        <v>1</v>
      </c>
      <c r="F624" t="str">
        <f>IF(LEN(L624)=8,LEFT(L624,4),F623)</f>
        <v>1969</v>
      </c>
      <c r="G624" t="str">
        <f>IF(LEN(K624)=4,LEFT(K624,2),LEFT(K624,1))</f>
        <v>7</v>
      </c>
      <c r="H624" t="str">
        <f>RIGHT(L624,2)</f>
        <v>18</v>
      </c>
      <c r="I624" t="str">
        <f>IF(LEN(M624)=4,LEFT(M624,2),IF(LEN(M624)=3,LEFT(M624,1),0))</f>
        <v>5</v>
      </c>
      <c r="J624" t="str">
        <f>RIGHT(M624,2)</f>
        <v>24</v>
      </c>
      <c r="K624" t="str">
        <f>RIGHT(L624,4)</f>
        <v>718</v>
      </c>
      <c r="L624">
        <v>718</v>
      </c>
      <c r="M624">
        <v>524</v>
      </c>
      <c r="N624">
        <v>38.4</v>
      </c>
      <c r="O624">
        <v>119.5</v>
      </c>
      <c r="P624">
        <v>60</v>
      </c>
      <c r="Q624">
        <v>6</v>
      </c>
      <c r="R624">
        <v>7.1</v>
      </c>
      <c r="S624">
        <v>7.1</v>
      </c>
      <c r="T624" t="s">
        <v>42</v>
      </c>
      <c r="U624">
        <v>0.61</v>
      </c>
      <c r="V624" t="s">
        <v>170</v>
      </c>
      <c r="W624">
        <v>607</v>
      </c>
      <c r="X624">
        <v>-28</v>
      </c>
    </row>
    <row r="625" spans="1:25" hidden="1" x14ac:dyDescent="0.25">
      <c r="A625">
        <v>624</v>
      </c>
      <c r="C625" t="b">
        <f>ISNUMBER(N625)</f>
        <v>1</v>
      </c>
      <c r="D625" t="b">
        <f>ISNUMBER(O625)</f>
        <v>1</v>
      </c>
      <c r="F625" t="str">
        <f>IF(LEN(L625)=8,LEFT(L625,4),F624)</f>
        <v>1969</v>
      </c>
      <c r="G625" t="str">
        <f>IF(LEN(K625)=4,LEFT(K625,2),LEFT(K625,1))</f>
        <v>8</v>
      </c>
      <c r="H625" t="str">
        <f>RIGHT(L625,2)</f>
        <v>11</v>
      </c>
      <c r="I625" t="str">
        <f>IF(LEN(M625)=4,LEFT(M625,2),IF(LEN(M625)=3,LEFT(M625,1),0))</f>
        <v>21</v>
      </c>
      <c r="J625" t="str">
        <f>RIGHT(M625,2)</f>
        <v>27</v>
      </c>
      <c r="K625" t="str">
        <f>RIGHT(L625,4)</f>
        <v>811</v>
      </c>
      <c r="L625">
        <v>811</v>
      </c>
      <c r="M625">
        <v>2127</v>
      </c>
      <c r="N625">
        <v>43.6</v>
      </c>
      <c r="O625">
        <v>147.19999999999999</v>
      </c>
      <c r="P625">
        <v>30</v>
      </c>
      <c r="Q625">
        <v>8.1999999999999993</v>
      </c>
      <c r="R625">
        <v>8.1999999999999993</v>
      </c>
      <c r="S625" t="s">
        <v>66</v>
      </c>
      <c r="T625">
        <v>22</v>
      </c>
      <c r="U625" t="s">
        <v>11</v>
      </c>
      <c r="V625" t="s">
        <v>101</v>
      </c>
      <c r="W625">
        <v>145</v>
      </c>
      <c r="X625">
        <v>-3</v>
      </c>
    </row>
    <row r="626" spans="1:25" hidden="1" x14ac:dyDescent="0.25">
      <c r="A626">
        <v>625</v>
      </c>
      <c r="C626" t="b">
        <f>ISNUMBER(N626)</f>
        <v>1</v>
      </c>
      <c r="D626" t="b">
        <f>ISNUMBER(O626)</f>
        <v>1</v>
      </c>
      <c r="F626" t="str">
        <f>IF(LEN(L626)=8,LEFT(L626,4),F625)</f>
        <v>1969</v>
      </c>
      <c r="G626" t="str">
        <f>IF(LEN(K626)=4,LEFT(K626,2),LEFT(K626,1))</f>
        <v>8</v>
      </c>
      <c r="H626" t="str">
        <f>RIGHT(L626,2)</f>
        <v>11</v>
      </c>
      <c r="I626" t="str">
        <f>IF(LEN(M626)=4,LEFT(M626,2),IF(LEN(M626)=3,LEFT(M626,1),0))</f>
        <v>23</v>
      </c>
      <c r="J626" t="str">
        <f>RIGHT(M626,2)</f>
        <v>52</v>
      </c>
      <c r="K626" t="str">
        <f>RIGHT(L626,4)</f>
        <v>811</v>
      </c>
      <c r="L626">
        <v>811</v>
      </c>
      <c r="M626">
        <v>2352</v>
      </c>
      <c r="N626">
        <v>1.73</v>
      </c>
      <c r="O626">
        <v>126.47</v>
      </c>
      <c r="P626">
        <v>34</v>
      </c>
      <c r="Q626">
        <v>7</v>
      </c>
      <c r="R626">
        <v>7</v>
      </c>
      <c r="S626" t="s">
        <v>0</v>
      </c>
      <c r="T626">
        <v>0.44</v>
      </c>
      <c r="U626" t="s">
        <v>61</v>
      </c>
      <c r="V626" t="s">
        <v>62</v>
      </c>
      <c r="W626">
        <v>130</v>
      </c>
    </row>
    <row r="627" spans="1:25" hidden="1" x14ac:dyDescent="0.25">
      <c r="A627">
        <v>626</v>
      </c>
      <c r="C627" t="b">
        <f>ISNUMBER(N627)</f>
        <v>1</v>
      </c>
      <c r="D627" t="b">
        <f>ISNUMBER(O627)</f>
        <v>1</v>
      </c>
      <c r="F627" t="str">
        <f>IF(LEN(L627)=8,LEFT(L627,4),F626)</f>
        <v>1969</v>
      </c>
      <c r="G627" t="str">
        <f>IF(LEN(K627)=4,LEFT(K627,2),LEFT(K627,1))</f>
        <v>11</v>
      </c>
      <c r="H627" t="str">
        <f>RIGHT(L627,2)</f>
        <v>21</v>
      </c>
      <c r="I627" t="str">
        <f>IF(LEN(M627)=4,LEFT(M627,2),IF(LEN(M627)=3,LEFT(M627,1),0))</f>
        <v>2</v>
      </c>
      <c r="J627" t="str">
        <f>RIGHT(M627,2)</f>
        <v>05</v>
      </c>
      <c r="K627" t="str">
        <f>RIGHT(L627,4)</f>
        <v>1121</v>
      </c>
      <c r="L627">
        <v>1121</v>
      </c>
      <c r="M627">
        <v>205</v>
      </c>
      <c r="N627">
        <v>1.9</v>
      </c>
      <c r="O627">
        <v>94.6</v>
      </c>
      <c r="P627">
        <v>20</v>
      </c>
      <c r="Q627">
        <v>7.5</v>
      </c>
      <c r="R627">
        <v>7.5</v>
      </c>
      <c r="S627" t="s">
        <v>42</v>
      </c>
      <c r="T627">
        <v>2.4500000000000002</v>
      </c>
      <c r="U627" t="s">
        <v>52</v>
      </c>
      <c r="V627">
        <v>129</v>
      </c>
    </row>
    <row r="628" spans="1:25" hidden="1" x14ac:dyDescent="0.25">
      <c r="A628">
        <v>627</v>
      </c>
      <c r="C628" t="b">
        <f>ISNUMBER(N628)</f>
        <v>0</v>
      </c>
      <c r="D628" t="b">
        <f>ISNUMBER(O628)</f>
        <v>0</v>
      </c>
      <c r="F628" t="str">
        <f>IF(LEN(L628)=8,LEFT(L628,4),F627)</f>
        <v>1969</v>
      </c>
      <c r="G628" t="str">
        <f>IF(LEN(K628)=4,LEFT(K628,2),LEFT(K628,1))</f>
        <v/>
      </c>
      <c r="H628" t="str">
        <f>RIGHT(L628,2)</f>
        <v/>
      </c>
      <c r="I628">
        <f>IF(LEN(M628)=4,LEFT(M628,2),IF(LEN(M628)=3,LEFT(M628,1),0))</f>
        <v>0</v>
      </c>
      <c r="J628" t="str">
        <f>RIGHT(M628,2)</f>
        <v/>
      </c>
      <c r="K628" t="str">
        <f>RIGHT(L628,4)</f>
        <v/>
      </c>
    </row>
    <row r="629" spans="1:25" hidden="1" x14ac:dyDescent="0.25">
      <c r="A629">
        <v>628</v>
      </c>
      <c r="C629" t="b">
        <f>ISNUMBER(N629)</f>
        <v>1</v>
      </c>
      <c r="D629" t="b">
        <f>ISNUMBER(O629)</f>
        <v>1</v>
      </c>
      <c r="F629" t="str">
        <f>IF(LEN(L629)=8,LEFT(L629,4),F628)</f>
        <v>1969</v>
      </c>
      <c r="G629" t="str">
        <f>IF(LEN(K629)=4,LEFT(K629,2),LEFT(K629,1))</f>
        <v>11</v>
      </c>
      <c r="H629" t="str">
        <f>RIGHT(L629,2)</f>
        <v>22</v>
      </c>
      <c r="I629" t="str">
        <f>IF(LEN(M629)=4,LEFT(M629,2),IF(LEN(M629)=3,LEFT(M629,1),0))</f>
        <v>23</v>
      </c>
      <c r="J629" t="str">
        <f>RIGHT(M629,2)</f>
        <v>09</v>
      </c>
      <c r="K629" t="str">
        <f>RIGHT(L629,4)</f>
        <v>1122</v>
      </c>
      <c r="L629">
        <v>1122</v>
      </c>
      <c r="M629">
        <v>2309</v>
      </c>
      <c r="N629">
        <v>57.6</v>
      </c>
      <c r="O629">
        <v>163.6</v>
      </c>
      <c r="P629">
        <v>33</v>
      </c>
      <c r="Q629">
        <v>7.1</v>
      </c>
      <c r="R629">
        <v>7.1</v>
      </c>
      <c r="S629" t="s">
        <v>24</v>
      </c>
      <c r="T629">
        <v>5.3</v>
      </c>
      <c r="U629" t="s">
        <v>177</v>
      </c>
      <c r="V629">
        <v>147</v>
      </c>
      <c r="W629">
        <v>-6</v>
      </c>
    </row>
    <row r="630" spans="1:25" hidden="1" x14ac:dyDescent="0.25">
      <c r="A630">
        <v>629</v>
      </c>
      <c r="C630" t="b">
        <f>ISNUMBER(N630)</f>
        <v>1</v>
      </c>
      <c r="D630" t="b">
        <f>ISNUMBER(O630)</f>
        <v>1</v>
      </c>
      <c r="F630" t="str">
        <f>IF(LEN(L630)=8,LEFT(L630,4),F629)</f>
        <v>1969</v>
      </c>
      <c r="G630" t="str">
        <f>IF(LEN(K630)=4,LEFT(K630,2),LEFT(K630,1))</f>
        <v>12</v>
      </c>
      <c r="H630" t="str">
        <f>RIGHT(L630,2)</f>
        <v>25</v>
      </c>
      <c r="I630" t="str">
        <f>IF(LEN(M630)=4,LEFT(M630,2),IF(LEN(M630)=3,LEFT(M630,1),0))</f>
        <v>21</v>
      </c>
      <c r="J630" t="str">
        <f>RIGHT(M630,2)</f>
        <v>32</v>
      </c>
      <c r="K630" t="str">
        <f>RIGHT(L630,4)</f>
        <v>1225</v>
      </c>
      <c r="L630">
        <v>1225</v>
      </c>
      <c r="M630">
        <v>2132</v>
      </c>
      <c r="N630">
        <v>15.8</v>
      </c>
      <c r="O630">
        <v>-59.6</v>
      </c>
      <c r="P630">
        <v>42</v>
      </c>
      <c r="Q630">
        <v>7</v>
      </c>
      <c r="R630">
        <v>7</v>
      </c>
      <c r="S630" t="s">
        <v>90</v>
      </c>
      <c r="T630">
        <v>0.78</v>
      </c>
      <c r="U630" t="s">
        <v>178</v>
      </c>
      <c r="V630" t="s">
        <v>179</v>
      </c>
      <c r="W630">
        <v>111</v>
      </c>
      <c r="X630">
        <v>-145</v>
      </c>
    </row>
    <row r="631" spans="1:25" hidden="1" x14ac:dyDescent="0.25">
      <c r="A631">
        <v>630</v>
      </c>
      <c r="C631" t="b">
        <f>ISNUMBER(N631)</f>
        <v>1</v>
      </c>
      <c r="D631" t="b">
        <f>ISNUMBER(O631)</f>
        <v>1</v>
      </c>
      <c r="F631" t="str">
        <f>IF(LEN(L631)=8,LEFT(L631,4),F630)</f>
        <v>1970</v>
      </c>
      <c r="G631" t="str">
        <f>IF(LEN(K631)=4,LEFT(K631,2),LEFT(K631,1))</f>
        <v>01</v>
      </c>
      <c r="H631" t="str">
        <f>RIGHT(L631,2)</f>
        <v>04</v>
      </c>
      <c r="I631" t="str">
        <f>IF(LEN(M631)=4,LEFT(M631,2),IF(LEN(M631)=3,LEFT(M631,1),0))</f>
        <v>17</v>
      </c>
      <c r="J631" t="str">
        <f>RIGHT(M631,2)</f>
        <v>00</v>
      </c>
      <c r="K631" t="str">
        <f>RIGHT(L631,4)</f>
        <v>0104</v>
      </c>
      <c r="L631">
        <v>19700104</v>
      </c>
      <c r="M631">
        <v>1700</v>
      </c>
      <c r="N631">
        <v>24.1</v>
      </c>
      <c r="O631">
        <v>102.5</v>
      </c>
      <c r="P631">
        <v>15</v>
      </c>
      <c r="Q631">
        <v>7.3</v>
      </c>
      <c r="R631">
        <v>7.3</v>
      </c>
      <c r="S631" t="s">
        <v>42</v>
      </c>
      <c r="T631">
        <v>0.87</v>
      </c>
      <c r="U631" t="s">
        <v>70</v>
      </c>
      <c r="V631">
        <v>610</v>
      </c>
      <c r="W631">
        <v>-168</v>
      </c>
    </row>
    <row r="632" spans="1:25" x14ac:dyDescent="0.25">
      <c r="A632">
        <v>631</v>
      </c>
      <c r="C632" t="b">
        <f>ISNUMBER(N632)</f>
        <v>1</v>
      </c>
      <c r="D632" t="b">
        <f>ISNUMBER(O632)</f>
        <v>1</v>
      </c>
      <c r="F632" t="str">
        <f>IF(LEN(L632)=8,LEFT(L632,4),F631)</f>
        <v>1970</v>
      </c>
      <c r="G632" t="str">
        <f>IF(LEN(K632)=4,LEFT(K632,2),LEFT(K632,1))</f>
        <v>4</v>
      </c>
      <c r="H632" t="str">
        <f>RIGHT(L632,2)</f>
        <v>07</v>
      </c>
      <c r="I632" t="str">
        <f>IF(LEN(M632)=4,LEFT(M632,2),IF(LEN(M632)=3,LEFT(M632,1),0))</f>
        <v>5</v>
      </c>
      <c r="J632" t="str">
        <f>RIGHT(M632,2)</f>
        <v>34</v>
      </c>
      <c r="K632" t="str">
        <f>RIGHT(L632,4)</f>
        <v>407</v>
      </c>
      <c r="L632">
        <v>407</v>
      </c>
      <c r="M632">
        <v>534</v>
      </c>
      <c r="N632">
        <v>15.8</v>
      </c>
      <c r="O632">
        <v>121.7</v>
      </c>
      <c r="P632">
        <v>30</v>
      </c>
      <c r="Q632">
        <v>7.1</v>
      </c>
      <c r="R632">
        <v>7.1</v>
      </c>
      <c r="S632" t="s">
        <v>24</v>
      </c>
      <c r="T632">
        <v>0.62</v>
      </c>
      <c r="U632" t="s">
        <v>174</v>
      </c>
      <c r="V632">
        <v>132</v>
      </c>
    </row>
    <row r="633" spans="1:25" hidden="1" x14ac:dyDescent="0.25">
      <c r="A633">
        <v>632</v>
      </c>
      <c r="C633" t="b">
        <f>ISNUMBER(N633)</f>
        <v>1</v>
      </c>
      <c r="D633" t="b">
        <f>ISNUMBER(O633)</f>
        <v>1</v>
      </c>
      <c r="F633" t="str">
        <f>IF(LEN(L633)=8,LEFT(L633,4),F632)</f>
        <v>1970</v>
      </c>
      <c r="G633" t="str">
        <f>IF(LEN(K633)=4,LEFT(K633,2),LEFT(K633,1))</f>
        <v>4</v>
      </c>
      <c r="H633" t="str">
        <f>RIGHT(L633,2)</f>
        <v>29</v>
      </c>
      <c r="I633" t="str">
        <f>IF(LEN(M633)=4,LEFT(M633,2),IF(LEN(M633)=3,LEFT(M633,1),0))</f>
        <v>14</v>
      </c>
      <c r="J633" t="str">
        <f>RIGHT(M633,2)</f>
        <v>01</v>
      </c>
      <c r="K633" t="str">
        <f>RIGHT(L633,4)</f>
        <v>429</v>
      </c>
      <c r="L633">
        <v>429</v>
      </c>
      <c r="M633">
        <v>1401</v>
      </c>
      <c r="N633">
        <v>14.7</v>
      </c>
      <c r="O633">
        <v>-92.6</v>
      </c>
      <c r="P633">
        <v>25</v>
      </c>
      <c r="Q633">
        <v>7.1</v>
      </c>
      <c r="R633">
        <v>7.1</v>
      </c>
      <c r="S633" t="s">
        <v>24</v>
      </c>
      <c r="T633">
        <v>1.2</v>
      </c>
      <c r="U633" t="s">
        <v>2</v>
      </c>
      <c r="V633" t="s">
        <v>180</v>
      </c>
      <c r="W633">
        <v>109</v>
      </c>
      <c r="X633">
        <v>-26</v>
      </c>
    </row>
    <row r="634" spans="1:25" hidden="1" x14ac:dyDescent="0.25">
      <c r="A634">
        <v>633</v>
      </c>
      <c r="C634" t="b">
        <f>ISNUMBER(N634)</f>
        <v>0</v>
      </c>
      <c r="D634" t="b">
        <f>ISNUMBER(O634)</f>
        <v>0</v>
      </c>
      <c r="F634" t="str">
        <f>IF(LEN(L634)=8,LEFT(L634,4),F633)</f>
        <v>1970</v>
      </c>
      <c r="G634" t="str">
        <f>IF(LEN(K634)=4,LEFT(K634,2),LEFT(K634,1))</f>
        <v>1</v>
      </c>
      <c r="H634" t="str">
        <f>RIGHT(L634,2)</f>
        <v>1</v>
      </c>
      <c r="I634" t="str">
        <f>IF(LEN(M634)=4,LEFT(M634,2),IF(LEN(M634)=3,LEFT(M634,1),0))</f>
        <v>-</v>
      </c>
      <c r="J634" t="str">
        <f>RIGHT(M634,2)</f>
        <v>26</v>
      </c>
      <c r="K634" t="str">
        <f>RIGHT(L634,4)</f>
        <v>1</v>
      </c>
      <c r="L634">
        <v>1</v>
      </c>
      <c r="M634">
        <v>-26</v>
      </c>
    </row>
    <row r="635" spans="1:25" hidden="1" x14ac:dyDescent="0.25">
      <c r="A635">
        <v>634</v>
      </c>
      <c r="C635" t="b">
        <f>ISNUMBER(N635)</f>
        <v>1</v>
      </c>
      <c r="D635" t="b">
        <f>ISNUMBER(O635)</f>
        <v>1</v>
      </c>
      <c r="F635" t="str">
        <f>IF(LEN(L635)=8,LEFT(L635,4),F634)</f>
        <v>1970</v>
      </c>
      <c r="G635" t="str">
        <f>IF(LEN(K635)=4,LEFT(K635,2),LEFT(K635,1))</f>
        <v>05</v>
      </c>
      <c r="H635" t="str">
        <f>RIGHT(L635,2)</f>
        <v>31</v>
      </c>
      <c r="I635" t="str">
        <f>IF(LEN(M635)=4,LEFT(M635,2),IF(LEN(M635)=3,LEFT(M635,1),0))</f>
        <v>20</v>
      </c>
      <c r="J635" t="str">
        <f>RIGHT(M635,2)</f>
        <v>23</v>
      </c>
      <c r="K635" t="str">
        <f>RIGHT(L635,4)</f>
        <v>0531</v>
      </c>
      <c r="L635" t="s">
        <v>181</v>
      </c>
      <c r="M635">
        <v>2023</v>
      </c>
      <c r="N635">
        <v>-9.36</v>
      </c>
      <c r="O635">
        <v>-78.87</v>
      </c>
      <c r="P635">
        <v>64</v>
      </c>
      <c r="Q635">
        <v>7.6</v>
      </c>
      <c r="R635">
        <v>7.6</v>
      </c>
      <c r="S635" t="s">
        <v>90</v>
      </c>
      <c r="T635">
        <v>10</v>
      </c>
      <c r="U635" t="s">
        <v>65</v>
      </c>
      <c r="V635" t="s">
        <v>14</v>
      </c>
      <c r="W635">
        <v>113</v>
      </c>
      <c r="X635">
        <v>-2</v>
      </c>
    </row>
    <row r="636" spans="1:25" hidden="1" x14ac:dyDescent="0.25">
      <c r="A636">
        <v>635</v>
      </c>
      <c r="B636">
        <v>1</v>
      </c>
      <c r="C636" t="b">
        <f>ISNUMBER(N636)</f>
        <v>1</v>
      </c>
      <c r="D636" t="b">
        <f>ISNUMBER(O636)</f>
        <v>1</v>
      </c>
      <c r="F636" t="str">
        <f>IF(LEN(L636)=8,LEFT(L636,4),F635)</f>
        <v>1970</v>
      </c>
      <c r="G636" t="str">
        <f>IF(LEN(K636)=4,LEFT(K636,2),LEFT(K636,1))</f>
        <v>6</v>
      </c>
      <c r="H636" t="str">
        <f>RIGHT(L636,2)</f>
        <v>11</v>
      </c>
      <c r="I636" t="str">
        <f>IF(LEN(M636)=4,LEFT(M636,2),IF(LEN(M636)=3,LEFT(M636,1),0))</f>
        <v>16</v>
      </c>
      <c r="J636" t="str">
        <f>RIGHT(M636,2)</f>
        <v>46</v>
      </c>
      <c r="K636" t="str">
        <f>RIGHT(L636,4)</f>
        <v>611</v>
      </c>
      <c r="L636">
        <v>611</v>
      </c>
      <c r="M636">
        <v>1646</v>
      </c>
      <c r="N636">
        <v>-59</v>
      </c>
      <c r="O636">
        <v>157.30000000000001</v>
      </c>
      <c r="P636">
        <v>60</v>
      </c>
      <c r="Q636">
        <v>5</v>
      </c>
      <c r="R636">
        <v>7.1</v>
      </c>
      <c r="S636">
        <v>7.1</v>
      </c>
      <c r="T636" t="s">
        <v>42</v>
      </c>
      <c r="U636">
        <v>1</v>
      </c>
      <c r="V636" t="s">
        <v>162</v>
      </c>
      <c r="W636" t="s">
        <v>77</v>
      </c>
      <c r="X636">
        <v>119</v>
      </c>
      <c r="Y636">
        <v>-133</v>
      </c>
    </row>
    <row r="637" spans="1:25" hidden="1" x14ac:dyDescent="0.25">
      <c r="A637">
        <v>636</v>
      </c>
      <c r="C637" t="b">
        <f>ISNUMBER(N637)</f>
        <v>1</v>
      </c>
      <c r="D637" t="b">
        <f>ISNUMBER(O637)</f>
        <v>1</v>
      </c>
      <c r="F637" t="str">
        <f>IF(LEN(L637)=8,LEFT(L637,4),F636)</f>
        <v>1970</v>
      </c>
      <c r="G637" t="str">
        <f>IF(LEN(K637)=4,LEFT(K637,2),LEFT(K637,1))</f>
        <v>6</v>
      </c>
      <c r="H637" t="str">
        <f>RIGHT(L637,2)</f>
        <v>24</v>
      </c>
      <c r="I637" t="str">
        <f>IF(LEN(M637)=4,LEFT(M637,2),IF(LEN(M637)=3,LEFT(M637,1),0))</f>
        <v>13</v>
      </c>
      <c r="J637" t="str">
        <f>RIGHT(M637,2)</f>
        <v>09</v>
      </c>
      <c r="K637" t="str">
        <f>RIGHT(L637,4)</f>
        <v>624</v>
      </c>
      <c r="L637">
        <v>624</v>
      </c>
      <c r="M637">
        <v>1309</v>
      </c>
      <c r="N637">
        <v>51.8</v>
      </c>
      <c r="O637">
        <v>-131</v>
      </c>
      <c r="P637">
        <v>22</v>
      </c>
      <c r="Q637">
        <v>7</v>
      </c>
      <c r="R637">
        <v>7</v>
      </c>
      <c r="S637" t="s">
        <v>42</v>
      </c>
      <c r="T637">
        <v>0.16</v>
      </c>
      <c r="U637" t="s">
        <v>139</v>
      </c>
      <c r="V637" t="s">
        <v>140</v>
      </c>
      <c r="W637">
        <v>401</v>
      </c>
    </row>
    <row r="638" spans="1:25" hidden="1" x14ac:dyDescent="0.25">
      <c r="A638">
        <v>637</v>
      </c>
      <c r="C638" t="b">
        <f>ISNUMBER(N638)</f>
        <v>1</v>
      </c>
      <c r="D638" t="b">
        <f>ISNUMBER(O638)</f>
        <v>1</v>
      </c>
      <c r="F638" t="str">
        <f>IF(LEN(L638)=8,LEFT(L638,4),F637)</f>
        <v>1970</v>
      </c>
      <c r="G638" t="str">
        <f>IF(LEN(K638)=4,LEFT(K638,2),LEFT(K638,1))</f>
        <v>7</v>
      </c>
      <c r="H638" t="str">
        <f>RIGHT(L638,2)</f>
        <v>25</v>
      </c>
      <c r="I638" t="str">
        <f>IF(LEN(M638)=4,LEFT(M638,2),IF(LEN(M638)=3,LEFT(M638,1),0))</f>
        <v>22</v>
      </c>
      <c r="J638" t="str">
        <f>RIGHT(M638,2)</f>
        <v>41</v>
      </c>
      <c r="K638" t="str">
        <f>RIGHT(L638,4)</f>
        <v>725</v>
      </c>
      <c r="L638">
        <v>725</v>
      </c>
      <c r="M638">
        <v>2241</v>
      </c>
      <c r="N638">
        <v>32.18</v>
      </c>
      <c r="O638">
        <v>131.69999999999999</v>
      </c>
      <c r="P638">
        <v>30</v>
      </c>
      <c r="Q638">
        <v>7</v>
      </c>
      <c r="R638">
        <v>7</v>
      </c>
      <c r="S638" t="s">
        <v>24</v>
      </c>
      <c r="T638">
        <v>0.41</v>
      </c>
      <c r="U638" t="s">
        <v>114</v>
      </c>
      <c r="V638">
        <v>137</v>
      </c>
      <c r="W638">
        <v>-138</v>
      </c>
    </row>
    <row r="639" spans="1:25" hidden="1" x14ac:dyDescent="0.25">
      <c r="A639">
        <v>638</v>
      </c>
      <c r="C639" t="b">
        <f>ISNUMBER(N639)</f>
        <v>1</v>
      </c>
      <c r="D639" t="b">
        <f>ISNUMBER(O639)</f>
        <v>1</v>
      </c>
      <c r="F639" t="str">
        <f>IF(LEN(L639)=8,LEFT(L639,4),F638)</f>
        <v>1970</v>
      </c>
      <c r="G639" t="str">
        <f>IF(LEN(K639)=4,LEFT(K639,2),LEFT(K639,1))</f>
        <v>12</v>
      </c>
      <c r="H639" t="str">
        <f>RIGHT(L639,2)</f>
        <v>10</v>
      </c>
      <c r="I639" t="str">
        <f>IF(LEN(M639)=4,LEFT(M639,2),IF(LEN(M639)=3,LEFT(M639,1),0))</f>
        <v>4</v>
      </c>
      <c r="J639" t="str">
        <f>RIGHT(M639,2)</f>
        <v>34</v>
      </c>
      <c r="K639" t="str">
        <f>RIGHT(L639,4)</f>
        <v>1210</v>
      </c>
      <c r="L639">
        <v>1210</v>
      </c>
      <c r="M639">
        <v>434</v>
      </c>
      <c r="N639">
        <v>-3.79</v>
      </c>
      <c r="O639">
        <v>-80.66</v>
      </c>
      <c r="P639">
        <v>42</v>
      </c>
      <c r="Q639">
        <v>7.4</v>
      </c>
      <c r="R639">
        <v>7.4</v>
      </c>
      <c r="S639" t="s">
        <v>137</v>
      </c>
      <c r="T639">
        <v>0.56999999999999995</v>
      </c>
      <c r="U639" t="s">
        <v>13</v>
      </c>
      <c r="V639" t="s">
        <v>14</v>
      </c>
      <c r="W639">
        <v>113</v>
      </c>
    </row>
    <row r="640" spans="1:25" hidden="1" x14ac:dyDescent="0.25">
      <c r="A640">
        <v>639</v>
      </c>
      <c r="C640" t="b">
        <f>ISNUMBER(N640)</f>
        <v>1</v>
      </c>
      <c r="D640" t="b">
        <f>ISNUMBER(O640)</f>
        <v>1</v>
      </c>
      <c r="F640" t="str">
        <f>IF(LEN(L640)=8,LEFT(L640,4),F639)</f>
        <v>1971</v>
      </c>
      <c r="G640" t="str">
        <f>IF(LEN(K640)=4,LEFT(K640,2),LEFT(K640,1))</f>
        <v>01</v>
      </c>
      <c r="H640" t="str">
        <f>RIGHT(L640,2)</f>
        <v>10</v>
      </c>
      <c r="I640" t="str">
        <f>IF(LEN(M640)=4,LEFT(M640,2),IF(LEN(M640)=3,LEFT(M640,1),0))</f>
        <v>7</v>
      </c>
      <c r="J640" t="str">
        <f>RIGHT(M640,2)</f>
        <v>17</v>
      </c>
      <c r="K640" t="str">
        <f>RIGHT(L640,4)</f>
        <v>0110</v>
      </c>
      <c r="L640">
        <v>19710110</v>
      </c>
      <c r="M640">
        <v>717</v>
      </c>
      <c r="N640">
        <v>-3.2</v>
      </c>
      <c r="O640">
        <v>139.69999999999999</v>
      </c>
      <c r="P640">
        <v>40</v>
      </c>
      <c r="Q640">
        <v>7.9</v>
      </c>
      <c r="R640">
        <v>7.9</v>
      </c>
      <c r="S640" t="s">
        <v>24</v>
      </c>
      <c r="T640">
        <v>4.0599999999999996</v>
      </c>
      <c r="U640" t="s">
        <v>7</v>
      </c>
      <c r="V640" t="s">
        <v>71</v>
      </c>
      <c r="W640">
        <v>209</v>
      </c>
      <c r="X640">
        <v>-7</v>
      </c>
    </row>
    <row r="641" spans="1:25" hidden="1" x14ac:dyDescent="0.25">
      <c r="A641">
        <v>640</v>
      </c>
      <c r="C641" t="b">
        <f>ISNUMBER(N641)</f>
        <v>1</v>
      </c>
      <c r="D641" t="b">
        <f>ISNUMBER(O641)</f>
        <v>1</v>
      </c>
      <c r="F641" t="str">
        <f>IF(LEN(L641)=8,LEFT(L641,4),F640)</f>
        <v>1971</v>
      </c>
      <c r="G641" t="str">
        <f>IF(LEN(K641)=4,LEFT(K641,2),LEFT(K641,1))</f>
        <v>7</v>
      </c>
      <c r="H641" t="str">
        <f>RIGHT(L641,2)</f>
        <v>09</v>
      </c>
      <c r="I641" t="str">
        <f>IF(LEN(M641)=4,LEFT(M641,2),IF(LEN(M641)=3,LEFT(M641,1),0))</f>
        <v>3</v>
      </c>
      <c r="J641" t="str">
        <f>RIGHT(M641,2)</f>
        <v>03</v>
      </c>
      <c r="K641" t="str">
        <f>RIGHT(L641,4)</f>
        <v>709</v>
      </c>
      <c r="L641">
        <v>709</v>
      </c>
      <c r="M641">
        <v>303</v>
      </c>
      <c r="N641">
        <v>-32.5</v>
      </c>
      <c r="O641">
        <v>-71.2</v>
      </c>
      <c r="P641">
        <v>42</v>
      </c>
      <c r="Q641">
        <v>7.7</v>
      </c>
      <c r="R641">
        <v>7.7</v>
      </c>
      <c r="S641" t="s">
        <v>45</v>
      </c>
      <c r="T641">
        <v>5.6</v>
      </c>
      <c r="U641" t="s">
        <v>2</v>
      </c>
      <c r="V641" t="s">
        <v>46</v>
      </c>
      <c r="W641">
        <v>115</v>
      </c>
      <c r="X641">
        <v>-114</v>
      </c>
    </row>
    <row r="642" spans="1:25" hidden="1" x14ac:dyDescent="0.25">
      <c r="A642">
        <v>641</v>
      </c>
      <c r="C642" t="b">
        <f>ISNUMBER(N642)</f>
        <v>1</v>
      </c>
      <c r="D642" t="b">
        <f>ISNUMBER(O642)</f>
        <v>1</v>
      </c>
      <c r="F642" t="str">
        <f>IF(LEN(L642)=8,LEFT(L642,4),F641)</f>
        <v>1971</v>
      </c>
      <c r="G642" t="str">
        <f>IF(LEN(K642)=4,LEFT(K642,2),LEFT(K642,1))</f>
        <v>7</v>
      </c>
      <c r="H642" t="str">
        <f>RIGHT(L642,2)</f>
        <v>14</v>
      </c>
      <c r="I642" t="str">
        <f>IF(LEN(M642)=4,LEFT(M642,2),IF(LEN(M642)=3,LEFT(M642,1),0))</f>
        <v>6</v>
      </c>
      <c r="J642" t="str">
        <f>RIGHT(M642,2)</f>
        <v>11</v>
      </c>
      <c r="K642" t="str">
        <f>RIGHT(L642,4)</f>
        <v>714</v>
      </c>
      <c r="L642">
        <v>714</v>
      </c>
      <c r="M642">
        <v>611</v>
      </c>
      <c r="N642">
        <v>-5.5</v>
      </c>
      <c r="O642">
        <v>153.9</v>
      </c>
      <c r="P642">
        <v>53</v>
      </c>
      <c r="Q642">
        <v>7.8</v>
      </c>
      <c r="R642">
        <v>7.8</v>
      </c>
      <c r="S642" t="s">
        <v>182</v>
      </c>
      <c r="T642">
        <v>12</v>
      </c>
      <c r="U642" t="s">
        <v>5</v>
      </c>
      <c r="V642" t="s">
        <v>6</v>
      </c>
      <c r="W642">
        <v>125</v>
      </c>
      <c r="X642">
        <v>-109</v>
      </c>
    </row>
    <row r="643" spans="1:25" hidden="1" x14ac:dyDescent="0.25">
      <c r="A643">
        <v>642</v>
      </c>
      <c r="C643" t="b">
        <f>ISNUMBER(N643)</f>
        <v>1</v>
      </c>
      <c r="D643" t="b">
        <f>ISNUMBER(O643)</f>
        <v>1</v>
      </c>
      <c r="F643" t="str">
        <f>IF(LEN(L643)=8,LEFT(L643,4),F642)</f>
        <v>1971</v>
      </c>
      <c r="G643" t="str">
        <f>IF(LEN(K643)=4,LEFT(K643,2),LEFT(K643,1))</f>
        <v>7</v>
      </c>
      <c r="H643" t="str">
        <f>RIGHT(L643,2)</f>
        <v>14</v>
      </c>
      <c r="I643" t="str">
        <f>IF(LEN(M643)=4,LEFT(M643,2),IF(LEN(M643)=3,LEFT(M643,1),0))</f>
        <v>7</v>
      </c>
      <c r="J643" t="str">
        <f>RIGHT(M643,2)</f>
        <v>41</v>
      </c>
      <c r="K643" t="str">
        <f>RIGHT(L643,4)</f>
        <v>714</v>
      </c>
      <c r="L643">
        <v>714</v>
      </c>
      <c r="M643">
        <v>741</v>
      </c>
      <c r="N643">
        <v>-5.6</v>
      </c>
      <c r="O643">
        <v>153.80000000000001</v>
      </c>
      <c r="P643">
        <v>43</v>
      </c>
      <c r="Q643">
        <v>7</v>
      </c>
      <c r="R643">
        <v>7</v>
      </c>
      <c r="S643" t="s">
        <v>0</v>
      </c>
      <c r="T643">
        <v>0.44</v>
      </c>
      <c r="U643" t="s">
        <v>5</v>
      </c>
      <c r="V643" t="s">
        <v>6</v>
      </c>
      <c r="W643">
        <v>125</v>
      </c>
    </row>
    <row r="644" spans="1:25" hidden="1" x14ac:dyDescent="0.25">
      <c r="A644">
        <v>643</v>
      </c>
      <c r="C644" t="b">
        <f>ISNUMBER(N644)</f>
        <v>1</v>
      </c>
      <c r="D644" t="b">
        <f>ISNUMBER(O644)</f>
        <v>1</v>
      </c>
      <c r="F644" t="str">
        <f>IF(LEN(L644)=8,LEFT(L644,4),F643)</f>
        <v>1971</v>
      </c>
      <c r="G644" t="str">
        <f>IF(LEN(K644)=4,LEFT(K644,2),LEFT(K644,1))</f>
        <v>7</v>
      </c>
      <c r="H644" t="str">
        <f>RIGHT(L644,2)</f>
        <v>26</v>
      </c>
      <c r="I644" t="str">
        <f>IF(LEN(M644)=4,LEFT(M644,2),IF(LEN(M644)=3,LEFT(M644,1),0))</f>
        <v>1</v>
      </c>
      <c r="J644" t="str">
        <f>RIGHT(M644,2)</f>
        <v>23</v>
      </c>
      <c r="K644" t="str">
        <f>RIGHT(L644,4)</f>
        <v>726</v>
      </c>
      <c r="L644">
        <v>726</v>
      </c>
      <c r="M644">
        <v>123</v>
      </c>
      <c r="N644">
        <v>-4.9000000000000004</v>
      </c>
      <c r="O644">
        <v>153.19999999999999</v>
      </c>
      <c r="P644">
        <v>48</v>
      </c>
      <c r="Q644">
        <v>7.7</v>
      </c>
      <c r="R644">
        <v>7.7</v>
      </c>
      <c r="S644" t="s">
        <v>24</v>
      </c>
      <c r="T644">
        <v>18</v>
      </c>
      <c r="U644" t="s">
        <v>5</v>
      </c>
      <c r="V644" t="s">
        <v>6</v>
      </c>
      <c r="W644">
        <v>125</v>
      </c>
      <c r="X644">
        <v>-109</v>
      </c>
    </row>
    <row r="645" spans="1:25" hidden="1" x14ac:dyDescent="0.25">
      <c r="A645">
        <v>644</v>
      </c>
      <c r="C645" t="b">
        <f>ISNUMBER(N645)</f>
        <v>1</v>
      </c>
      <c r="D645" t="b">
        <f>ISNUMBER(O645)</f>
        <v>1</v>
      </c>
      <c r="F645" t="str">
        <f>IF(LEN(L645)=8,LEFT(L645,4),F644)</f>
        <v>1971</v>
      </c>
      <c r="G645" t="str">
        <f>IF(LEN(K645)=4,LEFT(K645,2),LEFT(K645,1))</f>
        <v>8</v>
      </c>
      <c r="H645" t="str">
        <f>RIGHT(L645,2)</f>
        <v>02</v>
      </c>
      <c r="I645" t="str">
        <f>IF(LEN(M645)=4,LEFT(M645,2),IF(LEN(M645)=3,LEFT(M645,1),0))</f>
        <v>7</v>
      </c>
      <c r="J645" t="str">
        <f>RIGHT(M645,2)</f>
        <v>24</v>
      </c>
      <c r="K645" t="str">
        <f>RIGHT(L645,4)</f>
        <v>802</v>
      </c>
      <c r="L645">
        <v>802</v>
      </c>
      <c r="M645">
        <v>724</v>
      </c>
      <c r="N645">
        <v>41.4</v>
      </c>
      <c r="O645">
        <v>143.4</v>
      </c>
      <c r="P645">
        <v>45</v>
      </c>
      <c r="Q645">
        <v>7.1</v>
      </c>
      <c r="R645">
        <v>7.1</v>
      </c>
      <c r="S645" t="s">
        <v>90</v>
      </c>
      <c r="T645">
        <v>0.62</v>
      </c>
      <c r="U645" t="s">
        <v>17</v>
      </c>
      <c r="V645">
        <v>144</v>
      </c>
    </row>
    <row r="646" spans="1:25" hidden="1" x14ac:dyDescent="0.25">
      <c r="A646">
        <v>645</v>
      </c>
      <c r="C646" t="b">
        <f>ISNUMBER(N646)</f>
        <v>1</v>
      </c>
      <c r="D646" t="b">
        <f>ISNUMBER(O646)</f>
        <v>1</v>
      </c>
      <c r="F646" t="str">
        <f>IF(LEN(L646)=8,LEFT(L646,4),F645)</f>
        <v>1971</v>
      </c>
      <c r="G646" t="str">
        <f>IF(LEN(K646)=4,LEFT(K646,2),LEFT(K646,1))</f>
        <v>9</v>
      </c>
      <c r="H646" t="str">
        <f>RIGHT(L646,2)</f>
        <v>05</v>
      </c>
      <c r="I646" t="str">
        <f>IF(LEN(M646)=4,LEFT(M646,2),IF(LEN(M646)=3,LEFT(M646,1),0))</f>
        <v>18</v>
      </c>
      <c r="J646" t="str">
        <f>RIGHT(M646,2)</f>
        <v>35</v>
      </c>
      <c r="K646" t="str">
        <f>RIGHT(L646,4)</f>
        <v>905</v>
      </c>
      <c r="L646">
        <v>905</v>
      </c>
      <c r="M646">
        <v>1835</v>
      </c>
      <c r="N646">
        <v>46.45</v>
      </c>
      <c r="O646">
        <v>141.24</v>
      </c>
      <c r="P646">
        <v>22</v>
      </c>
      <c r="Q646">
        <v>7</v>
      </c>
      <c r="R646">
        <v>3</v>
      </c>
      <c r="S646">
        <v>7.3</v>
      </c>
      <c r="T646" t="s">
        <v>24</v>
      </c>
      <c r="U646">
        <v>0.95</v>
      </c>
      <c r="V646" t="s">
        <v>17</v>
      </c>
      <c r="W646" t="s">
        <v>103</v>
      </c>
      <c r="X646">
        <v>143</v>
      </c>
      <c r="Y646">
        <v>-80</v>
      </c>
    </row>
    <row r="647" spans="1:25" hidden="1" x14ac:dyDescent="0.25">
      <c r="A647">
        <v>646</v>
      </c>
      <c r="C647" t="b">
        <f>ISNUMBER(N647)</f>
        <v>1</v>
      </c>
      <c r="D647" t="b">
        <f>ISNUMBER(O647)</f>
        <v>1</v>
      </c>
      <c r="F647" t="str">
        <f>IF(LEN(L647)=8,LEFT(L647,4),F646)</f>
        <v>1971</v>
      </c>
      <c r="G647" t="str">
        <f>IF(LEN(K647)=4,LEFT(K647,2),LEFT(K647,1))</f>
        <v>12</v>
      </c>
      <c r="H647" t="str">
        <f>RIGHT(L647,2)</f>
        <v>15</v>
      </c>
      <c r="I647" t="str">
        <f>IF(LEN(M647)=4,LEFT(M647,2),IF(LEN(M647)=3,LEFT(M647,1),0))</f>
        <v>8</v>
      </c>
      <c r="J647" t="str">
        <f>RIGHT(M647,2)</f>
        <v>29</v>
      </c>
      <c r="K647" t="str">
        <f>RIGHT(L647,4)</f>
        <v>1215</v>
      </c>
      <c r="L647">
        <v>1215</v>
      </c>
      <c r="M647">
        <v>829</v>
      </c>
      <c r="N647">
        <v>56</v>
      </c>
      <c r="O647">
        <v>163.19999999999999</v>
      </c>
      <c r="P647">
        <v>39</v>
      </c>
      <c r="Q647">
        <v>7.5</v>
      </c>
      <c r="R647">
        <v>7.5</v>
      </c>
      <c r="S647" t="s">
        <v>24</v>
      </c>
      <c r="T647">
        <v>6.7</v>
      </c>
      <c r="U647" t="s">
        <v>34</v>
      </c>
      <c r="V647">
        <v>147</v>
      </c>
    </row>
    <row r="648" spans="1:25" x14ac:dyDescent="0.25">
      <c r="A648">
        <v>647</v>
      </c>
      <c r="C648" t="b">
        <f>ISNUMBER(N648)</f>
        <v>1</v>
      </c>
      <c r="D648" t="b">
        <f>ISNUMBER(O648)</f>
        <v>1</v>
      </c>
      <c r="F648" t="str">
        <f>IF(LEN(L648)=8,LEFT(L648,4),F647)</f>
        <v>1972</v>
      </c>
      <c r="G648" t="str">
        <f>IF(LEN(K648)=4,LEFT(K648,2),LEFT(K648,1))</f>
        <v>01</v>
      </c>
      <c r="H648" t="str">
        <f>RIGHT(L648,2)</f>
        <v>25</v>
      </c>
      <c r="I648" t="str">
        <f>IF(LEN(M648)=4,LEFT(M648,2),IF(LEN(M648)=3,LEFT(M648,1),0))</f>
        <v>2</v>
      </c>
      <c r="J648" t="str">
        <f>RIGHT(M648,2)</f>
        <v>06</v>
      </c>
      <c r="K648" t="str">
        <f>RIGHT(L648,4)</f>
        <v>0125</v>
      </c>
      <c r="L648">
        <v>19720125</v>
      </c>
      <c r="M648">
        <v>206</v>
      </c>
      <c r="N648">
        <v>22.45</v>
      </c>
      <c r="O648">
        <v>122.26</v>
      </c>
      <c r="P648">
        <v>14</v>
      </c>
      <c r="Q648">
        <v>7.4</v>
      </c>
      <c r="R648">
        <v>7.4</v>
      </c>
      <c r="S648" t="s">
        <v>42</v>
      </c>
      <c r="T648">
        <v>2.2000000000000002</v>
      </c>
      <c r="U648" t="s">
        <v>81</v>
      </c>
      <c r="V648">
        <v>135</v>
      </c>
      <c r="W648">
        <v>-83</v>
      </c>
    </row>
    <row r="649" spans="1:25" hidden="1" x14ac:dyDescent="0.25">
      <c r="A649">
        <v>648</v>
      </c>
      <c r="C649" t="b">
        <f>ISNUMBER(N649)</f>
        <v>0</v>
      </c>
      <c r="D649" t="b">
        <f>ISNUMBER(O649)</f>
        <v>0</v>
      </c>
      <c r="F649" t="str">
        <f>IF(LEN(L649)=8,LEFT(L649,4),F648)</f>
        <v>1972</v>
      </c>
      <c r="G649" t="str">
        <f>IF(LEN(K649)=4,LEFT(K649,2),LEFT(K649,1))</f>
        <v>1</v>
      </c>
      <c r="H649" t="str">
        <f>RIGHT(L649,2)</f>
        <v>.3</v>
      </c>
      <c r="I649" t="str">
        <f>IF(LEN(M649)=4,LEFT(M649,2),IF(LEN(M649)=3,LEFT(M649,1),0))</f>
        <v>-1</v>
      </c>
      <c r="J649" t="str">
        <f>RIGHT(M649,2)</f>
        <v>24</v>
      </c>
      <c r="K649" t="str">
        <f>RIGHT(L649,4)</f>
        <v>1.3</v>
      </c>
      <c r="L649">
        <v>1.3</v>
      </c>
      <c r="M649">
        <v>-124</v>
      </c>
    </row>
    <row r="650" spans="1:25" hidden="1" x14ac:dyDescent="0.25">
      <c r="A650">
        <v>649</v>
      </c>
      <c r="C650" t="b">
        <f>ISNUMBER(N650)</f>
        <v>1</v>
      </c>
      <c r="D650" t="b">
        <f>ISNUMBER(O650)</f>
        <v>1</v>
      </c>
      <c r="F650" t="str">
        <f>IF(LEN(L650)=8,LEFT(L650,4),F649)</f>
        <v>1972</v>
      </c>
      <c r="G650" t="str">
        <f>IF(LEN(K650)=4,LEFT(K650,2),LEFT(K650,1))</f>
        <v>2</v>
      </c>
      <c r="H650" t="str">
        <f>RIGHT(L650,2)</f>
        <v>29</v>
      </c>
      <c r="I650" t="str">
        <f>IF(LEN(M650)=4,LEFT(M650,2),IF(LEN(M650)=3,LEFT(M650,1),0))</f>
        <v>9</v>
      </c>
      <c r="J650" t="str">
        <f>RIGHT(M650,2)</f>
        <v>22</v>
      </c>
      <c r="K650" t="str">
        <f>RIGHT(L650,4)</f>
        <v>229</v>
      </c>
      <c r="L650">
        <v>229</v>
      </c>
      <c r="M650">
        <v>922</v>
      </c>
      <c r="N650">
        <v>33.4</v>
      </c>
      <c r="O650">
        <v>141</v>
      </c>
      <c r="P650">
        <v>50</v>
      </c>
      <c r="Q650">
        <v>7.4</v>
      </c>
      <c r="R650">
        <v>7.4</v>
      </c>
      <c r="S650" t="s">
        <v>0</v>
      </c>
      <c r="T650">
        <v>1.74</v>
      </c>
      <c r="U650" t="s">
        <v>148</v>
      </c>
      <c r="V650">
        <v>142</v>
      </c>
    </row>
    <row r="651" spans="1:25" x14ac:dyDescent="0.25">
      <c r="A651">
        <v>650</v>
      </c>
      <c r="C651" t="b">
        <f>ISNUMBER(N651)</f>
        <v>1</v>
      </c>
      <c r="D651" t="b">
        <f>ISNUMBER(O651)</f>
        <v>1</v>
      </c>
      <c r="F651" t="str">
        <f>IF(LEN(L651)=8,LEFT(L651,4),F650)</f>
        <v>1972</v>
      </c>
      <c r="G651" t="str">
        <f>IF(LEN(K651)=4,LEFT(K651,2),LEFT(K651,1))</f>
        <v>4</v>
      </c>
      <c r="H651" t="str">
        <f>RIGHT(L651,2)</f>
        <v>25</v>
      </c>
      <c r="I651" t="str">
        <f>IF(LEN(M651)=4,LEFT(M651,2),IF(LEN(M651)=3,LEFT(M651,1),0))</f>
        <v>19</v>
      </c>
      <c r="J651" t="str">
        <f>RIGHT(M651,2)</f>
        <v>30</v>
      </c>
      <c r="K651" t="str">
        <f>RIGHT(L651,4)</f>
        <v>425</v>
      </c>
      <c r="L651">
        <v>425</v>
      </c>
      <c r="M651">
        <v>1930</v>
      </c>
      <c r="N651">
        <v>13.37</v>
      </c>
      <c r="O651">
        <v>120.34</v>
      </c>
      <c r="P651">
        <v>37</v>
      </c>
      <c r="Q651">
        <v>7.1</v>
      </c>
      <c r="R651">
        <v>7.1</v>
      </c>
      <c r="S651" t="s">
        <v>42</v>
      </c>
      <c r="T651">
        <v>0.62</v>
      </c>
      <c r="U651" t="s">
        <v>117</v>
      </c>
      <c r="V651">
        <v>134</v>
      </c>
    </row>
    <row r="652" spans="1:25" hidden="1" x14ac:dyDescent="0.25">
      <c r="A652">
        <v>651</v>
      </c>
      <c r="C652" t="b">
        <f>ISNUMBER(N652)</f>
        <v>1</v>
      </c>
      <c r="D652" t="b">
        <f>ISNUMBER(O652)</f>
        <v>1</v>
      </c>
      <c r="F652" t="str">
        <f>IF(LEN(L652)=8,LEFT(L652,4),F651)</f>
        <v>1972</v>
      </c>
      <c r="G652" t="str">
        <f>IF(LEN(K652)=4,LEFT(K652,2),LEFT(K652,1))</f>
        <v>7</v>
      </c>
      <c r="H652" t="str">
        <f>RIGHT(L652,2)</f>
        <v>30</v>
      </c>
      <c r="I652" t="str">
        <f>IF(LEN(M652)=4,LEFT(M652,2),IF(LEN(M652)=3,LEFT(M652,1),0))</f>
        <v>21</v>
      </c>
      <c r="J652" t="str">
        <f>RIGHT(M652,2)</f>
        <v>45</v>
      </c>
      <c r="K652" t="str">
        <f>RIGHT(L652,4)</f>
        <v>730</v>
      </c>
      <c r="L652">
        <v>730</v>
      </c>
      <c r="M652">
        <v>2145</v>
      </c>
      <c r="N652">
        <v>56.8</v>
      </c>
      <c r="O652">
        <v>-135.9</v>
      </c>
      <c r="P652">
        <v>29</v>
      </c>
      <c r="Q652">
        <v>7.4</v>
      </c>
      <c r="R652">
        <v>7.4</v>
      </c>
      <c r="S652" t="s">
        <v>42</v>
      </c>
      <c r="T652">
        <v>3</v>
      </c>
      <c r="U652" t="s">
        <v>139</v>
      </c>
      <c r="V652" t="s">
        <v>140</v>
      </c>
      <c r="W652">
        <v>401</v>
      </c>
      <c r="X652">
        <v>-135</v>
      </c>
    </row>
    <row r="653" spans="1:25" x14ac:dyDescent="0.25">
      <c r="A653">
        <v>652</v>
      </c>
      <c r="C653" t="b">
        <f>ISNUMBER(N653)</f>
        <v>1</v>
      </c>
      <c r="D653" t="b">
        <f>ISNUMBER(O653)</f>
        <v>1</v>
      </c>
      <c r="F653" t="str">
        <f>IF(LEN(L653)=8,LEFT(L653,4),F652)</f>
        <v>1972</v>
      </c>
      <c r="G653" t="str">
        <f>IF(LEN(K653)=4,LEFT(K653,2),LEFT(K653,1))</f>
        <v>12</v>
      </c>
      <c r="H653" t="str">
        <f>RIGHT(L653,2)</f>
        <v>02</v>
      </c>
      <c r="I653">
        <f>IF(LEN(M653)=4,LEFT(M653,2),IF(LEN(M653)=3,LEFT(M653,1),0))</f>
        <v>0</v>
      </c>
      <c r="J653" t="str">
        <f>RIGHT(M653,2)</f>
        <v>19</v>
      </c>
      <c r="K653" t="str">
        <f>RIGHT(L653,4)</f>
        <v>1202</v>
      </c>
      <c r="L653">
        <v>1202</v>
      </c>
      <c r="M653">
        <v>19</v>
      </c>
      <c r="N653">
        <v>6.47</v>
      </c>
      <c r="O653">
        <v>126.6</v>
      </c>
      <c r="P653">
        <v>33</v>
      </c>
      <c r="Q653">
        <v>7</v>
      </c>
      <c r="R653">
        <v>0.2</v>
      </c>
      <c r="S653">
        <v>7.2</v>
      </c>
      <c r="T653" t="s">
        <v>45</v>
      </c>
      <c r="U653">
        <v>12</v>
      </c>
      <c r="V653" t="s">
        <v>183</v>
      </c>
      <c r="W653">
        <v>131</v>
      </c>
      <c r="X653">
        <v>-83</v>
      </c>
    </row>
    <row r="654" spans="1:25" hidden="1" x14ac:dyDescent="0.25">
      <c r="A654">
        <v>653</v>
      </c>
      <c r="C654" t="b">
        <f>ISNUMBER(N654)</f>
        <v>1</v>
      </c>
      <c r="D654" t="b">
        <f>ISNUMBER(O654)</f>
        <v>1</v>
      </c>
      <c r="F654" t="str">
        <f>IF(LEN(L654)=8,LEFT(L654,4),F653)</f>
        <v>1972</v>
      </c>
      <c r="G654" t="str">
        <f>IF(LEN(K654)=4,LEFT(K654,2),LEFT(K654,1))</f>
        <v>12</v>
      </c>
      <c r="H654" t="str">
        <f>RIGHT(L654,2)</f>
        <v>04</v>
      </c>
      <c r="I654" t="str">
        <f>IF(LEN(M654)=4,LEFT(M654,2),IF(LEN(M654)=3,LEFT(M654,1),0))</f>
        <v>10</v>
      </c>
      <c r="J654" t="str">
        <f>RIGHT(M654,2)</f>
        <v>16</v>
      </c>
      <c r="K654" t="str">
        <f>RIGHT(L654,4)</f>
        <v>1204</v>
      </c>
      <c r="L654">
        <v>1204</v>
      </c>
      <c r="M654">
        <v>1016</v>
      </c>
      <c r="N654">
        <v>33.299999999999997</v>
      </c>
      <c r="O654">
        <v>140.80000000000001</v>
      </c>
      <c r="P654">
        <v>62</v>
      </c>
      <c r="Q654">
        <v>7.5</v>
      </c>
      <c r="R654">
        <v>7.5</v>
      </c>
      <c r="S654" t="s">
        <v>0</v>
      </c>
      <c r="T654">
        <v>2.4500000000000002</v>
      </c>
      <c r="U654" t="s">
        <v>184</v>
      </c>
      <c r="V654">
        <v>142</v>
      </c>
    </row>
    <row r="655" spans="1:25" hidden="1" x14ac:dyDescent="0.25">
      <c r="A655">
        <v>654</v>
      </c>
      <c r="C655" t="b">
        <f>ISNUMBER(N655)</f>
        <v>1</v>
      </c>
      <c r="D655" t="b">
        <f>ISNUMBER(O655)</f>
        <v>1</v>
      </c>
      <c r="F655" t="str">
        <f>IF(LEN(L655)=8,LEFT(L655,4),F654)</f>
        <v>1973</v>
      </c>
      <c r="G655" t="str">
        <f>IF(LEN(K655)=4,LEFT(K655,2),LEFT(K655,1))</f>
        <v>01</v>
      </c>
      <c r="H655" t="str">
        <f>RIGHT(L655,2)</f>
        <v>30</v>
      </c>
      <c r="I655" t="str">
        <f>IF(LEN(M655)=4,LEFT(M655,2),IF(LEN(M655)=3,LEFT(M655,1),0))</f>
        <v>21</v>
      </c>
      <c r="J655" t="str">
        <f>RIGHT(M655,2)</f>
        <v>01</v>
      </c>
      <c r="K655" t="str">
        <f>RIGHT(L655,4)</f>
        <v>0130</v>
      </c>
      <c r="L655">
        <v>19730130</v>
      </c>
      <c r="M655">
        <v>2101</v>
      </c>
      <c r="N655">
        <v>18.39</v>
      </c>
      <c r="O655">
        <v>-103.21</v>
      </c>
      <c r="P655">
        <v>32</v>
      </c>
      <c r="Q655">
        <v>7.3</v>
      </c>
      <c r="R655">
        <v>7.3</v>
      </c>
      <c r="S655" t="s">
        <v>24</v>
      </c>
      <c r="T655">
        <v>3</v>
      </c>
      <c r="U655" t="s">
        <v>28</v>
      </c>
      <c r="V655">
        <v>108</v>
      </c>
      <c r="W655">
        <v>-128</v>
      </c>
    </row>
    <row r="656" spans="1:25" hidden="1" x14ac:dyDescent="0.25">
      <c r="A656">
        <v>655</v>
      </c>
      <c r="C656" t="b">
        <f>ISNUMBER(N656)</f>
        <v>1</v>
      </c>
      <c r="D656" t="b">
        <f>ISNUMBER(O656)</f>
        <v>1</v>
      </c>
      <c r="F656" t="str">
        <f>IF(LEN(L656)=8,LEFT(L656,4),F655)</f>
        <v>1973</v>
      </c>
      <c r="G656" t="str">
        <f>IF(LEN(K656)=4,LEFT(K656,2),LEFT(K656,1))</f>
        <v>2</v>
      </c>
      <c r="H656" t="str">
        <f>RIGHT(L656,2)</f>
        <v>06</v>
      </c>
      <c r="I656" t="str">
        <f>IF(LEN(M656)=4,LEFT(M656,2),IF(LEN(M656)=3,LEFT(M656,1),0))</f>
        <v>10</v>
      </c>
      <c r="J656" t="str">
        <f>RIGHT(M656,2)</f>
        <v>37</v>
      </c>
      <c r="K656" t="str">
        <f>RIGHT(L656,4)</f>
        <v>206</v>
      </c>
      <c r="L656">
        <v>206</v>
      </c>
      <c r="M656">
        <v>1037</v>
      </c>
      <c r="N656">
        <v>31.4</v>
      </c>
      <c r="O656">
        <v>100.58</v>
      </c>
      <c r="P656">
        <v>20</v>
      </c>
      <c r="Q656">
        <v>7.2</v>
      </c>
      <c r="R656">
        <v>7.2</v>
      </c>
      <c r="S656" t="s">
        <v>42</v>
      </c>
      <c r="T656">
        <v>1.7</v>
      </c>
      <c r="U656" t="s">
        <v>83</v>
      </c>
      <c r="V656">
        <v>307</v>
      </c>
      <c r="W656">
        <v>-167</v>
      </c>
    </row>
    <row r="657" spans="1:25" hidden="1" x14ac:dyDescent="0.25">
      <c r="A657">
        <v>656</v>
      </c>
      <c r="C657" t="b">
        <f>ISNUMBER(N657)</f>
        <v>1</v>
      </c>
      <c r="D657" t="b">
        <f>ISNUMBER(O657)</f>
        <v>1</v>
      </c>
      <c r="F657" t="str">
        <f>IF(LEN(L657)=8,LEFT(L657,4),F656)</f>
        <v>1973</v>
      </c>
      <c r="G657" t="str">
        <f>IF(LEN(K657)=4,LEFT(K657,2),LEFT(K657,1))</f>
        <v>2</v>
      </c>
      <c r="H657" t="str">
        <f>RIGHT(L657,2)</f>
        <v>28</v>
      </c>
      <c r="I657" t="str">
        <f>IF(LEN(M657)=4,LEFT(M657,2),IF(LEN(M657)=3,LEFT(M657,1),0))</f>
        <v>6</v>
      </c>
      <c r="J657" t="str">
        <f>RIGHT(M657,2)</f>
        <v>37</v>
      </c>
      <c r="K657" t="str">
        <f>RIGHT(L657,4)</f>
        <v>228</v>
      </c>
      <c r="L657">
        <v>228</v>
      </c>
      <c r="M657">
        <v>637</v>
      </c>
      <c r="N657">
        <v>50.49</v>
      </c>
      <c r="O657">
        <v>156.58000000000001</v>
      </c>
      <c r="P657">
        <v>27</v>
      </c>
      <c r="Q657">
        <v>7</v>
      </c>
      <c r="R657">
        <v>7</v>
      </c>
      <c r="S657" t="s">
        <v>24</v>
      </c>
      <c r="T657">
        <v>0.44</v>
      </c>
      <c r="U657" t="s">
        <v>34</v>
      </c>
      <c r="V657">
        <v>147</v>
      </c>
    </row>
    <row r="658" spans="1:25" hidden="1" x14ac:dyDescent="0.25">
      <c r="A658">
        <v>657</v>
      </c>
      <c r="C658" t="b">
        <f>ISNUMBER(N658)</f>
        <v>1</v>
      </c>
      <c r="D658" t="b">
        <f>ISNUMBER(O658)</f>
        <v>1</v>
      </c>
      <c r="F658" t="str">
        <f>IF(LEN(L658)=8,LEFT(L658,4),F657)</f>
        <v>1973</v>
      </c>
      <c r="G658" t="str">
        <f>IF(LEN(K658)=4,LEFT(K658,2),LEFT(K658,1))</f>
        <v>6</v>
      </c>
      <c r="H658" t="str">
        <f>RIGHT(L658,2)</f>
        <v>17</v>
      </c>
      <c r="I658" t="str">
        <f>IF(LEN(M658)=4,LEFT(M658,2),IF(LEN(M658)=3,LEFT(M658,1),0))</f>
        <v>3</v>
      </c>
      <c r="J658" t="str">
        <f>RIGHT(M658,2)</f>
        <v>55</v>
      </c>
      <c r="K658" t="str">
        <f>RIGHT(L658,4)</f>
        <v>617</v>
      </c>
      <c r="L658">
        <v>617</v>
      </c>
      <c r="M658">
        <v>355</v>
      </c>
      <c r="N658">
        <v>43.1</v>
      </c>
      <c r="O658">
        <v>145.69999999999999</v>
      </c>
      <c r="P658">
        <v>30</v>
      </c>
      <c r="Q658">
        <v>7.7</v>
      </c>
      <c r="R658">
        <v>7.7</v>
      </c>
      <c r="S658" t="s">
        <v>24</v>
      </c>
      <c r="T658">
        <v>6.7</v>
      </c>
      <c r="U658" t="s">
        <v>17</v>
      </c>
      <c r="V658">
        <v>144</v>
      </c>
      <c r="W658">
        <v>-137</v>
      </c>
    </row>
    <row r="659" spans="1:25" hidden="1" x14ac:dyDescent="0.25">
      <c r="A659">
        <v>658</v>
      </c>
      <c r="C659" t="b">
        <f>ISNUMBER(N659)</f>
        <v>1</v>
      </c>
      <c r="D659" t="b">
        <f>ISNUMBER(O659)</f>
        <v>1</v>
      </c>
      <c r="F659" t="str">
        <f>IF(LEN(L659)=8,LEFT(L659,4),F658)</f>
        <v>1973</v>
      </c>
      <c r="G659" t="str">
        <f>IF(LEN(K659)=4,LEFT(K659,2),LEFT(K659,1))</f>
        <v>6</v>
      </c>
      <c r="H659" t="str">
        <f>RIGHT(L659,2)</f>
        <v>24</v>
      </c>
      <c r="I659" t="str">
        <f>IF(LEN(M659)=4,LEFT(M659,2),IF(LEN(M659)=3,LEFT(M659,1),0))</f>
        <v>2</v>
      </c>
      <c r="J659" t="str">
        <f>RIGHT(M659,2)</f>
        <v>43</v>
      </c>
      <c r="K659" t="str">
        <f>RIGHT(L659,4)</f>
        <v>624</v>
      </c>
      <c r="L659">
        <v>624</v>
      </c>
      <c r="M659">
        <v>243</v>
      </c>
      <c r="N659">
        <v>43.32</v>
      </c>
      <c r="O659">
        <v>146.44</v>
      </c>
      <c r="P659">
        <v>50</v>
      </c>
      <c r="Q659">
        <v>7.3</v>
      </c>
      <c r="R659">
        <v>7.3</v>
      </c>
      <c r="S659" t="s">
        <v>0</v>
      </c>
      <c r="T659">
        <v>1.23</v>
      </c>
      <c r="U659" t="s">
        <v>17</v>
      </c>
      <c r="V659">
        <v>144</v>
      </c>
    </row>
    <row r="660" spans="1:25" hidden="1" x14ac:dyDescent="0.25">
      <c r="A660">
        <v>659</v>
      </c>
      <c r="C660" t="b">
        <f>ISNUMBER(N660)</f>
        <v>1</v>
      </c>
      <c r="D660" t="b">
        <f>ISNUMBER(O660)</f>
        <v>1</v>
      </c>
      <c r="F660" t="str">
        <f>IF(LEN(L660)=8,LEFT(L660,4),F659)</f>
        <v>1973</v>
      </c>
      <c r="G660" t="str">
        <f>IF(LEN(K660)=4,LEFT(K660,2),LEFT(K660,1))</f>
        <v>12</v>
      </c>
      <c r="H660" t="str">
        <f>RIGHT(L660,2)</f>
        <v>28</v>
      </c>
      <c r="I660" t="str">
        <f>IF(LEN(M660)=4,LEFT(M660,2),IF(LEN(M660)=3,LEFT(M660,1),0))</f>
        <v>13</v>
      </c>
      <c r="J660" t="str">
        <f>RIGHT(M660,2)</f>
        <v>41</v>
      </c>
      <c r="K660" t="str">
        <f>RIGHT(L660,4)</f>
        <v>1228</v>
      </c>
      <c r="L660">
        <v>1228</v>
      </c>
      <c r="M660">
        <v>1341</v>
      </c>
      <c r="N660">
        <v>-14.46</v>
      </c>
      <c r="O660">
        <v>166.6</v>
      </c>
      <c r="P660">
        <v>26</v>
      </c>
      <c r="Q660">
        <v>7.3</v>
      </c>
      <c r="R660">
        <v>7.3</v>
      </c>
      <c r="S660" t="s">
        <v>45</v>
      </c>
      <c r="T660">
        <v>1.23</v>
      </c>
      <c r="U660" t="s">
        <v>18</v>
      </c>
      <c r="V660" t="s">
        <v>6</v>
      </c>
      <c r="W660">
        <v>124</v>
      </c>
    </row>
    <row r="661" spans="1:25" hidden="1" x14ac:dyDescent="0.25">
      <c r="A661">
        <v>660</v>
      </c>
      <c r="C661" t="b">
        <f>ISNUMBER(N661)</f>
        <v>1</v>
      </c>
      <c r="D661" t="b">
        <f>ISNUMBER(O661)</f>
        <v>1</v>
      </c>
      <c r="F661" t="str">
        <f>IF(LEN(L661)=8,LEFT(L661,4),F660)</f>
        <v>1973</v>
      </c>
      <c r="G661" t="str">
        <f>IF(LEN(K661)=4,LEFT(K661,2),LEFT(K661,1))</f>
        <v>12</v>
      </c>
      <c r="H661" t="str">
        <f>RIGHT(L661,2)</f>
        <v>29</v>
      </c>
      <c r="I661">
        <f>IF(LEN(M661)=4,LEFT(M661,2),IF(LEN(M661)=3,LEFT(M661,1),0))</f>
        <v>0</v>
      </c>
      <c r="J661" t="str">
        <f>RIGHT(M661,2)</f>
        <v>19</v>
      </c>
      <c r="K661" t="str">
        <f>RIGHT(L661,4)</f>
        <v>1229</v>
      </c>
      <c r="L661">
        <v>1229</v>
      </c>
      <c r="M661">
        <v>19</v>
      </c>
      <c r="N661">
        <v>-15.12</v>
      </c>
      <c r="O661">
        <v>166.9</v>
      </c>
      <c r="P661">
        <v>30</v>
      </c>
      <c r="Q661">
        <v>7</v>
      </c>
      <c r="R661">
        <v>7</v>
      </c>
      <c r="S661" t="s">
        <v>137</v>
      </c>
      <c r="T661">
        <v>0.28999999999999998</v>
      </c>
      <c r="U661" t="s">
        <v>18</v>
      </c>
      <c r="V661" t="s">
        <v>6</v>
      </c>
      <c r="W661">
        <v>124</v>
      </c>
      <c r="X661">
        <v>-29</v>
      </c>
    </row>
    <row r="662" spans="1:25" hidden="1" x14ac:dyDescent="0.25">
      <c r="A662">
        <v>661</v>
      </c>
      <c r="C662" t="b">
        <f>ISNUMBER(N662)</f>
        <v>1</v>
      </c>
      <c r="D662" t="b">
        <f>ISNUMBER(O662)</f>
        <v>1</v>
      </c>
      <c r="F662" t="str">
        <f>IF(LEN(L662)=8,LEFT(L662,4),F661)</f>
        <v>1974</v>
      </c>
      <c r="G662" t="str">
        <f>IF(LEN(K662)=4,LEFT(K662,2),LEFT(K662,1))</f>
        <v>01</v>
      </c>
      <c r="H662" t="str">
        <f>RIGHT(L662,2)</f>
        <v>10</v>
      </c>
      <c r="I662" t="str">
        <f>IF(LEN(M662)=4,LEFT(M662,2),IF(LEN(M662)=3,LEFT(M662,1),0))</f>
        <v>8</v>
      </c>
      <c r="J662" t="str">
        <f>RIGHT(M662,2)</f>
        <v>51</v>
      </c>
      <c r="K662" t="str">
        <f>RIGHT(L662,4)</f>
        <v>0110</v>
      </c>
      <c r="L662">
        <v>19740110</v>
      </c>
      <c r="M662">
        <v>851</v>
      </c>
      <c r="N662">
        <v>-14.43</v>
      </c>
      <c r="O662">
        <v>166.86</v>
      </c>
      <c r="P662">
        <v>34</v>
      </c>
      <c r="Q662">
        <v>7</v>
      </c>
      <c r="R662">
        <v>7</v>
      </c>
      <c r="S662" t="s">
        <v>24</v>
      </c>
      <c r="T662">
        <v>0.44</v>
      </c>
      <c r="U662" t="s">
        <v>18</v>
      </c>
      <c r="V662" t="s">
        <v>6</v>
      </c>
      <c r="W662">
        <v>124</v>
      </c>
    </row>
    <row r="663" spans="1:25" hidden="1" x14ac:dyDescent="0.25">
      <c r="A663">
        <v>662</v>
      </c>
      <c r="C663" t="b">
        <f>ISNUMBER(N663)</f>
        <v>1</v>
      </c>
      <c r="D663" t="b">
        <f>ISNUMBER(O663)</f>
        <v>1</v>
      </c>
      <c r="F663" t="str">
        <f>IF(LEN(L663)=8,LEFT(L663,4),F662)</f>
        <v>1974</v>
      </c>
      <c r="G663" t="str">
        <f>IF(LEN(K663)=4,LEFT(K663,2),LEFT(K663,1))</f>
        <v>1</v>
      </c>
      <c r="H663" t="str">
        <f>RIGHT(L663,2)</f>
        <v>31</v>
      </c>
      <c r="I663" t="str">
        <f>IF(LEN(M663)=4,LEFT(M663,2),IF(LEN(M663)=3,LEFT(M663,1),0))</f>
        <v>23</v>
      </c>
      <c r="J663" t="str">
        <f>RIGHT(M663,2)</f>
        <v>30</v>
      </c>
      <c r="K663" t="str">
        <f>RIGHT(L663,4)</f>
        <v>131</v>
      </c>
      <c r="L663">
        <v>131</v>
      </c>
      <c r="M663">
        <v>2330</v>
      </c>
      <c r="N663">
        <v>-7.5</v>
      </c>
      <c r="O663">
        <v>155.9</v>
      </c>
      <c r="P663">
        <v>34</v>
      </c>
      <c r="Q663">
        <v>7</v>
      </c>
      <c r="R663">
        <v>7</v>
      </c>
      <c r="S663" t="s">
        <v>24</v>
      </c>
      <c r="T663">
        <v>1</v>
      </c>
      <c r="U663" t="s">
        <v>5</v>
      </c>
      <c r="V663" t="s">
        <v>6</v>
      </c>
      <c r="W663">
        <v>125</v>
      </c>
      <c r="X663">
        <v>-109</v>
      </c>
    </row>
    <row r="664" spans="1:25" hidden="1" x14ac:dyDescent="0.25">
      <c r="A664">
        <v>663</v>
      </c>
      <c r="C664" t="b">
        <f>ISNUMBER(N664)</f>
        <v>1</v>
      </c>
      <c r="D664" t="b">
        <f>ISNUMBER(O664)</f>
        <v>1</v>
      </c>
      <c r="F664" t="str">
        <f>IF(LEN(L664)=8,LEFT(L664,4),F663)</f>
        <v>1974</v>
      </c>
      <c r="G664" t="str">
        <f>IF(LEN(K664)=4,LEFT(K664,2),LEFT(K664,1))</f>
        <v>2</v>
      </c>
      <c r="H664" t="str">
        <f>RIGHT(L664,2)</f>
        <v>01</v>
      </c>
      <c r="I664" t="str">
        <f>IF(LEN(M664)=4,LEFT(M664,2),IF(LEN(M664)=3,LEFT(M664,1),0))</f>
        <v>3</v>
      </c>
      <c r="J664" t="str">
        <f>RIGHT(M664,2)</f>
        <v>12</v>
      </c>
      <c r="K664" t="str">
        <f>RIGHT(L664,4)</f>
        <v>201</v>
      </c>
      <c r="L664">
        <v>201</v>
      </c>
      <c r="M664">
        <v>312</v>
      </c>
      <c r="N664">
        <v>-7.8</v>
      </c>
      <c r="O664">
        <v>155.6</v>
      </c>
      <c r="P664">
        <v>40</v>
      </c>
      <c r="Q664">
        <v>7</v>
      </c>
      <c r="R664">
        <v>7</v>
      </c>
      <c r="S664" t="s">
        <v>24</v>
      </c>
      <c r="T664">
        <v>1.4</v>
      </c>
      <c r="U664" t="s">
        <v>5</v>
      </c>
      <c r="V664" t="s">
        <v>6</v>
      </c>
      <c r="W664">
        <v>125</v>
      </c>
      <c r="X664">
        <v>-109</v>
      </c>
    </row>
    <row r="665" spans="1:25" hidden="1" x14ac:dyDescent="0.25">
      <c r="A665">
        <v>664</v>
      </c>
      <c r="C665" t="b">
        <f>ISNUMBER(N665)</f>
        <v>1</v>
      </c>
      <c r="D665" t="b">
        <f>ISNUMBER(O665)</f>
        <v>0</v>
      </c>
      <c r="F665" t="str">
        <f>IF(LEN(L665)=8,LEFT(L665,4),F664)</f>
        <v>1974</v>
      </c>
      <c r="G665" t="str">
        <f>IF(LEN(K665)=4,LEFT(K665,2),LEFT(K665,1))</f>
        <v>1</v>
      </c>
      <c r="H665" t="str">
        <f>RIGHT(L665,2)</f>
        <v>1</v>
      </c>
      <c r="I665" t="str">
        <f>IF(LEN(M665)=4,LEFT(M665,2),IF(LEN(M665)=3,LEFT(M665,1),0))</f>
        <v>0</v>
      </c>
      <c r="J665" t="str">
        <f>RIGHT(M665,2)</f>
        <v>.4</v>
      </c>
      <c r="K665" t="str">
        <f>RIGHT(L665,4)</f>
        <v>1</v>
      </c>
      <c r="L665">
        <v>1</v>
      </c>
      <c r="M665">
        <v>0.4</v>
      </c>
      <c r="N665">
        <v>-160</v>
      </c>
    </row>
    <row r="666" spans="1:25" hidden="1" x14ac:dyDescent="0.25">
      <c r="A666">
        <v>665</v>
      </c>
      <c r="C666" t="b">
        <f>ISNUMBER(N666)</f>
        <v>1</v>
      </c>
      <c r="D666" t="b">
        <f>ISNUMBER(O666)</f>
        <v>1</v>
      </c>
      <c r="F666" t="str">
        <f>IF(LEN(L666)=8,LEFT(L666,4),F665)</f>
        <v>1974</v>
      </c>
      <c r="G666" t="str">
        <f>IF(LEN(K666)=4,LEFT(K666,2),LEFT(K666,1))</f>
        <v>7</v>
      </c>
      <c r="H666" t="str">
        <f>RIGHT(L666,2)</f>
        <v>02</v>
      </c>
      <c r="I666" t="str">
        <f>IF(LEN(M666)=4,LEFT(M666,2),IF(LEN(M666)=3,LEFT(M666,1),0))</f>
        <v>23</v>
      </c>
      <c r="J666" t="str">
        <f>RIGHT(M666,2)</f>
        <v>26</v>
      </c>
      <c r="K666" t="str">
        <f>RIGHT(L666,4)</f>
        <v>702</v>
      </c>
      <c r="L666">
        <v>702</v>
      </c>
      <c r="M666">
        <v>2326</v>
      </c>
      <c r="N666">
        <v>-29.2</v>
      </c>
      <c r="O666">
        <v>-175.9</v>
      </c>
      <c r="P666">
        <v>33</v>
      </c>
      <c r="Q666">
        <v>7</v>
      </c>
      <c r="R666">
        <v>7</v>
      </c>
      <c r="S666" t="s">
        <v>90</v>
      </c>
      <c r="T666">
        <v>1.6</v>
      </c>
      <c r="U666" t="s">
        <v>56</v>
      </c>
      <c r="V666" t="s">
        <v>6</v>
      </c>
      <c r="W666">
        <v>122</v>
      </c>
      <c r="X666">
        <v>-160</v>
      </c>
    </row>
    <row r="667" spans="1:25" hidden="1" x14ac:dyDescent="0.25">
      <c r="A667">
        <v>666</v>
      </c>
      <c r="C667" t="b">
        <f>ISNUMBER(N667)</f>
        <v>1</v>
      </c>
      <c r="D667" t="b">
        <f>ISNUMBER(O667)</f>
        <v>1</v>
      </c>
      <c r="F667" t="str">
        <f>IF(LEN(L667)=8,LEFT(L667,4),F666)</f>
        <v>1974</v>
      </c>
      <c r="G667" t="str">
        <f>IF(LEN(K667)=4,LEFT(K667,2),LEFT(K667,1))</f>
        <v>7</v>
      </c>
      <c r="H667" t="str">
        <f>RIGHT(L667,2)</f>
        <v>13</v>
      </c>
      <c r="I667" t="str">
        <f>IF(LEN(M667)=4,LEFT(M667,2),IF(LEN(M667)=3,LEFT(M667,1),0))</f>
        <v>1</v>
      </c>
      <c r="J667" t="str">
        <f>RIGHT(M667,2)</f>
        <v>18</v>
      </c>
      <c r="K667" t="str">
        <f>RIGHT(L667,4)</f>
        <v>713</v>
      </c>
      <c r="L667">
        <v>713</v>
      </c>
      <c r="M667">
        <v>118</v>
      </c>
      <c r="N667">
        <v>7.8</v>
      </c>
      <c r="O667">
        <v>-77.599999999999994</v>
      </c>
      <c r="P667">
        <v>12</v>
      </c>
      <c r="Q667">
        <v>7</v>
      </c>
      <c r="R667">
        <v>1</v>
      </c>
      <c r="S667">
        <v>7.1</v>
      </c>
      <c r="T667" t="s">
        <v>137</v>
      </c>
      <c r="U667">
        <v>0.61</v>
      </c>
      <c r="V667" t="s">
        <v>185</v>
      </c>
      <c r="W667">
        <v>304</v>
      </c>
      <c r="X667">
        <v>-159</v>
      </c>
    </row>
    <row r="668" spans="1:25" hidden="1" x14ac:dyDescent="0.25">
      <c r="A668">
        <v>667</v>
      </c>
      <c r="C668" t="b">
        <f>ISNUMBER(N668)</f>
        <v>0</v>
      </c>
      <c r="D668" t="b">
        <f>ISNUMBER(O668)</f>
        <v>0</v>
      </c>
      <c r="F668" t="str">
        <f>IF(LEN(L668)=8,LEFT(L668,4),F667)</f>
        <v>1974</v>
      </c>
      <c r="G668" t="str">
        <f>IF(LEN(K668)=4,LEFT(K668,2),LEFT(K668,1))</f>
        <v>0.</v>
      </c>
      <c r="H668" t="str">
        <f>RIGHT(L668,2)</f>
        <v>16</v>
      </c>
      <c r="I668" t="str">
        <f>IF(LEN(M668)=4,LEFT(M668,2),IF(LEN(M668)=3,LEFT(M668,1),0))</f>
        <v>-1</v>
      </c>
      <c r="J668" t="str">
        <f>RIGHT(M668,2)</f>
        <v>65</v>
      </c>
      <c r="K668" t="str">
        <f>RIGHT(L668,4)</f>
        <v>0.16</v>
      </c>
      <c r="L668">
        <v>0.16</v>
      </c>
      <c r="M668">
        <v>-165</v>
      </c>
    </row>
    <row r="669" spans="1:25" hidden="1" x14ac:dyDescent="0.25">
      <c r="A669">
        <v>668</v>
      </c>
      <c r="B669">
        <v>1</v>
      </c>
      <c r="C669" t="b">
        <f>ISNUMBER(N669)</f>
        <v>1</v>
      </c>
      <c r="D669" t="b">
        <f>ISNUMBER(O669)</f>
        <v>1</v>
      </c>
      <c r="F669" t="str">
        <f>IF(LEN(L669)=8,LEFT(L669,4),F668)</f>
        <v>1974</v>
      </c>
      <c r="G669" t="str">
        <f>IF(LEN(K669)=4,LEFT(K669,2),LEFT(K669,1))</f>
        <v>8</v>
      </c>
      <c r="H669" t="str">
        <f>RIGHT(L669,2)</f>
        <v>11</v>
      </c>
      <c r="I669" t="str">
        <f>IF(LEN(M669)=4,LEFT(M669,2),IF(LEN(M669)=3,LEFT(M669,1),0))</f>
        <v>1</v>
      </c>
      <c r="J669" t="str">
        <f>RIGHT(M669,2)</f>
        <v>13</v>
      </c>
      <c r="K669" t="str">
        <f>RIGHT(L669,4)</f>
        <v>811</v>
      </c>
      <c r="L669">
        <v>811</v>
      </c>
      <c r="M669">
        <v>113</v>
      </c>
      <c r="N669">
        <v>39.46</v>
      </c>
      <c r="O669">
        <v>73.83</v>
      </c>
      <c r="P669">
        <v>60</v>
      </c>
      <c r="Q669">
        <v>7</v>
      </c>
      <c r="R669">
        <v>7.2</v>
      </c>
      <c r="S669">
        <v>7.2</v>
      </c>
      <c r="T669" t="s">
        <v>42</v>
      </c>
      <c r="U669">
        <v>0.43</v>
      </c>
      <c r="V669" t="s">
        <v>63</v>
      </c>
      <c r="W669">
        <v>202</v>
      </c>
      <c r="X669">
        <v>-91</v>
      </c>
    </row>
    <row r="670" spans="1:25" hidden="1" x14ac:dyDescent="0.25">
      <c r="A670">
        <v>669</v>
      </c>
      <c r="C670" t="b">
        <f>ISNUMBER(N670)</f>
        <v>0</v>
      </c>
      <c r="D670" t="b">
        <f>ISNUMBER(O670)</f>
        <v>0</v>
      </c>
      <c r="F670" t="str">
        <f>IF(LEN(L670)=8,LEFT(L670,4),F669)</f>
        <v>1974</v>
      </c>
      <c r="G670" t="str">
        <f>IF(LEN(K670)=4,LEFT(K670,2),LEFT(K670,1))</f>
        <v>0.</v>
      </c>
      <c r="H670" t="str">
        <f>RIGHT(L670,2)</f>
        <v>13</v>
      </c>
      <c r="I670" t="str">
        <f>IF(LEN(M670)=4,LEFT(M670,2),IF(LEN(M670)=3,LEFT(M670,1),0))</f>
        <v>-1</v>
      </c>
      <c r="J670" t="str">
        <f>RIGHT(M670,2)</f>
        <v>65</v>
      </c>
      <c r="K670" t="str">
        <f>RIGHT(L670,4)</f>
        <v>0.13</v>
      </c>
      <c r="L670">
        <v>0.13</v>
      </c>
      <c r="M670">
        <v>-165</v>
      </c>
    </row>
    <row r="671" spans="1:25" hidden="1" x14ac:dyDescent="0.25">
      <c r="A671">
        <v>670</v>
      </c>
      <c r="C671" t="b">
        <f>ISNUMBER(N671)</f>
        <v>1</v>
      </c>
      <c r="D671" t="b">
        <f>ISNUMBER(O671)</f>
        <v>1</v>
      </c>
      <c r="F671" t="str">
        <f>IF(LEN(L671)=8,LEFT(L671,4),F670)</f>
        <v>1974</v>
      </c>
      <c r="G671" t="str">
        <f>IF(LEN(K671)=4,LEFT(K671,2),LEFT(K671,1))</f>
        <v>9</v>
      </c>
      <c r="H671" t="str">
        <f>RIGHT(L671,2)</f>
        <v>27</v>
      </c>
      <c r="I671" t="str">
        <f>IF(LEN(M671)=4,LEFT(M671,2),IF(LEN(M671)=3,LEFT(M671,1),0))</f>
        <v>5</v>
      </c>
      <c r="J671" t="str">
        <f>RIGHT(M671,2)</f>
        <v>47</v>
      </c>
      <c r="K671" t="str">
        <f>RIGHT(L671,4)</f>
        <v>927</v>
      </c>
      <c r="L671">
        <v>927</v>
      </c>
      <c r="M671">
        <v>547</v>
      </c>
      <c r="N671">
        <v>43.2</v>
      </c>
      <c r="O671">
        <v>146.69999999999999</v>
      </c>
      <c r="P671">
        <v>43</v>
      </c>
      <c r="Q671">
        <v>0</v>
      </c>
      <c r="R671">
        <v>7</v>
      </c>
      <c r="S671">
        <v>7</v>
      </c>
      <c r="T671" t="s">
        <v>24</v>
      </c>
      <c r="U671">
        <v>0.26</v>
      </c>
      <c r="V671" t="s">
        <v>11</v>
      </c>
      <c r="W671" t="s">
        <v>12</v>
      </c>
      <c r="X671">
        <v>145</v>
      </c>
      <c r="Y671">
        <v>-150</v>
      </c>
    </row>
    <row r="672" spans="1:25" hidden="1" x14ac:dyDescent="0.25">
      <c r="A672">
        <v>671</v>
      </c>
      <c r="C672" t="b">
        <f>ISNUMBER(N672)</f>
        <v>0</v>
      </c>
      <c r="D672" t="b">
        <f>ISNUMBER(O672)</f>
        <v>0</v>
      </c>
      <c r="F672" t="str">
        <f>IF(LEN(L672)=8,LEFT(L672,4),F671)</f>
        <v>1974</v>
      </c>
      <c r="G672" t="str">
        <f>IF(LEN(K672)=4,LEFT(K672,2),LEFT(K672,1))</f>
        <v/>
      </c>
      <c r="H672" t="str">
        <f>RIGHT(L672,2)</f>
        <v/>
      </c>
      <c r="I672">
        <f>IF(LEN(M672)=4,LEFT(M672,2),IF(LEN(M672)=3,LEFT(M672,1),0))</f>
        <v>0</v>
      </c>
      <c r="J672" t="str">
        <f>RIGHT(M672,2)</f>
        <v>15</v>
      </c>
      <c r="K672" t="str">
        <f>RIGHT(L672,4)</f>
        <v/>
      </c>
      <c r="M672">
        <v>15</v>
      </c>
      <c r="N672" t="s">
        <v>65</v>
      </c>
      <c r="O672" t="s">
        <v>14</v>
      </c>
      <c r="P672">
        <v>113</v>
      </c>
      <c r="Q672">
        <v>-14</v>
      </c>
    </row>
    <row r="673" spans="1:25" hidden="1" x14ac:dyDescent="0.25">
      <c r="A673">
        <v>672</v>
      </c>
      <c r="C673" t="b">
        <f>ISNUMBER(N673)</f>
        <v>0</v>
      </c>
      <c r="D673" t="b">
        <f>ISNUMBER(O673)</f>
        <v>0</v>
      </c>
      <c r="F673" t="str">
        <f>IF(LEN(L673)=8,LEFT(L673,4),F672)</f>
        <v>1974</v>
      </c>
      <c r="G673" t="str">
        <f>IF(LEN(K673)=4,LEFT(K673,2),LEFT(K673,1))</f>
        <v>1</v>
      </c>
      <c r="H673" t="str">
        <f>RIGHT(L673,2)</f>
        <v>12</v>
      </c>
      <c r="I673" t="str">
        <f>IF(LEN(M673)=4,LEFT(M673,2),IF(LEN(M673)=3,LEFT(M673,1),0))</f>
        <v>-1</v>
      </c>
      <c r="J673" t="str">
        <f>RIGHT(M673,2)</f>
        <v>60</v>
      </c>
      <c r="K673" t="str">
        <f>RIGHT(L673,4)</f>
        <v>12</v>
      </c>
      <c r="L673">
        <v>12</v>
      </c>
      <c r="M673">
        <v>-160</v>
      </c>
    </row>
    <row r="674" spans="1:25" hidden="1" x14ac:dyDescent="0.25">
      <c r="A674">
        <v>673</v>
      </c>
      <c r="C674" t="b">
        <f>ISNUMBER(N674)</f>
        <v>0</v>
      </c>
      <c r="D674" t="b">
        <f>ISNUMBER(O674)</f>
        <v>0</v>
      </c>
      <c r="F674" t="str">
        <f>IF(LEN(L674)=8,LEFT(L674,4),F673)</f>
        <v>1974</v>
      </c>
      <c r="G674" t="str">
        <f>IF(LEN(K674)=4,LEFT(K674,2),LEFT(K674,1))</f>
        <v>9</v>
      </c>
      <c r="H674" t="str">
        <f>RIGHT(L674,2)</f>
        <v>9</v>
      </c>
      <c r="I674" t="str">
        <f>IF(LEN(M674)=4,LEFT(M674,2),IF(LEN(M674)=3,LEFT(M674,1),0))</f>
        <v>-</v>
      </c>
      <c r="J674" t="str">
        <f>RIGHT(M674,2)</f>
        <v>14</v>
      </c>
      <c r="K674" t="str">
        <f>RIGHT(L674,4)</f>
        <v>9</v>
      </c>
      <c r="L674">
        <v>9</v>
      </c>
      <c r="M674">
        <v>-14</v>
      </c>
    </row>
    <row r="675" spans="1:25" hidden="1" x14ac:dyDescent="0.25">
      <c r="A675">
        <v>674</v>
      </c>
      <c r="C675" t="b">
        <f>ISNUMBER(N675)</f>
        <v>1</v>
      </c>
      <c r="D675" t="b">
        <f>ISNUMBER(O675)</f>
        <v>1</v>
      </c>
      <c r="F675" t="str">
        <f>IF(LEN(L675)=8,LEFT(L675,4),F674)</f>
        <v>1974</v>
      </c>
      <c r="G675" t="str">
        <f>IF(LEN(K675)=4,LEFT(K675,2),LEFT(K675,1))</f>
        <v>10</v>
      </c>
      <c r="H675" t="str">
        <f>RIGHT(L675,2)</f>
        <v>08</v>
      </c>
      <c r="I675" t="str">
        <f>IF(LEN(M675)=4,LEFT(M675,2),IF(LEN(M675)=3,LEFT(M675,1),0))</f>
        <v>9</v>
      </c>
      <c r="J675" t="str">
        <f>RIGHT(M675,2)</f>
        <v>50</v>
      </c>
      <c r="K675" t="str">
        <f>RIGHT(L675,4)</f>
        <v>1008</v>
      </c>
      <c r="L675">
        <v>1008</v>
      </c>
      <c r="M675">
        <v>950</v>
      </c>
      <c r="N675">
        <v>17.37</v>
      </c>
      <c r="O675">
        <v>62</v>
      </c>
      <c r="P675">
        <v>47</v>
      </c>
      <c r="Q675">
        <v>7.3</v>
      </c>
      <c r="R675">
        <v>7.3</v>
      </c>
      <c r="S675" t="s">
        <v>90</v>
      </c>
      <c r="T675">
        <v>0.25</v>
      </c>
      <c r="U675" t="s">
        <v>186</v>
      </c>
      <c r="V675" t="s">
        <v>92</v>
      </c>
      <c r="W675">
        <v>111</v>
      </c>
      <c r="X675">
        <v>-147</v>
      </c>
    </row>
    <row r="676" spans="1:25" hidden="1" x14ac:dyDescent="0.25">
      <c r="A676">
        <v>675</v>
      </c>
      <c r="C676" t="b">
        <f>ISNUMBER(N676)</f>
        <v>0</v>
      </c>
      <c r="D676" t="b">
        <f>ISNUMBER(O676)</f>
        <v>0</v>
      </c>
      <c r="F676" t="str">
        <f>IF(LEN(L676)=8,LEFT(L676,4),F675)</f>
        <v>1974</v>
      </c>
      <c r="G676" t="str">
        <f>IF(LEN(K676)=4,LEFT(K676,2),LEFT(K676,1))</f>
        <v>0.</v>
      </c>
      <c r="H676" t="str">
        <f>RIGHT(L676,2)</f>
        <v>26</v>
      </c>
      <c r="I676" t="str">
        <f>IF(LEN(M676)=4,LEFT(M676,2),IF(LEN(M676)=3,LEFT(M676,1),0))</f>
        <v>-1</v>
      </c>
      <c r="J676" t="str">
        <f>RIGHT(M676,2)</f>
        <v>65</v>
      </c>
      <c r="K676" t="str">
        <f>RIGHT(L676,4)</f>
        <v>0.26</v>
      </c>
      <c r="L676">
        <v>0.26</v>
      </c>
      <c r="M676">
        <v>-165</v>
      </c>
    </row>
    <row r="677" spans="1:25" hidden="1" x14ac:dyDescent="0.25">
      <c r="A677">
        <v>676</v>
      </c>
      <c r="C677" t="b">
        <f>ISNUMBER(N677)</f>
        <v>1</v>
      </c>
      <c r="D677" t="b">
        <f>ISNUMBER(O677)</f>
        <v>1</v>
      </c>
      <c r="F677" t="str">
        <f>IF(LEN(L677)=8,LEFT(L677,4),F676)</f>
        <v>1974</v>
      </c>
      <c r="G677" t="str">
        <f>IF(LEN(K677)=4,LEFT(K677,2),LEFT(K677,1))</f>
        <v>10</v>
      </c>
      <c r="H677" t="str">
        <f>RIGHT(L677,2)</f>
        <v>23</v>
      </c>
      <c r="I677" t="str">
        <f>IF(LEN(M677)=4,LEFT(M677,2),IF(LEN(M677)=3,LEFT(M677,1),0))</f>
        <v>6</v>
      </c>
      <c r="J677" t="str">
        <f>RIGHT(M677,2)</f>
        <v>14</v>
      </c>
      <c r="K677" t="str">
        <f>RIGHT(L677,4)</f>
        <v>1023</v>
      </c>
      <c r="L677">
        <v>1023</v>
      </c>
      <c r="M677">
        <v>614</v>
      </c>
      <c r="N677">
        <v>-8.42</v>
      </c>
      <c r="O677">
        <v>154.03</v>
      </c>
      <c r="P677">
        <v>48</v>
      </c>
      <c r="Q677">
        <v>7</v>
      </c>
      <c r="R677">
        <v>7</v>
      </c>
      <c r="S677" t="s">
        <v>66</v>
      </c>
      <c r="T677">
        <v>0.44</v>
      </c>
      <c r="U677" t="s">
        <v>5</v>
      </c>
      <c r="V677" t="s">
        <v>6</v>
      </c>
      <c r="W677">
        <v>125</v>
      </c>
    </row>
    <row r="678" spans="1:25" hidden="1" x14ac:dyDescent="0.25">
      <c r="A678">
        <v>677</v>
      </c>
      <c r="C678" t="b">
        <f>ISNUMBER(N678)</f>
        <v>1</v>
      </c>
      <c r="D678" t="b">
        <f>ISNUMBER(O678)</f>
        <v>1</v>
      </c>
      <c r="F678" t="str">
        <f>IF(LEN(L678)=8,LEFT(L678,4),F677)</f>
        <v>1974</v>
      </c>
      <c r="G678" t="str">
        <f>IF(LEN(K678)=4,LEFT(K678,2),LEFT(K678,1))</f>
        <v>11</v>
      </c>
      <c r="H678" t="str">
        <f>RIGHT(L678,2)</f>
        <v>09</v>
      </c>
      <c r="I678" t="str">
        <f>IF(LEN(M678)=4,LEFT(M678,2),IF(LEN(M678)=3,LEFT(M678,1),0))</f>
        <v>12</v>
      </c>
      <c r="J678" t="str">
        <f>RIGHT(M678,2)</f>
        <v>59</v>
      </c>
      <c r="K678" t="str">
        <f>RIGHT(L678,4)</f>
        <v>1109</v>
      </c>
      <c r="L678">
        <v>1109</v>
      </c>
      <c r="M678">
        <v>1259</v>
      </c>
      <c r="N678">
        <v>-12.64</v>
      </c>
      <c r="O678">
        <v>-77.56</v>
      </c>
      <c r="P678">
        <v>20</v>
      </c>
      <c r="Q678">
        <v>7</v>
      </c>
      <c r="R678">
        <v>7</v>
      </c>
      <c r="S678" t="s">
        <v>24</v>
      </c>
      <c r="T678">
        <v>0.44</v>
      </c>
      <c r="U678" t="s">
        <v>13</v>
      </c>
      <c r="V678" t="s">
        <v>14</v>
      </c>
      <c r="W678">
        <v>113</v>
      </c>
    </row>
    <row r="679" spans="1:25" hidden="1" x14ac:dyDescent="0.25">
      <c r="A679">
        <v>678</v>
      </c>
      <c r="C679" t="b">
        <f>ISNUMBER(N679)</f>
        <v>1</v>
      </c>
      <c r="D679" t="b">
        <f>ISNUMBER(O679)</f>
        <v>1</v>
      </c>
      <c r="F679" t="str">
        <f>IF(LEN(L679)=8,LEFT(L679,4),F678)</f>
        <v>1975</v>
      </c>
      <c r="G679" t="str">
        <f>IF(LEN(K679)=4,LEFT(K679,2),LEFT(K679,1))</f>
        <v>02</v>
      </c>
      <c r="H679" t="str">
        <f>RIGHT(L679,2)</f>
        <v>02</v>
      </c>
      <c r="I679" t="str">
        <f>IF(LEN(M679)=4,LEFT(M679,2),IF(LEN(M679)=3,LEFT(M679,1),0))</f>
        <v>8</v>
      </c>
      <c r="J679" t="str">
        <f>RIGHT(M679,2)</f>
        <v>43</v>
      </c>
      <c r="K679" t="str">
        <f>RIGHT(L679,4)</f>
        <v>0202</v>
      </c>
      <c r="L679">
        <v>19750202</v>
      </c>
      <c r="M679">
        <v>843</v>
      </c>
      <c r="N679">
        <v>53.1</v>
      </c>
      <c r="O679">
        <v>1</v>
      </c>
      <c r="P679">
        <v>173.5</v>
      </c>
      <c r="Q679">
        <v>10</v>
      </c>
      <c r="R679">
        <v>7.4</v>
      </c>
      <c r="S679">
        <v>7.4</v>
      </c>
      <c r="T679" t="s">
        <v>42</v>
      </c>
      <c r="U679">
        <v>0.51</v>
      </c>
      <c r="V679" t="s">
        <v>2</v>
      </c>
      <c r="W679" t="s">
        <v>21</v>
      </c>
      <c r="X679">
        <v>102</v>
      </c>
      <c r="Y679">
        <v>-165</v>
      </c>
    </row>
    <row r="680" spans="1:25" hidden="1" x14ac:dyDescent="0.25">
      <c r="A680">
        <v>679</v>
      </c>
      <c r="C680" t="b">
        <f>ISNUMBER(N680)</f>
        <v>1</v>
      </c>
      <c r="D680" t="b">
        <f>ISNUMBER(O680)</f>
        <v>1</v>
      </c>
      <c r="E680">
        <v>1</v>
      </c>
      <c r="F680" t="str">
        <f>IF(LEN(L680)=8,LEFT(L680,4),F679)</f>
        <v>1975</v>
      </c>
      <c r="G680" t="str">
        <f>IF(LEN(K680)=4,LEFT(K680,2),LEFT(K680,1))</f>
        <v>2</v>
      </c>
      <c r="H680" t="str">
        <f>RIGHT(L680,2)</f>
        <v>04</v>
      </c>
      <c r="I680" t="str">
        <f>IF(LEN(M680)=4,LEFT(M680,2),IF(LEN(M680)=3,LEFT(M680,1),0))</f>
        <v>11</v>
      </c>
      <c r="J680" t="str">
        <f>RIGHT(M680,2)</f>
        <v>36</v>
      </c>
      <c r="K680" t="str">
        <f>RIGHT(L680,4)</f>
        <v>204</v>
      </c>
      <c r="L680">
        <v>204</v>
      </c>
      <c r="M680">
        <v>1136</v>
      </c>
      <c r="N680">
        <v>40.700000000000003</v>
      </c>
      <c r="O680">
        <v>122.6</v>
      </c>
      <c r="P680">
        <v>12</v>
      </c>
      <c r="Q680">
        <v>7.2</v>
      </c>
      <c r="R680">
        <v>7.2</v>
      </c>
      <c r="S680" t="s">
        <v>42</v>
      </c>
      <c r="T680">
        <v>0.31</v>
      </c>
      <c r="U680" t="s">
        <v>170</v>
      </c>
      <c r="V680">
        <v>607</v>
      </c>
      <c r="W680">
        <v>-35</v>
      </c>
    </row>
    <row r="681" spans="1:25" hidden="1" x14ac:dyDescent="0.25">
      <c r="A681">
        <v>680</v>
      </c>
      <c r="C681" t="b">
        <f>ISNUMBER(N681)</f>
        <v>0</v>
      </c>
      <c r="D681" t="b">
        <f>ISNUMBER(O681)</f>
        <v>0</v>
      </c>
      <c r="F681" t="str">
        <f>IF(LEN(L681)=8,LEFT(L681,4),F680)</f>
        <v>1975</v>
      </c>
      <c r="G681" t="str">
        <f>IF(LEN(K681)=4,LEFT(K681,2),LEFT(K681,1))</f>
        <v>0.</v>
      </c>
      <c r="H681" t="str">
        <f>RIGHT(L681,2)</f>
        <v>26</v>
      </c>
      <c r="I681" t="str">
        <f>IF(LEN(M681)=4,LEFT(M681,2),IF(LEN(M681)=3,LEFT(M681,1),0))</f>
        <v>-1</v>
      </c>
      <c r="J681" t="str">
        <f>RIGHT(M681,2)</f>
        <v>65</v>
      </c>
      <c r="K681" t="str">
        <f>RIGHT(L681,4)</f>
        <v>0.26</v>
      </c>
      <c r="L681">
        <v>0.26</v>
      </c>
      <c r="M681">
        <v>-165</v>
      </c>
    </row>
    <row r="682" spans="1:25" hidden="1" x14ac:dyDescent="0.25">
      <c r="A682">
        <v>681</v>
      </c>
      <c r="B682">
        <v>1</v>
      </c>
      <c r="C682" t="b">
        <f>ISNUMBER(N682)</f>
        <v>1</v>
      </c>
      <c r="D682" t="b">
        <f>ISNUMBER(O682)</f>
        <v>1</v>
      </c>
      <c r="F682" t="str">
        <f>IF(LEN(L682)=8,LEFT(L682,4),F681)</f>
        <v>1975</v>
      </c>
      <c r="G682" t="str">
        <f>IF(LEN(K682)=4,LEFT(K682,2),LEFT(K682,1))</f>
        <v>5</v>
      </c>
      <c r="H682" t="str">
        <f>RIGHT(L682,2)</f>
        <v>10</v>
      </c>
      <c r="I682" t="str">
        <f>IF(LEN(M682)=4,LEFT(M682,2),IF(LEN(M682)=3,LEFT(M682,1),0))</f>
        <v>14</v>
      </c>
      <c r="J682" t="str">
        <f>RIGHT(M682,2)</f>
        <v>27</v>
      </c>
      <c r="K682" t="str">
        <f>RIGHT(L682,4)</f>
        <v>510</v>
      </c>
      <c r="L682">
        <v>510</v>
      </c>
      <c r="M682">
        <v>1427</v>
      </c>
      <c r="N682">
        <v>-38.18</v>
      </c>
      <c r="O682">
        <v>-73.78</v>
      </c>
      <c r="P682">
        <v>60</v>
      </c>
      <c r="Q682">
        <v>6</v>
      </c>
      <c r="R682">
        <v>7.6</v>
      </c>
      <c r="S682">
        <v>7.6</v>
      </c>
      <c r="T682">
        <v>1</v>
      </c>
      <c r="U682">
        <v>3.47</v>
      </c>
      <c r="V682" t="s">
        <v>11</v>
      </c>
      <c r="W682" t="s">
        <v>46</v>
      </c>
      <c r="X682">
        <v>116</v>
      </c>
    </row>
    <row r="683" spans="1:25" hidden="1" x14ac:dyDescent="0.25">
      <c r="A683">
        <v>682</v>
      </c>
      <c r="C683" t="b">
        <f>ISNUMBER(N683)</f>
        <v>1</v>
      </c>
      <c r="D683" t="b">
        <f>ISNUMBER(O683)</f>
        <v>1</v>
      </c>
      <c r="F683" t="str">
        <f>IF(LEN(L683)=8,LEFT(L683,4),F682)</f>
        <v>1975</v>
      </c>
      <c r="G683" t="str">
        <f>IF(LEN(K683)=4,LEFT(K683,2),LEFT(K683,1))</f>
        <v>5</v>
      </c>
      <c r="H683" t="str">
        <f>RIGHT(L683,2)</f>
        <v>26</v>
      </c>
      <c r="I683" t="str">
        <f>IF(LEN(M683)=4,LEFT(M683,2),IF(LEN(M683)=3,LEFT(M683,1),0))</f>
        <v>9</v>
      </c>
      <c r="J683" t="str">
        <f>RIGHT(M683,2)</f>
        <v>11</v>
      </c>
      <c r="K683" t="str">
        <f>RIGHT(L683,4)</f>
        <v>526</v>
      </c>
      <c r="L683">
        <v>526</v>
      </c>
      <c r="M683">
        <v>911</v>
      </c>
      <c r="N683">
        <v>36</v>
      </c>
      <c r="O683">
        <v>-17.649999999999999</v>
      </c>
      <c r="P683">
        <v>25</v>
      </c>
      <c r="Q683">
        <v>7.8</v>
      </c>
      <c r="R683">
        <v>7.8</v>
      </c>
      <c r="S683" t="s">
        <v>42</v>
      </c>
      <c r="T683">
        <v>7</v>
      </c>
      <c r="U683" t="s">
        <v>122</v>
      </c>
      <c r="V683" t="s">
        <v>40</v>
      </c>
      <c r="W683">
        <v>515</v>
      </c>
      <c r="X683">
        <v>-113</v>
      </c>
    </row>
    <row r="684" spans="1:25" hidden="1" x14ac:dyDescent="0.25">
      <c r="A684">
        <v>683</v>
      </c>
      <c r="C684" t="b">
        <f>ISNUMBER(N684)</f>
        <v>1</v>
      </c>
      <c r="D684" t="b">
        <f>ISNUMBER(O684)</f>
        <v>1</v>
      </c>
      <c r="F684" t="str">
        <f>IF(LEN(L684)=8,LEFT(L684,4),F683)</f>
        <v>1975</v>
      </c>
      <c r="G684" t="str">
        <f>IF(LEN(K684)=4,LEFT(K684,2),LEFT(K684,1))</f>
        <v>7</v>
      </c>
      <c r="H684" t="str">
        <f>RIGHT(L684,2)</f>
        <v>20</v>
      </c>
      <c r="I684" t="str">
        <f>IF(LEN(M684)=4,LEFT(M684,2),IF(LEN(M684)=3,LEFT(M684,1),0))</f>
        <v>14</v>
      </c>
      <c r="J684" t="str">
        <f>RIGHT(M684,2)</f>
        <v>37</v>
      </c>
      <c r="K684" t="str">
        <f>RIGHT(L684,4)</f>
        <v>720</v>
      </c>
      <c r="L684">
        <v>720</v>
      </c>
      <c r="M684">
        <v>1437</v>
      </c>
      <c r="N684">
        <v>-6.59</v>
      </c>
      <c r="O684">
        <v>155.05000000000001</v>
      </c>
      <c r="P684">
        <v>49</v>
      </c>
      <c r="Q684">
        <v>7.6</v>
      </c>
      <c r="R684">
        <v>7.6</v>
      </c>
      <c r="S684" t="s">
        <v>24</v>
      </c>
      <c r="T684">
        <v>3.4</v>
      </c>
      <c r="U684" t="s">
        <v>5</v>
      </c>
      <c r="V684" t="s">
        <v>6</v>
      </c>
      <c r="W684">
        <v>125</v>
      </c>
      <c r="X684">
        <v>-109</v>
      </c>
    </row>
    <row r="685" spans="1:25" hidden="1" x14ac:dyDescent="0.25">
      <c r="A685">
        <v>684</v>
      </c>
      <c r="C685" t="b">
        <f>ISNUMBER(N685)</f>
        <v>1</v>
      </c>
      <c r="D685" t="b">
        <f>ISNUMBER(O685)</f>
        <v>1</v>
      </c>
      <c r="F685" t="str">
        <f>IF(LEN(L685)=8,LEFT(L685,4),F684)</f>
        <v>1975</v>
      </c>
      <c r="G685" t="str">
        <f>IF(LEN(K685)=4,LEFT(K685,2),LEFT(K685,1))</f>
        <v>7</v>
      </c>
      <c r="H685" t="str">
        <f>RIGHT(L685,2)</f>
        <v>20</v>
      </c>
      <c r="I685" t="str">
        <f>IF(LEN(M685)=4,LEFT(M685,2),IF(LEN(M685)=3,LEFT(M685,1),0))</f>
        <v>19</v>
      </c>
      <c r="J685" t="str">
        <f>RIGHT(M685,2)</f>
        <v>54</v>
      </c>
      <c r="K685" t="str">
        <f>RIGHT(L685,4)</f>
        <v>720</v>
      </c>
      <c r="L685">
        <v>720</v>
      </c>
      <c r="M685">
        <v>1954</v>
      </c>
      <c r="N685">
        <v>-7.1</v>
      </c>
      <c r="O685">
        <v>155.15</v>
      </c>
      <c r="P685">
        <v>44</v>
      </c>
      <c r="Q685">
        <v>7.5</v>
      </c>
      <c r="R685">
        <v>7.5</v>
      </c>
      <c r="S685" t="s">
        <v>24</v>
      </c>
      <c r="T685">
        <v>1.2</v>
      </c>
      <c r="U685" t="s">
        <v>5</v>
      </c>
      <c r="V685" t="s">
        <v>6</v>
      </c>
      <c r="W685">
        <v>125</v>
      </c>
      <c r="X685">
        <v>-109</v>
      </c>
    </row>
    <row r="686" spans="1:25" hidden="1" x14ac:dyDescent="0.25">
      <c r="A686">
        <v>685</v>
      </c>
      <c r="C686" t="b">
        <f>ISNUMBER(N686)</f>
        <v>1</v>
      </c>
      <c r="D686" t="b">
        <f>ISNUMBER(O686)</f>
        <v>1</v>
      </c>
      <c r="F686" t="str">
        <f>IF(LEN(L686)=8,LEFT(L686,4),F685)</f>
        <v>1975</v>
      </c>
      <c r="G686" t="str">
        <f>IF(LEN(K686)=4,LEFT(K686,2),LEFT(K686,1))</f>
        <v>10</v>
      </c>
      <c r="H686" t="str">
        <f>RIGHT(L686,2)</f>
        <v>11</v>
      </c>
      <c r="I686" t="str">
        <f>IF(LEN(M686)=4,LEFT(M686,2),IF(LEN(M686)=3,LEFT(M686,1),0))</f>
        <v>14</v>
      </c>
      <c r="J686" t="str">
        <f>RIGHT(M686,2)</f>
        <v>35</v>
      </c>
      <c r="K686" t="str">
        <f>RIGHT(L686,4)</f>
        <v>1011</v>
      </c>
      <c r="L686">
        <v>1011</v>
      </c>
      <c r="M686">
        <v>1435</v>
      </c>
      <c r="N686">
        <v>-24.89</v>
      </c>
      <c r="O686">
        <v>-175</v>
      </c>
      <c r="P686">
        <v>12</v>
      </c>
      <c r="Q686">
        <v>30</v>
      </c>
      <c r="R686">
        <v>7.7</v>
      </c>
      <c r="S686">
        <v>7.7</v>
      </c>
      <c r="T686" t="s">
        <v>164</v>
      </c>
      <c r="U686">
        <v>1.4</v>
      </c>
      <c r="V686" t="s">
        <v>31</v>
      </c>
      <c r="W686" t="s">
        <v>6</v>
      </c>
      <c r="X686">
        <v>123</v>
      </c>
      <c r="Y686">
        <v>-32</v>
      </c>
    </row>
    <row r="687" spans="1:25" hidden="1" x14ac:dyDescent="0.25">
      <c r="A687">
        <v>686</v>
      </c>
      <c r="C687" t="b">
        <f>ISNUMBER(N687)</f>
        <v>0</v>
      </c>
      <c r="D687" t="b">
        <f>ISNUMBER(O687)</f>
        <v>0</v>
      </c>
      <c r="F687" t="str">
        <f>IF(LEN(L687)=8,LEFT(L687,4),F686)</f>
        <v>1975</v>
      </c>
      <c r="G687" t="str">
        <f>IF(LEN(K687)=4,LEFT(K687,2),LEFT(K687,1))</f>
        <v>3</v>
      </c>
      <c r="H687" t="str">
        <f>RIGHT(L687,2)</f>
        <v>.4</v>
      </c>
      <c r="I687" t="str">
        <f>IF(LEN(M687)=4,LEFT(M687,2),IF(LEN(M687)=3,LEFT(M687,1),0))</f>
        <v>-</v>
      </c>
      <c r="J687" t="str">
        <f>RIGHT(M687,2)</f>
        <v>32</v>
      </c>
      <c r="K687" t="str">
        <f>RIGHT(L687,4)</f>
        <v>3.4</v>
      </c>
      <c r="L687">
        <v>3.4</v>
      </c>
      <c r="M687">
        <v>-32</v>
      </c>
    </row>
    <row r="688" spans="1:25" x14ac:dyDescent="0.25">
      <c r="A688">
        <v>687</v>
      </c>
      <c r="C688" t="b">
        <f>ISNUMBER(N688)</f>
        <v>1</v>
      </c>
      <c r="D688" t="b">
        <f>ISNUMBER(O688)</f>
        <v>1</v>
      </c>
      <c r="F688" t="str">
        <f>IF(LEN(L688)=8,LEFT(L688,4),F687)</f>
        <v>1975</v>
      </c>
      <c r="G688" t="str">
        <f>IF(LEN(K688)=4,LEFT(K688,2),LEFT(K688,1))</f>
        <v>10</v>
      </c>
      <c r="H688" t="str">
        <f>RIGHT(L688,2)</f>
        <v>31</v>
      </c>
      <c r="I688" t="str">
        <f>IF(LEN(M688)=4,LEFT(M688,2),IF(LEN(M688)=3,LEFT(M688,1),0))</f>
        <v>8</v>
      </c>
      <c r="J688" t="str">
        <f>RIGHT(M688,2)</f>
        <v>28</v>
      </c>
      <c r="K688" t="str">
        <f>RIGHT(L688,4)</f>
        <v>1031</v>
      </c>
      <c r="L688">
        <v>1031</v>
      </c>
      <c r="M688">
        <v>828</v>
      </c>
      <c r="N688">
        <v>12.54</v>
      </c>
      <c r="O688">
        <v>125.99</v>
      </c>
      <c r="P688">
        <v>50</v>
      </c>
      <c r="Q688">
        <v>7.4</v>
      </c>
      <c r="R688">
        <v>7.4</v>
      </c>
      <c r="S688" t="s">
        <v>90</v>
      </c>
      <c r="T688">
        <v>2.2999999999999998</v>
      </c>
      <c r="U688" t="s">
        <v>32</v>
      </c>
      <c r="V688">
        <v>131</v>
      </c>
      <c r="W688">
        <v>-83</v>
      </c>
    </row>
    <row r="689" spans="1:24" hidden="1" x14ac:dyDescent="0.25">
      <c r="A689">
        <v>688</v>
      </c>
      <c r="C689" t="b">
        <f>ISNUMBER(N689)</f>
        <v>0</v>
      </c>
      <c r="D689" t="b">
        <f>ISNUMBER(O689)</f>
        <v>0</v>
      </c>
      <c r="F689" t="str">
        <f>IF(LEN(L689)=8,LEFT(L689,4),F688)</f>
        <v>1975</v>
      </c>
      <c r="G689" t="str">
        <f>IF(LEN(K689)=4,LEFT(K689,2),LEFT(K689,1))</f>
        <v>4</v>
      </c>
      <c r="H689" t="str">
        <f>RIGHT(L689,2)</f>
        <v>.4</v>
      </c>
      <c r="I689" t="str">
        <f>IF(LEN(M689)=4,LEFT(M689,2),IF(LEN(M689)=3,LEFT(M689,1),0))</f>
        <v>-1</v>
      </c>
      <c r="J689" t="str">
        <f>RIGHT(M689,2)</f>
        <v>65</v>
      </c>
      <c r="K689" t="str">
        <f>RIGHT(L689,4)</f>
        <v>4.4</v>
      </c>
      <c r="L689">
        <v>4.4000000000000004</v>
      </c>
      <c r="M689">
        <v>-165</v>
      </c>
    </row>
    <row r="690" spans="1:24" hidden="1" x14ac:dyDescent="0.25">
      <c r="A690">
        <v>689</v>
      </c>
      <c r="C690" t="b">
        <f>ISNUMBER(N690)</f>
        <v>1</v>
      </c>
      <c r="D690" t="b">
        <f>ISNUMBER(O690)</f>
        <v>1</v>
      </c>
      <c r="F690" t="str">
        <f>IF(LEN(L690)=8,LEFT(L690,4),F689)</f>
        <v>1975</v>
      </c>
      <c r="G690" t="str">
        <f>IF(LEN(K690)=4,LEFT(K690,2),LEFT(K690,1))</f>
        <v>11</v>
      </c>
      <c r="H690" t="str">
        <f>RIGHT(L690,2)</f>
        <v>29</v>
      </c>
      <c r="I690" t="str">
        <f>IF(LEN(M690)=4,LEFT(M690,2),IF(LEN(M690)=3,LEFT(M690,1),0))</f>
        <v>14</v>
      </c>
      <c r="J690" t="str">
        <f>RIGHT(M690,2)</f>
        <v>47</v>
      </c>
      <c r="K690" t="str">
        <f>RIGHT(L690,4)</f>
        <v>1129</v>
      </c>
      <c r="L690">
        <v>1129</v>
      </c>
      <c r="M690">
        <v>1447</v>
      </c>
      <c r="N690">
        <v>19.329999999999998</v>
      </c>
      <c r="O690">
        <v>-155.02000000000001</v>
      </c>
      <c r="P690">
        <v>15</v>
      </c>
      <c r="Q690">
        <v>7.1</v>
      </c>
      <c r="R690">
        <v>7.1</v>
      </c>
      <c r="S690" t="s">
        <v>90</v>
      </c>
      <c r="T690">
        <v>1.8</v>
      </c>
      <c r="U690" t="s">
        <v>187</v>
      </c>
      <c r="V690">
        <v>901</v>
      </c>
      <c r="W690">
        <v>-10</v>
      </c>
    </row>
    <row r="691" spans="1:24" hidden="1" x14ac:dyDescent="0.25">
      <c r="A691">
        <v>690</v>
      </c>
      <c r="C691" t="b">
        <f>ISNUMBER(N691)</f>
        <v>1</v>
      </c>
      <c r="D691" t="b">
        <f>ISNUMBER(O691)</f>
        <v>1</v>
      </c>
      <c r="F691" t="str">
        <f>IF(LEN(L691)=8,LEFT(L691,4),F690)</f>
        <v>1975</v>
      </c>
      <c r="G691" t="str">
        <f>IF(LEN(K691)=4,LEFT(K691,2),LEFT(K691,1))</f>
        <v>12</v>
      </c>
      <c r="H691" t="str">
        <f>RIGHT(L691,2)</f>
        <v>26</v>
      </c>
      <c r="I691" t="str">
        <f>IF(LEN(M691)=4,LEFT(M691,2),IF(LEN(M691)=3,LEFT(M691,1),0))</f>
        <v>15</v>
      </c>
      <c r="J691" t="str">
        <f>RIGHT(M691,2)</f>
        <v>56</v>
      </c>
      <c r="K691" t="str">
        <f>RIGHT(L691,4)</f>
        <v>1226</v>
      </c>
      <c r="L691">
        <v>1226</v>
      </c>
      <c r="M691">
        <v>1556</v>
      </c>
      <c r="N691">
        <v>-16.260000000000002</v>
      </c>
      <c r="O691">
        <v>-172.47</v>
      </c>
      <c r="P691">
        <v>33</v>
      </c>
      <c r="Q691">
        <v>7.5</v>
      </c>
      <c r="R691">
        <v>7.5</v>
      </c>
      <c r="S691" t="s">
        <v>90</v>
      </c>
      <c r="T691">
        <v>3.9</v>
      </c>
      <c r="U691" t="s">
        <v>31</v>
      </c>
      <c r="V691" t="s">
        <v>6</v>
      </c>
      <c r="W691">
        <v>123</v>
      </c>
      <c r="X691">
        <v>-83</v>
      </c>
    </row>
    <row r="692" spans="1:24" hidden="1" x14ac:dyDescent="0.25">
      <c r="A692">
        <v>691</v>
      </c>
      <c r="C692" t="b">
        <f>ISNUMBER(N692)</f>
        <v>1</v>
      </c>
      <c r="D692" t="b">
        <f>ISNUMBER(O692)</f>
        <v>1</v>
      </c>
      <c r="F692" t="str">
        <f>IF(LEN(L692)=8,LEFT(L692,4),F691)</f>
        <v>1976</v>
      </c>
      <c r="G692" t="str">
        <f>IF(LEN(K692)=4,LEFT(K692,2),LEFT(K692,1))</f>
        <v>01</v>
      </c>
      <c r="H692" t="str">
        <f>RIGHT(L692,2)</f>
        <v>14</v>
      </c>
      <c r="I692" t="str">
        <f>IF(LEN(M692)=4,LEFT(M692,2),IF(LEN(M692)=3,LEFT(M692,1),0))</f>
        <v>15</v>
      </c>
      <c r="J692" t="str">
        <f>RIGHT(M692,2)</f>
        <v>56</v>
      </c>
      <c r="K692" t="str">
        <f>RIGHT(L692,4)</f>
        <v>0114</v>
      </c>
      <c r="L692">
        <v>19760114</v>
      </c>
      <c r="M692">
        <v>1556</v>
      </c>
      <c r="N692">
        <v>-29.5</v>
      </c>
      <c r="O692">
        <v>-177.6</v>
      </c>
      <c r="P692">
        <v>29</v>
      </c>
      <c r="Q692">
        <v>7.7</v>
      </c>
      <c r="R692">
        <v>7.7</v>
      </c>
      <c r="S692" t="s">
        <v>24</v>
      </c>
      <c r="T692">
        <v>4.9000000000000004</v>
      </c>
      <c r="U692" t="s">
        <v>56</v>
      </c>
      <c r="V692" t="s">
        <v>6</v>
      </c>
      <c r="W692">
        <v>122</v>
      </c>
      <c r="X692">
        <v>122</v>
      </c>
    </row>
    <row r="693" spans="1:24" hidden="1" x14ac:dyDescent="0.25">
      <c r="A693">
        <v>692</v>
      </c>
      <c r="C693" t="b">
        <f>ISNUMBER(N693)</f>
        <v>1</v>
      </c>
      <c r="D693" t="b">
        <f>ISNUMBER(O693)</f>
        <v>1</v>
      </c>
      <c r="F693" t="str">
        <f>IF(LEN(L693)=8,LEFT(L693,4),F692)</f>
        <v>1976</v>
      </c>
      <c r="G693" t="str">
        <f>IF(LEN(K693)=4,LEFT(K693,2),LEFT(K693,1))</f>
        <v>1</v>
      </c>
      <c r="H693" t="str">
        <f>RIGHT(L693,2)</f>
        <v>14</v>
      </c>
      <c r="I693" t="str">
        <f>IF(LEN(M693)=4,LEFT(M693,2),IF(LEN(M693)=3,LEFT(M693,1),0))</f>
        <v>16</v>
      </c>
      <c r="J693" t="str">
        <f>RIGHT(M693,2)</f>
        <v>47</v>
      </c>
      <c r="K693" t="str">
        <f>RIGHT(L693,4)</f>
        <v>114</v>
      </c>
      <c r="L693">
        <v>114</v>
      </c>
      <c r="M693">
        <v>1647</v>
      </c>
      <c r="N693">
        <v>-28.43</v>
      </c>
      <c r="O693">
        <v>-177.66</v>
      </c>
      <c r="P693">
        <v>33</v>
      </c>
      <c r="Q693">
        <v>7.9</v>
      </c>
      <c r="R693">
        <v>7.9</v>
      </c>
      <c r="S693" t="s">
        <v>66</v>
      </c>
      <c r="T693">
        <v>9.77</v>
      </c>
      <c r="U693" t="s">
        <v>188</v>
      </c>
      <c r="V693" t="s">
        <v>6</v>
      </c>
      <c r="W693">
        <v>122</v>
      </c>
    </row>
    <row r="694" spans="1:24" hidden="1" x14ac:dyDescent="0.25">
      <c r="A694">
        <v>693</v>
      </c>
      <c r="C694" t="b">
        <f>ISNUMBER(N694)</f>
        <v>1</v>
      </c>
      <c r="D694" t="b">
        <f>ISNUMBER(O694)</f>
        <v>1</v>
      </c>
      <c r="F694" t="str">
        <f>IF(LEN(L694)=8,LEFT(L694,4),F693)</f>
        <v>1976</v>
      </c>
      <c r="G694" t="str">
        <f>IF(LEN(K694)=4,LEFT(K694,2),LEFT(K694,1))</f>
        <v>1</v>
      </c>
      <c r="H694" t="str">
        <f>RIGHT(L694,2)</f>
        <v>21</v>
      </c>
      <c r="I694" t="str">
        <f>IF(LEN(M694)=4,LEFT(M694,2),IF(LEN(M694)=3,LEFT(M694,1),0))</f>
        <v>10</v>
      </c>
      <c r="J694" t="str">
        <f>RIGHT(M694,2)</f>
        <v>05</v>
      </c>
      <c r="K694" t="str">
        <f>RIGHT(L694,4)</f>
        <v>121</v>
      </c>
      <c r="L694">
        <v>121</v>
      </c>
      <c r="M694">
        <v>1005</v>
      </c>
      <c r="N694">
        <v>44.92</v>
      </c>
      <c r="O694">
        <v>149.12</v>
      </c>
      <c r="P694">
        <v>41</v>
      </c>
      <c r="Q694">
        <v>7</v>
      </c>
      <c r="R694">
        <v>7</v>
      </c>
      <c r="S694" t="s">
        <v>0</v>
      </c>
      <c r="T694">
        <v>0.44</v>
      </c>
      <c r="U694" t="s">
        <v>11</v>
      </c>
      <c r="V694" t="s">
        <v>12</v>
      </c>
      <c r="W694">
        <v>145</v>
      </c>
    </row>
    <row r="695" spans="1:24" hidden="1" x14ac:dyDescent="0.25">
      <c r="A695">
        <v>694</v>
      </c>
      <c r="B695">
        <v>1</v>
      </c>
      <c r="C695" t="b">
        <f>ISNUMBER(N695)</f>
        <v>1</v>
      </c>
      <c r="D695" t="b">
        <f>ISNUMBER(O695)</f>
        <v>1</v>
      </c>
      <c r="F695" t="str">
        <f>IF(LEN(L695)=8,LEFT(L695,4),F694)</f>
        <v>1976</v>
      </c>
      <c r="G695" t="str">
        <f>IF(LEN(K695)=4,LEFT(K695,2),LEFT(K695,1))</f>
        <v>2</v>
      </c>
      <c r="H695" t="str">
        <f>RIGHT(L695,2)</f>
        <v>04</v>
      </c>
      <c r="I695" t="str">
        <f>IF(LEN(M695)=4,LEFT(M695,2),IF(LEN(M695)=3,LEFT(M695,1),0))</f>
        <v>9</v>
      </c>
      <c r="J695" t="str">
        <f>RIGHT(M695,2)</f>
        <v>01</v>
      </c>
      <c r="K695" t="str">
        <f>RIGHT(L695,4)</f>
        <v>204</v>
      </c>
      <c r="L695">
        <v>204</v>
      </c>
      <c r="M695">
        <v>901</v>
      </c>
      <c r="N695">
        <v>15.32</v>
      </c>
      <c r="O695">
        <v>-89.1</v>
      </c>
      <c r="P695">
        <v>60</v>
      </c>
      <c r="Q695">
        <v>5</v>
      </c>
      <c r="R695">
        <v>7.5</v>
      </c>
      <c r="S695">
        <v>7.5</v>
      </c>
      <c r="T695" t="s">
        <v>42</v>
      </c>
      <c r="U695">
        <v>3.7</v>
      </c>
      <c r="V695" t="s">
        <v>189</v>
      </c>
      <c r="W695">
        <v>403</v>
      </c>
      <c r="X695">
        <v>-163</v>
      </c>
    </row>
    <row r="696" spans="1:24" hidden="1" x14ac:dyDescent="0.25">
      <c r="A696">
        <v>695</v>
      </c>
      <c r="C696" t="b">
        <f>ISNUMBER(N696)</f>
        <v>0</v>
      </c>
      <c r="D696" t="b">
        <f>ISNUMBER(O696)</f>
        <v>0</v>
      </c>
      <c r="F696" t="str">
        <f>IF(LEN(L696)=8,LEFT(L696,4),F695)</f>
        <v>1976</v>
      </c>
      <c r="G696" t="str">
        <f>IF(LEN(K696)=4,LEFT(K696,2),LEFT(K696,1))</f>
        <v>2</v>
      </c>
      <c r="H696" t="str">
        <f>RIGHT(L696,2)</f>
        <v>.6</v>
      </c>
      <c r="I696" t="str">
        <f>IF(LEN(M696)=4,LEFT(M696,2),IF(LEN(M696)=3,LEFT(M696,1),0))</f>
        <v>-1</v>
      </c>
      <c r="J696" t="str">
        <f>RIGHT(M696,2)</f>
        <v>07</v>
      </c>
      <c r="K696" t="str">
        <f>RIGHT(L696,4)</f>
        <v>2.6</v>
      </c>
      <c r="L696">
        <v>2.6</v>
      </c>
      <c r="M696">
        <v>-107</v>
      </c>
    </row>
    <row r="697" spans="1:24" hidden="1" x14ac:dyDescent="0.25">
      <c r="A697">
        <v>696</v>
      </c>
      <c r="C697" t="b">
        <f>ISNUMBER(N697)</f>
        <v>1</v>
      </c>
      <c r="D697" t="b">
        <f>ISNUMBER(O697)</f>
        <v>1</v>
      </c>
      <c r="F697" t="str">
        <f>IF(LEN(L697)=8,LEFT(L697,4),F696)</f>
        <v>1976</v>
      </c>
      <c r="G697" t="str">
        <f>IF(LEN(K697)=4,LEFT(K697,2),LEFT(K697,1))</f>
        <v>7</v>
      </c>
      <c r="H697" t="str">
        <f>RIGHT(L697,2)</f>
        <v>27</v>
      </c>
      <c r="I697" t="str">
        <f>IF(LEN(M697)=4,LEFT(M697,2),IF(LEN(M697)=3,LEFT(M697,1),0))</f>
        <v>19</v>
      </c>
      <c r="J697" t="str">
        <f>RIGHT(M697,2)</f>
        <v>42</v>
      </c>
      <c r="K697" t="str">
        <f>RIGHT(L697,4)</f>
        <v>727</v>
      </c>
      <c r="L697">
        <v>727</v>
      </c>
      <c r="M697">
        <v>1942</v>
      </c>
      <c r="N697">
        <v>39.57</v>
      </c>
      <c r="O697">
        <v>117.98</v>
      </c>
      <c r="P697">
        <v>23</v>
      </c>
      <c r="Q697">
        <v>7.8</v>
      </c>
      <c r="R697">
        <v>7.8</v>
      </c>
      <c r="S697" t="s">
        <v>42</v>
      </c>
      <c r="T697">
        <v>1.8</v>
      </c>
      <c r="U697" t="s">
        <v>170</v>
      </c>
      <c r="V697">
        <v>607</v>
      </c>
      <c r="W697">
        <v>-24</v>
      </c>
    </row>
    <row r="698" spans="1:24" hidden="1" x14ac:dyDescent="0.25">
      <c r="A698">
        <v>697</v>
      </c>
      <c r="C698" t="b">
        <f>ISNUMBER(N698)</f>
        <v>0</v>
      </c>
      <c r="D698" t="b">
        <f>ISNUMBER(O698)</f>
        <v>0</v>
      </c>
      <c r="F698" t="str">
        <f>IF(LEN(L698)=8,LEFT(L698,4),F697)</f>
        <v>1976</v>
      </c>
      <c r="G698" t="str">
        <f>IF(LEN(K698)=4,LEFT(K698,2),LEFT(K698,1))</f>
        <v>1</v>
      </c>
      <c r="H698" t="str">
        <f>RIGHT(L698,2)</f>
        <v>.6</v>
      </c>
      <c r="I698" t="str">
        <f>IF(LEN(M698)=4,LEFT(M698,2),IF(LEN(M698)=3,LEFT(M698,1),0))</f>
        <v>-1</v>
      </c>
      <c r="J698" t="str">
        <f>RIGHT(M698,2)</f>
        <v>08</v>
      </c>
      <c r="K698" t="str">
        <f>RIGHT(L698,4)</f>
        <v>1.6</v>
      </c>
      <c r="L698">
        <v>1.6</v>
      </c>
      <c r="M698">
        <v>-108</v>
      </c>
    </row>
    <row r="699" spans="1:24" hidden="1" x14ac:dyDescent="0.25">
      <c r="A699">
        <v>698</v>
      </c>
      <c r="C699" t="b">
        <f>ISNUMBER(N699)</f>
        <v>0</v>
      </c>
      <c r="D699" t="b">
        <f>ISNUMBER(O699)</f>
        <v>0</v>
      </c>
      <c r="F699" t="str">
        <f>IF(LEN(L699)=8,LEFT(L699,4),F698)</f>
        <v>1976</v>
      </c>
      <c r="G699" t="str">
        <f>IF(LEN(K699)=4,LEFT(K699,2),LEFT(K699,1))</f>
        <v>1</v>
      </c>
      <c r="H699" t="str">
        <f>RIGHT(L699,2)</f>
        <v>.2</v>
      </c>
      <c r="I699" t="str">
        <f>IF(LEN(M699)=4,LEFT(M699,2),IF(LEN(M699)=3,LEFT(M699,1),0))</f>
        <v>-1</v>
      </c>
      <c r="J699" t="str">
        <f>RIGHT(M699,2)</f>
        <v>18</v>
      </c>
      <c r="K699" t="str">
        <f>RIGHT(L699,4)</f>
        <v>1.2</v>
      </c>
      <c r="L699">
        <v>1.2</v>
      </c>
      <c r="M699">
        <v>-118</v>
      </c>
    </row>
    <row r="700" spans="1:24" hidden="1" x14ac:dyDescent="0.25">
      <c r="A700">
        <v>699</v>
      </c>
      <c r="C700" t="b">
        <f>ISNUMBER(N700)</f>
        <v>1</v>
      </c>
      <c r="D700" t="b">
        <f>ISNUMBER(O700)</f>
        <v>1</v>
      </c>
      <c r="F700" t="str">
        <f>IF(LEN(L700)=8,LEFT(L700,4),F699)</f>
        <v>1976</v>
      </c>
      <c r="G700" t="str">
        <f>IF(LEN(K700)=4,LEFT(K700,2),LEFT(K700,1))</f>
        <v>7</v>
      </c>
      <c r="H700" t="str">
        <f>RIGHT(L700,2)</f>
        <v>23</v>
      </c>
      <c r="I700" t="str">
        <f>IF(LEN(M700)=4,LEFT(M700,2),IF(LEN(M700)=3,LEFT(M700,1),0))</f>
        <v>10</v>
      </c>
      <c r="J700" t="str">
        <f>RIGHT(M700,2)</f>
        <v>45</v>
      </c>
      <c r="K700" t="str">
        <f>RIGHT(L700,4)</f>
        <v>723</v>
      </c>
      <c r="L700">
        <v>723</v>
      </c>
      <c r="M700">
        <v>1045</v>
      </c>
      <c r="N700">
        <v>39.659999999999997</v>
      </c>
      <c r="O700">
        <v>113.4</v>
      </c>
      <c r="P700">
        <v>26</v>
      </c>
      <c r="Q700">
        <v>7.2</v>
      </c>
      <c r="R700">
        <v>7.2</v>
      </c>
      <c r="S700" t="s">
        <v>90</v>
      </c>
      <c r="T700">
        <v>0.3</v>
      </c>
      <c r="U700" t="s">
        <v>170</v>
      </c>
      <c r="V700">
        <v>607</v>
      </c>
      <c r="W700">
        <v>-24</v>
      </c>
    </row>
    <row r="701" spans="1:24" hidden="1" x14ac:dyDescent="0.25">
      <c r="A701">
        <v>700</v>
      </c>
      <c r="C701" t="b">
        <f>ISNUMBER(N701)</f>
        <v>0</v>
      </c>
      <c r="D701" t="b">
        <f>ISNUMBER(O701)</f>
        <v>0</v>
      </c>
      <c r="F701" t="str">
        <f>IF(LEN(L701)=8,LEFT(L701,4),F700)</f>
        <v>1976</v>
      </c>
      <c r="G701" t="str">
        <f>IF(LEN(K701)=4,LEFT(K701,2),LEFT(K701,1))</f>
        <v>0</v>
      </c>
      <c r="H701" t="str">
        <f>RIGHT(L701,2)</f>
        <v>.3</v>
      </c>
      <c r="I701" t="str">
        <f>IF(LEN(M701)=4,LEFT(M701,2),IF(LEN(M701)=3,LEFT(M701,1),0))</f>
        <v>-1</v>
      </c>
      <c r="J701" t="str">
        <f>RIGHT(M701,2)</f>
        <v>18</v>
      </c>
      <c r="K701" t="str">
        <f>RIGHT(L701,4)</f>
        <v>0.3</v>
      </c>
      <c r="L701">
        <v>0.3</v>
      </c>
      <c r="M701">
        <v>-118</v>
      </c>
    </row>
    <row r="702" spans="1:24" x14ac:dyDescent="0.25">
      <c r="A702">
        <v>701</v>
      </c>
      <c r="C702" t="b">
        <f>ISNUMBER(N702)</f>
        <v>1</v>
      </c>
      <c r="D702" t="b">
        <f>ISNUMBER(O702)</f>
        <v>1</v>
      </c>
      <c r="F702" t="str">
        <f>IF(LEN(L702)=8,LEFT(L702,4),F701)</f>
        <v>1976</v>
      </c>
      <c r="G702" t="str">
        <f>IF(LEN(K702)=4,LEFT(K702,2),LEFT(K702,1))</f>
        <v>8</v>
      </c>
      <c r="H702" t="str">
        <f>RIGHT(L702,2)</f>
        <v>16</v>
      </c>
      <c r="I702" t="str">
        <f>IF(LEN(M702)=4,LEFT(M702,2),IF(LEN(M702)=3,LEFT(M702,1),0))</f>
        <v>16</v>
      </c>
      <c r="J702" t="str">
        <f>RIGHT(M702,2)</f>
        <v>11</v>
      </c>
      <c r="K702" t="str">
        <f>RIGHT(L702,4)</f>
        <v>816</v>
      </c>
      <c r="L702">
        <v>816</v>
      </c>
      <c r="M702">
        <v>1611</v>
      </c>
      <c r="N702">
        <v>6.26</v>
      </c>
      <c r="O702">
        <v>124.02</v>
      </c>
      <c r="P702">
        <v>33</v>
      </c>
      <c r="Q702">
        <v>7.8</v>
      </c>
      <c r="R702">
        <v>7.8</v>
      </c>
      <c r="S702">
        <v>1</v>
      </c>
      <c r="T702">
        <v>19</v>
      </c>
      <c r="U702" t="s">
        <v>88</v>
      </c>
      <c r="V702">
        <v>133</v>
      </c>
      <c r="W702">
        <v>-144</v>
      </c>
    </row>
    <row r="703" spans="1:24" hidden="1" x14ac:dyDescent="0.25">
      <c r="A703">
        <v>702</v>
      </c>
      <c r="C703" t="b">
        <f>ISNUMBER(N703)</f>
        <v>1</v>
      </c>
      <c r="D703" t="b">
        <f>ISNUMBER(O703)</f>
        <v>1</v>
      </c>
      <c r="F703" t="str">
        <f>IF(LEN(L703)=8,LEFT(L703,4),F702)</f>
        <v>1976</v>
      </c>
      <c r="G703" t="str">
        <f>IF(LEN(K703)=4,LEFT(K703,2),LEFT(K703,1))</f>
        <v>11</v>
      </c>
      <c r="H703" t="str">
        <f>RIGHT(L703,2)</f>
        <v>24</v>
      </c>
      <c r="I703" t="str">
        <f>IF(LEN(M703)=4,LEFT(M703,2),IF(LEN(M703)=3,LEFT(M703,1),0))</f>
        <v>12</v>
      </c>
      <c r="J703" t="str">
        <f>RIGHT(M703,2)</f>
        <v>22</v>
      </c>
      <c r="K703" t="str">
        <f>RIGHT(L703,4)</f>
        <v>1124</v>
      </c>
      <c r="L703">
        <v>1124</v>
      </c>
      <c r="M703">
        <v>1222</v>
      </c>
      <c r="N703">
        <v>39.32</v>
      </c>
      <c r="O703">
        <v>43.73</v>
      </c>
      <c r="P703">
        <v>15</v>
      </c>
      <c r="Q703">
        <v>7</v>
      </c>
      <c r="R703">
        <v>1</v>
      </c>
      <c r="S703">
        <v>7.1</v>
      </c>
      <c r="T703">
        <v>0.75</v>
      </c>
      <c r="U703" t="s">
        <v>112</v>
      </c>
      <c r="V703">
        <v>310</v>
      </c>
      <c r="W703">
        <v>-151</v>
      </c>
    </row>
    <row r="704" spans="1:24" hidden="1" x14ac:dyDescent="0.25">
      <c r="A704">
        <v>703</v>
      </c>
      <c r="C704" t="b">
        <f>ISNUMBER(N704)</f>
        <v>1</v>
      </c>
      <c r="D704" t="b">
        <f>ISNUMBER(O704)</f>
        <v>0</v>
      </c>
      <c r="F704" t="str">
        <f>IF(LEN(L704)=8,LEFT(L704,4),F703)</f>
        <v>1976</v>
      </c>
      <c r="G704" t="str">
        <f>IF(LEN(K704)=4,LEFT(K704,2),LEFT(K704,1))</f>
        <v>0.</v>
      </c>
      <c r="H704" t="str">
        <f>RIGHT(L704,2)</f>
        <v>61</v>
      </c>
      <c r="I704">
        <f>IF(LEN(M704)=4,LEFT(M704,2),IF(LEN(M704)=3,LEFT(M704,1),0))</f>
        <v>0</v>
      </c>
      <c r="J704" t="str">
        <f>RIGHT(M704,2)</f>
        <v>.</v>
      </c>
      <c r="K704" t="str">
        <f>RIGHT(L704,4)</f>
        <v>0.61</v>
      </c>
      <c r="L704">
        <v>0.61</v>
      </c>
      <c r="M704" t="s">
        <v>43</v>
      </c>
      <c r="N704">
        <v>-108</v>
      </c>
    </row>
    <row r="705" spans="1:25" hidden="1" x14ac:dyDescent="0.25">
      <c r="A705">
        <v>704</v>
      </c>
      <c r="C705" t="b">
        <f>ISNUMBER(N705)</f>
        <v>1</v>
      </c>
      <c r="D705" t="b">
        <f>ISNUMBER(O705)</f>
        <v>1</v>
      </c>
      <c r="F705" t="str">
        <f>IF(LEN(L705)=8,LEFT(L705,4),F704)</f>
        <v>1977</v>
      </c>
      <c r="G705" t="str">
        <f>IF(LEN(K705)=4,LEFT(K705,2),LEFT(K705,1))</f>
        <v>04</v>
      </c>
      <c r="H705" t="str">
        <f>RIGHT(L705,2)</f>
        <v>02</v>
      </c>
      <c r="I705" t="str">
        <f>IF(LEN(M705)=4,LEFT(M705,2),IF(LEN(M705)=3,LEFT(M705,1),0))</f>
        <v>7</v>
      </c>
      <c r="J705" t="str">
        <f>RIGHT(M705,2)</f>
        <v>15</v>
      </c>
      <c r="K705" t="str">
        <f>RIGHT(L705,4)</f>
        <v>0402</v>
      </c>
      <c r="L705">
        <v>19770402</v>
      </c>
      <c r="M705">
        <v>715</v>
      </c>
      <c r="N705">
        <v>-16.7</v>
      </c>
      <c r="O705">
        <v>-172.1</v>
      </c>
      <c r="P705">
        <v>25</v>
      </c>
      <c r="Q705">
        <v>7</v>
      </c>
      <c r="R705">
        <v>0.4</v>
      </c>
      <c r="S705">
        <v>7.4</v>
      </c>
      <c r="T705" t="s">
        <v>164</v>
      </c>
      <c r="U705">
        <v>1</v>
      </c>
      <c r="V705" t="s">
        <v>31</v>
      </c>
      <c r="W705" t="s">
        <v>6</v>
      </c>
      <c r="X705">
        <v>123</v>
      </c>
      <c r="Y705">
        <v>-44</v>
      </c>
    </row>
    <row r="706" spans="1:25" hidden="1" x14ac:dyDescent="0.25">
      <c r="A706">
        <v>705</v>
      </c>
      <c r="C706" t="b">
        <f>ISNUMBER(N706)</f>
        <v>1</v>
      </c>
      <c r="D706" t="b">
        <f>ISNUMBER(O706)</f>
        <v>1</v>
      </c>
      <c r="F706" t="str">
        <f>IF(LEN(L706)=8,LEFT(L706,4),F705)</f>
        <v>1977</v>
      </c>
      <c r="G706" t="str">
        <f>IF(LEN(K706)=4,LEFT(K706,2),LEFT(K706,1))</f>
        <v>4</v>
      </c>
      <c r="H706" t="str">
        <f>RIGHT(L706,2)</f>
        <v>20</v>
      </c>
      <c r="I706" t="str">
        <f>IF(LEN(M706)=4,LEFT(M706,2),IF(LEN(M706)=3,LEFT(M706,1),0))</f>
        <v>23</v>
      </c>
      <c r="J706" t="str">
        <f>RIGHT(M706,2)</f>
        <v>42</v>
      </c>
      <c r="K706" t="str">
        <f>RIGHT(L706,4)</f>
        <v>420</v>
      </c>
      <c r="L706">
        <v>420</v>
      </c>
      <c r="M706">
        <v>2342</v>
      </c>
      <c r="N706">
        <v>-9.89</v>
      </c>
      <c r="O706">
        <v>160.35</v>
      </c>
      <c r="P706">
        <v>19</v>
      </c>
      <c r="Q706">
        <v>7.3</v>
      </c>
      <c r="R706">
        <v>7.3</v>
      </c>
      <c r="S706" t="s">
        <v>24</v>
      </c>
      <c r="T706">
        <v>0.9</v>
      </c>
      <c r="U706" t="s">
        <v>5</v>
      </c>
      <c r="V706" t="s">
        <v>6</v>
      </c>
      <c r="W706">
        <v>125</v>
      </c>
      <c r="X706">
        <v>-44</v>
      </c>
    </row>
    <row r="707" spans="1:25" hidden="1" x14ac:dyDescent="0.25">
      <c r="A707">
        <v>706</v>
      </c>
      <c r="C707" t="b">
        <f>ISNUMBER(N707)</f>
        <v>1</v>
      </c>
      <c r="D707" t="b">
        <f>ISNUMBER(O707)</f>
        <v>1</v>
      </c>
      <c r="F707" t="str">
        <f>IF(LEN(L707)=8,LEFT(L707,4),F706)</f>
        <v>1977</v>
      </c>
      <c r="G707" t="str">
        <f>IF(LEN(K707)=4,LEFT(K707,2),LEFT(K707,1))</f>
        <v>4</v>
      </c>
      <c r="H707" t="str">
        <f>RIGHT(L707,2)</f>
        <v>20</v>
      </c>
      <c r="I707" t="str">
        <f>IF(LEN(M707)=4,LEFT(M707,2),IF(LEN(M707)=3,LEFT(M707,1),0))</f>
        <v>23</v>
      </c>
      <c r="J707" t="str">
        <f>RIGHT(M707,2)</f>
        <v>49</v>
      </c>
      <c r="K707" t="str">
        <f>RIGHT(L707,4)</f>
        <v>420</v>
      </c>
      <c r="L707">
        <v>420</v>
      </c>
      <c r="M707">
        <v>2349</v>
      </c>
      <c r="N707">
        <v>-9.84</v>
      </c>
      <c r="O707">
        <v>160.82</v>
      </c>
      <c r="P707">
        <v>16</v>
      </c>
      <c r="Q707">
        <v>7.2</v>
      </c>
      <c r="R707">
        <v>7.2</v>
      </c>
      <c r="S707" t="s">
        <v>24</v>
      </c>
      <c r="T707">
        <v>0.5</v>
      </c>
      <c r="U707" t="s">
        <v>5</v>
      </c>
      <c r="V707" t="s">
        <v>6</v>
      </c>
      <c r="W707">
        <v>125</v>
      </c>
      <c r="X707">
        <v>-44</v>
      </c>
    </row>
    <row r="708" spans="1:25" hidden="1" x14ac:dyDescent="0.25">
      <c r="A708">
        <v>707</v>
      </c>
      <c r="C708" t="b">
        <f>ISNUMBER(N708)</f>
        <v>1</v>
      </c>
      <c r="D708" t="b">
        <f>ISNUMBER(O708)</f>
        <v>1</v>
      </c>
      <c r="F708" t="str">
        <f>IF(LEN(L708)=8,LEFT(L708,4),F707)</f>
        <v>1977</v>
      </c>
      <c r="G708" t="str">
        <f>IF(LEN(K708)=4,LEFT(K708,2),LEFT(K708,1))</f>
        <v>4</v>
      </c>
      <c r="H708" t="str">
        <f>RIGHT(L708,2)</f>
        <v>21</v>
      </c>
      <c r="I708" t="str">
        <f>IF(LEN(M708)=4,LEFT(M708,2),IF(LEN(M708)=3,LEFT(M708,1),0))</f>
        <v>4</v>
      </c>
      <c r="J708" t="str">
        <f>RIGHT(M708,2)</f>
        <v>24</v>
      </c>
      <c r="K708" t="str">
        <f>RIGHT(L708,4)</f>
        <v>421</v>
      </c>
      <c r="L708">
        <v>421</v>
      </c>
      <c r="M708">
        <v>424</v>
      </c>
      <c r="N708">
        <v>-9.9700000000000006</v>
      </c>
      <c r="O708">
        <v>160.72999999999999</v>
      </c>
      <c r="P708">
        <v>45</v>
      </c>
      <c r="Q708">
        <v>7.6</v>
      </c>
      <c r="R708">
        <v>7.6</v>
      </c>
      <c r="S708" t="s">
        <v>24</v>
      </c>
      <c r="T708">
        <v>2.3199999999999998</v>
      </c>
      <c r="U708" t="s">
        <v>5</v>
      </c>
      <c r="V708" t="s">
        <v>6</v>
      </c>
      <c r="W708">
        <v>125</v>
      </c>
      <c r="X708">
        <v>-157</v>
      </c>
    </row>
    <row r="709" spans="1:25" hidden="1" x14ac:dyDescent="0.25">
      <c r="A709">
        <v>708</v>
      </c>
      <c r="C709" t="b">
        <f>ISNUMBER(N709)</f>
        <v>0</v>
      </c>
      <c r="D709" t="b">
        <f>ISNUMBER(O709)</f>
        <v>0</v>
      </c>
      <c r="F709" t="str">
        <f>IF(LEN(L709)=8,LEFT(L709,4),F708)</f>
        <v>1977</v>
      </c>
      <c r="G709" t="str">
        <f>IF(LEN(K709)=4,LEFT(K709,2),LEFT(K709,1))</f>
        <v>1</v>
      </c>
      <c r="H709" t="str">
        <f>RIGHT(L709,2)</f>
        <v>.2</v>
      </c>
      <c r="I709" t="str">
        <f>IF(LEN(M709)=4,LEFT(M709,2),IF(LEN(M709)=3,LEFT(M709,1),0))</f>
        <v>-</v>
      </c>
      <c r="J709" t="str">
        <f>RIGHT(M709,2)</f>
        <v>44</v>
      </c>
      <c r="K709" t="str">
        <f>RIGHT(L709,4)</f>
        <v>1.2</v>
      </c>
      <c r="L709">
        <v>1.2</v>
      </c>
      <c r="M709">
        <v>-44</v>
      </c>
    </row>
    <row r="710" spans="1:25" hidden="1" x14ac:dyDescent="0.25">
      <c r="A710">
        <v>709</v>
      </c>
      <c r="C710" t="b">
        <f>ISNUMBER(N710)</f>
        <v>1</v>
      </c>
      <c r="D710" t="b">
        <f>ISNUMBER(O710)</f>
        <v>1</v>
      </c>
      <c r="E710">
        <v>1</v>
      </c>
      <c r="F710" t="str">
        <f>IF(LEN(L710)=8,LEFT(L710,4),F709)</f>
        <v>1977</v>
      </c>
      <c r="G710" t="str">
        <f>IF(LEN(K710)=4,LEFT(K710,2),LEFT(K710,1))</f>
        <v>7</v>
      </c>
      <c r="H710" t="str">
        <f>RIGHT(L710,2)</f>
        <v>29</v>
      </c>
      <c r="I710" t="str">
        <f>IF(LEN(M710)=4,LEFT(M710,2),IF(LEN(M710)=3,LEFT(M710,1),0))</f>
        <v>11</v>
      </c>
      <c r="J710" t="str">
        <f>RIGHT(M710,2)</f>
        <v>15</v>
      </c>
      <c r="K710" t="str">
        <f>RIGHT(L710,4)</f>
        <v>729</v>
      </c>
      <c r="L710">
        <v>729</v>
      </c>
      <c r="M710">
        <v>1115</v>
      </c>
      <c r="N710">
        <v>-8.0299999999999994</v>
      </c>
      <c r="O710">
        <v>155.54</v>
      </c>
      <c r="P710">
        <v>24</v>
      </c>
      <c r="Q710">
        <v>7</v>
      </c>
      <c r="R710">
        <v>7</v>
      </c>
      <c r="S710" t="s">
        <v>42</v>
      </c>
      <c r="T710">
        <v>0.63</v>
      </c>
      <c r="U710" t="s">
        <v>5</v>
      </c>
      <c r="V710" t="s">
        <v>6</v>
      </c>
      <c r="W710">
        <v>125</v>
      </c>
      <c r="X710">
        <v>-44</v>
      </c>
    </row>
    <row r="711" spans="1:25" hidden="1" x14ac:dyDescent="0.25">
      <c r="A711">
        <v>710</v>
      </c>
      <c r="C711" t="b">
        <f>ISNUMBER(N711)</f>
        <v>1</v>
      </c>
      <c r="D711" t="b">
        <f>ISNUMBER(O711)</f>
        <v>1</v>
      </c>
      <c r="F711" t="str">
        <f>IF(LEN(L711)=8,LEFT(L711,4),F710)</f>
        <v>1977</v>
      </c>
      <c r="G711" t="str">
        <f>IF(LEN(K711)=4,LEFT(K711,2),LEFT(K711,1))</f>
        <v>8</v>
      </c>
      <c r="H711" t="str">
        <f>RIGHT(L711,2)</f>
        <v>19</v>
      </c>
      <c r="I711" t="str">
        <f>IF(LEN(M711)=4,LEFT(M711,2),IF(LEN(M711)=3,LEFT(M711,1),0))</f>
        <v>6</v>
      </c>
      <c r="J711" t="str">
        <f>RIGHT(M711,2)</f>
        <v>08</v>
      </c>
      <c r="K711" t="str">
        <f>RIGHT(L711,4)</f>
        <v>819</v>
      </c>
      <c r="L711">
        <v>819</v>
      </c>
      <c r="M711">
        <v>608</v>
      </c>
      <c r="N711">
        <v>-11.09</v>
      </c>
      <c r="O711">
        <v>118.46</v>
      </c>
      <c r="P711">
        <v>23</v>
      </c>
      <c r="Q711">
        <v>8</v>
      </c>
      <c r="R711">
        <v>1</v>
      </c>
      <c r="S711">
        <v>8.1</v>
      </c>
      <c r="T711">
        <v>11</v>
      </c>
      <c r="U711">
        <v>24</v>
      </c>
      <c r="V711" t="s">
        <v>30</v>
      </c>
      <c r="W711">
        <v>128</v>
      </c>
      <c r="X711">
        <v>-139</v>
      </c>
    </row>
    <row r="712" spans="1:25" hidden="1" x14ac:dyDescent="0.25">
      <c r="A712">
        <v>711</v>
      </c>
      <c r="C712" t="b">
        <f>ISNUMBER(N712)</f>
        <v>0</v>
      </c>
      <c r="D712" t="b">
        <f>ISNUMBER(O712)</f>
        <v>0</v>
      </c>
      <c r="F712" t="str">
        <f>IF(LEN(L712)=8,LEFT(L712,4),F711)</f>
        <v>1977</v>
      </c>
      <c r="G712" t="str">
        <f>IF(LEN(K712)=4,LEFT(K712,2),LEFT(K712,1))</f>
        <v>3</v>
      </c>
      <c r="H712" t="str">
        <f>RIGHT(L712,2)</f>
        <v>30</v>
      </c>
      <c r="I712" t="str">
        <f>IF(LEN(M712)=4,LEFT(M712,2),IF(LEN(M712)=3,LEFT(M712,1),0))</f>
        <v>-1</v>
      </c>
      <c r="J712" t="str">
        <f>RIGHT(M712,2)</f>
        <v>12</v>
      </c>
      <c r="K712" t="str">
        <f>RIGHT(L712,4)</f>
        <v>30</v>
      </c>
      <c r="L712">
        <v>30</v>
      </c>
      <c r="M712">
        <v>-112</v>
      </c>
    </row>
    <row r="713" spans="1:25" hidden="1" x14ac:dyDescent="0.25">
      <c r="A713">
        <v>712</v>
      </c>
      <c r="C713" t="b">
        <f>ISNUMBER(N713)</f>
        <v>0</v>
      </c>
      <c r="D713" t="b">
        <f>ISNUMBER(O713)</f>
        <v>0</v>
      </c>
      <c r="F713" t="str">
        <f>IF(LEN(L713)=8,LEFT(L713,4),F712)</f>
        <v>1977</v>
      </c>
      <c r="G713" t="str">
        <f>IF(LEN(K713)=4,LEFT(K713,2),LEFT(K713,1))</f>
        <v>3</v>
      </c>
      <c r="H713" t="str">
        <f>RIGHT(L713,2)</f>
        <v>36</v>
      </c>
      <c r="I713" t="str">
        <f>IF(LEN(M713)=4,LEFT(M713,2),IF(LEN(M713)=3,LEFT(M713,1),0))</f>
        <v>-</v>
      </c>
      <c r="J713" t="str">
        <f>RIGHT(M713,2)</f>
        <v>34</v>
      </c>
      <c r="K713" t="str">
        <f>RIGHT(L713,4)</f>
        <v>36</v>
      </c>
      <c r="L713">
        <v>36</v>
      </c>
      <c r="M713">
        <v>-34</v>
      </c>
    </row>
    <row r="714" spans="1:25" hidden="1" x14ac:dyDescent="0.25">
      <c r="A714">
        <v>713</v>
      </c>
      <c r="C714" t="b">
        <f>ISNUMBER(N714)</f>
        <v>1</v>
      </c>
      <c r="D714" t="b">
        <f>ISNUMBER(O714)</f>
        <v>1</v>
      </c>
      <c r="F714" t="str">
        <f>IF(LEN(L714)=8,LEFT(L714,4),F713)</f>
        <v>1977</v>
      </c>
      <c r="G714" t="str">
        <f>IF(LEN(K714)=4,LEFT(K714,2),LEFT(K714,1))</f>
        <v>10</v>
      </c>
      <c r="H714" t="str">
        <f>RIGHT(L714,2)</f>
        <v>10</v>
      </c>
      <c r="I714" t="str">
        <f>IF(LEN(M714)=4,LEFT(M714,2),IF(LEN(M714)=3,LEFT(M714,1),0))</f>
        <v>11</v>
      </c>
      <c r="J714" t="str">
        <f>RIGHT(M714,2)</f>
        <v>53</v>
      </c>
      <c r="K714" t="str">
        <f>RIGHT(L714,4)</f>
        <v>1010</v>
      </c>
      <c r="L714">
        <v>1010</v>
      </c>
      <c r="M714">
        <v>1153</v>
      </c>
      <c r="N714">
        <v>-25.86</v>
      </c>
      <c r="O714">
        <v>-175.41</v>
      </c>
      <c r="P714">
        <v>23</v>
      </c>
      <c r="Q714">
        <v>7</v>
      </c>
      <c r="R714">
        <v>0</v>
      </c>
      <c r="S714">
        <v>7</v>
      </c>
      <c r="T714" t="s">
        <v>90</v>
      </c>
      <c r="U714">
        <v>1</v>
      </c>
      <c r="V714" t="s">
        <v>56</v>
      </c>
      <c r="W714" t="s">
        <v>6</v>
      </c>
      <c r="X714">
        <v>122</v>
      </c>
      <c r="Y714">
        <v>-44</v>
      </c>
    </row>
    <row r="715" spans="1:25" hidden="1" x14ac:dyDescent="0.25">
      <c r="A715">
        <v>714</v>
      </c>
      <c r="C715" t="b">
        <f>ISNUMBER(N715)</f>
        <v>0</v>
      </c>
      <c r="D715" t="b">
        <f>ISNUMBER(O715)</f>
        <v>0</v>
      </c>
      <c r="F715" t="str">
        <f>IF(LEN(L715)=8,LEFT(L715,4),F714)</f>
        <v>1977</v>
      </c>
      <c r="G715" t="str">
        <f>IF(LEN(K715)=4,LEFT(K715,2),LEFT(K715,1))</f>
        <v>0</v>
      </c>
      <c r="H715" t="str">
        <f>RIGHT(L715,2)</f>
        <v>.9</v>
      </c>
      <c r="I715" t="str">
        <f>IF(LEN(M715)=4,LEFT(M715,2),IF(LEN(M715)=3,LEFT(M715,1),0))</f>
        <v>-</v>
      </c>
      <c r="J715" t="str">
        <f>RIGHT(M715,2)</f>
        <v>32</v>
      </c>
      <c r="K715" t="str">
        <f>RIGHT(L715,4)</f>
        <v>0.9</v>
      </c>
      <c r="L715">
        <v>0.9</v>
      </c>
      <c r="M715">
        <v>-32</v>
      </c>
    </row>
    <row r="716" spans="1:25" hidden="1" x14ac:dyDescent="0.25">
      <c r="A716">
        <v>715</v>
      </c>
      <c r="C716" t="b">
        <f>ISNUMBER(N716)</f>
        <v>1</v>
      </c>
      <c r="D716" t="b">
        <f>ISNUMBER(O716)</f>
        <v>1</v>
      </c>
      <c r="E716">
        <v>1</v>
      </c>
      <c r="F716" t="str">
        <f>IF(LEN(L716)=8,LEFT(L716,4),F715)</f>
        <v>1977</v>
      </c>
      <c r="G716" t="str">
        <f>IF(LEN(K716)=4,LEFT(K716,2),LEFT(K716,1))</f>
        <v>11</v>
      </c>
      <c r="H716" t="str">
        <f>RIGHT(L716,2)</f>
        <v>23</v>
      </c>
      <c r="I716" t="str">
        <f>IF(LEN(M716)=4,LEFT(M716,2),IF(LEN(M716)=3,LEFT(M716,1),0))</f>
        <v>9</v>
      </c>
      <c r="J716" t="str">
        <f>RIGHT(M716,2)</f>
        <v>26</v>
      </c>
      <c r="K716" t="str">
        <f>RIGHT(L716,4)</f>
        <v>1123</v>
      </c>
      <c r="L716">
        <v>1123</v>
      </c>
      <c r="M716">
        <v>926</v>
      </c>
      <c r="N716">
        <v>31.03</v>
      </c>
      <c r="O716">
        <v>-67.760000000000005</v>
      </c>
      <c r="P716">
        <v>17</v>
      </c>
      <c r="Q716">
        <v>7.2</v>
      </c>
      <c r="R716">
        <v>7.2</v>
      </c>
      <c r="S716" t="s">
        <v>137</v>
      </c>
      <c r="T716">
        <v>1.9</v>
      </c>
      <c r="U716" t="s">
        <v>130</v>
      </c>
      <c r="V716">
        <v>604</v>
      </c>
      <c r="W716">
        <v>-44</v>
      </c>
    </row>
    <row r="717" spans="1:25" hidden="1" x14ac:dyDescent="0.25">
      <c r="A717">
        <v>716</v>
      </c>
      <c r="C717" t="b">
        <f>ISNUMBER(N717)</f>
        <v>0</v>
      </c>
      <c r="D717" t="b">
        <f>ISNUMBER(O717)</f>
        <v>0</v>
      </c>
      <c r="F717" t="str">
        <f>IF(LEN(L717)=8,LEFT(L717,4),F716)</f>
        <v>1977</v>
      </c>
      <c r="G717" t="str">
        <f>IF(LEN(K717)=4,LEFT(K717,2),LEFT(K717,1))</f>
        <v>0.</v>
      </c>
      <c r="H717" t="str">
        <f>RIGHT(L717,2)</f>
        <v>34</v>
      </c>
      <c r="I717" t="str">
        <f>IF(LEN(M717)=4,LEFT(M717,2),IF(LEN(M717)=3,LEFT(M717,1),0))</f>
        <v>-</v>
      </c>
      <c r="J717" t="str">
        <f>RIGHT(M717,2)</f>
        <v>29</v>
      </c>
      <c r="K717" t="str">
        <f>RIGHT(L717,4)</f>
        <v>0.34</v>
      </c>
      <c r="L717">
        <v>0.34</v>
      </c>
      <c r="M717">
        <v>-29</v>
      </c>
    </row>
    <row r="718" spans="1:25" hidden="1" x14ac:dyDescent="0.25">
      <c r="A718">
        <v>717</v>
      </c>
      <c r="C718" t="b">
        <f>ISNUMBER(N718)</f>
        <v>1</v>
      </c>
      <c r="D718" t="b">
        <f>ISNUMBER(O718)</f>
        <v>1</v>
      </c>
      <c r="F718" t="str">
        <f>IF(LEN(L718)=8,LEFT(L718,4),F717)</f>
        <v>1978</v>
      </c>
      <c r="G718" t="str">
        <f>IF(LEN(K718)=4,LEFT(K718,2),LEFT(K718,1))</f>
        <v>02</v>
      </c>
      <c r="H718" t="str">
        <f>RIGHT(L718,2)</f>
        <v>09</v>
      </c>
      <c r="I718" t="str">
        <f>IF(LEN(M718)=4,LEFT(M718,2),IF(LEN(M718)=3,LEFT(M718,1),0))</f>
        <v>21</v>
      </c>
      <c r="J718" t="str">
        <f>RIGHT(M718,2)</f>
        <v>35</v>
      </c>
      <c r="K718" t="str">
        <f>RIGHT(L718,4)</f>
        <v>0209</v>
      </c>
      <c r="L718">
        <v>19780209</v>
      </c>
      <c r="M718">
        <v>2135</v>
      </c>
      <c r="N718">
        <v>-30.68</v>
      </c>
      <c r="O718">
        <v>-177.36</v>
      </c>
      <c r="P718">
        <v>23</v>
      </c>
      <c r="Q718">
        <v>7</v>
      </c>
      <c r="R718">
        <v>7</v>
      </c>
      <c r="S718" t="s">
        <v>24</v>
      </c>
      <c r="T718">
        <v>0.39</v>
      </c>
      <c r="U718" t="s">
        <v>56</v>
      </c>
      <c r="V718" t="s">
        <v>6</v>
      </c>
      <c r="W718">
        <v>122</v>
      </c>
      <c r="X718">
        <v>-47</v>
      </c>
    </row>
    <row r="719" spans="1:25" hidden="1" x14ac:dyDescent="0.25">
      <c r="A719">
        <v>718</v>
      </c>
      <c r="C719" t="b">
        <f>ISNUMBER(N719)</f>
        <v>1</v>
      </c>
      <c r="D719" t="b">
        <f>ISNUMBER(O719)</f>
        <v>1</v>
      </c>
      <c r="F719" t="str">
        <f>IF(LEN(L719)=8,LEFT(L719,4),F718)</f>
        <v>1978</v>
      </c>
      <c r="G719" t="str">
        <f>IF(LEN(K719)=4,LEFT(K719,2),LEFT(K719,1))</f>
        <v>3</v>
      </c>
      <c r="H719" t="str">
        <f>RIGHT(L719,2)</f>
        <v>23</v>
      </c>
      <c r="I719">
        <f>IF(LEN(M719)=4,LEFT(M719,2),IF(LEN(M719)=3,LEFT(M719,1),0))</f>
        <v>0</v>
      </c>
      <c r="J719" t="str">
        <f>RIGHT(M719,2)</f>
        <v>31</v>
      </c>
      <c r="K719" t="str">
        <f>RIGHT(L719,4)</f>
        <v>323</v>
      </c>
      <c r="L719">
        <v>323</v>
      </c>
      <c r="M719">
        <v>31</v>
      </c>
      <c r="N719">
        <v>44.2</v>
      </c>
      <c r="O719">
        <v>148.9</v>
      </c>
      <c r="P719">
        <v>41</v>
      </c>
      <c r="Q719">
        <v>7.1</v>
      </c>
      <c r="R719" t="s">
        <v>190</v>
      </c>
      <c r="S719" t="s">
        <v>24</v>
      </c>
      <c r="T719">
        <v>0.44</v>
      </c>
      <c r="U719" t="s">
        <v>11</v>
      </c>
      <c r="V719" t="s">
        <v>12</v>
      </c>
      <c r="W719" t="s">
        <v>191</v>
      </c>
      <c r="X719">
        <v>-84</v>
      </c>
    </row>
    <row r="720" spans="1:25" hidden="1" x14ac:dyDescent="0.25">
      <c r="A720">
        <v>719</v>
      </c>
      <c r="C720" t="b">
        <f>ISNUMBER(N720)</f>
        <v>1</v>
      </c>
      <c r="D720" t="b">
        <f>ISNUMBER(O720)</f>
        <v>1</v>
      </c>
      <c r="F720" t="str">
        <f>IF(LEN(L720)=8,LEFT(L720,4),F719)</f>
        <v>1978</v>
      </c>
      <c r="G720" t="str">
        <f>IF(LEN(K720)=4,LEFT(K720,2),LEFT(K720,1))</f>
        <v>3</v>
      </c>
      <c r="H720" t="str">
        <f>RIGHT(L720,2)</f>
        <v>23</v>
      </c>
      <c r="I720" t="str">
        <f>IF(LEN(M720)=4,LEFT(M720,2),IF(LEN(M720)=3,LEFT(M720,1),0))</f>
        <v>3</v>
      </c>
      <c r="J720" t="str">
        <f>RIGHT(M720,2)</f>
        <v>15</v>
      </c>
      <c r="K720" t="str">
        <f>RIGHT(L720,4)</f>
        <v>323</v>
      </c>
      <c r="L720">
        <v>323</v>
      </c>
      <c r="M720">
        <v>315</v>
      </c>
      <c r="N720">
        <v>44.93</v>
      </c>
      <c r="O720">
        <v>148.44</v>
      </c>
      <c r="P720">
        <v>28.3</v>
      </c>
      <c r="Q720">
        <v>7.4</v>
      </c>
      <c r="R720">
        <v>7.4</v>
      </c>
      <c r="S720" t="s">
        <v>24</v>
      </c>
      <c r="T720">
        <v>2.7</v>
      </c>
      <c r="U720" t="s">
        <v>11</v>
      </c>
      <c r="V720" t="s">
        <v>12</v>
      </c>
      <c r="W720">
        <v>145</v>
      </c>
      <c r="X720">
        <v>-84</v>
      </c>
    </row>
    <row r="721" spans="1:25" hidden="1" x14ac:dyDescent="0.25">
      <c r="A721">
        <v>720</v>
      </c>
      <c r="C721" t="b">
        <f>ISNUMBER(N721)</f>
        <v>1</v>
      </c>
      <c r="D721" t="b">
        <f>ISNUMBER(O721)</f>
        <v>1</v>
      </c>
      <c r="F721" t="str">
        <f>IF(LEN(L721)=8,LEFT(L721,4),F720)</f>
        <v>1978</v>
      </c>
      <c r="G721" t="str">
        <f>IF(LEN(K721)=4,LEFT(K721,2),LEFT(K721,1))</f>
        <v>3</v>
      </c>
      <c r="H721" t="str">
        <f>RIGHT(L721,2)</f>
        <v>24</v>
      </c>
      <c r="I721" t="str">
        <f>IF(LEN(M721)=4,LEFT(M721,2),IF(LEN(M721)=3,LEFT(M721,1),0))</f>
        <v>19</v>
      </c>
      <c r="J721" t="str">
        <f>RIGHT(M721,2)</f>
        <v>47</v>
      </c>
      <c r="K721" t="str">
        <f>RIGHT(L721,4)</f>
        <v>324</v>
      </c>
      <c r="L721">
        <v>324</v>
      </c>
      <c r="M721">
        <v>1947</v>
      </c>
      <c r="N721">
        <v>44.24</v>
      </c>
      <c r="O721">
        <v>148.86000000000001</v>
      </c>
      <c r="P721">
        <v>31</v>
      </c>
      <c r="Q721">
        <v>7.5</v>
      </c>
      <c r="R721">
        <v>7.5</v>
      </c>
      <c r="S721" t="s">
        <v>24</v>
      </c>
      <c r="T721">
        <v>2.2999999999999998</v>
      </c>
      <c r="U721" t="s">
        <v>11</v>
      </c>
      <c r="V721" t="s">
        <v>12</v>
      </c>
      <c r="W721">
        <v>145</v>
      </c>
      <c r="X721">
        <v>-84</v>
      </c>
    </row>
    <row r="722" spans="1:25" hidden="1" x14ac:dyDescent="0.25">
      <c r="A722">
        <v>721</v>
      </c>
      <c r="C722" t="b">
        <f>ISNUMBER(N722)</f>
        <v>1</v>
      </c>
      <c r="D722" t="b">
        <f>ISNUMBER(O722)</f>
        <v>1</v>
      </c>
      <c r="F722" t="str">
        <f>IF(LEN(L722)=8,LEFT(L722,4),F721)</f>
        <v>1978</v>
      </c>
      <c r="G722" t="str">
        <f>IF(LEN(K722)=4,LEFT(K722,2),LEFT(K722,1))</f>
        <v>3</v>
      </c>
      <c r="H722" t="str">
        <f>RIGHT(L722,2)</f>
        <v>24</v>
      </c>
      <c r="I722" t="str">
        <f>IF(LEN(M722)=4,LEFT(M722,2),IF(LEN(M722)=3,LEFT(M722,1),0))</f>
        <v>21</v>
      </c>
      <c r="J722" t="str">
        <f>RIGHT(M722,2)</f>
        <v>05</v>
      </c>
      <c r="K722" t="str">
        <f>RIGHT(L722,4)</f>
        <v>324</v>
      </c>
      <c r="L722">
        <v>324</v>
      </c>
      <c r="M722">
        <v>2105</v>
      </c>
      <c r="N722">
        <v>42.84</v>
      </c>
      <c r="O722">
        <v>78.61</v>
      </c>
      <c r="P722">
        <v>35</v>
      </c>
      <c r="Q722">
        <v>7</v>
      </c>
      <c r="R722">
        <v>7</v>
      </c>
      <c r="S722" t="s">
        <v>94</v>
      </c>
      <c r="T722">
        <v>0.25</v>
      </c>
      <c r="U722" t="s">
        <v>141</v>
      </c>
      <c r="V722" t="s">
        <v>25</v>
      </c>
      <c r="W722" t="s">
        <v>26</v>
      </c>
      <c r="X722">
        <v>308</v>
      </c>
      <c r="Y722">
        <v>-84</v>
      </c>
    </row>
    <row r="723" spans="1:25" hidden="1" x14ac:dyDescent="0.25">
      <c r="A723">
        <v>722</v>
      </c>
      <c r="C723" t="b">
        <f>ISNUMBER(N723)</f>
        <v>1</v>
      </c>
      <c r="D723" t="b">
        <f>ISNUMBER(O723)</f>
        <v>1</v>
      </c>
      <c r="F723" t="str">
        <f>IF(LEN(L723)=8,LEFT(L723,4),F722)</f>
        <v>1978</v>
      </c>
      <c r="G723" t="str">
        <f>IF(LEN(K723)=4,LEFT(K723,2),LEFT(K723,1))</f>
        <v>6</v>
      </c>
      <c r="H723" t="str">
        <f>RIGHT(L723,2)</f>
        <v>12</v>
      </c>
      <c r="I723" t="str">
        <f>IF(LEN(M723)=4,LEFT(M723,2),IF(LEN(M723)=3,LEFT(M723,1),0))</f>
        <v>8</v>
      </c>
      <c r="J723" t="str">
        <f>RIGHT(M723,2)</f>
        <v>14</v>
      </c>
      <c r="K723" t="str">
        <f>RIGHT(L723,4)</f>
        <v>612</v>
      </c>
      <c r="L723">
        <v>612</v>
      </c>
      <c r="M723">
        <v>814</v>
      </c>
      <c r="N723">
        <v>38.15</v>
      </c>
      <c r="O723">
        <v>142.22999999999999</v>
      </c>
      <c r="P723">
        <v>43</v>
      </c>
      <c r="Q723">
        <v>7.5</v>
      </c>
      <c r="R723">
        <v>7.5</v>
      </c>
      <c r="S723" t="s">
        <v>24</v>
      </c>
      <c r="T723">
        <v>3.1</v>
      </c>
      <c r="U723" t="s">
        <v>17</v>
      </c>
      <c r="V723">
        <v>144</v>
      </c>
      <c r="W723">
        <v>-136</v>
      </c>
    </row>
    <row r="724" spans="1:25" hidden="1" x14ac:dyDescent="0.25">
      <c r="A724">
        <v>723</v>
      </c>
      <c r="C724" t="b">
        <f>ISNUMBER(N724)</f>
        <v>0</v>
      </c>
      <c r="D724" t="b">
        <f>ISNUMBER(O724)</f>
        <v>0</v>
      </c>
      <c r="F724" t="str">
        <f>IF(LEN(L724)=8,LEFT(L724,4),F723)</f>
        <v>1978</v>
      </c>
      <c r="G724" t="str">
        <f>IF(LEN(K724)=4,LEFT(K724,2),LEFT(K724,1))</f>
        <v>2</v>
      </c>
      <c r="H724" t="str">
        <f>RIGHT(L724,2)</f>
        <v>.2</v>
      </c>
      <c r="I724" t="str">
        <f>IF(LEN(M724)=4,LEFT(M724,2),IF(LEN(M724)=3,LEFT(M724,1),0))</f>
        <v>-1</v>
      </c>
      <c r="J724" t="str">
        <f>RIGHT(M724,2)</f>
        <v>04</v>
      </c>
      <c r="K724" t="str">
        <f>RIGHT(L724,4)</f>
        <v>2.2</v>
      </c>
      <c r="L724">
        <v>2.2000000000000002</v>
      </c>
      <c r="M724">
        <v>-104</v>
      </c>
    </row>
    <row r="725" spans="1:25" hidden="1" x14ac:dyDescent="0.25">
      <c r="A725">
        <v>724</v>
      </c>
      <c r="C725" t="b">
        <f>ISNUMBER(N725)</f>
        <v>0</v>
      </c>
      <c r="D725" t="b">
        <f>ISNUMBER(O725)</f>
        <v>0</v>
      </c>
      <c r="F725" t="str">
        <f>IF(LEN(L725)=8,LEFT(L725,4),F724)</f>
        <v>1978</v>
      </c>
      <c r="G725" t="str">
        <f>IF(LEN(K725)=4,LEFT(K725,2),LEFT(K725,1))</f>
        <v>2</v>
      </c>
      <c r="H725" t="str">
        <f>RIGHT(L725,2)</f>
        <v>.3</v>
      </c>
      <c r="I725">
        <f>IF(LEN(M725)=4,LEFT(M725,2),IF(LEN(M725)=3,LEFT(M725,1),0))</f>
        <v>0</v>
      </c>
      <c r="J725" t="str">
        <f>RIGHT(M725,2)</f>
        <v>(l</v>
      </c>
      <c r="K725" t="str">
        <f>RIGHT(L725,4)</f>
        <v>2.3</v>
      </c>
      <c r="L725">
        <v>2.2999999999999998</v>
      </c>
      <c r="M725" t="s">
        <v>192</v>
      </c>
      <c r="N725" t="s">
        <v>193</v>
      </c>
    </row>
    <row r="726" spans="1:25" x14ac:dyDescent="0.25">
      <c r="A726">
        <v>725</v>
      </c>
      <c r="C726" t="b">
        <f>ISNUMBER(N726)</f>
        <v>1</v>
      </c>
      <c r="D726" t="b">
        <f>ISNUMBER(O726)</f>
        <v>1</v>
      </c>
      <c r="F726" t="str">
        <f>IF(LEN(L726)=8,LEFT(L726,4),F725)</f>
        <v>1978</v>
      </c>
      <c r="G726" t="str">
        <f>IF(LEN(K726)=4,LEFT(K726,2),LEFT(K726,1))</f>
        <v>7</v>
      </c>
      <c r="H726" t="str">
        <f>RIGHT(L726,2)</f>
        <v>23</v>
      </c>
      <c r="I726" t="str">
        <f>IF(LEN(M726)=4,LEFT(M726,2),IF(LEN(M726)=3,LEFT(M726,1),0))</f>
        <v>14</v>
      </c>
      <c r="J726" t="str">
        <f>RIGHT(M726,2)</f>
        <v>42</v>
      </c>
      <c r="K726" t="str">
        <f>RIGHT(L726,4)</f>
        <v>723</v>
      </c>
      <c r="L726">
        <v>723</v>
      </c>
      <c r="M726">
        <v>1442</v>
      </c>
      <c r="N726">
        <v>22.28</v>
      </c>
      <c r="O726">
        <v>121.51</v>
      </c>
      <c r="P726">
        <v>29</v>
      </c>
      <c r="Q726">
        <v>7</v>
      </c>
      <c r="R726">
        <v>2</v>
      </c>
      <c r="S726">
        <v>7.2</v>
      </c>
      <c r="T726" t="s">
        <v>194</v>
      </c>
      <c r="U726">
        <v>0.86</v>
      </c>
      <c r="V726" t="s">
        <v>81</v>
      </c>
      <c r="W726">
        <v>135</v>
      </c>
      <c r="X726">
        <v>-47</v>
      </c>
    </row>
    <row r="727" spans="1:25" hidden="1" x14ac:dyDescent="0.25">
      <c r="A727">
        <v>726</v>
      </c>
      <c r="C727" t="b">
        <f>ISNUMBER(N727)</f>
        <v>1</v>
      </c>
      <c r="D727" t="b">
        <f>ISNUMBER(O727)</f>
        <v>1</v>
      </c>
      <c r="F727" t="str">
        <f>IF(LEN(L727)=8,LEFT(L727,4),F726)</f>
        <v>1978</v>
      </c>
      <c r="G727" t="str">
        <f>IF(LEN(K727)=4,LEFT(K727,2),LEFT(K727,1))</f>
        <v>9</v>
      </c>
      <c r="H727" t="str">
        <f>RIGHT(L727,2)</f>
        <v>16</v>
      </c>
      <c r="I727" t="str">
        <f>IF(LEN(M727)=4,LEFT(M727,2),IF(LEN(M727)=3,LEFT(M727,1),0))</f>
        <v>15</v>
      </c>
      <c r="J727" t="str">
        <f>RIGHT(M727,2)</f>
        <v>35</v>
      </c>
      <c r="K727" t="str">
        <f>RIGHT(L727,4)</f>
        <v>916</v>
      </c>
      <c r="L727">
        <v>916</v>
      </c>
      <c r="M727">
        <v>1535</v>
      </c>
      <c r="N727">
        <v>33.39</v>
      </c>
      <c r="O727">
        <v>57.43</v>
      </c>
      <c r="P727">
        <v>11</v>
      </c>
      <c r="Q727">
        <v>7</v>
      </c>
      <c r="R727">
        <v>2</v>
      </c>
      <c r="S727">
        <v>7.2</v>
      </c>
      <c r="T727">
        <v>1.5</v>
      </c>
      <c r="U727" t="s">
        <v>175</v>
      </c>
      <c r="V727">
        <v>309</v>
      </c>
      <c r="W727">
        <v>-119</v>
      </c>
    </row>
    <row r="728" spans="1:25" hidden="1" x14ac:dyDescent="0.25">
      <c r="A728">
        <v>727</v>
      </c>
      <c r="C728" t="b">
        <f>ISNUMBER(N728)</f>
        <v>0</v>
      </c>
      <c r="D728" t="b">
        <f>ISNUMBER(O728)</f>
        <v>0</v>
      </c>
      <c r="F728" t="str">
        <f>IF(LEN(L728)=8,LEFT(L728,4),F727)</f>
        <v>1978</v>
      </c>
      <c r="G728" t="str">
        <f>IF(LEN(K728)=4,LEFT(K728,2),LEFT(K728,1))</f>
        <v>1</v>
      </c>
      <c r="H728" t="str">
        <f>RIGHT(L728,2)</f>
        <v>.6</v>
      </c>
      <c r="I728" t="str">
        <f>IF(LEN(M728)=4,LEFT(M728,2),IF(LEN(M728)=3,LEFT(M728,1),0))</f>
        <v>-</v>
      </c>
      <c r="J728" t="str">
        <f>RIGHT(M728,2)</f>
        <v>47</v>
      </c>
      <c r="K728" t="str">
        <f>RIGHT(L728,4)</f>
        <v>1.6</v>
      </c>
      <c r="L728">
        <v>1.6</v>
      </c>
      <c r="M728">
        <v>-47</v>
      </c>
    </row>
    <row r="729" spans="1:25" hidden="1" x14ac:dyDescent="0.25">
      <c r="A729">
        <v>728</v>
      </c>
      <c r="C729" t="b">
        <f>ISNUMBER(N729)</f>
        <v>1</v>
      </c>
      <c r="D729" t="b">
        <f>ISNUMBER(O729)</f>
        <v>1</v>
      </c>
      <c r="E729">
        <v>1</v>
      </c>
      <c r="F729" t="str">
        <f>IF(LEN(L729)=8,LEFT(L729,4),F728)</f>
        <v>1978</v>
      </c>
      <c r="G729" t="str">
        <f>IF(LEN(K729)=4,LEFT(K729,2),LEFT(K729,1))</f>
        <v>11</v>
      </c>
      <c r="H729" t="str">
        <f>RIGHT(L729,2)</f>
        <v>29</v>
      </c>
      <c r="I729" t="str">
        <f>IF(LEN(M729)=4,LEFT(M729,2),IF(LEN(M729)=3,LEFT(M729,1),0))</f>
        <v>19</v>
      </c>
      <c r="J729" t="str">
        <f>RIGHT(M729,2)</f>
        <v>52</v>
      </c>
      <c r="K729" t="str">
        <f>RIGHT(L729,4)</f>
        <v>1129</v>
      </c>
      <c r="L729">
        <v>1129</v>
      </c>
      <c r="M729">
        <v>1952</v>
      </c>
      <c r="N729">
        <v>16.03</v>
      </c>
      <c r="O729">
        <v>-96.67</v>
      </c>
      <c r="P729">
        <v>18</v>
      </c>
      <c r="Q729">
        <v>7</v>
      </c>
      <c r="R729">
        <v>6</v>
      </c>
      <c r="S729">
        <v>7.6</v>
      </c>
      <c r="T729" t="s">
        <v>45</v>
      </c>
      <c r="U729">
        <v>3.2</v>
      </c>
      <c r="V729" t="s">
        <v>28</v>
      </c>
      <c r="W729">
        <v>108</v>
      </c>
      <c r="X729">
        <v>-26</v>
      </c>
    </row>
    <row r="730" spans="1:25" hidden="1" x14ac:dyDescent="0.25">
      <c r="A730">
        <v>729</v>
      </c>
      <c r="C730" t="b">
        <f>ISNUMBER(N730)</f>
        <v>0</v>
      </c>
      <c r="D730" t="b">
        <f>ISNUMBER(O730)</f>
        <v>0</v>
      </c>
      <c r="F730" t="str">
        <f>IF(LEN(L730)=8,LEFT(L730,4),F729)</f>
        <v>1978</v>
      </c>
      <c r="G730" t="str">
        <f>IF(LEN(K730)=4,LEFT(K730,2),LEFT(K730,1))</f>
        <v>5</v>
      </c>
      <c r="H730" t="str">
        <f>RIGHT(L730,2)</f>
        <v>.3</v>
      </c>
      <c r="I730" t="str">
        <f>IF(LEN(M730)=4,LEFT(M730,2),IF(LEN(M730)=3,LEFT(M730,1),0))</f>
        <v>-</v>
      </c>
      <c r="J730" t="str">
        <f>RIGHT(M730,2)</f>
        <v>47</v>
      </c>
      <c r="K730" t="str">
        <f>RIGHT(L730,4)</f>
        <v>5.3</v>
      </c>
      <c r="L730">
        <v>5.3</v>
      </c>
      <c r="M730">
        <v>-47</v>
      </c>
    </row>
    <row r="731" spans="1:25" hidden="1" x14ac:dyDescent="0.25">
      <c r="A731">
        <v>730</v>
      </c>
      <c r="C731" t="b">
        <f>ISNUMBER(N731)</f>
        <v>0</v>
      </c>
      <c r="D731" t="b">
        <f>ISNUMBER(O731)</f>
        <v>0</v>
      </c>
      <c r="F731" t="str">
        <f>IF(LEN(L731)=8,LEFT(L731,4),F730)</f>
        <v>1978</v>
      </c>
      <c r="G731" t="str">
        <f>IF(LEN(K731)=4,LEFT(K731,2),LEFT(K731,1))</f>
        <v>1</v>
      </c>
      <c r="H731" t="str">
        <f>RIGHT(L731,2)</f>
        <v>.9</v>
      </c>
      <c r="I731" t="str">
        <f>IF(LEN(M731)=4,LEFT(M731,2),IF(LEN(M731)=3,LEFT(M731,1),0))</f>
        <v>-</v>
      </c>
      <c r="J731" t="str">
        <f>RIGHT(M731,2)</f>
        <v>26</v>
      </c>
      <c r="K731" t="str">
        <f>RIGHT(L731,4)</f>
        <v>1.9</v>
      </c>
      <c r="L731">
        <v>1.9</v>
      </c>
      <c r="M731">
        <v>-26</v>
      </c>
    </row>
    <row r="732" spans="1:25" hidden="1" x14ac:dyDescent="0.25">
      <c r="A732">
        <v>731</v>
      </c>
      <c r="C732" t="b">
        <f>ISNUMBER(N732)</f>
        <v>1</v>
      </c>
      <c r="D732" t="b">
        <f>ISNUMBER(O732)</f>
        <v>1</v>
      </c>
      <c r="F732" t="str">
        <f>IF(LEN(L732)=8,LEFT(L732,4),F731)</f>
        <v>1979</v>
      </c>
      <c r="G732" t="str">
        <f>IF(LEN(K732)=4,LEFT(K732,2),LEFT(K732,1))</f>
        <v>02</v>
      </c>
      <c r="H732" t="str">
        <f>RIGHT(L732,2)</f>
        <v>28</v>
      </c>
      <c r="I732" t="str">
        <f>IF(LEN(M732)=4,LEFT(M732,2),IF(LEN(M732)=3,LEFT(M732,1),0))</f>
        <v>21</v>
      </c>
      <c r="J732" t="str">
        <f>RIGHT(M732,2)</f>
        <v>27</v>
      </c>
      <c r="K732" t="str">
        <f>RIGHT(L732,4)</f>
        <v>0228</v>
      </c>
      <c r="L732">
        <v>19790228</v>
      </c>
      <c r="M732">
        <v>2127</v>
      </c>
      <c r="N732">
        <v>60.5</v>
      </c>
      <c r="O732">
        <v>-141.38999999999999</v>
      </c>
      <c r="P732">
        <v>18.8</v>
      </c>
      <c r="Q732">
        <v>7</v>
      </c>
      <c r="R732">
        <v>7</v>
      </c>
      <c r="S732" t="s">
        <v>24</v>
      </c>
      <c r="T732">
        <v>1.3</v>
      </c>
      <c r="U732" t="s">
        <v>22</v>
      </c>
      <c r="V732" t="s">
        <v>9</v>
      </c>
      <c r="W732">
        <v>105</v>
      </c>
      <c r="X732">
        <v>-78</v>
      </c>
    </row>
    <row r="733" spans="1:25" hidden="1" x14ac:dyDescent="0.25">
      <c r="A733">
        <v>732</v>
      </c>
      <c r="C733" t="b">
        <f>ISNUMBER(N733)</f>
        <v>0</v>
      </c>
      <c r="D733" t="b">
        <f>ISNUMBER(O733)</f>
        <v>0</v>
      </c>
      <c r="F733" t="str">
        <f>IF(LEN(L733)=8,LEFT(L733,4),F732)</f>
        <v>1979</v>
      </c>
      <c r="G733" t="str">
        <f>IF(LEN(K733)=4,LEFT(K733,2),LEFT(K733,1))</f>
        <v>1</v>
      </c>
      <c r="H733" t="str">
        <f>RIGHT(L733,2)</f>
        <v>.2</v>
      </c>
      <c r="I733" t="str">
        <f>IF(LEN(M733)=4,LEFT(M733,2),IF(LEN(M733)=3,LEFT(M733,1),0))</f>
        <v>-</v>
      </c>
      <c r="J733" t="str">
        <f>RIGHT(M733,2)</f>
        <v>19</v>
      </c>
      <c r="K733" t="str">
        <f>RIGHT(L733,4)</f>
        <v>1.2</v>
      </c>
      <c r="L733">
        <v>1.2</v>
      </c>
      <c r="M733">
        <v>-19</v>
      </c>
    </row>
    <row r="734" spans="1:25" hidden="1" x14ac:dyDescent="0.25">
      <c r="A734">
        <v>733</v>
      </c>
      <c r="C734" t="b">
        <f>ISNUMBER(N734)</f>
        <v>0</v>
      </c>
      <c r="D734" t="b">
        <f>ISNUMBER(O734)</f>
        <v>0</v>
      </c>
      <c r="F734" t="str">
        <f>IF(LEN(L734)=8,LEFT(L734,4),F733)</f>
        <v>1979</v>
      </c>
      <c r="G734" t="str">
        <f>IF(LEN(K734)=4,LEFT(K734,2),LEFT(K734,1))</f>
        <v>1</v>
      </c>
      <c r="H734" t="str">
        <f>RIGHT(L734,2)</f>
        <v>.9</v>
      </c>
      <c r="I734" t="str">
        <f>IF(LEN(M734)=4,LEFT(M734,2),IF(LEN(M734)=3,LEFT(M734,1),0))</f>
        <v>-</v>
      </c>
      <c r="J734" t="str">
        <f>RIGHT(M734,2)</f>
        <v>43</v>
      </c>
      <c r="K734" t="str">
        <f>RIGHT(L734,4)</f>
        <v>1.9</v>
      </c>
      <c r="L734">
        <v>1.9</v>
      </c>
      <c r="M734">
        <v>-43</v>
      </c>
    </row>
    <row r="735" spans="1:25" hidden="1" x14ac:dyDescent="0.25">
      <c r="A735">
        <v>734</v>
      </c>
      <c r="C735" t="b">
        <f>ISNUMBER(N735)</f>
        <v>1</v>
      </c>
      <c r="D735" t="b">
        <f>ISNUMBER(O735)</f>
        <v>1</v>
      </c>
      <c r="F735" t="str">
        <f>IF(LEN(L735)=8,LEFT(L735,4),F734)</f>
        <v>1979</v>
      </c>
      <c r="G735" t="str">
        <f>IF(LEN(K735)=4,LEFT(K735,2),LEFT(K735,1))</f>
        <v>3</v>
      </c>
      <c r="H735" t="str">
        <f>RIGHT(L735,2)</f>
        <v>14</v>
      </c>
      <c r="I735" t="str">
        <f>IF(LEN(M735)=4,LEFT(M735,2),IF(LEN(M735)=3,LEFT(M735,1),0))</f>
        <v>11</v>
      </c>
      <c r="J735" t="str">
        <f>RIGHT(M735,2)</f>
        <v>07</v>
      </c>
      <c r="K735" t="str">
        <f>RIGHT(L735,4)</f>
        <v>314</v>
      </c>
      <c r="L735">
        <v>314</v>
      </c>
      <c r="M735">
        <v>1107</v>
      </c>
      <c r="N735">
        <v>17.41</v>
      </c>
      <c r="O735">
        <v>-101.45</v>
      </c>
      <c r="P735">
        <v>20</v>
      </c>
      <c r="Q735">
        <v>7.4</v>
      </c>
      <c r="R735">
        <v>7.4</v>
      </c>
      <c r="S735" t="s">
        <v>24</v>
      </c>
      <c r="T735">
        <v>2.34</v>
      </c>
      <c r="U735" t="s">
        <v>28</v>
      </c>
      <c r="V735">
        <v>108</v>
      </c>
      <c r="W735">
        <v>-127</v>
      </c>
    </row>
    <row r="736" spans="1:25" hidden="1" x14ac:dyDescent="0.25">
      <c r="A736">
        <v>735</v>
      </c>
      <c r="C736" t="b">
        <f>ISNUMBER(N736)</f>
        <v>0</v>
      </c>
      <c r="D736" t="b">
        <f>ISNUMBER(O736)</f>
        <v>0</v>
      </c>
      <c r="F736" t="str">
        <f>IF(LEN(L736)=8,LEFT(L736,4),F735)</f>
        <v>1979</v>
      </c>
      <c r="G736" t="str">
        <f>IF(LEN(K736)=4,LEFT(K736,2),LEFT(K736,1))</f>
        <v>1</v>
      </c>
      <c r="H736" t="str">
        <f>RIGHT(L736,2)</f>
        <v>.7</v>
      </c>
      <c r="I736" t="str">
        <f>IF(LEN(M736)=4,LEFT(M736,2),IF(LEN(M736)=3,LEFT(M736,1),0))</f>
        <v>-</v>
      </c>
      <c r="J736" t="str">
        <f>RIGHT(M736,2)</f>
        <v>48</v>
      </c>
      <c r="K736" t="str">
        <f>RIGHT(L736,4)</f>
        <v>1.7</v>
      </c>
      <c r="L736">
        <v>1.7</v>
      </c>
      <c r="M736">
        <v>-48</v>
      </c>
    </row>
    <row r="737" spans="1:25" hidden="1" x14ac:dyDescent="0.25">
      <c r="A737">
        <v>736</v>
      </c>
      <c r="C737" t="b">
        <f>ISNUMBER(N737)</f>
        <v>0</v>
      </c>
      <c r="D737" t="b">
        <f>ISNUMBER(O737)</f>
        <v>0</v>
      </c>
      <c r="F737" t="str">
        <f>IF(LEN(L737)=8,LEFT(L737,4),F736)</f>
        <v>1979</v>
      </c>
      <c r="G737" t="str">
        <f>IF(LEN(K737)=4,LEFT(K737,2),LEFT(K737,1))</f>
        <v/>
      </c>
      <c r="H737" t="str">
        <f>RIGHT(L737,2)</f>
        <v/>
      </c>
      <c r="I737">
        <f>IF(LEN(M737)=4,LEFT(M737,2),IF(LEN(M737)=3,LEFT(M737,1),0))</f>
        <v>0</v>
      </c>
      <c r="J737" t="str">
        <f>RIGHT(M737,2)</f>
        <v/>
      </c>
      <c r="K737" t="str">
        <f>RIGHT(L737,4)</f>
        <v/>
      </c>
    </row>
    <row r="738" spans="1:25" hidden="1" x14ac:dyDescent="0.25">
      <c r="A738">
        <v>737</v>
      </c>
      <c r="C738" t="b">
        <f>ISNUMBER(N738)</f>
        <v>0</v>
      </c>
      <c r="D738" t="b">
        <f>ISNUMBER(O738)</f>
        <v>0</v>
      </c>
      <c r="F738" t="str">
        <f>IF(LEN(L738)=8,LEFT(L738,4),F737)</f>
        <v>1979</v>
      </c>
      <c r="G738" t="str">
        <f>IF(LEN(K738)=4,LEFT(K738,2),LEFT(K738,1))</f>
        <v>1</v>
      </c>
      <c r="H738" t="str">
        <f>RIGHT(L738,2)</f>
        <v>1</v>
      </c>
      <c r="I738" t="str">
        <f>IF(LEN(M738)=4,LEFT(M738,2),IF(LEN(M738)=3,LEFT(M738,1),0))</f>
        <v>-</v>
      </c>
      <c r="J738" t="str">
        <f>RIGHT(M738,2)</f>
        <v>25</v>
      </c>
      <c r="K738" t="str">
        <f>RIGHT(L738,4)</f>
        <v>1</v>
      </c>
      <c r="L738">
        <v>1</v>
      </c>
      <c r="M738">
        <v>-25</v>
      </c>
    </row>
    <row r="739" spans="1:25" hidden="1" x14ac:dyDescent="0.25">
      <c r="A739">
        <v>738</v>
      </c>
      <c r="C739" t="b">
        <f>ISNUMBER(N739)</f>
        <v>0</v>
      </c>
      <c r="D739" t="b">
        <f>ISNUMBER(O739)</f>
        <v>0</v>
      </c>
      <c r="F739" t="str">
        <f>IF(LEN(L739)=8,LEFT(L739,4),F738)</f>
        <v>1979</v>
      </c>
      <c r="G739" t="str">
        <f>IF(LEN(K739)=4,LEFT(K739,2),LEFT(K739,1))</f>
        <v/>
      </c>
      <c r="H739" t="str">
        <f>RIGHT(L739,2)</f>
        <v/>
      </c>
      <c r="I739">
        <f>IF(LEN(M739)=4,LEFT(M739,2),IF(LEN(M739)=3,LEFT(M739,1),0))</f>
        <v>0</v>
      </c>
      <c r="J739" t="str">
        <f>RIGHT(M739,2)</f>
        <v/>
      </c>
      <c r="K739" t="str">
        <f>RIGHT(L739,4)</f>
        <v/>
      </c>
    </row>
    <row r="740" spans="1:25" hidden="1" x14ac:dyDescent="0.25">
      <c r="A740">
        <v>739</v>
      </c>
      <c r="C740" t="b">
        <f>ISNUMBER(N740)</f>
        <v>0</v>
      </c>
      <c r="D740" t="b">
        <f>ISNUMBER(O740)</f>
        <v>0</v>
      </c>
      <c r="F740" t="str">
        <f>IF(LEN(L740)=8,LEFT(L740,4),F739)</f>
        <v>1979</v>
      </c>
      <c r="G740" t="str">
        <f>IF(LEN(K740)=4,LEFT(K740,2),LEFT(K740,1))</f>
        <v>2</v>
      </c>
      <c r="H740" t="str">
        <f>RIGHT(L740,2)</f>
        <v>.7</v>
      </c>
      <c r="I740" t="str">
        <f>IF(LEN(M740)=4,LEFT(M740,2),IF(LEN(M740)=3,LEFT(M740,1),0))</f>
        <v>-</v>
      </c>
      <c r="J740" t="str">
        <f>RIGHT(M740,2)</f>
        <v>26</v>
      </c>
      <c r="K740" t="str">
        <f>RIGHT(L740,4)</f>
        <v>2.7</v>
      </c>
      <c r="L740">
        <v>2.7</v>
      </c>
      <c r="M740">
        <v>-26</v>
      </c>
    </row>
    <row r="741" spans="1:25" hidden="1" x14ac:dyDescent="0.25">
      <c r="A741">
        <v>740</v>
      </c>
      <c r="C741" t="b">
        <f>ISNUMBER(N741)</f>
        <v>1</v>
      </c>
      <c r="D741" t="b">
        <f>ISNUMBER(O741)</f>
        <v>1</v>
      </c>
      <c r="F741" t="str">
        <f>IF(LEN(L741)=8,LEFT(L741,4),F740)</f>
        <v>1979</v>
      </c>
      <c r="G741" t="str">
        <f>IF(LEN(K741)=4,LEFT(K741,2),LEFT(K741,1))</f>
        <v>9</v>
      </c>
      <c r="H741" t="str">
        <f>RIGHT(L741,2)</f>
        <v>12</v>
      </c>
      <c r="I741" t="str">
        <f>IF(LEN(M741)=4,LEFT(M741,2),IF(LEN(M741)=3,LEFT(M741,1),0))</f>
        <v>5</v>
      </c>
      <c r="J741" t="str">
        <f>RIGHT(M741,2)</f>
        <v>17</v>
      </c>
      <c r="K741" t="str">
        <f>RIGHT(L741,4)</f>
        <v>912</v>
      </c>
      <c r="L741">
        <v>912</v>
      </c>
      <c r="M741">
        <v>517</v>
      </c>
      <c r="N741">
        <v>-1.68</v>
      </c>
      <c r="O741">
        <v>136.04</v>
      </c>
      <c r="P741">
        <v>16.3</v>
      </c>
      <c r="Q741">
        <v>7.7</v>
      </c>
      <c r="R741">
        <v>7.7</v>
      </c>
      <c r="S741" t="s">
        <v>42</v>
      </c>
      <c r="T741">
        <v>2.58</v>
      </c>
      <c r="U741" t="s">
        <v>7</v>
      </c>
      <c r="V741" t="s">
        <v>71</v>
      </c>
      <c r="W741">
        <v>209</v>
      </c>
      <c r="X741">
        <v>-7</v>
      </c>
    </row>
    <row r="742" spans="1:25" hidden="1" x14ac:dyDescent="0.25">
      <c r="A742">
        <v>741</v>
      </c>
      <c r="C742" t="b">
        <f>ISNUMBER(N742)</f>
        <v>0</v>
      </c>
      <c r="D742" t="b">
        <f>ISNUMBER(O742)</f>
        <v>0</v>
      </c>
      <c r="F742" t="str">
        <f>IF(LEN(L742)=8,LEFT(L742,4),F741)</f>
        <v>1979</v>
      </c>
      <c r="G742" t="str">
        <f>IF(LEN(K742)=4,LEFT(K742,2),LEFT(K742,1))</f>
        <v>2</v>
      </c>
      <c r="H742" t="str">
        <f>RIGHT(L742,2)</f>
        <v>.4</v>
      </c>
      <c r="I742" t="str">
        <f>IF(LEN(M742)=4,LEFT(M742,2),IF(LEN(M742)=3,LEFT(M742,1),0))</f>
        <v>-</v>
      </c>
      <c r="J742" t="str">
        <f>RIGHT(M742,2)</f>
        <v>48</v>
      </c>
      <c r="K742" t="str">
        <f>RIGHT(L742,4)</f>
        <v>2.4</v>
      </c>
      <c r="L742">
        <v>2.4</v>
      </c>
      <c r="M742">
        <v>-48</v>
      </c>
    </row>
    <row r="743" spans="1:25" hidden="1" x14ac:dyDescent="0.25">
      <c r="A743">
        <v>742</v>
      </c>
      <c r="C743" t="b">
        <f>ISNUMBER(N743)</f>
        <v>1</v>
      </c>
      <c r="D743" t="b">
        <f>ISNUMBER(O743)</f>
        <v>1</v>
      </c>
      <c r="F743" t="str">
        <f>IF(LEN(L743)=8,LEFT(L743,4),F742)</f>
        <v>1979</v>
      </c>
      <c r="G743" t="str">
        <f>IF(LEN(K743)=4,LEFT(K743,2),LEFT(K743,1))</f>
        <v>10</v>
      </c>
      <c r="H743" t="str">
        <f>RIGHT(L743,2)</f>
        <v>12</v>
      </c>
      <c r="I743" t="str">
        <f>IF(LEN(M743)=4,LEFT(M743,2),IF(LEN(M743)=3,LEFT(M743,1),0))</f>
        <v>10</v>
      </c>
      <c r="J743" t="str">
        <f>RIGHT(M743,2)</f>
        <v>25</v>
      </c>
      <c r="K743" t="str">
        <f>RIGHT(L743,4)</f>
        <v>1012</v>
      </c>
      <c r="L743">
        <v>1012</v>
      </c>
      <c r="M743">
        <v>1025</v>
      </c>
      <c r="N743">
        <v>46.54</v>
      </c>
      <c r="O743">
        <v>165.2</v>
      </c>
      <c r="P743">
        <v>20.3</v>
      </c>
      <c r="Q743">
        <v>7.2</v>
      </c>
      <c r="R743">
        <v>7.2</v>
      </c>
      <c r="S743" t="s">
        <v>24</v>
      </c>
      <c r="T743">
        <v>1</v>
      </c>
      <c r="U743" t="s">
        <v>195</v>
      </c>
      <c r="V743" t="s">
        <v>77</v>
      </c>
      <c r="W743">
        <v>1</v>
      </c>
      <c r="X743">
        <v>19</v>
      </c>
      <c r="Y743">
        <v>-48</v>
      </c>
    </row>
    <row r="744" spans="1:25" hidden="1" x14ac:dyDescent="0.25">
      <c r="A744">
        <v>743</v>
      </c>
      <c r="C744" t="b">
        <f>ISNUMBER(N744)</f>
        <v>1</v>
      </c>
      <c r="D744" t="b">
        <f>ISNUMBER(O744)</f>
        <v>1</v>
      </c>
      <c r="F744" t="str">
        <f>IF(LEN(L744)=8,LEFT(L744,4),F743)</f>
        <v>1979</v>
      </c>
      <c r="G744" t="str">
        <f>IF(LEN(K744)=4,LEFT(K744,2),LEFT(K744,1))</f>
        <v>12</v>
      </c>
      <c r="H744" t="str">
        <f>RIGHT(L744,2)</f>
        <v>12</v>
      </c>
      <c r="I744" t="str">
        <f>IF(LEN(M744)=4,LEFT(M744,2),IF(LEN(M744)=3,LEFT(M744,1),0))</f>
        <v>7</v>
      </c>
      <c r="J744" t="str">
        <f>RIGHT(M744,2)</f>
        <v>59</v>
      </c>
      <c r="K744" t="str">
        <f>RIGHT(L744,4)</f>
        <v>1212</v>
      </c>
      <c r="L744">
        <v>1212</v>
      </c>
      <c r="M744">
        <v>759</v>
      </c>
      <c r="N744">
        <v>1.6</v>
      </c>
      <c r="O744">
        <v>-79.36</v>
      </c>
      <c r="P744">
        <v>24</v>
      </c>
      <c r="Q744">
        <v>7.6</v>
      </c>
      <c r="R744">
        <v>7.6</v>
      </c>
      <c r="S744">
        <v>1</v>
      </c>
      <c r="T744">
        <v>29</v>
      </c>
      <c r="U744" t="s">
        <v>41</v>
      </c>
      <c r="V744">
        <v>1</v>
      </c>
      <c r="W744">
        <v>12</v>
      </c>
      <c r="X744">
        <v>-104</v>
      </c>
    </row>
    <row r="745" spans="1:25" hidden="1" x14ac:dyDescent="0.25">
      <c r="A745">
        <v>744</v>
      </c>
      <c r="C745" t="b">
        <f>ISNUMBER(N745)</f>
        <v>0</v>
      </c>
      <c r="D745" t="b">
        <f>ISNUMBER(O745)</f>
        <v>0</v>
      </c>
      <c r="F745" t="str">
        <f>IF(LEN(L745)=8,LEFT(L745,4),F744)</f>
        <v>1979</v>
      </c>
      <c r="G745" t="str">
        <f>IF(LEN(K745)=4,LEFT(K745,2),LEFT(K745,1))</f>
        <v>1</v>
      </c>
      <c r="H745" t="str">
        <f>RIGHT(L745,2)</f>
        <v>17</v>
      </c>
      <c r="I745">
        <f>IF(LEN(M745)=4,LEFT(M745,2),IF(LEN(M745)=3,LEFT(M745,1),0))</f>
        <v>0</v>
      </c>
      <c r="J745" t="str">
        <f>RIGHT(M745,2)</f>
        <v>48</v>
      </c>
      <c r="K745" t="str">
        <f>RIGHT(L745,4)</f>
        <v>17</v>
      </c>
      <c r="L745">
        <v>17</v>
      </c>
      <c r="M745">
        <v>48</v>
      </c>
    </row>
    <row r="746" spans="1:25" hidden="1" x14ac:dyDescent="0.25">
      <c r="A746">
        <v>745</v>
      </c>
      <c r="C746" t="b">
        <f>ISNUMBER(N746)</f>
        <v>1</v>
      </c>
      <c r="D746" t="b">
        <f>ISNUMBER(O746)</f>
        <v>1</v>
      </c>
      <c r="F746" t="str">
        <f>IF(LEN(L746)=8,LEFT(L746,4),F745)</f>
        <v>1980</v>
      </c>
      <c r="G746" t="str">
        <f>IF(LEN(K746)=4,LEFT(K746,2),LEFT(K746,1))</f>
        <v>07</v>
      </c>
      <c r="H746" t="str">
        <f>RIGHT(L746,2)</f>
        <v>08</v>
      </c>
      <c r="I746" t="str">
        <f>IF(LEN(M746)=4,LEFT(M746,2),IF(LEN(M746)=3,LEFT(M746,1),0))</f>
        <v>23</v>
      </c>
      <c r="J746" t="str">
        <f>RIGHT(M746,2)</f>
        <v>19</v>
      </c>
      <c r="K746" t="str">
        <f>RIGHT(L746,4)</f>
        <v>0708</v>
      </c>
      <c r="L746">
        <v>19800708</v>
      </c>
      <c r="M746">
        <v>2319</v>
      </c>
      <c r="N746">
        <v>42.41</v>
      </c>
      <c r="O746">
        <v>166.38</v>
      </c>
      <c r="P746">
        <v>43</v>
      </c>
      <c r="Q746">
        <v>7.3</v>
      </c>
      <c r="R746">
        <v>7.3</v>
      </c>
      <c r="S746" t="s">
        <v>45</v>
      </c>
      <c r="T746">
        <v>2</v>
      </c>
      <c r="U746" t="s">
        <v>18</v>
      </c>
      <c r="V746" t="s">
        <v>6</v>
      </c>
      <c r="W746">
        <v>124</v>
      </c>
      <c r="X746">
        <v>-48</v>
      </c>
    </row>
    <row r="747" spans="1:25" hidden="1" x14ac:dyDescent="0.25">
      <c r="A747">
        <v>746</v>
      </c>
      <c r="C747" t="b">
        <f>ISNUMBER(N747)</f>
        <v>1</v>
      </c>
      <c r="D747" t="b">
        <f>ISNUMBER(O747)</f>
        <v>1</v>
      </c>
      <c r="F747" t="str">
        <f>IF(LEN(L747)=8,LEFT(L747,4),F746)</f>
        <v>1980</v>
      </c>
      <c r="G747" t="str">
        <f>IF(LEN(K747)=4,LEFT(K747,2),LEFT(K747,1))</f>
        <v>7</v>
      </c>
      <c r="H747" t="str">
        <f>RIGHT(L747,2)</f>
        <v>17</v>
      </c>
      <c r="I747" t="str">
        <f>IF(LEN(M747)=4,LEFT(M747,2),IF(LEN(M747)=3,LEFT(M747,1),0))</f>
        <v>19</v>
      </c>
      <c r="J747" t="str">
        <f>RIGHT(M747,2)</f>
        <v>42</v>
      </c>
      <c r="K747" t="str">
        <f>RIGHT(L747,4)</f>
        <v>717</v>
      </c>
      <c r="L747">
        <v>717</v>
      </c>
      <c r="M747">
        <v>1942</v>
      </c>
      <c r="N747">
        <v>-12.52</v>
      </c>
      <c r="O747">
        <v>165.92</v>
      </c>
      <c r="P747">
        <v>33</v>
      </c>
      <c r="Q747">
        <v>7.7</v>
      </c>
      <c r="R747">
        <v>7.7</v>
      </c>
      <c r="S747" t="s">
        <v>24</v>
      </c>
      <c r="T747">
        <v>5.6</v>
      </c>
      <c r="U747" t="s">
        <v>18</v>
      </c>
      <c r="V747" t="s">
        <v>6</v>
      </c>
      <c r="W747">
        <v>124</v>
      </c>
      <c r="X747">
        <v>-149</v>
      </c>
    </row>
    <row r="748" spans="1:25" hidden="1" x14ac:dyDescent="0.25">
      <c r="A748">
        <v>747</v>
      </c>
      <c r="C748" t="b">
        <f>ISNUMBER(N748)</f>
        <v>0</v>
      </c>
      <c r="D748" t="b">
        <f>ISNUMBER(O748)</f>
        <v>0</v>
      </c>
      <c r="F748" t="str">
        <f>IF(LEN(L748)=8,LEFT(L748,4),F747)</f>
        <v>1980</v>
      </c>
      <c r="G748" t="str">
        <f>IF(LEN(K748)=4,LEFT(K748,2),LEFT(K748,1))</f>
        <v>4</v>
      </c>
      <c r="H748" t="str">
        <f>RIGHT(L748,2)</f>
        <v>.8</v>
      </c>
      <c r="I748" t="str">
        <f>IF(LEN(M748)=4,LEFT(M748,2),IF(LEN(M748)=3,LEFT(M748,1),0))</f>
        <v>-</v>
      </c>
      <c r="J748" t="str">
        <f>RIGHT(M748,2)</f>
        <v>49</v>
      </c>
      <c r="K748" t="str">
        <f>RIGHT(L748,4)</f>
        <v>4.8</v>
      </c>
      <c r="L748">
        <v>4.8</v>
      </c>
      <c r="M748">
        <v>-49</v>
      </c>
    </row>
    <row r="749" spans="1:25" hidden="1" x14ac:dyDescent="0.25">
      <c r="A749">
        <v>748</v>
      </c>
      <c r="C749" t="b">
        <f>ISNUMBER(N749)</f>
        <v>1</v>
      </c>
      <c r="D749" t="b">
        <f>ISNUMBER(O749)</f>
        <v>1</v>
      </c>
      <c r="F749" t="str">
        <f>IF(LEN(L749)=8,LEFT(L749,4),F748)</f>
        <v>1980</v>
      </c>
      <c r="G749" t="str">
        <f>IF(LEN(K749)=4,LEFT(K749,2),LEFT(K749,1))</f>
        <v>10</v>
      </c>
      <c r="H749" t="str">
        <f>RIGHT(L749,2)</f>
        <v>10</v>
      </c>
      <c r="I749" t="str">
        <f>IF(LEN(M749)=4,LEFT(M749,2),IF(LEN(M749)=3,LEFT(M749,1),0))</f>
        <v>12</v>
      </c>
      <c r="J749" t="str">
        <f>RIGHT(M749,2)</f>
        <v>25</v>
      </c>
      <c r="K749" t="str">
        <f>RIGHT(L749,4)</f>
        <v>1010</v>
      </c>
      <c r="L749">
        <v>1010</v>
      </c>
      <c r="M749">
        <v>1225</v>
      </c>
      <c r="N749">
        <v>36.19</v>
      </c>
      <c r="O749">
        <v>1.35</v>
      </c>
      <c r="P749">
        <v>10</v>
      </c>
      <c r="Q749">
        <v>7.1</v>
      </c>
      <c r="R749">
        <v>7.1</v>
      </c>
      <c r="S749" t="s">
        <v>24</v>
      </c>
      <c r="T749">
        <v>0.5</v>
      </c>
      <c r="U749" t="s">
        <v>13</v>
      </c>
      <c r="V749" t="s">
        <v>196</v>
      </c>
      <c r="W749">
        <v>207</v>
      </c>
      <c r="X749">
        <v>-39</v>
      </c>
    </row>
    <row r="750" spans="1:25" hidden="1" x14ac:dyDescent="0.25">
      <c r="A750">
        <v>749</v>
      </c>
      <c r="C750" t="b">
        <f>ISNUMBER(N750)</f>
        <v>0</v>
      </c>
      <c r="D750" t="b">
        <f>ISNUMBER(O750)</f>
        <v>0</v>
      </c>
      <c r="F750" t="str">
        <f>IF(LEN(L750)=8,LEFT(L750,4),F749)</f>
        <v>1980</v>
      </c>
      <c r="G750" t="str">
        <f>IF(LEN(K750)=4,LEFT(K750,2),LEFT(K750,1))</f>
        <v>0.</v>
      </c>
      <c r="H750" t="str">
        <f>RIGHT(L750,2)</f>
        <v>51</v>
      </c>
      <c r="I750" t="str">
        <f>IF(LEN(M750)=4,LEFT(M750,2),IF(LEN(M750)=3,LEFT(M750,1),0))</f>
        <v>-</v>
      </c>
      <c r="J750" t="str">
        <f>RIGHT(M750,2)</f>
        <v>49</v>
      </c>
      <c r="K750" t="str">
        <f>RIGHT(L750,4)</f>
        <v>0.51</v>
      </c>
      <c r="L750">
        <v>0.51</v>
      </c>
      <c r="M750">
        <v>-49</v>
      </c>
    </row>
    <row r="751" spans="1:25" hidden="1" x14ac:dyDescent="0.25">
      <c r="A751">
        <v>750</v>
      </c>
      <c r="C751" t="b">
        <f>ISNUMBER(N751)</f>
        <v>1</v>
      </c>
      <c r="D751" t="b">
        <f>ISNUMBER(O751)</f>
        <v>1</v>
      </c>
      <c r="F751" t="str">
        <f>IF(LEN(L751)=8,LEFT(L751,4),F750)</f>
        <v>1980</v>
      </c>
      <c r="G751" t="str">
        <f>IF(LEN(K751)=4,LEFT(K751,2),LEFT(K751,1))</f>
        <v>10</v>
      </c>
      <c r="H751" t="str">
        <f>RIGHT(L751,2)</f>
        <v>25</v>
      </c>
      <c r="I751" t="str">
        <f>IF(LEN(M751)=4,LEFT(M751,2),IF(LEN(M751)=3,LEFT(M751,1),0))</f>
        <v>11</v>
      </c>
      <c r="J751" t="str">
        <f>RIGHT(M751,2)</f>
        <v>00</v>
      </c>
      <c r="K751" t="str">
        <f>RIGHT(L751,4)</f>
        <v>1025</v>
      </c>
      <c r="L751">
        <v>1025</v>
      </c>
      <c r="M751">
        <v>1100</v>
      </c>
      <c r="N751">
        <v>-21.89</v>
      </c>
      <c r="O751">
        <v>169.85</v>
      </c>
      <c r="P751">
        <v>11</v>
      </c>
      <c r="Q751">
        <v>7</v>
      </c>
      <c r="R751">
        <v>7</v>
      </c>
      <c r="S751" t="s">
        <v>137</v>
      </c>
      <c r="T751">
        <v>2</v>
      </c>
      <c r="U751" t="s">
        <v>18</v>
      </c>
      <c r="V751" t="s">
        <v>6</v>
      </c>
      <c r="W751">
        <v>124</v>
      </c>
      <c r="X751">
        <v>-154</v>
      </c>
    </row>
    <row r="752" spans="1:25" hidden="1" x14ac:dyDescent="0.25">
      <c r="A752">
        <v>751</v>
      </c>
      <c r="C752" t="b">
        <f>ISNUMBER(N752)</f>
        <v>0</v>
      </c>
      <c r="D752" t="b">
        <f>ISNUMBER(O752)</f>
        <v>0</v>
      </c>
      <c r="F752" t="str">
        <f>IF(LEN(L752)=8,LEFT(L752,4),F751)</f>
        <v>1980</v>
      </c>
      <c r="G752" t="str">
        <f>IF(LEN(K752)=4,LEFT(K752,2),LEFT(K752,1))</f>
        <v>0.</v>
      </c>
      <c r="H752" t="str">
        <f>RIGHT(L752,2)</f>
        <v>52</v>
      </c>
      <c r="I752" t="str">
        <f>IF(LEN(M752)=4,LEFT(M752,2),IF(LEN(M752)=3,LEFT(M752,1),0))</f>
        <v>-</v>
      </c>
      <c r="J752" t="str">
        <f>RIGHT(M752,2)</f>
        <v>49</v>
      </c>
      <c r="K752" t="str">
        <f>RIGHT(L752,4)</f>
        <v>0.52</v>
      </c>
      <c r="L752">
        <v>0.52</v>
      </c>
      <c r="M752">
        <v>-49</v>
      </c>
    </row>
    <row r="753" spans="1:26" hidden="1" x14ac:dyDescent="0.25">
      <c r="A753">
        <v>752</v>
      </c>
      <c r="C753" t="b">
        <f>ISNUMBER(N753)</f>
        <v>1</v>
      </c>
      <c r="D753" t="b">
        <f>ISNUMBER(O753)</f>
        <v>1</v>
      </c>
      <c r="F753" t="str">
        <f>IF(LEN(L753)=8,LEFT(L753,4),F752)</f>
        <v>1980</v>
      </c>
      <c r="G753" t="str">
        <f>IF(LEN(K753)=4,LEFT(K753,2),LEFT(K753,1))</f>
        <v>11</v>
      </c>
      <c r="H753" t="str">
        <f>RIGHT(L753,2)</f>
        <v>08</v>
      </c>
      <c r="I753" t="str">
        <f>IF(LEN(M753)=4,LEFT(M753,2),IF(LEN(M753)=3,LEFT(M753,1),0))</f>
        <v>10</v>
      </c>
      <c r="J753" t="str">
        <f>RIGHT(M753,2)</f>
        <v>27</v>
      </c>
      <c r="K753" t="str">
        <f>RIGHT(L753,4)</f>
        <v>1108</v>
      </c>
      <c r="L753">
        <v>1108</v>
      </c>
      <c r="M753">
        <v>1027</v>
      </c>
      <c r="N753">
        <v>41.12</v>
      </c>
      <c r="O753">
        <v>-124.25</v>
      </c>
      <c r="P753">
        <v>19</v>
      </c>
      <c r="Q753">
        <v>7.2</v>
      </c>
      <c r="R753">
        <v>7.2</v>
      </c>
      <c r="S753" t="s">
        <v>42</v>
      </c>
      <c r="T753">
        <v>1.1000000000000001</v>
      </c>
      <c r="U753" t="s">
        <v>95</v>
      </c>
      <c r="V753" t="s">
        <v>40</v>
      </c>
      <c r="W753">
        <v>502</v>
      </c>
      <c r="X753">
        <v>-49</v>
      </c>
    </row>
    <row r="754" spans="1:26" hidden="1" x14ac:dyDescent="0.25">
      <c r="A754">
        <v>753</v>
      </c>
      <c r="C754" t="b">
        <f>ISNUMBER(N754)</f>
        <v>1</v>
      </c>
      <c r="D754" t="b">
        <f>ISNUMBER(O754)</f>
        <v>1</v>
      </c>
      <c r="F754" t="str">
        <f>IF(LEN(L754)=8,LEFT(L754,4),F753)</f>
        <v>1981</v>
      </c>
      <c r="G754" t="str">
        <f>IF(LEN(K754)=4,LEFT(K754,2),LEFT(K754,1))</f>
        <v>01</v>
      </c>
      <c r="H754" t="str">
        <f>RIGHT(L754,2)</f>
        <v>30</v>
      </c>
      <c r="I754" t="str">
        <f>IF(LEN(M754)=4,LEFT(M754,2),IF(LEN(M754)=3,LEFT(M754,1),0))</f>
        <v>8</v>
      </c>
      <c r="J754" t="str">
        <f>RIGHT(M754,2)</f>
        <v>52</v>
      </c>
      <c r="K754" t="str">
        <f>RIGHT(L754,4)</f>
        <v>0130</v>
      </c>
      <c r="L754">
        <v>19810130</v>
      </c>
      <c r="M754">
        <v>852</v>
      </c>
      <c r="N754">
        <v>51.74</v>
      </c>
      <c r="O754">
        <v>176.27</v>
      </c>
      <c r="P754">
        <v>20</v>
      </c>
      <c r="Q754">
        <v>7</v>
      </c>
      <c r="R754">
        <v>7</v>
      </c>
      <c r="S754" t="s">
        <v>24</v>
      </c>
      <c r="T754">
        <v>0.4</v>
      </c>
      <c r="U754" t="s">
        <v>2</v>
      </c>
      <c r="V754" t="s">
        <v>21</v>
      </c>
      <c r="W754">
        <v>102</v>
      </c>
      <c r="X754">
        <v>-50</v>
      </c>
    </row>
    <row r="755" spans="1:26" hidden="1" x14ac:dyDescent="0.25">
      <c r="A755">
        <v>754</v>
      </c>
      <c r="C755" t="b">
        <f>ISNUMBER(N755)</f>
        <v>1</v>
      </c>
      <c r="D755" t="b">
        <f>ISNUMBER(O755)</f>
        <v>1</v>
      </c>
      <c r="F755" t="str">
        <f>IF(LEN(L755)=8,LEFT(L755,4),F754)</f>
        <v>1981</v>
      </c>
      <c r="G755" t="str">
        <f>IF(LEN(K755)=4,LEFT(K755,2),LEFT(K755,1))</f>
        <v>5</v>
      </c>
      <c r="H755" t="str">
        <f>RIGHT(L755,2)</f>
        <v>25</v>
      </c>
      <c r="I755" t="str">
        <f>IF(LEN(M755)=4,LEFT(M755,2),IF(LEN(M755)=3,LEFT(M755,1),0))</f>
        <v>5</v>
      </c>
      <c r="J755" t="str">
        <f>RIGHT(M755,2)</f>
        <v>25</v>
      </c>
      <c r="K755" t="str">
        <f>RIGHT(L755,4)</f>
        <v>525</v>
      </c>
      <c r="L755">
        <v>525</v>
      </c>
      <c r="M755">
        <v>525</v>
      </c>
      <c r="N755">
        <v>-48.79</v>
      </c>
      <c r="O755">
        <v>164.36</v>
      </c>
      <c r="P755">
        <v>20</v>
      </c>
      <c r="Q755">
        <v>7.6</v>
      </c>
      <c r="R755">
        <v>7.6</v>
      </c>
      <c r="S755" t="s">
        <v>42</v>
      </c>
      <c r="T755">
        <v>5</v>
      </c>
      <c r="U755" t="s">
        <v>104</v>
      </c>
      <c r="V755" t="s">
        <v>77</v>
      </c>
      <c r="W755">
        <v>119</v>
      </c>
      <c r="X755">
        <v>-50</v>
      </c>
    </row>
    <row r="756" spans="1:26" hidden="1" x14ac:dyDescent="0.25">
      <c r="A756">
        <v>755</v>
      </c>
      <c r="C756" t="b">
        <f>ISNUMBER(N756)</f>
        <v>1</v>
      </c>
      <c r="D756" t="b">
        <f>ISNUMBER(O756)</f>
        <v>1</v>
      </c>
      <c r="F756" t="str">
        <f>IF(LEN(L756)=8,LEFT(L756,4),F755)</f>
        <v>1981</v>
      </c>
      <c r="G756" t="str">
        <f>IF(LEN(K756)=4,LEFT(K756,2),LEFT(K756,1))</f>
        <v>7</v>
      </c>
      <c r="H756" t="str">
        <f>RIGHT(L756,2)</f>
        <v>06</v>
      </c>
      <c r="I756" t="str">
        <f>IF(LEN(M756)=4,LEFT(M756,2),IF(LEN(M756)=3,LEFT(M756,1),0))</f>
        <v>3</v>
      </c>
      <c r="J756" t="str">
        <f>RIGHT(M756,2)</f>
        <v>08</v>
      </c>
      <c r="K756" t="str">
        <f>RIGHT(L756,4)</f>
        <v>706</v>
      </c>
      <c r="L756">
        <v>706</v>
      </c>
      <c r="M756">
        <v>308</v>
      </c>
      <c r="N756">
        <v>-22.29</v>
      </c>
      <c r="O756">
        <v>171.74</v>
      </c>
      <c r="P756">
        <v>58.3</v>
      </c>
      <c r="Q756">
        <v>7</v>
      </c>
      <c r="R756">
        <v>7</v>
      </c>
      <c r="S756" t="s">
        <v>42</v>
      </c>
      <c r="T756">
        <v>2.59</v>
      </c>
      <c r="U756" t="s">
        <v>18</v>
      </c>
      <c r="V756" t="s">
        <v>6</v>
      </c>
      <c r="W756">
        <v>124</v>
      </c>
      <c r="X756">
        <v>-50</v>
      </c>
    </row>
    <row r="757" spans="1:26" hidden="1" x14ac:dyDescent="0.25">
      <c r="A757">
        <v>756</v>
      </c>
      <c r="C757" t="b">
        <f>ISNUMBER(N757)</f>
        <v>1</v>
      </c>
      <c r="D757" t="b">
        <f>ISNUMBER(O757)</f>
        <v>1</v>
      </c>
      <c r="F757" t="str">
        <f>IF(LEN(L757)=8,LEFT(L757,4),F756)</f>
        <v>1981</v>
      </c>
      <c r="G757" t="str">
        <f>IF(LEN(K757)=4,LEFT(K757,2),LEFT(K757,1))</f>
        <v>7</v>
      </c>
      <c r="H757" t="str">
        <f>RIGHT(L757,2)</f>
        <v>15</v>
      </c>
      <c r="I757" t="str">
        <f>IF(LEN(M757)=4,LEFT(M757,2),IF(LEN(M757)=3,LEFT(M757,1),0))</f>
        <v>7</v>
      </c>
      <c r="J757" t="str">
        <f>RIGHT(M757,2)</f>
        <v>59</v>
      </c>
      <c r="K757" t="str">
        <f>RIGHT(L757,4)</f>
        <v>715</v>
      </c>
      <c r="L757">
        <v>715</v>
      </c>
      <c r="M757">
        <v>759</v>
      </c>
      <c r="N757">
        <v>-17.260000000000002</v>
      </c>
      <c r="O757">
        <v>167.6</v>
      </c>
      <c r="P757">
        <v>30</v>
      </c>
      <c r="Q757">
        <v>7</v>
      </c>
      <c r="R757">
        <v>0</v>
      </c>
      <c r="S757" t="s">
        <v>90</v>
      </c>
      <c r="T757">
        <v>0.57999999999999996</v>
      </c>
      <c r="U757" t="s">
        <v>18</v>
      </c>
      <c r="V757" t="s">
        <v>6</v>
      </c>
      <c r="W757" t="s">
        <v>45</v>
      </c>
      <c r="X757">
        <v>124</v>
      </c>
      <c r="Y757">
        <v>-50</v>
      </c>
    </row>
    <row r="758" spans="1:26" hidden="1" x14ac:dyDescent="0.25">
      <c r="A758">
        <v>757</v>
      </c>
      <c r="C758" t="b">
        <f>ISNUMBER(N758)</f>
        <v>1</v>
      </c>
      <c r="D758" t="b">
        <f>ISNUMBER(O758)</f>
        <v>1</v>
      </c>
      <c r="F758" t="str">
        <f>IF(LEN(L758)=8,LEFT(L758,4),F757)</f>
        <v>1981</v>
      </c>
      <c r="G758" t="str">
        <f>IF(LEN(K758)=4,LEFT(K758,2),LEFT(K758,1))</f>
        <v>7</v>
      </c>
      <c r="H758" t="str">
        <f>RIGHT(L758,2)</f>
        <v>28</v>
      </c>
      <c r="I758" t="str">
        <f>IF(LEN(M758)=4,LEFT(M758,2),IF(LEN(M758)=3,LEFT(M758,1),0))</f>
        <v>17</v>
      </c>
      <c r="J758" t="str">
        <f>RIGHT(M758,2)</f>
        <v>22</v>
      </c>
      <c r="K758" t="str">
        <f>RIGHT(L758,4)</f>
        <v>728</v>
      </c>
      <c r="L758">
        <v>728</v>
      </c>
      <c r="M758">
        <v>1722</v>
      </c>
      <c r="N758">
        <v>30.01</v>
      </c>
      <c r="O758">
        <v>57.79</v>
      </c>
      <c r="P758">
        <v>11</v>
      </c>
      <c r="Q758">
        <v>7.1</v>
      </c>
      <c r="R758">
        <v>7.1</v>
      </c>
      <c r="S758" t="s">
        <v>42</v>
      </c>
      <c r="T758">
        <v>0.67</v>
      </c>
      <c r="U758" t="s">
        <v>175</v>
      </c>
      <c r="V758">
        <v>309</v>
      </c>
      <c r="W758">
        <v>-50</v>
      </c>
    </row>
    <row r="759" spans="1:26" hidden="1" x14ac:dyDescent="0.25">
      <c r="A759">
        <v>758</v>
      </c>
      <c r="C759" t="b">
        <f>ISNUMBER(N759)</f>
        <v>1</v>
      </c>
      <c r="D759" t="b">
        <f>ISNUMBER(O759)</f>
        <v>1</v>
      </c>
      <c r="E759">
        <v>1</v>
      </c>
      <c r="F759" t="str">
        <f>IF(LEN(L759)=8,LEFT(L759,4),F758)</f>
        <v>1981</v>
      </c>
      <c r="G759" t="str">
        <f>IF(LEN(K759)=4,LEFT(K759,2),LEFT(K759,1))</f>
        <v>9</v>
      </c>
      <c r="H759" t="str">
        <f>RIGHT(L759,2)</f>
        <v>01</v>
      </c>
      <c r="I759" t="str">
        <f>IF(LEN(M759)=4,LEFT(M759,2),IF(LEN(M759)=3,LEFT(M759,1),0))</f>
        <v>9</v>
      </c>
      <c r="J759" t="str">
        <f>RIGHT(M759,2)</f>
        <v>29</v>
      </c>
      <c r="K759" t="str">
        <f>RIGHT(L759,4)</f>
        <v>901</v>
      </c>
      <c r="L759">
        <v>901</v>
      </c>
      <c r="M759">
        <v>929</v>
      </c>
      <c r="N759">
        <v>-14.96</v>
      </c>
      <c r="O759">
        <v>-173.08</v>
      </c>
      <c r="P759">
        <v>22</v>
      </c>
      <c r="Q759">
        <v>7.7</v>
      </c>
      <c r="R759">
        <v>7.7</v>
      </c>
      <c r="S759" t="s">
        <v>90</v>
      </c>
      <c r="T759">
        <v>1.9</v>
      </c>
      <c r="U759" t="s">
        <v>31</v>
      </c>
      <c r="V759" t="s">
        <v>6</v>
      </c>
      <c r="W759">
        <v>123</v>
      </c>
      <c r="X759">
        <v>-50</v>
      </c>
    </row>
    <row r="760" spans="1:26" hidden="1" x14ac:dyDescent="0.25">
      <c r="A760">
        <v>759</v>
      </c>
      <c r="C760" t="b">
        <f>ISNUMBER(N760)</f>
        <v>1</v>
      </c>
      <c r="D760" t="b">
        <f>ISNUMBER(O760)</f>
        <v>1</v>
      </c>
      <c r="F760" t="str">
        <f>IF(LEN(L760)=8,LEFT(L760,4),F759)</f>
        <v>1981</v>
      </c>
      <c r="G760" t="str">
        <f>IF(LEN(K760)=4,LEFT(K760,2),LEFT(K760,1))</f>
        <v>10</v>
      </c>
      <c r="H760" t="str">
        <f>RIGHT(L760,2)</f>
        <v>16</v>
      </c>
      <c r="I760" t="str">
        <f>IF(LEN(M760)=4,LEFT(M760,2),IF(LEN(M760)=3,LEFT(M760,1),0))</f>
        <v>3</v>
      </c>
      <c r="J760" t="str">
        <f>RIGHT(M760,2)</f>
        <v>25</v>
      </c>
      <c r="K760" t="str">
        <f>RIGHT(L760,4)</f>
        <v>1016</v>
      </c>
      <c r="L760">
        <v>1016</v>
      </c>
      <c r="M760">
        <v>325</v>
      </c>
      <c r="N760">
        <v>-33.130000000000003</v>
      </c>
      <c r="O760">
        <v>-73.069999999999993</v>
      </c>
      <c r="P760">
        <v>14</v>
      </c>
      <c r="Q760">
        <v>7.2</v>
      </c>
      <c r="R760">
        <v>7.2</v>
      </c>
      <c r="S760" t="s">
        <v>164</v>
      </c>
      <c r="T760">
        <v>0.51</v>
      </c>
      <c r="U760" t="s">
        <v>2</v>
      </c>
      <c r="V760" t="s">
        <v>46</v>
      </c>
      <c r="W760">
        <v>115</v>
      </c>
      <c r="X760">
        <v>-50</v>
      </c>
    </row>
    <row r="761" spans="1:26" hidden="1" x14ac:dyDescent="0.25">
      <c r="A761">
        <v>760</v>
      </c>
      <c r="C761" t="b">
        <f>ISNUMBER(N761)</f>
        <v>1</v>
      </c>
      <c r="D761" t="b">
        <f>ISNUMBER(O761)</f>
        <v>1</v>
      </c>
      <c r="F761" t="str">
        <f>IF(LEN(L761)=8,LEFT(L761,4),F760)</f>
        <v>1981</v>
      </c>
      <c r="G761" t="str">
        <f>IF(LEN(K761)=4,LEFT(K761,2),LEFT(K761,1))</f>
        <v>10</v>
      </c>
      <c r="H761" t="str">
        <f>RIGHT(L761,2)</f>
        <v>25</v>
      </c>
      <c r="I761" t="str">
        <f>IF(LEN(M761)=4,LEFT(M761,2),IF(LEN(M761)=3,LEFT(M761,1),0))</f>
        <v>3</v>
      </c>
      <c r="J761" t="str">
        <f>RIGHT(M761,2)</f>
        <v>22</v>
      </c>
      <c r="K761" t="str">
        <f>RIGHT(L761,4)</f>
        <v>1025</v>
      </c>
      <c r="L761">
        <v>1025</v>
      </c>
      <c r="M761">
        <v>322</v>
      </c>
      <c r="N761">
        <v>18.04</v>
      </c>
      <c r="O761">
        <v>-102.08</v>
      </c>
      <c r="P761">
        <v>20</v>
      </c>
      <c r="Q761">
        <v>7.3</v>
      </c>
      <c r="R761">
        <v>7</v>
      </c>
      <c r="S761">
        <v>3</v>
      </c>
      <c r="T761" t="s">
        <v>24</v>
      </c>
      <c r="U761">
        <v>1.1399999999999999</v>
      </c>
      <c r="V761" t="s">
        <v>28</v>
      </c>
      <c r="W761">
        <v>108</v>
      </c>
      <c r="X761">
        <v>-127</v>
      </c>
    </row>
    <row r="762" spans="1:26" hidden="1" x14ac:dyDescent="0.25">
      <c r="A762">
        <v>761</v>
      </c>
      <c r="C762" t="b">
        <f>ISNUMBER(N762)</f>
        <v>0</v>
      </c>
      <c r="D762" t="b">
        <f>ISNUMBER(O762)</f>
        <v>0</v>
      </c>
      <c r="F762" t="str">
        <f>IF(LEN(L762)=8,LEFT(L762,4),F761)</f>
        <v>1981</v>
      </c>
      <c r="G762" t="str">
        <f>IF(LEN(K762)=4,LEFT(K762,2),LEFT(K762,1))</f>
        <v>1</v>
      </c>
      <c r="H762" t="str">
        <f>RIGHT(L762,2)</f>
        <v>.3</v>
      </c>
      <c r="I762" t="str">
        <f>IF(LEN(M762)=4,LEFT(M762,2),IF(LEN(M762)=3,LEFT(M762,1),0))</f>
        <v>-1</v>
      </c>
      <c r="J762" t="str">
        <f>RIGHT(M762,2)</f>
        <v>10</v>
      </c>
      <c r="K762" t="str">
        <f>RIGHT(L762,4)</f>
        <v>1.3</v>
      </c>
      <c r="L762">
        <v>1.3</v>
      </c>
      <c r="M762">
        <v>-110</v>
      </c>
    </row>
    <row r="763" spans="1:26" hidden="1" x14ac:dyDescent="0.25">
      <c r="A763">
        <v>762</v>
      </c>
      <c r="C763" t="b">
        <f>ISNUMBER(N763)</f>
        <v>0</v>
      </c>
      <c r="D763" t="b">
        <f>ISNUMBER(O763)</f>
        <v>0</v>
      </c>
      <c r="F763" t="str">
        <f>IF(LEN(L763)=8,LEFT(L763,4),F762)</f>
        <v>1981</v>
      </c>
      <c r="G763" t="str">
        <f>IF(LEN(K763)=4,LEFT(K763,2),LEFT(K763,1))</f>
        <v>0</v>
      </c>
      <c r="H763" t="str">
        <f>RIGHT(L763,2)</f>
        <v>.7</v>
      </c>
      <c r="I763" t="str">
        <f>IF(LEN(M763)=4,LEFT(M763,2),IF(LEN(M763)=3,LEFT(M763,1),0))</f>
        <v>-</v>
      </c>
      <c r="J763" t="str">
        <f>RIGHT(M763,2)</f>
        <v>50</v>
      </c>
      <c r="K763" t="str">
        <f>RIGHT(L763,4)</f>
        <v>0.7</v>
      </c>
      <c r="L763">
        <v>0.7</v>
      </c>
      <c r="M763">
        <v>-50</v>
      </c>
    </row>
    <row r="764" spans="1:26" hidden="1" x14ac:dyDescent="0.25">
      <c r="A764">
        <v>763</v>
      </c>
      <c r="C764" t="b">
        <f>ISNUMBER(N764)</f>
        <v>1</v>
      </c>
      <c r="D764" t="b">
        <f>ISNUMBER(O764)</f>
        <v>0</v>
      </c>
      <c r="F764" t="str">
        <f>IF(LEN(L764)=8,LEFT(L764,4),F763)</f>
        <v>1981</v>
      </c>
      <c r="G764" t="str">
        <f>IF(LEN(K764)=4,LEFT(K764,2),LEFT(K764,1))</f>
        <v>2</v>
      </c>
      <c r="H764" t="str">
        <f>RIGHT(L764,2)</f>
        <v>27</v>
      </c>
      <c r="I764" t="str">
        <f>IF(LEN(M764)=4,LEFT(M764,2),IF(LEN(M764)=3,LEFT(M764,1),0))</f>
        <v>0.</v>
      </c>
      <c r="J764" t="str">
        <f>RIGHT(M764,2)</f>
        <v>72</v>
      </c>
      <c r="K764" t="str">
        <f>RIGHT(L764,4)</f>
        <v>27</v>
      </c>
      <c r="L764">
        <v>27</v>
      </c>
      <c r="M764">
        <v>0.72</v>
      </c>
      <c r="N764">
        <v>-13</v>
      </c>
    </row>
    <row r="765" spans="1:26" hidden="1" x14ac:dyDescent="0.25">
      <c r="A765">
        <v>764</v>
      </c>
      <c r="C765" t="b">
        <f>ISNUMBER(N765)</f>
        <v>0</v>
      </c>
      <c r="D765" t="b">
        <f>ISNUMBER(O765)</f>
        <v>0</v>
      </c>
      <c r="F765" t="str">
        <f>IF(LEN(L765)=8,LEFT(L765,4),F764)</f>
        <v>1981</v>
      </c>
      <c r="G765" t="str">
        <f>IF(LEN(K765)=4,LEFT(K765,2),LEFT(K765,1))</f>
        <v>0.</v>
      </c>
      <c r="H765" t="str">
        <f>RIGHT(L765,2)</f>
        <v>72</v>
      </c>
      <c r="I765" t="str">
        <f>IF(LEN(M765)=4,LEFT(M765,2),IF(LEN(M765)=3,LEFT(M765,1),0))</f>
        <v>-1</v>
      </c>
      <c r="J765" t="str">
        <f>RIGHT(M765,2)</f>
        <v>41</v>
      </c>
      <c r="K765" t="str">
        <f>RIGHT(L765,4)</f>
        <v>0.72</v>
      </c>
      <c r="L765">
        <v>0.72</v>
      </c>
      <c r="M765">
        <v>-141</v>
      </c>
    </row>
    <row r="766" spans="1:26" hidden="1" x14ac:dyDescent="0.25">
      <c r="A766">
        <v>765</v>
      </c>
      <c r="C766" t="b">
        <f>ISNUMBER(N766)</f>
        <v>1</v>
      </c>
      <c r="D766" t="b">
        <f>ISNUMBER(O766)</f>
        <v>1</v>
      </c>
      <c r="F766" t="str">
        <f>IF(LEN(L766)=8,LEFT(L766,4),F765)</f>
        <v>1981</v>
      </c>
      <c r="G766" t="str">
        <f>IF(LEN(K766)=4,LEFT(K766,2),LEFT(K766,1))</f>
        <v>12</v>
      </c>
      <c r="H766" t="str">
        <f>RIGHT(L766,2)</f>
        <v>19</v>
      </c>
      <c r="I766" t="str">
        <f>IF(LEN(M766)=4,LEFT(M766,2),IF(LEN(M766)=3,LEFT(M766,1),0))</f>
        <v>14</v>
      </c>
      <c r="J766" t="str">
        <f>RIGHT(M766,2)</f>
        <v>10</v>
      </c>
      <c r="K766" t="str">
        <f>RIGHT(L766,4)</f>
        <v>1219</v>
      </c>
      <c r="L766">
        <v>1219</v>
      </c>
      <c r="M766">
        <v>1410</v>
      </c>
      <c r="N766">
        <v>39.24</v>
      </c>
      <c r="O766">
        <v>25.23</v>
      </c>
      <c r="P766">
        <v>10</v>
      </c>
      <c r="Q766">
        <v>7.2</v>
      </c>
      <c r="R766">
        <v>7.2</v>
      </c>
      <c r="S766" t="s">
        <v>42</v>
      </c>
      <c r="T766">
        <v>0.23</v>
      </c>
      <c r="U766" t="s">
        <v>154</v>
      </c>
      <c r="V766">
        <v>703</v>
      </c>
      <c r="W766">
        <v>-50</v>
      </c>
    </row>
    <row r="767" spans="1:26" hidden="1" x14ac:dyDescent="0.25">
      <c r="A767">
        <v>766</v>
      </c>
      <c r="B767">
        <v>1</v>
      </c>
      <c r="C767" t="b">
        <f>ISNUMBER(N767)</f>
        <v>1</v>
      </c>
      <c r="D767" t="b">
        <f>ISNUMBER(O767)</f>
        <v>1</v>
      </c>
      <c r="F767" t="str">
        <f>IF(LEN(L767)=8,LEFT(L767,4),F766)</f>
        <v>1981</v>
      </c>
      <c r="G767" t="str">
        <f>IF(LEN(K767)=4,LEFT(K767,2),LEFT(K767,1))</f>
        <v>12</v>
      </c>
      <c r="H767" t="str">
        <f>RIGHT(L767,2)</f>
        <v>26</v>
      </c>
      <c r="I767" t="str">
        <f>IF(LEN(M767)=4,LEFT(M767,2),IF(LEN(M767)=3,LEFT(M767,1),0))</f>
        <v>17</v>
      </c>
      <c r="J767" t="str">
        <f>RIGHT(M767,2)</f>
        <v>05</v>
      </c>
      <c r="K767" t="str">
        <f>RIGHT(L767,4)</f>
        <v>1226</v>
      </c>
      <c r="L767">
        <v>1226</v>
      </c>
      <c r="M767">
        <v>1705</v>
      </c>
      <c r="N767">
        <v>-29.93</v>
      </c>
      <c r="O767">
        <v>-177.74</v>
      </c>
      <c r="P767">
        <v>60</v>
      </c>
      <c r="Q767">
        <v>8</v>
      </c>
      <c r="R767">
        <v>7.1</v>
      </c>
      <c r="S767">
        <v>7</v>
      </c>
      <c r="T767">
        <v>1</v>
      </c>
      <c r="U767" t="s">
        <v>24</v>
      </c>
      <c r="V767">
        <v>0.46</v>
      </c>
      <c r="W767" t="s">
        <v>56</v>
      </c>
      <c r="X767" t="s">
        <v>6</v>
      </c>
      <c r="Y767">
        <v>122</v>
      </c>
      <c r="Z767">
        <v>-50</v>
      </c>
    </row>
    <row r="768" spans="1:26" x14ac:dyDescent="0.25">
      <c r="A768">
        <v>767</v>
      </c>
      <c r="C768" t="b">
        <f>ISNUMBER(N768)</f>
        <v>1</v>
      </c>
      <c r="D768" t="b">
        <f>ISNUMBER(O768)</f>
        <v>1</v>
      </c>
      <c r="F768" t="str">
        <f>IF(LEN(L768)=8,LEFT(L768,4),F767)</f>
        <v>1982</v>
      </c>
      <c r="G768" t="str">
        <f>IF(LEN(K768)=4,LEFT(K768,2),LEFT(K768,1))</f>
        <v>01</v>
      </c>
      <c r="H768" t="str">
        <f>RIGHT(L768,2)</f>
        <v>11</v>
      </c>
      <c r="I768" t="str">
        <f>IF(LEN(M768)=4,LEFT(M768,2),IF(LEN(M768)=3,LEFT(M768,1),0))</f>
        <v>6</v>
      </c>
      <c r="J768" t="str">
        <f>RIGHT(M768,2)</f>
        <v>10</v>
      </c>
      <c r="K768" t="str">
        <f>RIGHT(L768,4)</f>
        <v>0111</v>
      </c>
      <c r="L768">
        <v>19820111</v>
      </c>
      <c r="M768">
        <v>610</v>
      </c>
      <c r="N768">
        <v>13.75</v>
      </c>
      <c r="O768">
        <v>124.36</v>
      </c>
      <c r="P768">
        <v>38</v>
      </c>
      <c r="Q768">
        <v>7.1</v>
      </c>
      <c r="R768">
        <v>7.1</v>
      </c>
      <c r="S768" t="s">
        <v>137</v>
      </c>
      <c r="T768">
        <v>0.5</v>
      </c>
      <c r="U768" t="s">
        <v>32</v>
      </c>
      <c r="V768">
        <v>131</v>
      </c>
      <c r="W768">
        <v>-71</v>
      </c>
    </row>
    <row r="769" spans="1:26" hidden="1" x14ac:dyDescent="0.25">
      <c r="A769">
        <v>768</v>
      </c>
      <c r="C769" t="b">
        <f>ISNUMBER(N769)</f>
        <v>1</v>
      </c>
      <c r="D769" t="b">
        <f>ISNUMBER(O769)</f>
        <v>1</v>
      </c>
      <c r="F769" t="str">
        <f>IF(LEN(L769)=8,LEFT(L769,4),F768)</f>
        <v>1982</v>
      </c>
      <c r="G769" t="str">
        <f>IF(LEN(K769)=4,LEFT(K769,2),LEFT(K769,1))</f>
        <v>6</v>
      </c>
      <c r="H769" t="str">
        <f>RIGHT(L769,2)</f>
        <v>07</v>
      </c>
      <c r="I769" t="str">
        <f>IF(LEN(M769)=4,LEFT(M769,2),IF(LEN(M769)=3,LEFT(M769,1),0))</f>
        <v>10</v>
      </c>
      <c r="J769" t="str">
        <f>RIGHT(M769,2)</f>
        <v>59</v>
      </c>
      <c r="K769" t="str">
        <f>RIGHT(L769,4)</f>
        <v>607</v>
      </c>
      <c r="L769">
        <v>607</v>
      </c>
      <c r="M769">
        <v>1059</v>
      </c>
      <c r="N769">
        <v>16.559999999999999</v>
      </c>
      <c r="O769">
        <v>-98.36</v>
      </c>
      <c r="P769">
        <v>15</v>
      </c>
      <c r="Q769">
        <v>7</v>
      </c>
      <c r="R769">
        <v>7</v>
      </c>
      <c r="S769" t="s">
        <v>24</v>
      </c>
      <c r="T769">
        <v>0.24</v>
      </c>
      <c r="U769" t="s">
        <v>28</v>
      </c>
      <c r="V769">
        <v>108</v>
      </c>
      <c r="W769">
        <v>-12</v>
      </c>
    </row>
    <row r="770" spans="1:26" hidden="1" x14ac:dyDescent="0.25">
      <c r="A770">
        <v>769</v>
      </c>
      <c r="C770" t="b">
        <f>ISNUMBER(N770)</f>
        <v>0</v>
      </c>
      <c r="D770" t="b">
        <f>ISNUMBER(O770)</f>
        <v>0</v>
      </c>
      <c r="F770" t="str">
        <f>IF(LEN(L770)=8,LEFT(L770,4),F769)</f>
        <v>1982</v>
      </c>
      <c r="G770" t="str">
        <f>IF(LEN(K770)=4,LEFT(K770,2),LEFT(K770,1))</f>
        <v>0.</v>
      </c>
      <c r="H770" t="str">
        <f>RIGHT(L770,2)</f>
        <v>27</v>
      </c>
      <c r="I770" t="str">
        <f>IF(LEN(M770)=4,LEFT(M770,2),IF(LEN(M770)=3,LEFT(M770,1),0))</f>
        <v>0</v>
      </c>
      <c r="J770" t="str">
        <f>RIGHT(M770,2)</f>
        <v>1)</v>
      </c>
      <c r="K770" t="str">
        <f>RIGHT(L770,4)</f>
        <v>0.27</v>
      </c>
      <c r="L770">
        <v>0.27</v>
      </c>
      <c r="M770" t="s">
        <v>197</v>
      </c>
    </row>
    <row r="771" spans="1:26" hidden="1" x14ac:dyDescent="0.25">
      <c r="A771">
        <v>770</v>
      </c>
      <c r="C771" t="b">
        <f>ISNUMBER(N771)</f>
        <v>1</v>
      </c>
      <c r="D771" t="b">
        <f>ISNUMBER(O771)</f>
        <v>1</v>
      </c>
      <c r="F771" t="str">
        <f>IF(LEN(L771)=8,LEFT(L771,4),F770)</f>
        <v>1982</v>
      </c>
      <c r="G771" t="str">
        <f>IF(LEN(K771)=4,LEFT(K771,2),LEFT(K771,1))</f>
        <v>7</v>
      </c>
      <c r="H771" t="str">
        <f>RIGHT(L771,2)</f>
        <v>07</v>
      </c>
      <c r="I771" t="str">
        <f>IF(LEN(M771)=4,LEFT(M771,2),IF(LEN(M771)=3,LEFT(M771,1),0))</f>
        <v>10</v>
      </c>
      <c r="J771" t="str">
        <f>RIGHT(M771,2)</f>
        <v>43</v>
      </c>
      <c r="K771" t="str">
        <f>RIGHT(L771,4)</f>
        <v>707</v>
      </c>
      <c r="L771">
        <v>707</v>
      </c>
      <c r="M771">
        <v>1043</v>
      </c>
      <c r="N771">
        <v>-51.22</v>
      </c>
      <c r="O771">
        <v>160.51</v>
      </c>
      <c r="P771">
        <v>10</v>
      </c>
      <c r="Q771">
        <v>7</v>
      </c>
      <c r="R771">
        <v>7</v>
      </c>
      <c r="S771">
        <v>0.46</v>
      </c>
      <c r="T771" t="s">
        <v>104</v>
      </c>
      <c r="U771" t="s">
        <v>77</v>
      </c>
      <c r="V771">
        <v>119</v>
      </c>
      <c r="W771">
        <v>-71</v>
      </c>
    </row>
    <row r="772" spans="1:26" hidden="1" x14ac:dyDescent="0.25">
      <c r="A772">
        <v>771</v>
      </c>
      <c r="C772" t="b">
        <f>ISNUMBER(N772)</f>
        <v>1</v>
      </c>
      <c r="D772" t="b">
        <f>ISNUMBER(O772)</f>
        <v>1</v>
      </c>
      <c r="F772" t="str">
        <f>IF(LEN(L772)=8,LEFT(L772,4),F771)</f>
        <v>1982</v>
      </c>
      <c r="G772" t="str">
        <f>IF(LEN(K772)=4,LEFT(K772,2),LEFT(K772,1))</f>
        <v>8</v>
      </c>
      <c r="H772" t="str">
        <f>RIGHT(L772,2)</f>
        <v>05</v>
      </c>
      <c r="I772" t="str">
        <f>IF(LEN(M772)=4,LEFT(M772,2),IF(LEN(M772)=3,LEFT(M772,1),0))</f>
        <v>20</v>
      </c>
      <c r="J772" t="str">
        <f>RIGHT(M772,2)</f>
        <v>32</v>
      </c>
      <c r="K772" t="str">
        <f>RIGHT(L772,4)</f>
        <v>805</v>
      </c>
      <c r="L772">
        <v>805</v>
      </c>
      <c r="M772">
        <v>2032</v>
      </c>
      <c r="N772">
        <v>-12.59</v>
      </c>
      <c r="O772">
        <v>165.93</v>
      </c>
      <c r="P772">
        <v>28</v>
      </c>
      <c r="Q772">
        <v>7.1</v>
      </c>
      <c r="R772">
        <v>7.1</v>
      </c>
      <c r="S772" t="s">
        <v>24</v>
      </c>
      <c r="T772">
        <v>0.32</v>
      </c>
      <c r="U772" t="s">
        <v>18</v>
      </c>
      <c r="V772" t="s">
        <v>6</v>
      </c>
      <c r="W772">
        <v>124</v>
      </c>
      <c r="X772">
        <v>-71</v>
      </c>
    </row>
    <row r="773" spans="1:26" hidden="1" x14ac:dyDescent="0.25">
      <c r="A773">
        <v>772</v>
      </c>
      <c r="C773" t="b">
        <f>ISNUMBER(N773)</f>
        <v>1</v>
      </c>
      <c r="D773" t="b">
        <f>ISNUMBER(O773)</f>
        <v>1</v>
      </c>
      <c r="F773" t="str">
        <f>IF(LEN(L773)=8,LEFT(L773,4),F772)</f>
        <v>1982</v>
      </c>
      <c r="G773" t="str">
        <f>IF(LEN(K773)=4,LEFT(K773,2),LEFT(K773,1))</f>
        <v>12</v>
      </c>
      <c r="H773" t="str">
        <f>RIGHT(L773,2)</f>
        <v>19</v>
      </c>
      <c r="I773" t="str">
        <f>IF(LEN(M773)=4,LEFT(M773,2),IF(LEN(M773)=3,LEFT(M773,1),0))</f>
        <v>17</v>
      </c>
      <c r="J773" t="str">
        <f>RIGHT(M773,2)</f>
        <v>43</v>
      </c>
      <c r="K773" t="str">
        <f>RIGHT(L773,4)</f>
        <v>1219</v>
      </c>
      <c r="L773">
        <v>1219</v>
      </c>
      <c r="M773">
        <v>1743</v>
      </c>
      <c r="N773">
        <v>-24.13</v>
      </c>
      <c r="O773">
        <v>-175.86</v>
      </c>
      <c r="P773">
        <v>29</v>
      </c>
      <c r="Q773">
        <v>7.7</v>
      </c>
      <c r="R773">
        <v>7.7</v>
      </c>
      <c r="S773" t="s">
        <v>24</v>
      </c>
      <c r="T773">
        <v>2</v>
      </c>
      <c r="U773" t="s">
        <v>31</v>
      </c>
      <c r="V773" t="s">
        <v>6</v>
      </c>
      <c r="W773">
        <v>123</v>
      </c>
      <c r="X773">
        <v>-71</v>
      </c>
    </row>
    <row r="774" spans="1:26" hidden="1" x14ac:dyDescent="0.25">
      <c r="A774">
        <v>773</v>
      </c>
      <c r="C774" t="b">
        <f>ISNUMBER(N774)</f>
        <v>0</v>
      </c>
      <c r="D774" t="b">
        <f>ISNUMBER(O774)</f>
        <v>0</v>
      </c>
      <c r="F774" t="str">
        <f>IF(LEN(L774)=8,LEFT(L774,4),F773)</f>
        <v>1982</v>
      </c>
      <c r="G774" t="str">
        <f>IF(LEN(K774)=4,LEFT(K774,2),LEFT(K774,1))</f>
        <v>1</v>
      </c>
      <c r="H774" t="str">
        <f>RIGHT(L774,2)</f>
        <v>.4</v>
      </c>
      <c r="I774" t="str">
        <f>IF(LEN(M774)=4,LEFT(M774,2),IF(LEN(M774)=3,LEFT(M774,1),0))</f>
        <v>-1</v>
      </c>
      <c r="J774" t="str">
        <f>RIGHT(M774,2)</f>
        <v>11</v>
      </c>
      <c r="K774" t="str">
        <f>RIGHT(L774,4)</f>
        <v>1.4</v>
      </c>
      <c r="L774">
        <v>1.4</v>
      </c>
      <c r="M774">
        <v>-111</v>
      </c>
    </row>
    <row r="775" spans="1:26" hidden="1" x14ac:dyDescent="0.25">
      <c r="A775">
        <v>774</v>
      </c>
      <c r="C775" t="b">
        <f>ISNUMBER(N775)</f>
        <v>0</v>
      </c>
      <c r="D775" t="b">
        <f>ISNUMBER(O775)</f>
        <v>0</v>
      </c>
      <c r="F775" t="str">
        <f>IF(LEN(L775)=8,LEFT(L775,4),F774)</f>
        <v>1982</v>
      </c>
      <c r="G775" t="str">
        <f>IF(LEN(K775)=4,LEFT(K775,2),LEFT(K775,1))</f>
        <v>0</v>
      </c>
      <c r="H775" t="str">
        <f>RIGHT(L775,2)</f>
        <v>.9</v>
      </c>
      <c r="I775" t="str">
        <f>IF(LEN(M775)=4,LEFT(M775,2),IF(LEN(M775)=3,LEFT(M775,1),0))</f>
        <v>-</v>
      </c>
      <c r="J775" t="str">
        <f>RIGHT(M775,2)</f>
        <v>32</v>
      </c>
      <c r="K775" t="str">
        <f>RIGHT(L775,4)</f>
        <v>0.9</v>
      </c>
      <c r="L775">
        <v>0.9</v>
      </c>
      <c r="M775">
        <v>-32</v>
      </c>
    </row>
    <row r="776" spans="1:26" hidden="1" x14ac:dyDescent="0.25">
      <c r="A776">
        <v>775</v>
      </c>
      <c r="C776" t="b">
        <f>ISNUMBER(N776)</f>
        <v>1</v>
      </c>
      <c r="D776" t="b">
        <f>ISNUMBER(O776)</f>
        <v>1</v>
      </c>
      <c r="F776" t="str">
        <f>IF(LEN(L776)=8,LEFT(L776,4),F775)</f>
        <v>1983</v>
      </c>
      <c r="G776" t="str">
        <f>IF(LEN(K776)=4,LEFT(K776,2),LEFT(K776,1))</f>
        <v>01</v>
      </c>
      <c r="H776" t="str">
        <f>RIGHT(L776,2)</f>
        <v>17</v>
      </c>
      <c r="I776" t="str">
        <f>IF(LEN(M776)=4,LEFT(M776,2),IF(LEN(M776)=3,LEFT(M776,1),0))</f>
        <v>12</v>
      </c>
      <c r="J776" t="str">
        <f>RIGHT(M776,2)</f>
        <v>41</v>
      </c>
      <c r="K776" t="str">
        <f>RIGHT(L776,4)</f>
        <v>0117</v>
      </c>
      <c r="L776">
        <v>19830117</v>
      </c>
      <c r="M776">
        <v>1241</v>
      </c>
      <c r="N776">
        <v>38.03</v>
      </c>
      <c r="O776">
        <v>20.23</v>
      </c>
      <c r="P776">
        <v>10.1</v>
      </c>
      <c r="Q776">
        <v>7</v>
      </c>
      <c r="R776">
        <v>7</v>
      </c>
      <c r="S776" t="s">
        <v>24</v>
      </c>
      <c r="T776">
        <v>0.23</v>
      </c>
      <c r="U776" t="s">
        <v>146</v>
      </c>
      <c r="V776" t="s">
        <v>198</v>
      </c>
      <c r="W776">
        <v>150</v>
      </c>
      <c r="X776">
        <v>-72</v>
      </c>
    </row>
    <row r="777" spans="1:26" hidden="1" x14ac:dyDescent="0.25">
      <c r="A777">
        <v>776</v>
      </c>
      <c r="C777" t="b">
        <f>ISNUMBER(N777)</f>
        <v>1</v>
      </c>
      <c r="D777" t="b">
        <f>ISNUMBER(O777)</f>
        <v>1</v>
      </c>
      <c r="F777" t="str">
        <f>IF(LEN(L777)=8,LEFT(L777,4),F776)</f>
        <v>1983</v>
      </c>
      <c r="G777" t="str">
        <f>IF(LEN(K777)=4,LEFT(K777,2),LEFT(K777,1))</f>
        <v>4</v>
      </c>
      <c r="H777" t="str">
        <f>RIGHT(L777,2)</f>
        <v>03</v>
      </c>
      <c r="I777" t="str">
        <f>IF(LEN(M777)=4,LEFT(M777,2),IF(LEN(M777)=3,LEFT(M777,1),0))</f>
        <v>2</v>
      </c>
      <c r="J777" t="str">
        <f>RIGHT(M777,2)</f>
        <v>50</v>
      </c>
      <c r="K777" t="str">
        <f>RIGHT(L777,4)</f>
        <v>403</v>
      </c>
      <c r="L777">
        <v>403</v>
      </c>
      <c r="M777">
        <v>250</v>
      </c>
      <c r="N777">
        <v>8.7200000000000006</v>
      </c>
      <c r="O777">
        <v>-83</v>
      </c>
      <c r="P777">
        <v>12</v>
      </c>
      <c r="Q777">
        <v>28</v>
      </c>
      <c r="R777">
        <v>7.3</v>
      </c>
      <c r="S777">
        <v>7.3</v>
      </c>
      <c r="T777" t="s">
        <v>24</v>
      </c>
      <c r="U777">
        <v>1.8</v>
      </c>
      <c r="V777" t="s">
        <v>2</v>
      </c>
      <c r="W777" t="s">
        <v>3</v>
      </c>
      <c r="X777">
        <v>109</v>
      </c>
      <c r="Y777">
        <v>-72</v>
      </c>
    </row>
    <row r="778" spans="1:26" hidden="1" x14ac:dyDescent="0.25">
      <c r="A778">
        <v>777</v>
      </c>
      <c r="C778" t="b">
        <f>ISNUMBER(N778)</f>
        <v>1</v>
      </c>
      <c r="D778" t="b">
        <f>ISNUMBER(O778)</f>
        <v>1</v>
      </c>
      <c r="F778" t="str">
        <f>IF(LEN(L778)=8,LEFT(L778,4),F777)</f>
        <v>1983</v>
      </c>
      <c r="G778" t="str">
        <f>IF(LEN(K778)=4,LEFT(K778,2),LEFT(K778,1))</f>
        <v>5</v>
      </c>
      <c r="H778" t="str">
        <f>RIGHT(L778,2)</f>
        <v>26</v>
      </c>
      <c r="I778" t="str">
        <f>IF(LEN(M778)=4,LEFT(M778,2),IF(LEN(M778)=3,LEFT(M778,1),0))</f>
        <v>2</v>
      </c>
      <c r="J778" t="str">
        <f>RIGHT(M778,2)</f>
        <v>59</v>
      </c>
      <c r="K778" t="str">
        <f>RIGHT(L778,4)</f>
        <v>526</v>
      </c>
      <c r="L778">
        <v>526</v>
      </c>
      <c r="M778">
        <v>259</v>
      </c>
      <c r="N778">
        <v>40.46</v>
      </c>
      <c r="O778">
        <v>139.1</v>
      </c>
      <c r="P778">
        <v>13</v>
      </c>
      <c r="Q778">
        <v>7.7</v>
      </c>
      <c r="R778">
        <v>7.7</v>
      </c>
      <c r="S778" t="s">
        <v>137</v>
      </c>
      <c r="T778">
        <v>7.6</v>
      </c>
      <c r="U778" t="s">
        <v>17</v>
      </c>
      <c r="V778" t="s">
        <v>103</v>
      </c>
      <c r="W778">
        <v>143</v>
      </c>
      <c r="X778">
        <v>-62</v>
      </c>
    </row>
    <row r="779" spans="1:26" hidden="1" x14ac:dyDescent="0.25">
      <c r="A779">
        <v>778</v>
      </c>
      <c r="C779" t="b">
        <f>ISNUMBER(N779)</f>
        <v>1</v>
      </c>
      <c r="D779" t="b">
        <f>ISNUMBER(O779)</f>
        <v>1</v>
      </c>
      <c r="F779" t="str">
        <f>IF(LEN(L779)=8,LEFT(L779,4),F778)</f>
        <v>1983</v>
      </c>
      <c r="G779" t="str">
        <f>IF(LEN(K779)=4,LEFT(K779,2),LEFT(K779,1))</f>
        <v>8</v>
      </c>
      <c r="H779" t="str">
        <f>RIGHT(L779,2)</f>
        <v>06</v>
      </c>
      <c r="I779" t="str">
        <f>IF(LEN(M779)=4,LEFT(M779,2),IF(LEN(M779)=3,LEFT(M779,1),0))</f>
        <v>15</v>
      </c>
      <c r="J779" t="str">
        <f>RIGHT(M779,2)</f>
        <v>43</v>
      </c>
      <c r="K779" t="str">
        <f>RIGHT(L779,4)</f>
        <v>806</v>
      </c>
      <c r="L779">
        <v>806</v>
      </c>
      <c r="M779">
        <v>1543</v>
      </c>
      <c r="N779">
        <v>40.14</v>
      </c>
      <c r="O779">
        <v>24.77</v>
      </c>
      <c r="P779">
        <v>2</v>
      </c>
      <c r="Q779">
        <v>7</v>
      </c>
      <c r="R779">
        <v>7</v>
      </c>
      <c r="S779">
        <v>0</v>
      </c>
      <c r="T779" t="s">
        <v>42</v>
      </c>
      <c r="U779">
        <v>0.12</v>
      </c>
      <c r="V779" t="s">
        <v>154</v>
      </c>
      <c r="W779">
        <v>703</v>
      </c>
      <c r="X779">
        <v>-63</v>
      </c>
    </row>
    <row r="780" spans="1:26" hidden="1" x14ac:dyDescent="0.25">
      <c r="A780">
        <v>779</v>
      </c>
      <c r="C780" t="b">
        <f>ISNUMBER(N780)</f>
        <v>1</v>
      </c>
      <c r="D780" t="b">
        <f>ISNUMBER(O780)</f>
        <v>1</v>
      </c>
      <c r="F780" t="str">
        <f>IF(LEN(L780)=8,LEFT(L780,4),F779)</f>
        <v>1983</v>
      </c>
      <c r="G780" t="str">
        <f>IF(LEN(K780)=4,LEFT(K780,2),LEFT(K780,1))</f>
        <v>10</v>
      </c>
      <c r="H780" t="str">
        <f>RIGHT(L780,2)</f>
        <v>04</v>
      </c>
      <c r="I780" t="str">
        <f>IF(LEN(M780)=4,LEFT(M780,2),IF(LEN(M780)=3,LEFT(M780,1),0))</f>
        <v>18</v>
      </c>
      <c r="J780" t="str">
        <f>RIGHT(M780,2)</f>
        <v>52</v>
      </c>
      <c r="K780" t="str">
        <f>RIGHT(L780,4)</f>
        <v>1004</v>
      </c>
      <c r="L780">
        <v>1004</v>
      </c>
      <c r="M780">
        <v>1852</v>
      </c>
      <c r="N780">
        <v>26.53</v>
      </c>
      <c r="O780">
        <v>-70.56</v>
      </c>
      <c r="P780">
        <v>15</v>
      </c>
      <c r="Q780">
        <v>7.3</v>
      </c>
      <c r="R780">
        <v>7</v>
      </c>
      <c r="S780">
        <v>3</v>
      </c>
      <c r="T780" t="s">
        <v>24</v>
      </c>
      <c r="U780">
        <v>3.4</v>
      </c>
      <c r="V780" t="s">
        <v>2</v>
      </c>
      <c r="W780" t="s">
        <v>46</v>
      </c>
      <c r="X780">
        <v>1</v>
      </c>
      <c r="Y780">
        <v>15</v>
      </c>
      <c r="Z780">
        <v>-64</v>
      </c>
    </row>
    <row r="781" spans="1:26" hidden="1" x14ac:dyDescent="0.25">
      <c r="A781">
        <v>780</v>
      </c>
      <c r="C781" t="b">
        <f>ISNUMBER(N781)</f>
        <v>1</v>
      </c>
      <c r="D781" t="b">
        <f>ISNUMBER(O781)</f>
        <v>1</v>
      </c>
      <c r="F781" t="str">
        <f>IF(LEN(L781)=8,LEFT(L781,4),F780)</f>
        <v>1983</v>
      </c>
      <c r="G781" t="str">
        <f>IF(LEN(K781)=4,LEFT(K781,2),LEFT(K781,1))</f>
        <v>10</v>
      </c>
      <c r="H781" t="str">
        <f>RIGHT(L781,2)</f>
        <v>28</v>
      </c>
      <c r="I781" t="str">
        <f>IF(LEN(M781)=4,LEFT(M781,2),IF(LEN(M781)=3,LEFT(M781,1),0))</f>
        <v>14</v>
      </c>
      <c r="J781" t="str">
        <f>RIGHT(M781,2)</f>
        <v>06</v>
      </c>
      <c r="K781" t="str">
        <f>RIGHT(L781,4)</f>
        <v>1028</v>
      </c>
      <c r="L781">
        <v>1028</v>
      </c>
      <c r="M781">
        <v>1406</v>
      </c>
      <c r="N781">
        <v>44.06</v>
      </c>
      <c r="O781">
        <v>-113.86</v>
      </c>
      <c r="P781">
        <v>10</v>
      </c>
      <c r="Q781">
        <v>7</v>
      </c>
      <c r="R781">
        <v>3</v>
      </c>
      <c r="S781">
        <v>7.3</v>
      </c>
      <c r="T781" t="s">
        <v>90</v>
      </c>
      <c r="U781">
        <v>0.31</v>
      </c>
      <c r="V781" t="s">
        <v>39</v>
      </c>
      <c r="W781" t="s">
        <v>73</v>
      </c>
      <c r="X781">
        <v>601</v>
      </c>
      <c r="Y781">
        <v>-64</v>
      </c>
    </row>
    <row r="782" spans="1:26" hidden="1" x14ac:dyDescent="0.25">
      <c r="A782">
        <v>781</v>
      </c>
      <c r="C782" t="b">
        <f>ISNUMBER(N782)</f>
        <v>0</v>
      </c>
      <c r="D782" t="b">
        <f>ISNUMBER(O782)</f>
        <v>0</v>
      </c>
      <c r="F782" t="str">
        <f>IF(LEN(L782)=8,LEFT(L782,4),F781)</f>
        <v>1983</v>
      </c>
      <c r="G782" t="str">
        <f>IF(LEN(K782)=4,LEFT(K782,2),LEFT(K782,1))</f>
        <v>ri</v>
      </c>
      <c r="H782" t="str">
        <f>RIGHT(L782,2)</f>
        <v>ca</v>
      </c>
      <c r="I782">
        <f>IF(LEN(M782)=4,LEFT(M782,2),IF(LEN(M782)=3,LEFT(M782,1),0))</f>
        <v>0</v>
      </c>
      <c r="J782" t="str">
        <f>RIGHT(M782,2)</f>
        <v/>
      </c>
      <c r="K782" t="str">
        <f>RIGHT(L782,4)</f>
        <v>rica</v>
      </c>
      <c r="L782" t="s">
        <v>3</v>
      </c>
    </row>
    <row r="783" spans="1:26" hidden="1" x14ac:dyDescent="0.25">
      <c r="A783">
        <v>782</v>
      </c>
      <c r="C783" t="b">
        <f>ISNUMBER(N783)</f>
        <v>1</v>
      </c>
      <c r="D783" t="b">
        <f>ISNUMBER(O783)</f>
        <v>1</v>
      </c>
      <c r="F783" t="str">
        <f>IF(LEN(L783)=8,LEFT(L783,4),F782)</f>
        <v>1983</v>
      </c>
      <c r="G783" t="str">
        <f>IF(LEN(K783)=4,LEFT(K783,2),LEFT(K783,1))</f>
        <v>11</v>
      </c>
      <c r="H783" t="str">
        <f>RIGHT(L783,2)</f>
        <v>30</v>
      </c>
      <c r="I783" t="str">
        <f>IF(LEN(M783)=4,LEFT(M783,2),IF(LEN(M783)=3,LEFT(M783,1),0))</f>
        <v>17</v>
      </c>
      <c r="J783" t="str">
        <f>RIGHT(M783,2)</f>
        <v>46</v>
      </c>
      <c r="K783" t="str">
        <f>RIGHT(L783,4)</f>
        <v>1130</v>
      </c>
      <c r="L783">
        <v>1130</v>
      </c>
      <c r="M783">
        <v>1746</v>
      </c>
      <c r="N783">
        <v>-6.85</v>
      </c>
      <c r="O783">
        <v>72.11</v>
      </c>
      <c r="P783">
        <v>10</v>
      </c>
      <c r="Q783">
        <v>7.6</v>
      </c>
      <c r="R783">
        <v>7.6</v>
      </c>
      <c r="S783" t="s">
        <v>90</v>
      </c>
      <c r="T783">
        <v>4.0999999999999996</v>
      </c>
      <c r="U783" t="s">
        <v>199</v>
      </c>
      <c r="V783" t="s">
        <v>6</v>
      </c>
      <c r="W783">
        <v>902</v>
      </c>
      <c r="X783">
        <v>-64</v>
      </c>
    </row>
    <row r="784" spans="1:26" hidden="1" x14ac:dyDescent="0.25">
      <c r="A784">
        <v>783</v>
      </c>
      <c r="C784" t="b">
        <f>ISNUMBER(N784)</f>
        <v>1</v>
      </c>
      <c r="D784" t="b">
        <f>ISNUMBER(O784)</f>
        <v>1</v>
      </c>
      <c r="F784" t="str">
        <f>IF(LEN(L784)=8,LEFT(L784,4),F783)</f>
        <v>1984</v>
      </c>
      <c r="G784" t="str">
        <f>IF(LEN(K784)=4,LEFT(K784,2),LEFT(K784,1))</f>
        <v>02</v>
      </c>
      <c r="H784" t="str">
        <f>RIGHT(L784,2)</f>
        <v>07</v>
      </c>
      <c r="I784" t="str">
        <f>IF(LEN(M784)=4,LEFT(M784,2),IF(LEN(M784)=3,LEFT(M784,1),0))</f>
        <v>21</v>
      </c>
      <c r="J784" t="str">
        <f>RIGHT(M784,2)</f>
        <v>33</v>
      </c>
      <c r="K784" t="str">
        <f>RIGHT(L784,4)</f>
        <v>0207</v>
      </c>
      <c r="L784">
        <v>19840207</v>
      </c>
      <c r="M784">
        <v>2133</v>
      </c>
      <c r="N784">
        <v>-10.01</v>
      </c>
      <c r="O784">
        <v>160.47</v>
      </c>
      <c r="P784">
        <v>18</v>
      </c>
      <c r="Q784">
        <v>7.5</v>
      </c>
      <c r="R784">
        <v>7.5</v>
      </c>
      <c r="S784" t="s">
        <v>24</v>
      </c>
      <c r="T784">
        <v>3.75</v>
      </c>
      <c r="U784" t="s">
        <v>5</v>
      </c>
      <c r="V784" t="s">
        <v>6</v>
      </c>
      <c r="W784">
        <v>125</v>
      </c>
      <c r="X784">
        <v>-157</v>
      </c>
    </row>
    <row r="785" spans="1:25" hidden="1" x14ac:dyDescent="0.25">
      <c r="A785">
        <v>784</v>
      </c>
      <c r="C785" t="b">
        <f>ISNUMBER(N785)</f>
        <v>0</v>
      </c>
      <c r="D785" t="b">
        <f>ISNUMBER(O785)</f>
        <v>0</v>
      </c>
      <c r="F785" t="str">
        <f>IF(LEN(L785)=8,LEFT(L785,4),F784)</f>
        <v>1984</v>
      </c>
      <c r="G785" t="str">
        <f>IF(LEN(K785)=4,LEFT(K785,2),LEFT(K785,1))</f>
        <v>2</v>
      </c>
      <c r="H785" t="str">
        <f>RIGHT(L785,2)</f>
        <v>.5</v>
      </c>
      <c r="I785" t="str">
        <f>IF(LEN(M785)=4,LEFT(M785,2),IF(LEN(M785)=3,LEFT(M785,1),0))</f>
        <v>-</v>
      </c>
      <c r="J785" t="str">
        <f>RIGHT(M785,2)</f>
        <v>65</v>
      </c>
      <c r="K785" t="str">
        <f>RIGHT(L785,4)</f>
        <v>2.5</v>
      </c>
      <c r="L785">
        <v>2.5</v>
      </c>
      <c r="M785">
        <v>-65</v>
      </c>
    </row>
    <row r="786" spans="1:25" hidden="1" x14ac:dyDescent="0.25">
      <c r="A786">
        <v>785</v>
      </c>
      <c r="C786" t="b">
        <f>ISNUMBER(N786)</f>
        <v>1</v>
      </c>
      <c r="D786" t="b">
        <f>ISNUMBER(O786)</f>
        <v>1</v>
      </c>
      <c r="F786" t="str">
        <f>IF(LEN(L786)=8,LEFT(L786,4),F785)</f>
        <v>1984</v>
      </c>
      <c r="G786" t="str">
        <f>IF(LEN(K786)=4,LEFT(K786,2),LEFT(K786,1))</f>
        <v>3</v>
      </c>
      <c r="H786" t="str">
        <f>RIGHT(L786,2)</f>
        <v>19</v>
      </c>
      <c r="I786" t="str">
        <f>IF(LEN(M786)=4,LEFT(M786,2),IF(LEN(M786)=3,LEFT(M786,1),0))</f>
        <v>20</v>
      </c>
      <c r="J786" t="str">
        <f>RIGHT(M786,2)</f>
        <v>28</v>
      </c>
      <c r="K786" t="str">
        <f>RIGHT(L786,4)</f>
        <v>319</v>
      </c>
      <c r="L786">
        <v>319</v>
      </c>
      <c r="M786">
        <v>2028</v>
      </c>
      <c r="N786">
        <v>40.32</v>
      </c>
      <c r="O786">
        <v>63.35</v>
      </c>
      <c r="P786">
        <v>14</v>
      </c>
      <c r="Q786">
        <v>7</v>
      </c>
      <c r="R786">
        <v>7</v>
      </c>
      <c r="S786" t="s">
        <v>137</v>
      </c>
      <c r="T786">
        <v>0.35</v>
      </c>
      <c r="U786" t="s">
        <v>200</v>
      </c>
      <c r="V786">
        <v>312</v>
      </c>
      <c r="W786">
        <v>-65</v>
      </c>
    </row>
    <row r="787" spans="1:25" hidden="1" x14ac:dyDescent="0.25">
      <c r="A787">
        <v>786</v>
      </c>
      <c r="C787" t="b">
        <f>ISNUMBER(N787)</f>
        <v>1</v>
      </c>
      <c r="D787" t="b">
        <f>ISNUMBER(O787)</f>
        <v>1</v>
      </c>
      <c r="F787" t="str">
        <f>IF(LEN(L787)=8,LEFT(L787,4),F786)</f>
        <v>1984</v>
      </c>
      <c r="G787" t="str">
        <f>IF(LEN(K787)=4,LEFT(K787,2),LEFT(K787,1))</f>
        <v>3</v>
      </c>
      <c r="H787" t="str">
        <f>RIGHT(L787,2)</f>
        <v>24</v>
      </c>
      <c r="I787" t="str">
        <f>IF(LEN(M787)=4,LEFT(M787,2),IF(LEN(M787)=3,LEFT(M787,1),0))</f>
        <v>9</v>
      </c>
      <c r="J787" t="str">
        <f>RIGHT(M787,2)</f>
        <v>44</v>
      </c>
      <c r="K787" t="str">
        <f>RIGHT(L787,4)</f>
        <v>324</v>
      </c>
      <c r="L787">
        <v>324</v>
      </c>
      <c r="M787">
        <v>944</v>
      </c>
      <c r="N787">
        <v>44</v>
      </c>
      <c r="O787">
        <v>148.12</v>
      </c>
      <c r="P787">
        <v>42</v>
      </c>
      <c r="Q787">
        <v>7</v>
      </c>
      <c r="R787">
        <v>7</v>
      </c>
      <c r="S787" t="s">
        <v>137</v>
      </c>
      <c r="T787">
        <v>0.64</v>
      </c>
      <c r="U787" t="s">
        <v>11</v>
      </c>
      <c r="V787" t="s">
        <v>12</v>
      </c>
      <c r="W787">
        <v>145</v>
      </c>
      <c r="X787">
        <v>-65</v>
      </c>
    </row>
    <row r="788" spans="1:25" hidden="1" x14ac:dyDescent="0.25">
      <c r="A788">
        <v>787</v>
      </c>
      <c r="C788" t="b">
        <f>ISNUMBER(N788)</f>
        <v>1</v>
      </c>
      <c r="D788" t="b">
        <f>ISNUMBER(O788)</f>
        <v>1</v>
      </c>
      <c r="F788" t="str">
        <f>IF(LEN(L788)=8,LEFT(L788,4),F787)</f>
        <v>1984</v>
      </c>
      <c r="G788" t="str">
        <f>IF(LEN(K788)=4,LEFT(K788,2),LEFT(K788,1))</f>
        <v>11</v>
      </c>
      <c r="H788" t="str">
        <f>RIGHT(L788,2)</f>
        <v>01</v>
      </c>
      <c r="I788" t="str">
        <f>IF(LEN(M788)=4,LEFT(M788,2),IF(LEN(M788)=3,LEFT(M788,1),0))</f>
        <v>4</v>
      </c>
      <c r="J788" t="str">
        <f>RIGHT(M788,2)</f>
        <v>48</v>
      </c>
      <c r="K788" t="str">
        <f>RIGHT(L788,4)</f>
        <v>1101</v>
      </c>
      <c r="L788">
        <v>1101</v>
      </c>
      <c r="M788">
        <v>448</v>
      </c>
      <c r="N788">
        <v>8.19</v>
      </c>
      <c r="O788">
        <v>38.79</v>
      </c>
      <c r="P788">
        <v>10</v>
      </c>
      <c r="Q788">
        <v>7.1</v>
      </c>
      <c r="R788">
        <v>7.1</v>
      </c>
      <c r="S788" t="s">
        <v>42</v>
      </c>
      <c r="T788">
        <v>0.4</v>
      </c>
      <c r="U788" t="s">
        <v>86</v>
      </c>
      <c r="V788" t="s">
        <v>126</v>
      </c>
      <c r="W788">
        <v>519</v>
      </c>
      <c r="X788">
        <v>-66</v>
      </c>
    </row>
    <row r="789" spans="1:25" hidden="1" x14ac:dyDescent="0.25">
      <c r="A789">
        <v>788</v>
      </c>
      <c r="C789" t="b">
        <f>ISNUMBER(N789)</f>
        <v>1</v>
      </c>
      <c r="D789" t="b">
        <f>ISNUMBER(O789)</f>
        <v>1</v>
      </c>
      <c r="F789" t="str">
        <f>IF(LEN(L789)=8,LEFT(L789,4),F788)</f>
        <v>1984</v>
      </c>
      <c r="G789" t="str">
        <f>IF(LEN(K789)=4,LEFT(K789,2),LEFT(K789,1))</f>
        <v>11</v>
      </c>
      <c r="H789" t="str">
        <f>RIGHT(L789,2)</f>
        <v>17</v>
      </c>
      <c r="I789" t="str">
        <f>IF(LEN(M789)=4,LEFT(M789,2),IF(LEN(M789)=3,LEFT(M789,1),0))</f>
        <v>6</v>
      </c>
      <c r="J789" t="str">
        <f>RIGHT(M789,2)</f>
        <v>49</v>
      </c>
      <c r="K789" t="str">
        <f>RIGHT(L789,4)</f>
        <v>1117</v>
      </c>
      <c r="L789">
        <v>1117</v>
      </c>
      <c r="M789">
        <v>649</v>
      </c>
      <c r="N789">
        <v>0.2</v>
      </c>
      <c r="O789">
        <v>98.03</v>
      </c>
      <c r="P789">
        <v>18</v>
      </c>
      <c r="Q789">
        <v>7.2</v>
      </c>
      <c r="R789">
        <v>7.2</v>
      </c>
      <c r="S789" t="s">
        <v>137</v>
      </c>
      <c r="T789">
        <v>0.57999999999999996</v>
      </c>
      <c r="U789" t="s">
        <v>52</v>
      </c>
      <c r="V789">
        <v>129</v>
      </c>
      <c r="W789">
        <v>-66</v>
      </c>
    </row>
    <row r="790" spans="1:25" hidden="1" x14ac:dyDescent="0.25">
      <c r="A790">
        <v>789</v>
      </c>
      <c r="C790" t="b">
        <f>ISNUMBER(N790)</f>
        <v>1</v>
      </c>
      <c r="D790" t="b">
        <f>ISNUMBER(O790)</f>
        <v>1</v>
      </c>
      <c r="F790" t="str">
        <f>IF(LEN(L790)=8,LEFT(L790,4),F789)</f>
        <v>1984</v>
      </c>
      <c r="G790" t="str">
        <f>IF(LEN(K790)=4,LEFT(K790,2),LEFT(K790,1))</f>
        <v>12</v>
      </c>
      <c r="H790" t="str">
        <f>RIGHT(L790,2)</f>
        <v>28</v>
      </c>
      <c r="I790" t="str">
        <f>IF(LEN(M790)=4,LEFT(M790,2),IF(LEN(M790)=3,LEFT(M790,1),0))</f>
        <v>10</v>
      </c>
      <c r="J790" t="str">
        <f>RIGHT(M790,2)</f>
        <v>37</v>
      </c>
      <c r="K790" t="str">
        <f>RIGHT(L790,4)</f>
        <v>1228</v>
      </c>
      <c r="L790">
        <v>1228</v>
      </c>
      <c r="M790">
        <v>1037</v>
      </c>
      <c r="N790">
        <v>56.19</v>
      </c>
      <c r="O790">
        <v>163.46</v>
      </c>
      <c r="P790">
        <v>21.5</v>
      </c>
      <c r="Q790">
        <v>7</v>
      </c>
      <c r="R790">
        <v>7</v>
      </c>
      <c r="S790" t="s">
        <v>42</v>
      </c>
      <c r="T790">
        <v>0.14000000000000001</v>
      </c>
      <c r="U790" t="s">
        <v>34</v>
      </c>
      <c r="V790">
        <v>147</v>
      </c>
      <c r="W790">
        <v>-66</v>
      </c>
    </row>
    <row r="791" spans="1:25" hidden="1" x14ac:dyDescent="0.25">
      <c r="A791">
        <v>790</v>
      </c>
      <c r="C791" t="b">
        <f>ISNUMBER(N791)</f>
        <v>1</v>
      </c>
      <c r="D791" t="b">
        <f>ISNUMBER(O791)</f>
        <v>1</v>
      </c>
      <c r="F791" t="str">
        <f>IF(LEN(L791)=8,LEFT(L791,4),F790)</f>
        <v>1985</v>
      </c>
      <c r="G791" t="str">
        <f>IF(LEN(K791)=4,LEFT(K791,2),LEFT(K791,1))</f>
        <v>03</v>
      </c>
      <c r="H791" t="str">
        <f>RIGHT(L791,2)</f>
        <v>03</v>
      </c>
      <c r="I791" t="str">
        <f>IF(LEN(M791)=4,LEFT(M791,2),IF(LEN(M791)=3,LEFT(M791,1),0))</f>
        <v>22</v>
      </c>
      <c r="J791" t="str">
        <f>RIGHT(M791,2)</f>
        <v>47</v>
      </c>
      <c r="K791" t="str">
        <f>RIGHT(L791,4)</f>
        <v>0303</v>
      </c>
      <c r="L791">
        <v>19850303</v>
      </c>
      <c r="M791">
        <v>2247</v>
      </c>
      <c r="N791">
        <v>-33.130000000000003</v>
      </c>
      <c r="O791">
        <v>-71.87</v>
      </c>
      <c r="P791">
        <v>44</v>
      </c>
      <c r="Q791">
        <v>7.8</v>
      </c>
      <c r="R791">
        <v>7</v>
      </c>
      <c r="S791">
        <v>8</v>
      </c>
      <c r="T791" t="s">
        <v>45</v>
      </c>
      <c r="U791">
        <v>11.5</v>
      </c>
      <c r="V791" t="s">
        <v>2</v>
      </c>
      <c r="W791" t="s">
        <v>46</v>
      </c>
      <c r="X791">
        <v>115</v>
      </c>
      <c r="Y791">
        <v>-38</v>
      </c>
    </row>
    <row r="792" spans="1:25" hidden="1" x14ac:dyDescent="0.25">
      <c r="A792">
        <v>791</v>
      </c>
      <c r="C792" t="b">
        <f>ISNUMBER(N792)</f>
        <v>0</v>
      </c>
      <c r="D792" t="b">
        <f>ISNUMBER(O792)</f>
        <v>0</v>
      </c>
      <c r="F792" t="str">
        <f>IF(LEN(L792)=8,LEFT(L792,4),F791)</f>
        <v>1985</v>
      </c>
      <c r="G792" t="str">
        <f>IF(LEN(K792)=4,LEFT(K792,2),LEFT(K792,1))</f>
        <v>7</v>
      </c>
      <c r="H792" t="str">
        <f>RIGHT(L792,2)</f>
        <v>7</v>
      </c>
      <c r="I792" t="str">
        <f>IF(LEN(M792)=4,LEFT(M792,2),IF(LEN(M792)=3,LEFT(M792,1),0))</f>
        <v>-</v>
      </c>
      <c r="J792" t="str">
        <f>RIGHT(M792,2)</f>
        <v>33</v>
      </c>
      <c r="K792" t="str">
        <f>RIGHT(L792,4)</f>
        <v>7</v>
      </c>
      <c r="L792">
        <v>7</v>
      </c>
      <c r="M792">
        <v>-33</v>
      </c>
    </row>
    <row r="793" spans="1:25" hidden="1" x14ac:dyDescent="0.25">
      <c r="A793">
        <v>792</v>
      </c>
      <c r="C793" t="b">
        <f>ISNUMBER(N793)</f>
        <v>0</v>
      </c>
      <c r="D793" t="b">
        <f>ISNUMBER(O793)</f>
        <v>0</v>
      </c>
      <c r="F793" t="str">
        <f>IF(LEN(L793)=8,LEFT(L793,4),F792)</f>
        <v>1985</v>
      </c>
      <c r="G793" t="str">
        <f>IF(LEN(K793)=4,LEFT(K793,2),LEFT(K793,1))</f>
        <v>1</v>
      </c>
      <c r="H793" t="str">
        <f>RIGHT(L793,2)</f>
        <v>10</v>
      </c>
      <c r="I793" t="str">
        <f>IF(LEN(M793)=4,LEFT(M793,2),IF(LEN(M793)=3,LEFT(M793,1),0))</f>
        <v>-</v>
      </c>
      <c r="J793" t="str">
        <f>RIGHT(M793,2)</f>
        <v>77</v>
      </c>
      <c r="K793" t="str">
        <f>RIGHT(L793,4)</f>
        <v>10</v>
      </c>
      <c r="L793">
        <v>10</v>
      </c>
      <c r="M793">
        <v>-77</v>
      </c>
    </row>
    <row r="794" spans="1:25" hidden="1" x14ac:dyDescent="0.25">
      <c r="A794">
        <v>793</v>
      </c>
      <c r="C794" t="b">
        <f>ISNUMBER(N794)</f>
        <v>0</v>
      </c>
      <c r="D794" t="b">
        <f>ISNUMBER(O794)</f>
        <v>0</v>
      </c>
      <c r="F794" t="str">
        <f>IF(LEN(L794)=8,LEFT(L794,4),F793)</f>
        <v>1985</v>
      </c>
      <c r="G794" t="str">
        <f>IF(LEN(K794)=4,LEFT(K794,2),LEFT(K794,1))</f>
        <v>3</v>
      </c>
      <c r="H794" t="str">
        <f>RIGHT(L794,2)</f>
        <v>.5</v>
      </c>
      <c r="I794" t="str">
        <f>IF(LEN(M794)=4,LEFT(M794,2),IF(LEN(M794)=3,LEFT(M794,1),0))</f>
        <v>-</v>
      </c>
      <c r="J794" t="str">
        <f>RIGHT(M794,2)</f>
        <v>31</v>
      </c>
      <c r="K794" t="str">
        <f>RIGHT(L794,4)</f>
        <v>3.5</v>
      </c>
      <c r="L794">
        <v>3.5</v>
      </c>
      <c r="M794">
        <v>-31</v>
      </c>
    </row>
    <row r="795" spans="1:25" hidden="1" x14ac:dyDescent="0.25">
      <c r="A795">
        <v>794</v>
      </c>
      <c r="C795" t="b">
        <f>ISNUMBER(N795)</f>
        <v>1</v>
      </c>
      <c r="D795" t="b">
        <f>ISNUMBER(O795)</f>
        <v>1</v>
      </c>
      <c r="F795" t="str">
        <f>IF(LEN(L795)=8,LEFT(L795,4),F794)</f>
        <v>1985</v>
      </c>
      <c r="G795" t="str">
        <f>IF(LEN(K795)=4,LEFT(K795,2),LEFT(K795,1))</f>
        <v>4</v>
      </c>
      <c r="H795" t="str">
        <f>RIGHT(L795,2)</f>
        <v>09</v>
      </c>
      <c r="I795" t="str">
        <f>IF(LEN(M795)=4,LEFT(M795,2),IF(LEN(M795)=3,LEFT(M795,1),0))</f>
        <v>1</v>
      </c>
      <c r="J795" t="str">
        <f>RIGHT(M795,2)</f>
        <v>56</v>
      </c>
      <c r="K795" t="str">
        <f>RIGHT(L795,4)</f>
        <v>409</v>
      </c>
      <c r="L795">
        <v>409</v>
      </c>
      <c r="M795">
        <v>156</v>
      </c>
      <c r="N795">
        <v>34.130000000000003</v>
      </c>
      <c r="O795">
        <v>-71.62</v>
      </c>
      <c r="P795">
        <v>38</v>
      </c>
      <c r="Q795">
        <v>7.2</v>
      </c>
      <c r="R795">
        <v>7.2</v>
      </c>
      <c r="S795" t="s">
        <v>24</v>
      </c>
      <c r="T795">
        <v>0.5</v>
      </c>
      <c r="U795" t="s">
        <v>2</v>
      </c>
      <c r="V795" t="s">
        <v>46</v>
      </c>
      <c r="W795">
        <v>1</v>
      </c>
      <c r="X795">
        <v>15</v>
      </c>
      <c r="Y795">
        <v>-68</v>
      </c>
    </row>
    <row r="796" spans="1:25" hidden="1" x14ac:dyDescent="0.25">
      <c r="A796">
        <v>795</v>
      </c>
      <c r="C796" t="b">
        <f>ISNUMBER(N796)</f>
        <v>0</v>
      </c>
      <c r="D796" t="b">
        <f>ISNUMBER(O796)</f>
        <v>0</v>
      </c>
      <c r="F796" t="str">
        <f>IF(LEN(L796)=8,LEFT(L796,4),F795)</f>
        <v>1985</v>
      </c>
      <c r="G796" t="str">
        <f>IF(LEN(K796)=4,LEFT(K796,2),LEFT(K796,1))</f>
        <v>0.</v>
      </c>
      <c r="H796" t="str">
        <f>RIGHT(L796,2)</f>
        <v>83</v>
      </c>
      <c r="I796" t="str">
        <f>IF(LEN(M796)=4,LEFT(M796,2),IF(LEN(M796)=3,LEFT(M796,1),0))</f>
        <v>-</v>
      </c>
      <c r="J796" t="str">
        <f>RIGHT(M796,2)</f>
        <v>31</v>
      </c>
      <c r="K796" t="str">
        <f>RIGHT(L796,4)</f>
        <v>0.83</v>
      </c>
      <c r="L796">
        <v>0.83</v>
      </c>
      <c r="M796">
        <v>-31</v>
      </c>
    </row>
    <row r="797" spans="1:25" hidden="1" x14ac:dyDescent="0.25">
      <c r="A797">
        <v>796</v>
      </c>
      <c r="C797" t="b">
        <f>ISNUMBER(N797)</f>
        <v>1</v>
      </c>
      <c r="D797" t="b">
        <f>ISNUMBER(O797)</f>
        <v>1</v>
      </c>
      <c r="F797" t="str">
        <f>IF(LEN(L797)=8,LEFT(L797,4),F796)</f>
        <v>1985</v>
      </c>
      <c r="G797" t="str">
        <f>IF(LEN(K797)=4,LEFT(K797,2),LEFT(K797,1))</f>
        <v>5</v>
      </c>
      <c r="H797" t="str">
        <f>RIGHT(L797,2)</f>
        <v>10</v>
      </c>
      <c r="I797" t="str">
        <f>IF(LEN(M797)=4,LEFT(M797,2),IF(LEN(M797)=3,LEFT(M797,1),0))</f>
        <v>15</v>
      </c>
      <c r="J797" t="str">
        <f>RIGHT(M797,2)</f>
        <v>35</v>
      </c>
      <c r="K797" t="str">
        <f>RIGHT(L797,4)</f>
        <v>510</v>
      </c>
      <c r="L797">
        <v>510</v>
      </c>
      <c r="M797">
        <v>1535</v>
      </c>
      <c r="N797">
        <v>-5.6</v>
      </c>
      <c r="O797">
        <v>151.04</v>
      </c>
      <c r="P797">
        <v>27</v>
      </c>
      <c r="Q797">
        <v>7.1</v>
      </c>
      <c r="R797">
        <v>7.1</v>
      </c>
      <c r="S797" t="s">
        <v>42</v>
      </c>
      <c r="T797">
        <v>0.69</v>
      </c>
      <c r="U797" t="s">
        <v>7</v>
      </c>
      <c r="V797" t="s">
        <v>8</v>
      </c>
      <c r="W797">
        <v>126</v>
      </c>
      <c r="X797">
        <v>-68</v>
      </c>
    </row>
    <row r="798" spans="1:25" hidden="1" x14ac:dyDescent="0.25">
      <c r="A798">
        <v>797</v>
      </c>
      <c r="C798" t="b">
        <f>ISNUMBER(N798)</f>
        <v>1</v>
      </c>
      <c r="D798" t="b">
        <f>ISNUMBER(O798)</f>
        <v>1</v>
      </c>
      <c r="F798" t="str">
        <f>IF(LEN(L798)=8,LEFT(L798,4),F797)</f>
        <v>1985</v>
      </c>
      <c r="G798" t="str">
        <f>IF(LEN(K798)=4,LEFT(K798,2),LEFT(K798,1))</f>
        <v>7</v>
      </c>
      <c r="H798" t="str">
        <f>RIGHT(L798,2)</f>
        <v>03</v>
      </c>
      <c r="I798" t="str">
        <f>IF(LEN(M798)=4,LEFT(M798,2),IF(LEN(M798)=3,LEFT(M798,1),0))</f>
        <v>4</v>
      </c>
      <c r="J798" t="str">
        <f>RIGHT(M798,2)</f>
        <v>36</v>
      </c>
      <c r="K798" t="str">
        <f>RIGHT(L798,4)</f>
        <v>703</v>
      </c>
      <c r="L798">
        <v>703</v>
      </c>
      <c r="M798">
        <v>436</v>
      </c>
      <c r="N798">
        <v>-4.4400000000000004</v>
      </c>
      <c r="O798">
        <v>152.83000000000001</v>
      </c>
      <c r="P798">
        <v>26</v>
      </c>
      <c r="Q798">
        <v>7.2</v>
      </c>
      <c r="R798">
        <v>7.2</v>
      </c>
      <c r="S798" t="s">
        <v>24</v>
      </c>
      <c r="T798">
        <v>0.83</v>
      </c>
      <c r="U798" t="s">
        <v>7</v>
      </c>
      <c r="V798" t="s">
        <v>8</v>
      </c>
      <c r="W798">
        <v>126</v>
      </c>
      <c r="X798">
        <v>-69</v>
      </c>
    </row>
    <row r="799" spans="1:25" hidden="1" x14ac:dyDescent="0.25">
      <c r="A799">
        <v>798</v>
      </c>
      <c r="C799" t="b">
        <f>ISNUMBER(N799)</f>
        <v>1</v>
      </c>
      <c r="D799" t="b">
        <f>ISNUMBER(O799)</f>
        <v>1</v>
      </c>
      <c r="F799" t="str">
        <f>IF(LEN(L799)=8,LEFT(L799,4),F798)</f>
        <v>1985</v>
      </c>
      <c r="G799" t="str">
        <f>IF(LEN(K799)=4,LEFT(K799,2),LEFT(K799,1))</f>
        <v>8</v>
      </c>
      <c r="H799" t="str">
        <f>RIGHT(L799,2)</f>
        <v>23</v>
      </c>
      <c r="I799" t="str">
        <f>IF(LEN(M799)=4,LEFT(M799,2),IF(LEN(M799)=3,LEFT(M799,1),0))</f>
        <v>12</v>
      </c>
      <c r="J799" t="str">
        <f>RIGHT(M799,2)</f>
        <v>41</v>
      </c>
      <c r="K799" t="str">
        <f>RIGHT(L799,4)</f>
        <v>823</v>
      </c>
      <c r="L799">
        <v>823</v>
      </c>
      <c r="M799">
        <v>1241</v>
      </c>
      <c r="N799">
        <v>39.43</v>
      </c>
      <c r="O799">
        <v>75</v>
      </c>
      <c r="P799">
        <v>0.22</v>
      </c>
      <c r="Q799">
        <v>15.4</v>
      </c>
      <c r="R799">
        <v>7.3</v>
      </c>
      <c r="S799">
        <v>7.3</v>
      </c>
      <c r="T799" t="s">
        <v>66</v>
      </c>
      <c r="U799">
        <v>0.33</v>
      </c>
      <c r="V799" t="s">
        <v>63</v>
      </c>
      <c r="W799">
        <v>202</v>
      </c>
      <c r="X799">
        <v>-69</v>
      </c>
    </row>
    <row r="800" spans="1:25" hidden="1" x14ac:dyDescent="0.25">
      <c r="A800">
        <v>799</v>
      </c>
      <c r="C800" t="b">
        <f>ISNUMBER(N800)</f>
        <v>1</v>
      </c>
      <c r="D800" t="b">
        <f>ISNUMBER(O800)</f>
        <v>1</v>
      </c>
      <c r="F800" t="str">
        <f>IF(LEN(L800)=8,LEFT(L800,4),F799)</f>
        <v>1985</v>
      </c>
      <c r="G800" t="str">
        <f>IF(LEN(K800)=4,LEFT(K800,2),LEFT(K800,1))</f>
        <v>9</v>
      </c>
      <c r="H800" t="str">
        <f>RIGHT(L800,2)</f>
        <v>19</v>
      </c>
      <c r="I800" t="str">
        <f>IF(LEN(M800)=4,LEFT(M800,2),IF(LEN(M800)=3,LEFT(M800,1),0))</f>
        <v>13</v>
      </c>
      <c r="J800" t="str">
        <f>RIGHT(M800,2)</f>
        <v>17</v>
      </c>
      <c r="K800" t="str">
        <f>RIGHT(L800,4)</f>
        <v>919</v>
      </c>
      <c r="L800">
        <v>919</v>
      </c>
      <c r="M800">
        <v>1317</v>
      </c>
      <c r="N800">
        <v>18.14</v>
      </c>
      <c r="O800">
        <v>-102.71</v>
      </c>
      <c r="P800">
        <v>17</v>
      </c>
      <c r="Q800">
        <v>8.1</v>
      </c>
      <c r="R800">
        <v>8.1</v>
      </c>
      <c r="S800">
        <v>1</v>
      </c>
      <c r="T800">
        <v>10.7</v>
      </c>
      <c r="U800" t="s">
        <v>28</v>
      </c>
      <c r="V800">
        <v>108</v>
      </c>
      <c r="W800">
        <v>-127</v>
      </c>
    </row>
    <row r="801" spans="1:24" hidden="1" x14ac:dyDescent="0.25">
      <c r="A801">
        <v>800</v>
      </c>
      <c r="C801" t="b">
        <f>ISNUMBER(N801)</f>
        <v>1</v>
      </c>
      <c r="D801" t="b">
        <f>ISNUMBER(O801)</f>
        <v>0</v>
      </c>
      <c r="F801" t="str">
        <f>IF(LEN(L801)=8,LEFT(L801,4),F800)</f>
        <v>1985</v>
      </c>
      <c r="G801" t="str">
        <f>IF(LEN(K801)=4,LEFT(K801,2),LEFT(K801,1))</f>
        <v>1</v>
      </c>
      <c r="H801" t="str">
        <f>RIGHT(L801,2)</f>
        <v>16</v>
      </c>
      <c r="I801">
        <f>IF(LEN(M801)=4,LEFT(M801,2),IF(LEN(M801)=3,LEFT(M801,1),0))</f>
        <v>0</v>
      </c>
      <c r="J801" t="str">
        <f>RIGHT(M801,2)</f>
        <v>16</v>
      </c>
      <c r="K801" t="str">
        <f>RIGHT(L801,4)</f>
        <v>16</v>
      </c>
      <c r="L801">
        <v>16</v>
      </c>
      <c r="M801">
        <v>16</v>
      </c>
      <c r="N801">
        <v>-74</v>
      </c>
    </row>
    <row r="802" spans="1:24" hidden="1" x14ac:dyDescent="0.25">
      <c r="A802">
        <v>801</v>
      </c>
      <c r="C802" t="b">
        <f>ISNUMBER(N802)</f>
        <v>0</v>
      </c>
      <c r="D802" t="b">
        <f>ISNUMBER(O802)</f>
        <v>0</v>
      </c>
      <c r="F802" t="str">
        <f>IF(LEN(L802)=8,LEFT(L802,4),F801)</f>
        <v>1985</v>
      </c>
      <c r="G802" t="str">
        <f>IF(LEN(K802)=4,LEFT(K802,2),LEFT(K802,1))</f>
        <v>10</v>
      </c>
      <c r="H802" t="str">
        <f>RIGHT(L802,2)</f>
        <v>.3</v>
      </c>
      <c r="I802" t="str">
        <f>IF(LEN(M802)=4,LEFT(M802,2),IF(LEN(M802)=3,LEFT(M802,1),0))</f>
        <v>-</v>
      </c>
      <c r="J802" t="str">
        <f>RIGHT(M802,2)</f>
        <v>70</v>
      </c>
      <c r="K802" t="str">
        <f>RIGHT(L802,4)</f>
        <v>10.3</v>
      </c>
      <c r="L802">
        <v>10.3</v>
      </c>
      <c r="M802">
        <v>-70</v>
      </c>
    </row>
    <row r="803" spans="1:24" hidden="1" x14ac:dyDescent="0.25">
      <c r="A803">
        <v>802</v>
      </c>
      <c r="C803" t="b">
        <f>ISNUMBER(N803)</f>
        <v>0</v>
      </c>
      <c r="D803" t="b">
        <f>ISNUMBER(O803)</f>
        <v>0</v>
      </c>
      <c r="F803" t="str">
        <f>IF(LEN(L803)=8,LEFT(L803,4),F802)</f>
        <v>1985</v>
      </c>
      <c r="G803" t="str">
        <f>IF(LEN(K803)=4,LEFT(K803,2),LEFT(K803,1))</f>
        <v>8</v>
      </c>
      <c r="H803" t="str">
        <f>RIGHT(L803,2)</f>
        <v>.3</v>
      </c>
      <c r="I803" t="str">
        <f>IF(LEN(M803)=4,LEFT(M803,2),IF(LEN(M803)=3,LEFT(M803,1),0))</f>
        <v>-1</v>
      </c>
      <c r="J803" t="str">
        <f>RIGHT(M803,2)</f>
        <v>29</v>
      </c>
      <c r="K803" t="str">
        <f>RIGHT(L803,4)</f>
        <v>8.3</v>
      </c>
      <c r="L803">
        <v>8.3000000000000007</v>
      </c>
      <c r="M803">
        <v>-129</v>
      </c>
    </row>
    <row r="804" spans="1:24" hidden="1" x14ac:dyDescent="0.25">
      <c r="A804">
        <v>803</v>
      </c>
      <c r="C804" t="b">
        <f>ISNUMBER(N804)</f>
        <v>1</v>
      </c>
      <c r="D804" t="b">
        <f>ISNUMBER(O804)</f>
        <v>0</v>
      </c>
      <c r="F804" t="str">
        <f>IF(LEN(L804)=8,LEFT(L804,4),F803)</f>
        <v>1985</v>
      </c>
      <c r="G804" t="str">
        <f>IF(LEN(K804)=4,LEFT(K804,2),LEFT(K804,1))</f>
        <v>1</v>
      </c>
      <c r="H804" t="str">
        <f>RIGHT(L804,2)</f>
        <v>1</v>
      </c>
      <c r="I804">
        <f>IF(LEN(M804)=4,LEFT(M804,2),IF(LEN(M804)=3,LEFT(M804,1),0))</f>
        <v>0</v>
      </c>
      <c r="J804" t="str">
        <f>RIGHT(M804,2)</f>
        <v>1</v>
      </c>
      <c r="K804" t="str">
        <f>RIGHT(L804,4)</f>
        <v>1</v>
      </c>
      <c r="L804">
        <v>1</v>
      </c>
      <c r="M804">
        <v>1</v>
      </c>
      <c r="N804">
        <v>-75</v>
      </c>
    </row>
    <row r="805" spans="1:24" hidden="1" x14ac:dyDescent="0.25">
      <c r="A805">
        <v>804</v>
      </c>
      <c r="C805" t="b">
        <f>ISNUMBER(N805)</f>
        <v>1</v>
      </c>
      <c r="D805" t="b">
        <f>ISNUMBER(O805)</f>
        <v>1</v>
      </c>
      <c r="F805" t="str">
        <f>IF(LEN(L805)=8,LEFT(L805,4),F804)</f>
        <v>1985</v>
      </c>
      <c r="G805" t="str">
        <f>IF(LEN(K805)=4,LEFT(K805,2),LEFT(K805,1))</f>
        <v>9</v>
      </c>
      <c r="H805" t="str">
        <f>RIGHT(L805,2)</f>
        <v>21</v>
      </c>
      <c r="I805" t="str">
        <f>IF(LEN(M805)=4,LEFT(M805,2),IF(LEN(M805)=3,LEFT(M805,1),0))</f>
        <v>1</v>
      </c>
      <c r="J805" t="str">
        <f>RIGHT(M805,2)</f>
        <v>37</v>
      </c>
      <c r="K805" t="str">
        <f>RIGHT(L805,4)</f>
        <v>921</v>
      </c>
      <c r="L805">
        <v>921</v>
      </c>
      <c r="M805">
        <v>137</v>
      </c>
      <c r="N805">
        <v>17.82</v>
      </c>
      <c r="O805">
        <v>-101.67</v>
      </c>
      <c r="P805">
        <v>22</v>
      </c>
      <c r="Q805">
        <v>7.6</v>
      </c>
      <c r="R805">
        <v>7.6</v>
      </c>
      <c r="S805" t="s">
        <v>66</v>
      </c>
      <c r="T805">
        <v>2.6</v>
      </c>
      <c r="U805" t="s">
        <v>28</v>
      </c>
      <c r="V805">
        <v>108</v>
      </c>
      <c r="W805">
        <v>-129</v>
      </c>
    </row>
    <row r="806" spans="1:24" hidden="1" x14ac:dyDescent="0.25">
      <c r="A806">
        <v>805</v>
      </c>
      <c r="C806" t="b">
        <f>ISNUMBER(N806)</f>
        <v>0</v>
      </c>
      <c r="D806" t="b">
        <f>ISNUMBER(O806)</f>
        <v>0</v>
      </c>
      <c r="F806" t="str">
        <f>IF(LEN(L806)=8,LEFT(L806,4),F805)</f>
        <v>1985</v>
      </c>
      <c r="G806" t="str">
        <f>IF(LEN(K806)=4,LEFT(K806,2),LEFT(K806,1))</f>
        <v>4</v>
      </c>
      <c r="H806" t="str">
        <f>RIGHT(L806,2)</f>
        <v>.7</v>
      </c>
      <c r="I806" t="str">
        <f>IF(LEN(M806)=4,LEFT(M806,2),IF(LEN(M806)=3,LEFT(M806,1),0))</f>
        <v>-</v>
      </c>
      <c r="J806" t="str">
        <f>RIGHT(M806,2)</f>
        <v>74</v>
      </c>
      <c r="K806" t="str">
        <f>RIGHT(L806,4)</f>
        <v>4.7</v>
      </c>
      <c r="L806">
        <v>4.7</v>
      </c>
      <c r="M806">
        <v>-74</v>
      </c>
    </row>
    <row r="807" spans="1:24" hidden="1" x14ac:dyDescent="0.25">
      <c r="A807">
        <v>806</v>
      </c>
      <c r="C807" t="b">
        <f>ISNUMBER(N807)</f>
        <v>0</v>
      </c>
      <c r="D807" t="b">
        <f>ISNUMBER(O807)</f>
        <v>0</v>
      </c>
      <c r="F807" t="str">
        <f>IF(LEN(L807)=8,LEFT(L807,4),F806)</f>
        <v>1985</v>
      </c>
      <c r="G807" t="str">
        <f>IF(LEN(K807)=4,LEFT(K807,2),LEFT(K807,1))</f>
        <v>2.</v>
      </c>
      <c r="H807" t="str">
        <f>RIGHT(L807,2)</f>
        <v>76</v>
      </c>
      <c r="I807" t="str">
        <f>IF(LEN(M807)=4,LEFT(M807,2),IF(LEN(M807)=3,LEFT(M807,1),0))</f>
        <v>-1</v>
      </c>
      <c r="J807" t="str">
        <f>RIGHT(M807,2)</f>
        <v>27</v>
      </c>
      <c r="K807" t="str">
        <f>RIGHT(L807,4)</f>
        <v>2.76</v>
      </c>
      <c r="L807">
        <v>2.76</v>
      </c>
      <c r="M807">
        <v>-127</v>
      </c>
    </row>
    <row r="808" spans="1:24" hidden="1" x14ac:dyDescent="0.25">
      <c r="A808">
        <v>807</v>
      </c>
      <c r="C808" t="b">
        <f>ISNUMBER(N808)</f>
        <v>1</v>
      </c>
      <c r="D808" t="b">
        <f>ISNUMBER(O808)</f>
        <v>0</v>
      </c>
      <c r="F808" t="str">
        <f>IF(LEN(L808)=8,LEFT(L808,4),F807)</f>
        <v>1985</v>
      </c>
      <c r="G808" t="str">
        <f>IF(LEN(K808)=4,LEFT(K808,2),LEFT(K808,1))</f>
        <v>1</v>
      </c>
      <c r="H808" t="str">
        <f>RIGHT(L808,2)</f>
        <v>17</v>
      </c>
      <c r="I808" t="str">
        <f>IF(LEN(M808)=4,LEFT(M808,2),IF(LEN(M808)=3,LEFT(M808,1),0))</f>
        <v>1</v>
      </c>
      <c r="J808" t="str">
        <f>RIGHT(M808,2)</f>
        <v>.2</v>
      </c>
      <c r="K808" t="str">
        <f>RIGHT(L808,4)</f>
        <v>17</v>
      </c>
      <c r="L808">
        <v>17</v>
      </c>
      <c r="M808">
        <v>1.2</v>
      </c>
      <c r="N808">
        <v>-13</v>
      </c>
    </row>
    <row r="809" spans="1:24" hidden="1" x14ac:dyDescent="0.25">
      <c r="A809">
        <v>808</v>
      </c>
      <c r="C809" t="b">
        <f>ISNUMBER(N809)</f>
        <v>1</v>
      </c>
      <c r="D809" t="b">
        <f>ISNUMBER(O809)</f>
        <v>0</v>
      </c>
      <c r="F809" t="str">
        <f>IF(LEN(L809)=8,LEFT(L809,4),F808)</f>
        <v>1985</v>
      </c>
      <c r="G809" t="str">
        <f>IF(LEN(K809)=4,LEFT(K809,2),LEFT(K809,1))</f>
        <v>2</v>
      </c>
      <c r="H809" t="str">
        <f>RIGHT(L809,2)</f>
        <v>21</v>
      </c>
      <c r="I809" t="str">
        <f>IF(LEN(M809)=4,LEFT(M809,2),IF(LEN(M809)=3,LEFT(M809,1),0))</f>
        <v>2</v>
      </c>
      <c r="J809" t="str">
        <f>RIGHT(M809,2)</f>
        <v>.2</v>
      </c>
      <c r="K809" t="str">
        <f>RIGHT(L809,4)</f>
        <v>21</v>
      </c>
      <c r="L809">
        <v>21</v>
      </c>
      <c r="M809">
        <v>2.2000000000000002</v>
      </c>
      <c r="N809">
        <v>-69</v>
      </c>
    </row>
    <row r="810" spans="1:24" hidden="1" x14ac:dyDescent="0.25">
      <c r="A810">
        <v>809</v>
      </c>
      <c r="C810" t="b">
        <f>ISNUMBER(N810)</f>
        <v>1</v>
      </c>
      <c r="D810" t="b">
        <f>ISNUMBER(O810)</f>
        <v>1</v>
      </c>
      <c r="F810" t="str">
        <f>IF(LEN(L810)=8,LEFT(L810,4),F809)</f>
        <v>1985</v>
      </c>
      <c r="G810" t="str">
        <f>IF(LEN(K810)=4,LEFT(K810,2),LEFT(K810,1))</f>
        <v>9</v>
      </c>
      <c r="H810" t="str">
        <f>RIGHT(L810,2)</f>
        <v>26</v>
      </c>
      <c r="I810" t="str">
        <f>IF(LEN(M810)=4,LEFT(M810,2),IF(LEN(M810)=3,LEFT(M810,1),0))</f>
        <v>7</v>
      </c>
      <c r="J810" t="str">
        <f>RIGHT(M810,2)</f>
        <v>27</v>
      </c>
      <c r="K810" t="str">
        <f>RIGHT(L810,4)</f>
        <v>926</v>
      </c>
      <c r="L810">
        <v>926</v>
      </c>
      <c r="M810">
        <v>727</v>
      </c>
      <c r="N810">
        <v>-34.69</v>
      </c>
      <c r="O810">
        <v>-178.65</v>
      </c>
      <c r="P810">
        <v>51</v>
      </c>
      <c r="Q810">
        <v>7</v>
      </c>
      <c r="R810">
        <v>7</v>
      </c>
      <c r="S810" t="s">
        <v>24</v>
      </c>
      <c r="T810">
        <v>0.24</v>
      </c>
      <c r="U810" t="s">
        <v>56</v>
      </c>
      <c r="V810">
        <v>122</v>
      </c>
      <c r="W810">
        <v>-69</v>
      </c>
    </row>
    <row r="811" spans="1:24" hidden="1" x14ac:dyDescent="0.25">
      <c r="A811">
        <v>810</v>
      </c>
      <c r="C811" t="b">
        <f>ISNUMBER(N811)</f>
        <v>1</v>
      </c>
      <c r="D811" t="b">
        <f>ISNUMBER(O811)</f>
        <v>1</v>
      </c>
      <c r="F811" t="str">
        <f>IF(LEN(L811)=8,LEFT(L811,4),F810)</f>
        <v>1985</v>
      </c>
      <c r="G811" t="str">
        <f>IF(LEN(K811)=4,LEFT(K811,2),LEFT(K811,1))</f>
        <v>11</v>
      </c>
      <c r="H811" t="str">
        <f>RIGHT(L811,2)</f>
        <v>17</v>
      </c>
      <c r="I811" t="str">
        <f>IF(LEN(M811)=4,LEFT(M811,2),IF(LEN(M811)=3,LEFT(M811,1),0))</f>
        <v>9</v>
      </c>
      <c r="J811" t="str">
        <f>RIGHT(M811,2)</f>
        <v>40</v>
      </c>
      <c r="K811" t="str">
        <f>RIGHT(L811,4)</f>
        <v>1117</v>
      </c>
      <c r="L811">
        <v>1117</v>
      </c>
      <c r="M811">
        <v>940</v>
      </c>
      <c r="N811">
        <v>-1.63</v>
      </c>
      <c r="O811">
        <v>134.91</v>
      </c>
      <c r="P811">
        <v>13.3</v>
      </c>
      <c r="Q811">
        <v>7.1</v>
      </c>
      <c r="R811">
        <v>7.1</v>
      </c>
      <c r="S811" t="s">
        <v>42</v>
      </c>
      <c r="T811">
        <v>0.78</v>
      </c>
      <c r="U811" t="s">
        <v>7</v>
      </c>
      <c r="V811" t="s">
        <v>71</v>
      </c>
      <c r="W811">
        <v>209</v>
      </c>
      <c r="X811">
        <v>-7</v>
      </c>
    </row>
    <row r="812" spans="1:24" hidden="1" x14ac:dyDescent="0.25">
      <c r="A812">
        <v>811</v>
      </c>
      <c r="C812" t="b">
        <f>ISNUMBER(N812)</f>
        <v>0</v>
      </c>
      <c r="D812" t="b">
        <f>ISNUMBER(O812)</f>
        <v>0</v>
      </c>
      <c r="F812" t="str">
        <f>IF(LEN(L812)=8,LEFT(L812,4),F811)</f>
        <v>1985</v>
      </c>
      <c r="G812" t="str">
        <f>IF(LEN(K812)=4,LEFT(K812,2),LEFT(K812,1))</f>
        <v>0</v>
      </c>
      <c r="H812" t="str">
        <f>RIGHT(L812,2)</f>
        <v>.5</v>
      </c>
      <c r="I812" t="str">
        <f>IF(LEN(M812)=4,LEFT(M812,2),IF(LEN(M812)=3,LEFT(M812,1),0))</f>
        <v>-</v>
      </c>
      <c r="J812" t="str">
        <f>RIGHT(M812,2)</f>
        <v>70</v>
      </c>
      <c r="K812" t="str">
        <f>RIGHT(L812,4)</f>
        <v>0.5</v>
      </c>
      <c r="L812">
        <v>0.5</v>
      </c>
      <c r="M812">
        <v>-70</v>
      </c>
    </row>
    <row r="813" spans="1:24" hidden="1" x14ac:dyDescent="0.25">
      <c r="A813">
        <v>812</v>
      </c>
      <c r="C813" t="b">
        <f>ISNUMBER(N813)</f>
        <v>1</v>
      </c>
      <c r="D813" t="b">
        <f>ISNUMBER(O813)</f>
        <v>1</v>
      </c>
      <c r="F813" t="str">
        <f>IF(LEN(L813)=8,LEFT(L813,4),F812)</f>
        <v>1985</v>
      </c>
      <c r="G813" t="str">
        <f>IF(LEN(K813)=4,LEFT(K813,2),LEFT(K813,1))</f>
        <v>11</v>
      </c>
      <c r="H813" t="str">
        <f>RIGHT(L813,2)</f>
        <v>28</v>
      </c>
      <c r="I813" t="str">
        <f>IF(LEN(M813)=4,LEFT(M813,2),IF(LEN(M813)=3,LEFT(M813,1),0))</f>
        <v>2</v>
      </c>
      <c r="J813" t="str">
        <f>RIGHT(M813,2)</f>
        <v>25</v>
      </c>
      <c r="K813" t="str">
        <f>RIGHT(L813,4)</f>
        <v>1128</v>
      </c>
      <c r="L813">
        <v>1128</v>
      </c>
      <c r="M813">
        <v>225</v>
      </c>
      <c r="N813">
        <v>-14.04</v>
      </c>
      <c r="O813">
        <v>166.24</v>
      </c>
      <c r="P813">
        <v>24.2</v>
      </c>
      <c r="Q813">
        <v>7</v>
      </c>
      <c r="R813">
        <v>7</v>
      </c>
      <c r="S813" t="s">
        <v>90</v>
      </c>
      <c r="T813">
        <v>0.3</v>
      </c>
      <c r="U813" t="s">
        <v>18</v>
      </c>
      <c r="V813" t="s">
        <v>6</v>
      </c>
      <c r="W813">
        <v>124</v>
      </c>
      <c r="X813">
        <v>-70</v>
      </c>
    </row>
    <row r="814" spans="1:24" hidden="1" x14ac:dyDescent="0.25">
      <c r="A814">
        <v>813</v>
      </c>
      <c r="C814" t="b">
        <f>ISNUMBER(N814)</f>
        <v>1</v>
      </c>
      <c r="D814" t="b">
        <f>ISNUMBER(O814)</f>
        <v>1</v>
      </c>
      <c r="F814" t="str">
        <f>IF(LEN(L814)=8,LEFT(L814,4),F813)</f>
        <v>1985</v>
      </c>
      <c r="G814" t="str">
        <f>IF(LEN(K814)=4,LEFT(K814,2),LEFT(K814,1))</f>
        <v>11</v>
      </c>
      <c r="H814" t="str">
        <f>RIGHT(L814,2)</f>
        <v>28</v>
      </c>
      <c r="I814" t="str">
        <f>IF(LEN(M814)=4,LEFT(M814,2),IF(LEN(M814)=3,LEFT(M814,1),0))</f>
        <v>3</v>
      </c>
      <c r="J814" t="str">
        <f>RIGHT(M814,2)</f>
        <v>49</v>
      </c>
      <c r="K814" t="str">
        <f>RIGHT(L814,4)</f>
        <v>1128</v>
      </c>
      <c r="L814">
        <v>1128</v>
      </c>
      <c r="M814">
        <v>349</v>
      </c>
      <c r="N814">
        <v>-13.99</v>
      </c>
      <c r="O814">
        <v>166.18</v>
      </c>
      <c r="P814">
        <v>44.4</v>
      </c>
      <c r="Q814">
        <v>7.1</v>
      </c>
      <c r="R814">
        <v>7.1</v>
      </c>
      <c r="S814" t="s">
        <v>42</v>
      </c>
      <c r="T814">
        <v>0.36</v>
      </c>
      <c r="U814" t="s">
        <v>18</v>
      </c>
      <c r="V814" t="s">
        <v>6</v>
      </c>
      <c r="W814">
        <v>124</v>
      </c>
      <c r="X814">
        <v>-70</v>
      </c>
    </row>
    <row r="815" spans="1:24" hidden="1" x14ac:dyDescent="0.25">
      <c r="A815">
        <v>814</v>
      </c>
      <c r="C815" t="b">
        <f>ISNUMBER(N815)</f>
        <v>1</v>
      </c>
      <c r="D815" t="b">
        <f>ISNUMBER(O815)</f>
        <v>1</v>
      </c>
      <c r="F815" t="str">
        <f>IF(LEN(L815)=8,LEFT(L815,4),F814)</f>
        <v>1985</v>
      </c>
      <c r="G815" t="str">
        <f>IF(LEN(K815)=4,LEFT(K815,2),LEFT(K815,1))</f>
        <v>12</v>
      </c>
      <c r="H815" t="str">
        <f>RIGHT(L815,2)</f>
        <v>21</v>
      </c>
      <c r="I815" t="str">
        <f>IF(LEN(M815)=4,LEFT(M815,2),IF(LEN(M815)=3,LEFT(M815,1),0))</f>
        <v>1</v>
      </c>
      <c r="J815" t="str">
        <f>RIGHT(M815,2)</f>
        <v>13</v>
      </c>
      <c r="K815" t="str">
        <f>RIGHT(L815,4)</f>
        <v>1221</v>
      </c>
      <c r="L815">
        <v>1221</v>
      </c>
      <c r="M815">
        <v>113</v>
      </c>
      <c r="N815">
        <v>-14.03</v>
      </c>
      <c r="O815">
        <v>166.51</v>
      </c>
      <c r="P815">
        <v>43</v>
      </c>
      <c r="Q815">
        <v>7.1</v>
      </c>
      <c r="R815">
        <v>7.1</v>
      </c>
      <c r="S815" t="s">
        <v>137</v>
      </c>
      <c r="T815">
        <v>0.56999999999999995</v>
      </c>
      <c r="U815" t="s">
        <v>18</v>
      </c>
      <c r="V815" t="s">
        <v>6</v>
      </c>
      <c r="W815">
        <v>124</v>
      </c>
      <c r="X815">
        <v>-70</v>
      </c>
    </row>
    <row r="816" spans="1:24" hidden="1" x14ac:dyDescent="0.25">
      <c r="A816">
        <v>815</v>
      </c>
      <c r="C816" t="b">
        <f>ISNUMBER(N816)</f>
        <v>1</v>
      </c>
      <c r="D816" t="b">
        <f>ISNUMBER(O816)</f>
        <v>1</v>
      </c>
      <c r="F816" t="str">
        <f>IF(LEN(L816)=8,LEFT(L816,4),F815)</f>
        <v>1986</v>
      </c>
      <c r="G816" t="str">
        <f>IF(LEN(K816)=4,LEFT(K816,2),LEFT(K816,1))</f>
        <v>04</v>
      </c>
      <c r="H816" t="str">
        <f>RIGHT(L816,2)</f>
        <v>30</v>
      </c>
      <c r="I816" t="str">
        <f>IF(LEN(M816)=4,LEFT(M816,2),IF(LEN(M816)=3,LEFT(M816,1),0))</f>
        <v>7</v>
      </c>
      <c r="J816" t="str">
        <f>RIGHT(M816,2)</f>
        <v>07</v>
      </c>
      <c r="K816" t="str">
        <f>RIGHT(L816,4)</f>
        <v>0430</v>
      </c>
      <c r="L816">
        <v>19860430</v>
      </c>
      <c r="M816">
        <v>707</v>
      </c>
      <c r="N816">
        <v>18.399999999999999</v>
      </c>
      <c r="O816">
        <v>-102.97</v>
      </c>
      <c r="P816">
        <v>20.7</v>
      </c>
      <c r="Q816">
        <v>7</v>
      </c>
      <c r="R816">
        <v>7</v>
      </c>
      <c r="S816" t="s">
        <v>24</v>
      </c>
      <c r="T816">
        <v>0.31</v>
      </c>
      <c r="U816" t="s">
        <v>28</v>
      </c>
      <c r="V816">
        <v>108</v>
      </c>
      <c r="W816">
        <v>-45</v>
      </c>
    </row>
    <row r="817" spans="1:25" hidden="1" x14ac:dyDescent="0.25">
      <c r="A817">
        <v>816</v>
      </c>
      <c r="C817" t="b">
        <f>ISNUMBER(N817)</f>
        <v>1</v>
      </c>
      <c r="D817" t="b">
        <f>ISNUMBER(O817)</f>
        <v>1</v>
      </c>
      <c r="F817" t="str">
        <f>IF(LEN(L817)=8,LEFT(L817,4),F816)</f>
        <v>1986</v>
      </c>
      <c r="G817" t="str">
        <f>IF(LEN(K817)=4,LEFT(K817,2),LEFT(K817,1))</f>
        <v>5</v>
      </c>
      <c r="H817" t="str">
        <f>RIGHT(L817,2)</f>
        <v>07</v>
      </c>
      <c r="I817" t="str">
        <f>IF(LEN(M817)=4,LEFT(M817,2),IF(LEN(M817)=3,LEFT(M817,1),0))</f>
        <v>22</v>
      </c>
      <c r="J817" t="str">
        <f>RIGHT(M817,2)</f>
        <v>47</v>
      </c>
      <c r="K817" t="str">
        <f>RIGHT(L817,4)</f>
        <v>507</v>
      </c>
      <c r="L817">
        <v>507</v>
      </c>
      <c r="M817">
        <v>2247</v>
      </c>
      <c r="N817">
        <v>51.33</v>
      </c>
      <c r="O817">
        <v>-175.4</v>
      </c>
      <c r="P817">
        <v>31.3</v>
      </c>
      <c r="Q817">
        <v>7.7</v>
      </c>
      <c r="R817">
        <v>7.7</v>
      </c>
      <c r="S817" t="s">
        <v>24</v>
      </c>
      <c r="T817">
        <v>14.5</v>
      </c>
      <c r="U817" t="s">
        <v>2</v>
      </c>
      <c r="V817" t="s">
        <v>21</v>
      </c>
      <c r="W817">
        <v>102</v>
      </c>
      <c r="X817">
        <v>-130</v>
      </c>
    </row>
    <row r="818" spans="1:25" hidden="1" x14ac:dyDescent="0.25">
      <c r="A818">
        <v>817</v>
      </c>
      <c r="C818" t="b">
        <f>ISNUMBER(N818)</f>
        <v>0</v>
      </c>
      <c r="D818" t="b">
        <f>ISNUMBER(O818)</f>
        <v>0</v>
      </c>
      <c r="F818" t="str">
        <f>IF(LEN(L818)=8,LEFT(L818,4),F817)</f>
        <v>1986</v>
      </c>
      <c r="G818" t="str">
        <f>IF(LEN(K818)=4,LEFT(K818,2),LEFT(K818,1))</f>
        <v>1</v>
      </c>
      <c r="H818" t="str">
        <f>RIGHT(L818,2)</f>
        <v>13</v>
      </c>
      <c r="I818" t="str">
        <f>IF(LEN(M818)=4,LEFT(M818,2),IF(LEN(M818)=3,LEFT(M818,1),0))</f>
        <v>-</v>
      </c>
      <c r="J818" t="str">
        <f>RIGHT(M818,2)</f>
        <v>90</v>
      </c>
      <c r="K818" t="str">
        <f>RIGHT(L818,4)</f>
        <v>13</v>
      </c>
      <c r="L818">
        <v>13</v>
      </c>
      <c r="M818">
        <v>-90</v>
      </c>
    </row>
    <row r="819" spans="1:25" hidden="1" x14ac:dyDescent="0.25">
      <c r="A819">
        <v>818</v>
      </c>
      <c r="C819" t="b">
        <f>ISNUMBER(N819)</f>
        <v>1</v>
      </c>
      <c r="D819" t="b">
        <f>ISNUMBER(O819)</f>
        <v>0</v>
      </c>
      <c r="F819" t="str">
        <f>IF(LEN(L819)=8,LEFT(L819,4),F818)</f>
        <v>1986</v>
      </c>
      <c r="G819" t="str">
        <f>IF(LEN(K819)=4,LEFT(K819,2),LEFT(K819,1))</f>
        <v>I</v>
      </c>
      <c r="H819" t="str">
        <f>RIGHT(L819,2)</f>
        <v>I</v>
      </c>
      <c r="I819">
        <f>IF(LEN(M819)=4,LEFT(M819,2),IF(LEN(M819)=3,LEFT(M819,1),0))</f>
        <v>0</v>
      </c>
      <c r="J819" t="str">
        <f>RIGHT(M819,2)</f>
        <v>1</v>
      </c>
      <c r="K819" t="str">
        <f>RIGHT(L819,4)</f>
        <v>I</v>
      </c>
      <c r="L819" t="s">
        <v>45</v>
      </c>
      <c r="M819">
        <v>1</v>
      </c>
      <c r="N819">
        <v>-20</v>
      </c>
    </row>
    <row r="820" spans="1:25" hidden="1" x14ac:dyDescent="0.25">
      <c r="A820">
        <v>819</v>
      </c>
      <c r="C820" t="b">
        <f>ISNUMBER(N820)</f>
        <v>0</v>
      </c>
      <c r="D820" t="b">
        <f>ISNUMBER(O820)</f>
        <v>0</v>
      </c>
      <c r="F820" t="str">
        <f>IF(LEN(L820)=8,LEFT(L820,4),F819)</f>
        <v>1986</v>
      </c>
      <c r="G820" t="str">
        <f>IF(LEN(K820)=4,LEFT(K820,2),LEFT(K820,1))</f>
        <v>1</v>
      </c>
      <c r="H820" t="str">
        <f>RIGHT(L820,2)</f>
        <v>10</v>
      </c>
      <c r="I820" t="str">
        <f>IF(LEN(M820)=4,LEFT(M820,2),IF(LEN(M820)=3,LEFT(M820,1),0))</f>
        <v>-</v>
      </c>
      <c r="J820" t="str">
        <f>RIGHT(M820,2)</f>
        <v>45</v>
      </c>
      <c r="K820" t="str">
        <f>RIGHT(L820,4)</f>
        <v>10</v>
      </c>
      <c r="L820">
        <v>10</v>
      </c>
      <c r="M820">
        <v>-45</v>
      </c>
    </row>
    <row r="821" spans="1:25" hidden="1" x14ac:dyDescent="0.25">
      <c r="A821">
        <v>820</v>
      </c>
      <c r="C821" t="b">
        <f>ISNUMBER(N821)</f>
        <v>1</v>
      </c>
      <c r="D821" t="b">
        <f>ISNUMBER(O821)</f>
        <v>1</v>
      </c>
      <c r="F821" t="str">
        <f>IF(LEN(L821)=8,LEFT(L821,4),F820)</f>
        <v>1986</v>
      </c>
      <c r="G821" t="str">
        <f>IF(LEN(K821)=4,LEFT(K821,2),LEFT(K821,1))</f>
        <v>8</v>
      </c>
      <c r="H821" t="str">
        <f>RIGHT(L821,2)</f>
        <v>14</v>
      </c>
      <c r="I821" t="str">
        <f>IF(LEN(M821)=4,LEFT(M821,2),IF(LEN(M821)=3,LEFT(M821,1),0))</f>
        <v>19</v>
      </c>
      <c r="J821" t="str">
        <f>RIGHT(M821,2)</f>
        <v>39</v>
      </c>
      <c r="K821" t="str">
        <f>RIGHT(L821,4)</f>
        <v>814</v>
      </c>
      <c r="L821">
        <v>814</v>
      </c>
      <c r="M821">
        <v>1939</v>
      </c>
      <c r="N821">
        <v>1.79</v>
      </c>
      <c r="O821">
        <v>126.52</v>
      </c>
      <c r="P821">
        <v>20.2</v>
      </c>
      <c r="Q821">
        <v>7.2</v>
      </c>
      <c r="R821">
        <v>7.2</v>
      </c>
      <c r="S821" t="s">
        <v>137</v>
      </c>
      <c r="T821">
        <v>2.2999999999999998</v>
      </c>
      <c r="U821" t="s">
        <v>61</v>
      </c>
      <c r="V821" t="s">
        <v>62</v>
      </c>
      <c r="W821">
        <v>130</v>
      </c>
      <c r="X821">
        <v>-46</v>
      </c>
    </row>
    <row r="822" spans="1:25" hidden="1" x14ac:dyDescent="0.25">
      <c r="A822">
        <v>821</v>
      </c>
      <c r="C822" t="b">
        <f>ISNUMBER(N822)</f>
        <v>1</v>
      </c>
      <c r="D822" t="b">
        <f>ISNUMBER(O822)</f>
        <v>1</v>
      </c>
      <c r="F822" t="str">
        <f>IF(LEN(L822)=8,LEFT(L822,4),F821)</f>
        <v>1986</v>
      </c>
      <c r="G822" t="str">
        <f>IF(LEN(K822)=4,LEFT(K822,2),LEFT(K822,1))</f>
        <v>10</v>
      </c>
      <c r="H822" t="str">
        <f>RIGHT(L822,2)</f>
        <v>20</v>
      </c>
      <c r="I822" t="str">
        <f>IF(LEN(M822)=4,LEFT(M822,2),IF(LEN(M822)=3,LEFT(M822,1),0))</f>
        <v>6</v>
      </c>
      <c r="J822" t="str">
        <f>RIGHT(M822,2)</f>
        <v>46</v>
      </c>
      <c r="K822" t="str">
        <f>RIGHT(L822,4)</f>
        <v>1020</v>
      </c>
      <c r="L822">
        <v>1020</v>
      </c>
      <c r="M822">
        <v>646</v>
      </c>
      <c r="N822">
        <v>-27.93</v>
      </c>
      <c r="O822">
        <v>-176.43</v>
      </c>
      <c r="P822">
        <v>50.4</v>
      </c>
      <c r="Q822">
        <v>8.1</v>
      </c>
      <c r="R822">
        <v>8.1</v>
      </c>
      <c r="S822" t="s">
        <v>201</v>
      </c>
      <c r="T822">
        <v>8.5</v>
      </c>
      <c r="U822" t="s">
        <v>188</v>
      </c>
      <c r="V822" t="s">
        <v>6</v>
      </c>
      <c r="W822">
        <v>122</v>
      </c>
      <c r="X822">
        <v>-111</v>
      </c>
    </row>
    <row r="823" spans="1:25" hidden="1" x14ac:dyDescent="0.25">
      <c r="A823">
        <v>822</v>
      </c>
      <c r="C823" t="b">
        <f>ISNUMBER(N823)</f>
        <v>0</v>
      </c>
      <c r="D823" t="b">
        <f>ISNUMBER(O823)</f>
        <v>0</v>
      </c>
      <c r="F823" t="str">
        <f>IF(LEN(L823)=8,LEFT(L823,4),F822)</f>
        <v>1986</v>
      </c>
      <c r="G823" t="str">
        <f>IF(LEN(K823)=4,LEFT(K823,2),LEFT(K823,1))</f>
        <v>4</v>
      </c>
      <c r="H823" t="str">
        <f>RIGHT(L823,2)</f>
        <v>.5</v>
      </c>
      <c r="I823" t="str">
        <f>IF(LEN(M823)=4,LEFT(M823,2),IF(LEN(M823)=3,LEFT(M823,1),0))</f>
        <v>-</v>
      </c>
      <c r="J823" t="str">
        <f>RIGHT(M823,2)</f>
        <v>51</v>
      </c>
      <c r="K823" t="str">
        <f>RIGHT(L823,4)</f>
        <v>4.5</v>
      </c>
      <c r="L823">
        <v>4.5</v>
      </c>
      <c r="M823">
        <v>-51</v>
      </c>
    </row>
    <row r="824" spans="1:25" x14ac:dyDescent="0.25">
      <c r="A824">
        <v>823</v>
      </c>
      <c r="C824" t="b">
        <f>ISNUMBER(N824)</f>
        <v>1</v>
      </c>
      <c r="D824" t="b">
        <f>ISNUMBER(O824)</f>
        <v>1</v>
      </c>
      <c r="F824" t="str">
        <f>IF(LEN(L824)=8,LEFT(L824,4),F823)</f>
        <v>1986</v>
      </c>
      <c r="G824" t="str">
        <f>IF(LEN(K824)=4,LEFT(K824,2),LEFT(K824,1))</f>
        <v>11</v>
      </c>
      <c r="H824" t="str">
        <f>RIGHT(L824,2)</f>
        <v>14</v>
      </c>
      <c r="I824" t="str">
        <f>IF(LEN(M824)=4,LEFT(M824,2),IF(LEN(M824)=3,LEFT(M824,1),0))</f>
        <v>21</v>
      </c>
      <c r="J824" t="str">
        <f>RIGHT(M824,2)</f>
        <v>20</v>
      </c>
      <c r="K824" t="str">
        <f>RIGHT(L824,4)</f>
        <v>1114</v>
      </c>
      <c r="L824">
        <v>1114</v>
      </c>
      <c r="M824">
        <v>2120</v>
      </c>
      <c r="N824">
        <v>23.96</v>
      </c>
      <c r="O824">
        <v>121.82</v>
      </c>
      <c r="P824">
        <v>33.200000000000003</v>
      </c>
      <c r="Q824">
        <v>7.8</v>
      </c>
      <c r="R824">
        <v>7.8</v>
      </c>
      <c r="S824" t="s">
        <v>24</v>
      </c>
      <c r="T824">
        <v>1.3</v>
      </c>
      <c r="U824" t="s">
        <v>81</v>
      </c>
      <c r="V824">
        <v>135</v>
      </c>
      <c r="W824">
        <v>-51</v>
      </c>
    </row>
    <row r="825" spans="1:25" hidden="1" x14ac:dyDescent="0.25">
      <c r="A825">
        <v>824</v>
      </c>
      <c r="C825" t="b">
        <f>ISNUMBER(N825)</f>
        <v>1</v>
      </c>
      <c r="D825" t="b">
        <f>ISNUMBER(O825)</f>
        <v>1</v>
      </c>
      <c r="F825" t="str">
        <f>IF(LEN(L825)=8,LEFT(L825,4),F824)</f>
        <v>1987</v>
      </c>
      <c r="G825" t="str">
        <f>IF(LEN(K825)=4,LEFT(K825,2),LEFT(K825,1))</f>
        <v>01</v>
      </c>
      <c r="H825" t="str">
        <f>RIGHT(L825,2)</f>
        <v>30</v>
      </c>
      <c r="I825" t="str">
        <f>IF(LEN(M825)=4,LEFT(M825,2),IF(LEN(M825)=3,LEFT(M825,1),0))</f>
        <v>22</v>
      </c>
      <c r="J825" t="str">
        <f>RIGHT(M825,2)</f>
        <v>29</v>
      </c>
      <c r="K825" t="str">
        <f>RIGHT(L825,4)</f>
        <v>0130</v>
      </c>
      <c r="L825">
        <v>19870130</v>
      </c>
      <c r="M825">
        <v>2229</v>
      </c>
      <c r="N825">
        <v>-60.06</v>
      </c>
      <c r="O825">
        <v>-26.92</v>
      </c>
      <c r="P825">
        <v>15</v>
      </c>
      <c r="Q825">
        <v>0</v>
      </c>
      <c r="R825">
        <v>7</v>
      </c>
      <c r="S825">
        <v>7</v>
      </c>
      <c r="T825" t="s">
        <v>24</v>
      </c>
      <c r="U825">
        <v>0.19</v>
      </c>
      <c r="V825" t="s">
        <v>11</v>
      </c>
      <c r="W825" t="s">
        <v>57</v>
      </c>
      <c r="X825">
        <v>118</v>
      </c>
      <c r="Y825">
        <v>-52</v>
      </c>
    </row>
    <row r="826" spans="1:25" hidden="1" x14ac:dyDescent="0.25">
      <c r="A826">
        <v>825</v>
      </c>
      <c r="C826" t="b">
        <f>ISNUMBER(N826)</f>
        <v>1</v>
      </c>
      <c r="D826" t="b">
        <f>ISNUMBER(O826)</f>
        <v>1</v>
      </c>
      <c r="F826" t="str">
        <f>IF(LEN(L826)=8,LEFT(L826,4),F825)</f>
        <v>1987</v>
      </c>
      <c r="G826" t="str">
        <f>IF(LEN(K826)=4,LEFT(K826,2),LEFT(K826,1))</f>
        <v>2</v>
      </c>
      <c r="H826" t="str">
        <f>RIGHT(L826,2)</f>
        <v>08</v>
      </c>
      <c r="I826" t="str">
        <f>IF(LEN(M826)=4,LEFT(M826,2),IF(LEN(M826)=3,LEFT(M826,1),0))</f>
        <v>18</v>
      </c>
      <c r="J826" t="str">
        <f>RIGHT(M826,2)</f>
        <v>33</v>
      </c>
      <c r="K826" t="str">
        <f>RIGHT(L826,4)</f>
        <v>208</v>
      </c>
      <c r="L826">
        <v>208</v>
      </c>
      <c r="M826">
        <v>1833</v>
      </c>
      <c r="N826">
        <v>-6.09</v>
      </c>
      <c r="O826">
        <v>147.69</v>
      </c>
      <c r="P826">
        <v>55</v>
      </c>
      <c r="Q826">
        <v>7.4</v>
      </c>
      <c r="R826">
        <v>7.4</v>
      </c>
      <c r="S826" t="s">
        <v>42</v>
      </c>
      <c r="T826">
        <v>0.54</v>
      </c>
      <c r="U826" t="s">
        <v>7</v>
      </c>
      <c r="V826" t="s">
        <v>71</v>
      </c>
      <c r="W826">
        <v>209</v>
      </c>
      <c r="X826">
        <v>-7</v>
      </c>
    </row>
    <row r="827" spans="1:25" hidden="1" x14ac:dyDescent="0.25">
      <c r="A827">
        <v>826</v>
      </c>
      <c r="C827" t="b">
        <f>ISNUMBER(N827)</f>
        <v>0</v>
      </c>
      <c r="D827" t="b">
        <f>ISNUMBER(O827)</f>
        <v>0</v>
      </c>
      <c r="F827" t="str">
        <f>IF(LEN(L827)=8,LEFT(L827,4),F826)</f>
        <v>1987</v>
      </c>
      <c r="G827" t="str">
        <f>IF(LEN(K827)=4,LEFT(K827,2),LEFT(K827,1))</f>
        <v>1</v>
      </c>
      <c r="H827" t="str">
        <f>RIGHT(L827,2)</f>
        <v>1</v>
      </c>
      <c r="I827" t="str">
        <f>IF(LEN(M827)=4,LEFT(M827,2),IF(LEN(M827)=3,LEFT(M827,1),0))</f>
        <v>-</v>
      </c>
      <c r="J827" t="str">
        <f>RIGHT(M827,2)</f>
        <v>52</v>
      </c>
      <c r="K827" t="str">
        <f>RIGHT(L827,4)</f>
        <v>1</v>
      </c>
      <c r="L827">
        <v>1</v>
      </c>
      <c r="M827">
        <v>-52</v>
      </c>
    </row>
    <row r="828" spans="1:25" hidden="1" x14ac:dyDescent="0.25">
      <c r="A828">
        <v>827</v>
      </c>
      <c r="C828" t="b">
        <f>ISNUMBER(N828)</f>
        <v>1</v>
      </c>
      <c r="D828" t="b">
        <f>ISNUMBER(O828)</f>
        <v>1</v>
      </c>
      <c r="F828" t="str">
        <f>IF(LEN(L828)=8,LEFT(L828,4),F827)</f>
        <v>1987</v>
      </c>
      <c r="G828" t="str">
        <f>IF(LEN(K828)=4,LEFT(K828,2),LEFT(K828,1))</f>
        <v>3</v>
      </c>
      <c r="H828" t="str">
        <f>RIGHT(L828,2)</f>
        <v>05</v>
      </c>
      <c r="I828" t="str">
        <f>IF(LEN(M828)=4,LEFT(M828,2),IF(LEN(M828)=3,LEFT(M828,1),0))</f>
        <v>9</v>
      </c>
      <c r="J828" t="str">
        <f>RIGHT(M828,2)</f>
        <v>17</v>
      </c>
      <c r="K828" t="str">
        <f>RIGHT(L828,4)</f>
        <v>305</v>
      </c>
      <c r="L828">
        <v>305</v>
      </c>
      <c r="M828">
        <v>917</v>
      </c>
      <c r="N828">
        <v>-24.39</v>
      </c>
      <c r="O828">
        <v>-70.16</v>
      </c>
      <c r="P828">
        <v>41.9</v>
      </c>
      <c r="Q828">
        <v>7.3</v>
      </c>
      <c r="R828">
        <v>7.3</v>
      </c>
    </row>
    <row r="829" spans="1:25" hidden="1" x14ac:dyDescent="0.25">
      <c r="A829">
        <v>828</v>
      </c>
      <c r="C829" t="b">
        <f>ISNUMBER(N829)</f>
        <v>1</v>
      </c>
      <c r="D829" t="b">
        <f>ISNUMBER(O829)</f>
        <v>1</v>
      </c>
      <c r="F829" t="str">
        <f>IF(LEN(L829)=8,LEFT(L829,4),F828)</f>
        <v>1987</v>
      </c>
      <c r="G829" t="str">
        <f>IF(LEN(K829)=4,LEFT(K829,2),LEFT(K829,1))</f>
        <v>9</v>
      </c>
      <c r="H829" t="str">
        <f>RIGHT(L829,2)</f>
        <v>03</v>
      </c>
      <c r="I829" t="str">
        <f>IF(LEN(M829)=4,LEFT(M829,2),IF(LEN(M829)=3,LEFT(M829,1),0))</f>
        <v>6</v>
      </c>
      <c r="J829" t="str">
        <f>RIGHT(M829,2)</f>
        <v>40</v>
      </c>
      <c r="K829" t="str">
        <f>RIGHT(L829,4)</f>
        <v>903</v>
      </c>
      <c r="L829">
        <v>903</v>
      </c>
      <c r="M829">
        <v>640</v>
      </c>
      <c r="N829">
        <v>-58.89</v>
      </c>
      <c r="O829">
        <v>158.51</v>
      </c>
      <c r="P829">
        <v>15</v>
      </c>
      <c r="Q829">
        <v>7.3</v>
      </c>
      <c r="R829">
        <v>7.3</v>
      </c>
    </row>
    <row r="830" spans="1:25" hidden="1" x14ac:dyDescent="0.25">
      <c r="A830">
        <v>829</v>
      </c>
      <c r="C830" t="b">
        <f>ISNUMBER(N830)</f>
        <v>1</v>
      </c>
      <c r="D830" t="b">
        <f>ISNUMBER(O830)</f>
        <v>1</v>
      </c>
      <c r="F830" t="str">
        <f>IF(LEN(L830)=8,LEFT(L830,4),F829)</f>
        <v>1987</v>
      </c>
      <c r="G830" t="str">
        <f>IF(LEN(K830)=4,LEFT(K830,2),LEFT(K830,1))</f>
        <v>10</v>
      </c>
      <c r="H830" t="str">
        <f>RIGHT(L830,2)</f>
        <v>06</v>
      </c>
      <c r="I830" t="str">
        <f>IF(LEN(M830)=4,LEFT(M830,2),IF(LEN(M830)=3,LEFT(M830,1),0))</f>
        <v>4</v>
      </c>
      <c r="J830" t="str">
        <f>RIGHT(M830,2)</f>
        <v>19</v>
      </c>
      <c r="K830" t="str">
        <f>RIGHT(L830,4)</f>
        <v>1006</v>
      </c>
      <c r="L830">
        <v>1006</v>
      </c>
      <c r="M830">
        <v>419</v>
      </c>
      <c r="N830">
        <v>-17.940000000000001</v>
      </c>
      <c r="O830">
        <v>-172.23</v>
      </c>
      <c r="P830">
        <v>16</v>
      </c>
      <c r="Q830">
        <v>7.3</v>
      </c>
      <c r="R830">
        <v>7.3</v>
      </c>
    </row>
    <row r="831" spans="1:25" hidden="1" x14ac:dyDescent="0.25">
      <c r="A831">
        <v>830</v>
      </c>
      <c r="C831" t="b">
        <f>ISNUMBER(N831)</f>
        <v>1</v>
      </c>
      <c r="D831" t="b">
        <f>ISNUMBER(O831)</f>
        <v>1</v>
      </c>
      <c r="F831" t="str">
        <f>IF(LEN(L831)=8,LEFT(L831,4),F830)</f>
        <v>1987</v>
      </c>
      <c r="G831" t="str">
        <f>IF(LEN(K831)=4,LEFT(K831,2),LEFT(K831,1))</f>
        <v>10</v>
      </c>
      <c r="H831" t="str">
        <f>RIGHT(L831,2)</f>
        <v>16</v>
      </c>
      <c r="I831" t="str">
        <f>IF(LEN(M831)=4,LEFT(M831,2),IF(LEN(M831)=3,LEFT(M831,1),0))</f>
        <v>20</v>
      </c>
      <c r="J831" t="str">
        <f>RIGHT(M831,2)</f>
        <v>48</v>
      </c>
      <c r="K831" t="str">
        <f>RIGHT(L831,4)</f>
        <v>1016</v>
      </c>
      <c r="L831">
        <v>1016</v>
      </c>
      <c r="M831">
        <v>2048</v>
      </c>
      <c r="N831">
        <v>-6.27</v>
      </c>
      <c r="O831">
        <v>149.06</v>
      </c>
      <c r="P831">
        <v>48</v>
      </c>
      <c r="Q831">
        <v>7.4</v>
      </c>
      <c r="R831">
        <v>7.4</v>
      </c>
    </row>
    <row r="832" spans="1:25" hidden="1" x14ac:dyDescent="0.25">
      <c r="A832">
        <v>831</v>
      </c>
      <c r="C832" t="b">
        <f>ISNUMBER(N832)</f>
        <v>1</v>
      </c>
      <c r="D832" t="b">
        <f>ISNUMBER(O832)</f>
        <v>1</v>
      </c>
      <c r="F832" t="str">
        <f>IF(LEN(L832)=8,LEFT(L832,4),F831)</f>
        <v>1987</v>
      </c>
      <c r="G832" t="str">
        <f>IF(LEN(K832)=4,LEFT(K832,2),LEFT(K832,1))</f>
        <v>10</v>
      </c>
      <c r="H832" t="str">
        <f>RIGHT(L832,2)</f>
        <v>25</v>
      </c>
      <c r="I832" t="str">
        <f>IF(LEN(M832)=4,LEFT(M832,2),IF(LEN(M832)=3,LEFT(M832,1),0))</f>
        <v>16</v>
      </c>
      <c r="J832" t="str">
        <f>RIGHT(M832,2)</f>
        <v>54</v>
      </c>
      <c r="K832" t="str">
        <f>RIGHT(L832,4)</f>
        <v>1025</v>
      </c>
      <c r="L832">
        <v>1025</v>
      </c>
      <c r="M832">
        <v>1654</v>
      </c>
      <c r="N832">
        <v>-2.3199999999999998</v>
      </c>
      <c r="O832">
        <v>138.36000000000001</v>
      </c>
      <c r="P832">
        <v>15</v>
      </c>
      <c r="Q832">
        <v>7</v>
      </c>
      <c r="R832">
        <v>7</v>
      </c>
      <c r="S832">
        <v>0.19</v>
      </c>
      <c r="T832" t="s">
        <v>202</v>
      </c>
      <c r="U832">
        <v>209</v>
      </c>
      <c r="V832">
        <v>-54</v>
      </c>
    </row>
    <row r="833" spans="1:23" hidden="1" x14ac:dyDescent="0.25">
      <c r="A833">
        <v>832</v>
      </c>
      <c r="C833" t="b">
        <f>ISNUMBER(N833)</f>
        <v>1</v>
      </c>
      <c r="D833" t="b">
        <f>ISNUMBER(O833)</f>
        <v>1</v>
      </c>
      <c r="F833" t="str">
        <f>IF(LEN(L833)=8,LEFT(L833,4),F832)</f>
        <v>1987</v>
      </c>
      <c r="G833" t="str">
        <f>IF(LEN(K833)=4,LEFT(K833,2),LEFT(K833,1))</f>
        <v>11</v>
      </c>
      <c r="H833" t="str">
        <f>RIGHT(L833,2)</f>
        <v>30</v>
      </c>
      <c r="I833" t="str">
        <f>IF(LEN(M833)=4,LEFT(M833,2),IF(LEN(M833)=3,LEFT(M833,1),0))</f>
        <v>19</v>
      </c>
      <c r="J833" t="str">
        <f>RIGHT(M833,2)</f>
        <v>23</v>
      </c>
      <c r="K833" t="str">
        <f>RIGHT(L833,4)</f>
        <v>1130</v>
      </c>
      <c r="L833">
        <v>1130</v>
      </c>
      <c r="M833">
        <v>1923</v>
      </c>
      <c r="N833">
        <v>58.68</v>
      </c>
      <c r="O833">
        <v>-142.79</v>
      </c>
      <c r="P833">
        <v>10</v>
      </c>
      <c r="Q833">
        <v>7.6</v>
      </c>
      <c r="R833">
        <v>7.6</v>
      </c>
      <c r="S833">
        <v>7.3</v>
      </c>
      <c r="T833" t="s">
        <v>203</v>
      </c>
      <c r="U833">
        <v>802</v>
      </c>
      <c r="V833">
        <v>-54</v>
      </c>
    </row>
    <row r="834" spans="1:23" hidden="1" x14ac:dyDescent="0.25">
      <c r="A834">
        <v>833</v>
      </c>
      <c r="C834" t="b">
        <f>ISNUMBER(N834)</f>
        <v>0</v>
      </c>
      <c r="D834" t="b">
        <f>ISNUMBER(O834)</f>
        <v>0</v>
      </c>
      <c r="F834" t="str">
        <f>IF(LEN(L834)=8,LEFT(L834,4),F833)</f>
        <v>1987</v>
      </c>
      <c r="G834" t="str">
        <f>IF(LEN(K834)=4,LEFT(K834,2),LEFT(K834,1))</f>
        <v/>
      </c>
      <c r="H834" t="str">
        <f>RIGHT(L834,2)</f>
        <v/>
      </c>
      <c r="I834">
        <f>IF(LEN(M834)=4,LEFT(M834,2),IF(LEN(M834)=3,LEFT(M834,1),0))</f>
        <v>0</v>
      </c>
      <c r="J834" t="str">
        <f>RIGHT(M834,2)</f>
        <v/>
      </c>
      <c r="K834" t="str">
        <f>RIGHT(L834,4)</f>
        <v/>
      </c>
    </row>
    <row r="835" spans="1:23" hidden="1" x14ac:dyDescent="0.25">
      <c r="A835">
        <v>834</v>
      </c>
      <c r="C835" t="b">
        <f>ISNUMBER(N835)</f>
        <v>0</v>
      </c>
      <c r="D835" t="b">
        <f>ISNUMBER(O835)</f>
        <v>0</v>
      </c>
      <c r="F835" t="str">
        <f>IF(LEN(L835)=8,LEFT(L835,4),F834)</f>
        <v>1987</v>
      </c>
      <c r="G835" t="str">
        <f>IF(LEN(K835)=4,LEFT(K835,2),LEFT(K835,1))</f>
        <v>t</v>
      </c>
      <c r="H835" t="str">
        <f>RIGHT(L835,2)</f>
        <v>t</v>
      </c>
      <c r="I835" t="str">
        <f>IF(LEN(M835)=4,LEFT(M835,2),IF(LEN(M835)=3,LEFT(M835,1),0))</f>
        <v>2</v>
      </c>
      <c r="J835" t="str">
        <f>RIGHT(M835,2)</f>
        <v>.5</v>
      </c>
      <c r="K835" t="str">
        <f>RIGHT(L835,4)</f>
        <v>t</v>
      </c>
      <c r="L835" t="s">
        <v>24</v>
      </c>
      <c r="M835">
        <v>2.5</v>
      </c>
      <c r="N835" t="s">
        <v>2</v>
      </c>
      <c r="O835" t="s">
        <v>46</v>
      </c>
      <c r="P835">
        <v>115</v>
      </c>
      <c r="Q835">
        <v>-52</v>
      </c>
    </row>
    <row r="836" spans="1:23" hidden="1" x14ac:dyDescent="0.25">
      <c r="A836">
        <v>835</v>
      </c>
      <c r="C836" t="b">
        <f>ISNUMBER(N836)</f>
        <v>0</v>
      </c>
      <c r="D836" t="b">
        <f>ISNUMBER(O836)</f>
        <v>0</v>
      </c>
      <c r="F836" t="str">
        <f>IF(LEN(L836)=8,LEFT(L836,4),F835)</f>
        <v>1987</v>
      </c>
      <c r="G836" t="str">
        <f>IF(LEN(K836)=4,LEFT(K836,2),LEFT(K836,1))</f>
        <v/>
      </c>
      <c r="H836" t="str">
        <f>RIGHT(L836,2)</f>
        <v/>
      </c>
      <c r="I836">
        <f>IF(LEN(M836)=4,LEFT(M836,2),IF(LEN(M836)=3,LEFT(M836,1),0))</f>
        <v>0</v>
      </c>
      <c r="J836" t="str">
        <f>RIGHT(M836,2)</f>
        <v/>
      </c>
      <c r="K836" t="str">
        <f>RIGHT(L836,4)</f>
        <v/>
      </c>
    </row>
    <row r="837" spans="1:23" hidden="1" x14ac:dyDescent="0.25">
      <c r="A837">
        <v>836</v>
      </c>
      <c r="C837" t="b">
        <f>ISNUMBER(N837)</f>
        <v>0</v>
      </c>
      <c r="D837" t="b">
        <f>ISNUMBER(O837)</f>
        <v>0</v>
      </c>
      <c r="F837" t="str">
        <f>IF(LEN(L837)=8,LEFT(L837,4),F836)</f>
        <v>1987</v>
      </c>
      <c r="G837" t="str">
        <f>IF(LEN(K837)=4,LEFT(K837,2),LEFT(K837,1))</f>
        <v>s</v>
      </c>
      <c r="H837" t="str">
        <f>RIGHT(L837,2)</f>
        <v>s</v>
      </c>
      <c r="I837">
        <f>IF(LEN(M837)=4,LEFT(M837,2),IF(LEN(M837)=3,LEFT(M837,1),0))</f>
        <v>0</v>
      </c>
      <c r="J837" t="str">
        <f>RIGHT(M837,2)</f>
        <v/>
      </c>
      <c r="K837" t="str">
        <f>RIGHT(L837,4)</f>
        <v>s</v>
      </c>
      <c r="L837" t="s">
        <v>42</v>
      </c>
    </row>
    <row r="838" spans="1:23" hidden="1" x14ac:dyDescent="0.25">
      <c r="A838">
        <v>837</v>
      </c>
      <c r="C838" t="b">
        <f>ISNUMBER(N838)</f>
        <v>0</v>
      </c>
      <c r="D838" t="b">
        <f>ISNUMBER(O838)</f>
        <v>0</v>
      </c>
      <c r="F838" t="str">
        <f>IF(LEN(L838)=8,LEFT(L838,4),F837)</f>
        <v>1987</v>
      </c>
      <c r="G838" t="str">
        <f>IF(LEN(K838)=4,LEFT(K838,2),LEFT(K838,1))</f>
        <v/>
      </c>
      <c r="H838" t="str">
        <f>RIGHT(L838,2)</f>
        <v/>
      </c>
      <c r="I838">
        <f>IF(LEN(M838)=4,LEFT(M838,2),IF(LEN(M838)=3,LEFT(M838,1),0))</f>
        <v>0</v>
      </c>
      <c r="J838" t="str">
        <f>RIGHT(M838,2)</f>
        <v/>
      </c>
      <c r="K838" t="str">
        <f>RIGHT(L838,4)</f>
        <v/>
      </c>
    </row>
    <row r="839" spans="1:23" hidden="1" x14ac:dyDescent="0.25">
      <c r="A839">
        <v>838</v>
      </c>
      <c r="C839" t="b">
        <f>ISNUMBER(N839)</f>
        <v>0</v>
      </c>
      <c r="D839" t="b">
        <f>ISNUMBER(O839)</f>
        <v>0</v>
      </c>
      <c r="F839" t="str">
        <f>IF(LEN(L839)=8,LEFT(L839,4),F838)</f>
        <v>1987</v>
      </c>
      <c r="G839" t="str">
        <f>IF(LEN(K839)=4,LEFT(K839,2),LEFT(K839,1))</f>
        <v>n</v>
      </c>
      <c r="H839" t="str">
        <f>RIGHT(L839,2)</f>
        <v>n</v>
      </c>
      <c r="I839">
        <f>IF(LEN(M839)=4,LEFT(M839,2),IF(LEN(M839)=3,LEFT(M839,1),0))</f>
        <v>0</v>
      </c>
      <c r="J839" t="str">
        <f>RIGHT(M839,2)</f>
        <v/>
      </c>
      <c r="K839" t="str">
        <f>RIGHT(L839,4)</f>
        <v>n</v>
      </c>
      <c r="L839" t="s">
        <v>90</v>
      </c>
    </row>
    <row r="840" spans="1:23" hidden="1" x14ac:dyDescent="0.25">
      <c r="A840">
        <v>839</v>
      </c>
      <c r="C840" t="b">
        <f>ISNUMBER(N840)</f>
        <v>0</v>
      </c>
      <c r="D840" t="b">
        <f>ISNUMBER(O840)</f>
        <v>0</v>
      </c>
      <c r="F840" t="str">
        <f>IF(LEN(L840)=8,LEFT(L840,4),F839)</f>
        <v>1987</v>
      </c>
      <c r="G840" t="str">
        <f>IF(LEN(K840)=4,LEFT(K840,2),LEFT(K840,1))</f>
        <v/>
      </c>
      <c r="H840" t="str">
        <f>RIGHT(L840,2)</f>
        <v/>
      </c>
      <c r="I840">
        <f>IF(LEN(M840)=4,LEFT(M840,2),IF(LEN(M840)=3,LEFT(M840,1),0))</f>
        <v>0</v>
      </c>
      <c r="J840" t="str">
        <f>RIGHT(M840,2)</f>
        <v/>
      </c>
      <c r="K840" t="str">
        <f>RIGHT(L840,4)</f>
        <v/>
      </c>
    </row>
    <row r="841" spans="1:23" hidden="1" x14ac:dyDescent="0.25">
      <c r="A841">
        <v>840</v>
      </c>
      <c r="C841" t="b">
        <f>ISNUMBER(N841)</f>
        <v>0</v>
      </c>
      <c r="D841" t="b">
        <f>ISNUMBER(O841)</f>
        <v>0</v>
      </c>
      <c r="F841" t="str">
        <f>IF(LEN(L841)=8,LEFT(L841,4),F840)</f>
        <v>1987</v>
      </c>
      <c r="G841" t="str">
        <f>IF(LEN(K841)=4,LEFT(K841,2),LEFT(K841,1))</f>
        <v>r</v>
      </c>
      <c r="H841" t="str">
        <f>RIGHT(L841,2)</f>
        <v>r</v>
      </c>
      <c r="I841">
        <f>IF(LEN(M841)=4,LEFT(M841,2),IF(LEN(M841)=3,LEFT(M841,1),0))</f>
        <v>0</v>
      </c>
      <c r="J841" t="str">
        <f>RIGHT(M841,2)</f>
        <v/>
      </c>
      <c r="K841" t="str">
        <f>RIGHT(L841,4)</f>
        <v>r</v>
      </c>
      <c r="L841" t="s">
        <v>137</v>
      </c>
    </row>
    <row r="842" spans="1:23" hidden="1" x14ac:dyDescent="0.25">
      <c r="A842">
        <v>841</v>
      </c>
      <c r="C842" t="b">
        <f>ISNUMBER(N842)</f>
        <v>0</v>
      </c>
      <c r="D842" t="b">
        <f>ISNUMBER(O842)</f>
        <v>0</v>
      </c>
      <c r="F842" t="str">
        <f>IF(LEN(L842)=8,LEFT(L842,4),F841)</f>
        <v>1987</v>
      </c>
      <c r="G842" t="str">
        <f>IF(LEN(K842)=4,LEFT(K842,2),LEFT(K842,1))</f>
        <v/>
      </c>
      <c r="H842" t="str">
        <f>RIGHT(L842,2)</f>
        <v/>
      </c>
      <c r="I842">
        <f>IF(LEN(M842)=4,LEFT(M842,2),IF(LEN(M842)=3,LEFT(M842,1),0))</f>
        <v>0</v>
      </c>
      <c r="J842" t="str">
        <f>RIGHT(M842,2)</f>
        <v/>
      </c>
      <c r="K842" t="str">
        <f>RIGHT(L842,4)</f>
        <v/>
      </c>
    </row>
    <row r="843" spans="1:23" hidden="1" x14ac:dyDescent="0.25">
      <c r="A843">
        <v>842</v>
      </c>
      <c r="C843" t="b">
        <f>ISNUMBER(N843)</f>
        <v>0</v>
      </c>
      <c r="D843" t="b">
        <f>ISNUMBER(O843)</f>
        <v>0</v>
      </c>
      <c r="F843" t="str">
        <f>IF(LEN(L843)=8,LEFT(L843,4),F842)</f>
        <v>1987</v>
      </c>
      <c r="G843" t="str">
        <f>IF(LEN(K843)=4,LEFT(K843,2),LEFT(K843,1))</f>
        <v>t</v>
      </c>
      <c r="H843" t="str">
        <f>RIGHT(L843,2)</f>
        <v>t</v>
      </c>
      <c r="I843">
        <f>IF(LEN(M843)=4,LEFT(M843,2),IF(LEN(M843)=3,LEFT(M843,1),0))</f>
        <v>0</v>
      </c>
      <c r="J843" t="str">
        <f>RIGHT(M843,2)</f>
        <v/>
      </c>
      <c r="K843" t="str">
        <f>RIGHT(L843,4)</f>
        <v>t</v>
      </c>
      <c r="L843" t="s">
        <v>24</v>
      </c>
    </row>
    <row r="844" spans="1:23" hidden="1" x14ac:dyDescent="0.25">
      <c r="A844">
        <v>843</v>
      </c>
      <c r="C844" t="b">
        <f>ISNUMBER(N844)</f>
        <v>0</v>
      </c>
      <c r="D844" t="b">
        <f>ISNUMBER(O844)</f>
        <v>0</v>
      </c>
      <c r="F844" t="str">
        <f>IF(LEN(L844)=8,LEFT(L844,4),F843)</f>
        <v>1987</v>
      </c>
      <c r="G844" t="str">
        <f>IF(LEN(K844)=4,LEFT(K844,2),LEFT(K844,1))</f>
        <v/>
      </c>
      <c r="H844" t="str">
        <f>RIGHT(L844,2)</f>
        <v/>
      </c>
      <c r="I844">
        <f>IF(LEN(M844)=4,LEFT(M844,2),IF(LEN(M844)=3,LEFT(M844,1),0))</f>
        <v>0</v>
      </c>
      <c r="J844" t="str">
        <f>RIGHT(M844,2)</f>
        <v/>
      </c>
      <c r="K844" t="str">
        <f>RIGHT(L844,4)</f>
        <v/>
      </c>
    </row>
    <row r="845" spans="1:23" hidden="1" x14ac:dyDescent="0.25">
      <c r="A845">
        <v>844</v>
      </c>
      <c r="C845" t="b">
        <f>ISNUMBER(N845)</f>
        <v>0</v>
      </c>
      <c r="D845" t="b">
        <f>ISNUMBER(O845)</f>
        <v>0</v>
      </c>
      <c r="F845" t="str">
        <f>IF(LEN(L845)=8,LEFT(L845,4),F844)</f>
        <v>1987</v>
      </c>
      <c r="G845" t="str">
        <f>IF(LEN(K845)=4,LEFT(K845,2),LEFT(K845,1))</f>
        <v>5</v>
      </c>
      <c r="H845" t="str">
        <f>RIGHT(L845,2)</f>
        <v>5</v>
      </c>
      <c r="I845">
        <f>IF(LEN(M845)=4,LEFT(M845,2),IF(LEN(M845)=3,LEFT(M845,1),0))</f>
        <v>0</v>
      </c>
      <c r="J845" t="str">
        <f>RIGHT(M845,2)</f>
        <v/>
      </c>
      <c r="K845" t="str">
        <f>RIGHT(L845,4)</f>
        <v>5</v>
      </c>
      <c r="L845">
        <v>5</v>
      </c>
    </row>
    <row r="846" spans="1:23" hidden="1" x14ac:dyDescent="0.25">
      <c r="A846">
        <v>845</v>
      </c>
      <c r="C846" t="b">
        <f>ISNUMBER(N846)</f>
        <v>0</v>
      </c>
      <c r="D846" t="b">
        <f>ISNUMBER(O846)</f>
        <v>0</v>
      </c>
      <c r="F846" t="str">
        <f>IF(LEN(L846)=8,LEFT(L846,4),F845)</f>
        <v>1987</v>
      </c>
      <c r="G846" t="str">
        <f>IF(LEN(K846)=4,LEFT(K846,2),LEFT(K846,1))</f>
        <v/>
      </c>
      <c r="H846" t="str">
        <f>RIGHT(L846,2)</f>
        <v/>
      </c>
      <c r="I846">
        <f>IF(LEN(M846)=4,LEFT(M846,2),IF(LEN(M846)=3,LEFT(M846,1),0))</f>
        <v>0</v>
      </c>
      <c r="J846" t="str">
        <f>RIGHT(M846,2)</f>
        <v/>
      </c>
      <c r="K846" t="str">
        <f>RIGHT(L846,4)</f>
        <v/>
      </c>
    </row>
    <row r="847" spans="1:23" x14ac:dyDescent="0.25">
      <c r="A847">
        <v>846</v>
      </c>
      <c r="C847" t="b">
        <f>ISNUMBER(N847)</f>
        <v>1</v>
      </c>
      <c r="D847" t="b">
        <f>ISNUMBER(O847)</f>
        <v>1</v>
      </c>
      <c r="F847" t="str">
        <f>IF(LEN(L847)=8,LEFT(L847,4),F846)</f>
        <v>1988</v>
      </c>
      <c r="G847" t="str">
        <f>IF(LEN(K847)=4,LEFT(K847,2),LEFT(K847,1))</f>
        <v>02</v>
      </c>
      <c r="H847" t="str">
        <f>RIGHT(L847,2)</f>
        <v>24</v>
      </c>
      <c r="I847" t="str">
        <f>IF(LEN(M847)=4,LEFT(M847,2),IF(LEN(M847)=3,LEFT(M847,1),0))</f>
        <v>3</v>
      </c>
      <c r="J847" t="str">
        <f>RIGHT(M847,2)</f>
        <v>52</v>
      </c>
      <c r="K847" t="str">
        <f>RIGHT(L847,4)</f>
        <v>0224</v>
      </c>
      <c r="L847">
        <v>19880224</v>
      </c>
      <c r="M847">
        <v>352</v>
      </c>
      <c r="N847">
        <v>13.48</v>
      </c>
      <c r="O847">
        <v>124.62</v>
      </c>
      <c r="P847">
        <v>25</v>
      </c>
      <c r="Q847">
        <v>7</v>
      </c>
      <c r="R847">
        <v>7</v>
      </c>
      <c r="S847" t="s">
        <v>137</v>
      </c>
      <c r="T847">
        <v>0.86</v>
      </c>
      <c r="U847" t="s">
        <v>32</v>
      </c>
      <c r="V847">
        <v>131</v>
      </c>
      <c r="W847">
        <v>-55</v>
      </c>
    </row>
    <row r="848" spans="1:23" hidden="1" x14ac:dyDescent="0.25">
      <c r="A848">
        <v>847</v>
      </c>
      <c r="C848" t="b">
        <f>ISNUMBER(N848)</f>
        <v>0</v>
      </c>
      <c r="D848" t="b">
        <f>ISNUMBER(O848)</f>
        <v>0</v>
      </c>
      <c r="F848" t="str">
        <f>IF(LEN(L848)=8,LEFT(L848,4),F847)</f>
        <v>1988</v>
      </c>
      <c r="G848" t="str">
        <f>IF(LEN(K848)=4,LEFT(K848,2),LEFT(K848,1))</f>
        <v/>
      </c>
      <c r="H848" t="str">
        <f>RIGHT(L848,2)</f>
        <v/>
      </c>
      <c r="I848">
        <f>IF(LEN(M848)=4,LEFT(M848,2),IF(LEN(M848)=3,LEFT(M848,1),0))</f>
        <v>0</v>
      </c>
      <c r="J848" t="str">
        <f>RIGHT(M848,2)</f>
        <v/>
      </c>
      <c r="K848" t="str">
        <f>RIGHT(L848,4)</f>
        <v/>
      </c>
    </row>
    <row r="849" spans="1:17" hidden="1" x14ac:dyDescent="0.25">
      <c r="A849">
        <v>848</v>
      </c>
      <c r="C849" t="b">
        <f>ISNUMBER(N849)</f>
        <v>0</v>
      </c>
      <c r="D849" t="b">
        <f>ISNUMBER(O849)</f>
        <v>0</v>
      </c>
      <c r="F849" t="str">
        <f>IF(LEN(L849)=8,LEFT(L849,4),F848)</f>
        <v>1988</v>
      </c>
      <c r="G849" t="str">
        <f>IF(LEN(K849)=4,LEFT(K849,2),LEFT(K849,1))</f>
        <v>s</v>
      </c>
      <c r="H849" t="str">
        <f>RIGHT(L849,2)</f>
        <v>s</v>
      </c>
      <c r="I849">
        <f>IF(LEN(M849)=4,LEFT(M849,2),IF(LEN(M849)=3,LEFT(M849,1),0))</f>
        <v>0</v>
      </c>
      <c r="J849" t="str">
        <f>RIGHT(M849,2)</f>
        <v/>
      </c>
      <c r="K849" t="str">
        <f>RIGHT(L849,4)</f>
        <v>s</v>
      </c>
      <c r="L849" t="s">
        <v>42</v>
      </c>
    </row>
    <row r="850" spans="1:17" hidden="1" x14ac:dyDescent="0.25">
      <c r="A850">
        <v>849</v>
      </c>
      <c r="C850" t="b">
        <f>ISNUMBER(N850)</f>
        <v>0</v>
      </c>
      <c r="D850" t="b">
        <f>ISNUMBER(O850)</f>
        <v>0</v>
      </c>
      <c r="F850" t="str">
        <f>IF(LEN(L850)=8,LEFT(L850,4),F849)</f>
        <v>1988</v>
      </c>
      <c r="G850" t="str">
        <f>IF(LEN(K850)=4,LEFT(K850,2),LEFT(K850,1))</f>
        <v/>
      </c>
      <c r="H850" t="str">
        <f>RIGHT(L850,2)</f>
        <v/>
      </c>
      <c r="I850">
        <f>IF(LEN(M850)=4,LEFT(M850,2),IF(LEN(M850)=3,LEFT(M850,1),0))</f>
        <v>0</v>
      </c>
      <c r="J850" t="str">
        <f>RIGHT(M850,2)</f>
        <v/>
      </c>
      <c r="K850" t="str">
        <f>RIGHT(L850,4)</f>
        <v/>
      </c>
    </row>
    <row r="851" spans="1:17" hidden="1" x14ac:dyDescent="0.25">
      <c r="A851">
        <v>850</v>
      </c>
      <c r="C851" t="b">
        <f>ISNUMBER(N851)</f>
        <v>0</v>
      </c>
      <c r="D851" t="b">
        <f>ISNUMBER(O851)</f>
        <v>0</v>
      </c>
      <c r="F851" t="str">
        <f>IF(LEN(L851)=8,LEFT(L851,4),F850)</f>
        <v>1988</v>
      </c>
      <c r="G851" t="str">
        <f>IF(LEN(K851)=4,LEFT(K851,2),LEFT(K851,1))</f>
        <v>r</v>
      </c>
      <c r="H851" t="str">
        <f>RIGHT(L851,2)</f>
        <v>r</v>
      </c>
      <c r="I851">
        <f>IF(LEN(M851)=4,LEFT(M851,2),IF(LEN(M851)=3,LEFT(M851,1),0))</f>
        <v>0</v>
      </c>
      <c r="J851" t="str">
        <f>RIGHT(M851,2)</f>
        <v/>
      </c>
      <c r="K851" t="str">
        <f>RIGHT(L851,4)</f>
        <v>r</v>
      </c>
      <c r="L851" t="s">
        <v>137</v>
      </c>
    </row>
    <row r="852" spans="1:17" hidden="1" x14ac:dyDescent="0.25">
      <c r="A852">
        <v>851</v>
      </c>
      <c r="C852" t="b">
        <f>ISNUMBER(N852)</f>
        <v>0</v>
      </c>
      <c r="D852" t="b">
        <f>ISNUMBER(O852)</f>
        <v>0</v>
      </c>
      <c r="F852" t="str">
        <f>IF(LEN(L852)=8,LEFT(L852,4),F851)</f>
        <v>1988</v>
      </c>
      <c r="G852" t="str">
        <f>IF(LEN(K852)=4,LEFT(K852,2),LEFT(K852,1))</f>
        <v/>
      </c>
      <c r="H852" t="str">
        <f>RIGHT(L852,2)</f>
        <v/>
      </c>
      <c r="I852">
        <f>IF(LEN(M852)=4,LEFT(M852,2),IF(LEN(M852)=3,LEFT(M852,1),0))</f>
        <v>0</v>
      </c>
      <c r="J852" t="str">
        <f>RIGHT(M852,2)</f>
        <v/>
      </c>
      <c r="K852" t="str">
        <f>RIGHT(L852,4)</f>
        <v/>
      </c>
    </row>
    <row r="853" spans="1:17" hidden="1" x14ac:dyDescent="0.25">
      <c r="A853">
        <v>852</v>
      </c>
      <c r="C853" t="b">
        <f>ISNUMBER(N853)</f>
        <v>0</v>
      </c>
      <c r="D853" t="b">
        <f>ISNUMBER(O853)</f>
        <v>0</v>
      </c>
      <c r="F853" t="str">
        <f>IF(LEN(L853)=8,LEFT(L853,4),F852)</f>
        <v>1988</v>
      </c>
      <c r="G853" t="str">
        <f>IF(LEN(K853)=4,LEFT(K853,2),LEFT(K853,1))</f>
        <v>s</v>
      </c>
      <c r="H853" t="str">
        <f>RIGHT(L853,2)</f>
        <v>s</v>
      </c>
      <c r="I853">
        <f>IF(LEN(M853)=4,LEFT(M853,2),IF(LEN(M853)=3,LEFT(M853,1),0))</f>
        <v>0</v>
      </c>
      <c r="J853" t="str">
        <f>RIGHT(M853,2)</f>
        <v/>
      </c>
      <c r="K853" t="str">
        <f>RIGHT(L853,4)</f>
        <v>s</v>
      </c>
      <c r="L853" t="s">
        <v>42</v>
      </c>
    </row>
    <row r="854" spans="1:17" hidden="1" x14ac:dyDescent="0.25">
      <c r="A854">
        <v>853</v>
      </c>
      <c r="C854" t="b">
        <f>ISNUMBER(N854)</f>
        <v>0</v>
      </c>
      <c r="D854" t="b">
        <f>ISNUMBER(O854)</f>
        <v>0</v>
      </c>
      <c r="F854" t="str">
        <f>IF(LEN(L854)=8,LEFT(L854,4),F853)</f>
        <v>1988</v>
      </c>
      <c r="G854" t="str">
        <f>IF(LEN(K854)=4,LEFT(K854,2),LEFT(K854,1))</f>
        <v/>
      </c>
      <c r="H854" t="str">
        <f>RIGHT(L854,2)</f>
        <v/>
      </c>
      <c r="I854">
        <f>IF(LEN(M854)=4,LEFT(M854,2),IF(LEN(M854)=3,LEFT(M854,1),0))</f>
        <v>0</v>
      </c>
      <c r="J854" t="str">
        <f>RIGHT(M854,2)</f>
        <v/>
      </c>
      <c r="K854" t="str">
        <f>RIGHT(L854,4)</f>
        <v/>
      </c>
    </row>
    <row r="855" spans="1:17" hidden="1" x14ac:dyDescent="0.25">
      <c r="A855">
        <v>854</v>
      </c>
      <c r="C855" t="b">
        <f>ISNUMBER(N855)</f>
        <v>0</v>
      </c>
      <c r="D855" t="b">
        <f>ISNUMBER(O855)</f>
        <v>0</v>
      </c>
      <c r="F855" t="str">
        <f>IF(LEN(L855)=8,LEFT(L855,4),F854)</f>
        <v>1988</v>
      </c>
      <c r="G855" t="str">
        <f>IF(LEN(K855)=4,LEFT(K855,2),LEFT(K855,1))</f>
        <v>r</v>
      </c>
      <c r="H855" t="str">
        <f>RIGHT(L855,2)</f>
        <v>r</v>
      </c>
      <c r="I855">
        <f>IF(LEN(M855)=4,LEFT(M855,2),IF(LEN(M855)=3,LEFT(M855,1),0))</f>
        <v>0</v>
      </c>
      <c r="J855" t="str">
        <f>RIGHT(M855,2)</f>
        <v/>
      </c>
      <c r="K855" t="str">
        <f>RIGHT(L855,4)</f>
        <v>r</v>
      </c>
      <c r="L855" t="s">
        <v>137</v>
      </c>
    </row>
    <row r="856" spans="1:17" hidden="1" x14ac:dyDescent="0.25">
      <c r="A856">
        <v>855</v>
      </c>
      <c r="C856" t="b">
        <f>ISNUMBER(N856)</f>
        <v>0</v>
      </c>
      <c r="D856" t="b">
        <f>ISNUMBER(O856)</f>
        <v>0</v>
      </c>
      <c r="F856" t="str">
        <f>IF(LEN(L856)=8,LEFT(L856,4),F855)</f>
        <v>1988</v>
      </c>
      <c r="G856" t="str">
        <f>IF(LEN(K856)=4,LEFT(K856,2),LEFT(K856,1))</f>
        <v/>
      </c>
      <c r="H856" t="str">
        <f>RIGHT(L856,2)</f>
        <v/>
      </c>
      <c r="I856">
        <f>IF(LEN(M856)=4,LEFT(M856,2),IF(LEN(M856)=3,LEFT(M856,1),0))</f>
        <v>0</v>
      </c>
      <c r="J856" t="str">
        <f>RIGHT(M856,2)</f>
        <v/>
      </c>
      <c r="K856" t="str">
        <f>RIGHT(L856,4)</f>
        <v/>
      </c>
    </row>
    <row r="857" spans="1:17" hidden="1" x14ac:dyDescent="0.25">
      <c r="A857">
        <v>856</v>
      </c>
      <c r="C857" t="b">
        <f>ISNUMBER(N857)</f>
        <v>0</v>
      </c>
      <c r="D857" t="b">
        <f>ISNUMBER(O857)</f>
        <v>0</v>
      </c>
      <c r="F857" t="str">
        <f>IF(LEN(L857)=8,LEFT(L857,4),F856)</f>
        <v>1988</v>
      </c>
      <c r="G857" t="str">
        <f>IF(LEN(K857)=4,LEFT(K857,2),LEFT(K857,1))</f>
        <v>s</v>
      </c>
      <c r="H857" t="str">
        <f>RIGHT(L857,2)</f>
        <v>s</v>
      </c>
      <c r="I857">
        <f>IF(LEN(M857)=4,LEFT(M857,2),IF(LEN(M857)=3,LEFT(M857,1),0))</f>
        <v>0</v>
      </c>
      <c r="J857" t="str">
        <f>RIGHT(M857,2)</f>
        <v/>
      </c>
      <c r="K857" t="str">
        <f>RIGHT(L857,4)</f>
        <v>s</v>
      </c>
      <c r="L857" t="s">
        <v>42</v>
      </c>
    </row>
    <row r="858" spans="1:17" hidden="1" x14ac:dyDescent="0.25">
      <c r="A858">
        <v>857</v>
      </c>
      <c r="C858" t="b">
        <f>ISNUMBER(N858)</f>
        <v>0</v>
      </c>
      <c r="D858" t="b">
        <f>ISNUMBER(O858)</f>
        <v>0</v>
      </c>
      <c r="F858" t="str">
        <f>IF(LEN(L858)=8,LEFT(L858,4),F857)</f>
        <v>1988</v>
      </c>
      <c r="G858" t="str">
        <f>IF(LEN(K858)=4,LEFT(K858,2),LEFT(K858,1))</f>
        <v/>
      </c>
      <c r="H858" t="str">
        <f>RIGHT(L858,2)</f>
        <v/>
      </c>
      <c r="I858">
        <f>IF(LEN(M858)=4,LEFT(M858,2),IF(LEN(M858)=3,LEFT(M858,1),0))</f>
        <v>0</v>
      </c>
      <c r="J858" t="str">
        <f>RIGHT(M858,2)</f>
        <v/>
      </c>
      <c r="K858" t="str">
        <f>RIGHT(L858,4)</f>
        <v/>
      </c>
    </row>
    <row r="859" spans="1:17" hidden="1" x14ac:dyDescent="0.25">
      <c r="A859">
        <v>858</v>
      </c>
      <c r="C859" t="b">
        <f>ISNUMBER(N859)</f>
        <v>0</v>
      </c>
      <c r="D859" t="b">
        <f>ISNUMBER(O859)</f>
        <v>0</v>
      </c>
      <c r="F859" t="str">
        <f>IF(LEN(L859)=8,LEFT(L859,4),F858)</f>
        <v>1988</v>
      </c>
      <c r="G859" t="str">
        <f>IF(LEN(K859)=4,LEFT(K859,2),LEFT(K859,1))</f>
        <v>s</v>
      </c>
      <c r="H859" t="str">
        <f>RIGHT(L859,2)</f>
        <v>s</v>
      </c>
      <c r="I859">
        <f>IF(LEN(M859)=4,LEFT(M859,2),IF(LEN(M859)=3,LEFT(M859,1),0))</f>
        <v>0</v>
      </c>
      <c r="J859" t="str">
        <f>RIGHT(M859,2)</f>
        <v/>
      </c>
      <c r="K859" t="str">
        <f>RIGHT(L859,4)</f>
        <v>s</v>
      </c>
      <c r="L859" t="s">
        <v>42</v>
      </c>
    </row>
    <row r="860" spans="1:17" hidden="1" x14ac:dyDescent="0.25">
      <c r="A860">
        <v>859</v>
      </c>
      <c r="C860" t="b">
        <f>ISNUMBER(N860)</f>
        <v>0</v>
      </c>
      <c r="D860" t="b">
        <f>ISNUMBER(O860)</f>
        <v>0</v>
      </c>
      <c r="F860" t="str">
        <f>IF(LEN(L860)=8,LEFT(L860,4),F859)</f>
        <v>1988</v>
      </c>
      <c r="G860" t="str">
        <f>IF(LEN(K860)=4,LEFT(K860,2),LEFT(K860,1))</f>
        <v/>
      </c>
      <c r="H860" t="str">
        <f>RIGHT(L860,2)</f>
        <v/>
      </c>
      <c r="I860">
        <f>IF(LEN(M860)=4,LEFT(M860,2),IF(LEN(M860)=3,LEFT(M860,1),0))</f>
        <v>0</v>
      </c>
      <c r="J860" t="str">
        <f>RIGHT(M860,2)</f>
        <v/>
      </c>
      <c r="K860" t="str">
        <f>RIGHT(L860,4)</f>
        <v/>
      </c>
    </row>
    <row r="861" spans="1:17" hidden="1" x14ac:dyDescent="0.25">
      <c r="A861">
        <v>860</v>
      </c>
      <c r="C861" t="b">
        <f>ISNUMBER(N861)</f>
        <v>0</v>
      </c>
      <c r="D861" t="b">
        <f>ISNUMBER(O861)</f>
        <v>1</v>
      </c>
      <c r="F861" t="str">
        <f>IF(LEN(L861)=8,LEFT(L861,4),F860)</f>
        <v>1988</v>
      </c>
      <c r="G861" t="str">
        <f>IF(LEN(K861)=4,LEFT(K861,2),LEFT(K861,1))</f>
        <v>4</v>
      </c>
      <c r="H861" t="str">
        <f>RIGHT(L861,2)</f>
        <v>4</v>
      </c>
      <c r="I861">
        <f>IF(LEN(M861)=4,LEFT(M861,2),IF(LEN(M861)=3,LEFT(M861,1),0))</f>
        <v>0</v>
      </c>
      <c r="J861" t="str">
        <f>RIGHT(M861,2)</f>
        <v>ie</v>
      </c>
      <c r="K861" t="str">
        <f>RIGHT(L861,4)</f>
        <v>4</v>
      </c>
      <c r="L861">
        <v>4</v>
      </c>
      <c r="M861" t="s">
        <v>104</v>
      </c>
      <c r="N861" t="s">
        <v>77</v>
      </c>
      <c r="O861">
        <v>1</v>
      </c>
      <c r="P861">
        <v>19</v>
      </c>
      <c r="Q861">
        <v>-53</v>
      </c>
    </row>
    <row r="862" spans="1:17" hidden="1" x14ac:dyDescent="0.25">
      <c r="A862">
        <v>861</v>
      </c>
      <c r="C862" t="b">
        <f>ISNUMBER(N862)</f>
        <v>0</v>
      </c>
      <c r="D862" t="b">
        <f>ISNUMBER(O862)</f>
        <v>1</v>
      </c>
      <c r="F862" t="str">
        <f>IF(LEN(L862)=8,LEFT(L862,4),F861)</f>
        <v>1988</v>
      </c>
      <c r="G862" t="str">
        <f>IF(LEN(K862)=4,LEFT(K862,2),LEFT(K862,1))</f>
        <v>0.</v>
      </c>
      <c r="H862" t="str">
        <f>RIGHT(L862,2)</f>
        <v>89</v>
      </c>
      <c r="I862">
        <f>IF(LEN(M862)=4,LEFT(M862,2),IF(LEN(M862)=3,LEFT(M862,1),0))</f>
        <v>0</v>
      </c>
      <c r="J862" t="str">
        <f>RIGHT(M862,2)</f>
        <v>ga</v>
      </c>
      <c r="K862" t="str">
        <f>RIGHT(L862,4)</f>
        <v>0.89</v>
      </c>
      <c r="L862">
        <v>0.89</v>
      </c>
      <c r="M862" t="s">
        <v>31</v>
      </c>
      <c r="N862" t="s">
        <v>6</v>
      </c>
      <c r="O862">
        <v>123</v>
      </c>
      <c r="P862">
        <v>-54</v>
      </c>
    </row>
    <row r="863" spans="1:17" hidden="1" x14ac:dyDescent="0.25">
      <c r="A863">
        <v>862</v>
      </c>
      <c r="C863" t="b">
        <f>ISNUMBER(N863)</f>
        <v>0</v>
      </c>
      <c r="D863" t="b">
        <f>ISNUMBER(O863)</f>
        <v>1</v>
      </c>
      <c r="F863" t="str">
        <f>IF(LEN(L863)=8,LEFT(L863,4),F862)</f>
        <v>1988</v>
      </c>
      <c r="G863" t="str">
        <f>IF(LEN(K863)=4,LEFT(K863,2),LEFT(K863,1))</f>
        <v>1</v>
      </c>
      <c r="H863" t="str">
        <f>RIGHT(L863,2)</f>
        <v>.3</v>
      </c>
      <c r="I863" t="str">
        <f>IF(LEN(M863)=4,LEFT(M863,2),IF(LEN(M863)=3,LEFT(M863,1),0))</f>
        <v>N</v>
      </c>
      <c r="J863" t="str">
        <f>RIGHT(M863,2)</f>
        <v>ew</v>
      </c>
      <c r="K863" t="str">
        <f>RIGHT(L863,4)</f>
        <v>1.3</v>
      </c>
      <c r="L863">
        <v>1.3</v>
      </c>
      <c r="M863" t="s">
        <v>7</v>
      </c>
      <c r="N863" t="s">
        <v>8</v>
      </c>
      <c r="O863">
        <v>126</v>
      </c>
      <c r="P863">
        <v>-54</v>
      </c>
    </row>
    <row r="864" spans="1:17" hidden="1" x14ac:dyDescent="0.25">
      <c r="A864">
        <v>863</v>
      </c>
      <c r="C864" t="b">
        <f>ISNUMBER(N864)</f>
        <v>0</v>
      </c>
      <c r="D864" t="b">
        <f>ISNUMBER(O864)</f>
        <v>0</v>
      </c>
      <c r="F864" t="str">
        <f>IF(LEN(L864)=8,LEFT(L864,4),F863)</f>
        <v>1988</v>
      </c>
      <c r="G864" t="str">
        <f>IF(LEN(K864)=4,LEFT(K864,2),LEFT(K864,1))</f>
        <v/>
      </c>
      <c r="H864" t="str">
        <f>RIGHT(L864,2)</f>
        <v/>
      </c>
      <c r="I864">
        <f>IF(LEN(M864)=4,LEFT(M864,2),IF(LEN(M864)=3,LEFT(M864,1),0))</f>
        <v>0</v>
      </c>
      <c r="J864" t="str">
        <f>RIGHT(M864,2)</f>
        <v/>
      </c>
      <c r="K864" t="str">
        <f>RIGHT(L864,4)</f>
        <v/>
      </c>
    </row>
    <row r="865" spans="1:27" hidden="1" x14ac:dyDescent="0.25">
      <c r="A865">
        <v>864</v>
      </c>
      <c r="C865" t="b">
        <f>ISNUMBER(N865)</f>
        <v>1</v>
      </c>
      <c r="D865" t="b">
        <f>ISNUMBER(O865)</f>
        <v>1</v>
      </c>
      <c r="F865" t="str">
        <f>IF(LEN(L865)=8,LEFT(L865,4),F864)</f>
        <v>1988</v>
      </c>
      <c r="G865" t="str">
        <f>IF(LEN(K865)=4,LEFT(K865,2),LEFT(K865,1))</f>
        <v>3</v>
      </c>
      <c r="H865" t="str">
        <f>RIGHT(L865,2)</f>
        <v>06</v>
      </c>
      <c r="I865" t="str">
        <f>IF(LEN(M865)=4,LEFT(M865,2),IF(LEN(M865)=3,LEFT(M865,1),0))</f>
        <v>22</v>
      </c>
      <c r="J865" t="str">
        <f>RIGHT(M865,2)</f>
        <v>35</v>
      </c>
      <c r="K865" t="str">
        <f>RIGHT(L865,4)</f>
        <v>306</v>
      </c>
      <c r="L865">
        <v>306</v>
      </c>
      <c r="M865">
        <v>2235</v>
      </c>
      <c r="N865">
        <v>56.95</v>
      </c>
      <c r="O865">
        <v>-143.03</v>
      </c>
      <c r="P865">
        <v>10</v>
      </c>
      <c r="Q865">
        <v>7.6</v>
      </c>
      <c r="R865">
        <v>7.6</v>
      </c>
      <c r="S865">
        <v>4.9000000000000004</v>
      </c>
      <c r="T865" t="s">
        <v>9</v>
      </c>
      <c r="U865" t="s">
        <v>204</v>
      </c>
      <c r="V865">
        <v>802</v>
      </c>
      <c r="W865">
        <v>-55</v>
      </c>
    </row>
    <row r="866" spans="1:27" hidden="1" x14ac:dyDescent="0.25">
      <c r="A866">
        <v>865</v>
      </c>
      <c r="C866" t="b">
        <f>ISNUMBER(N866)</f>
        <v>1</v>
      </c>
      <c r="D866" t="b">
        <f>ISNUMBER(O866)</f>
        <v>1</v>
      </c>
      <c r="F866" t="str">
        <f>IF(LEN(L866)=8,LEFT(L866,4),F865)</f>
        <v>1988</v>
      </c>
      <c r="G866" t="str">
        <f>IF(LEN(K866)=4,LEFT(K866,2),LEFT(K866,1))</f>
        <v>4</v>
      </c>
      <c r="H866" t="str">
        <f>RIGHT(L866,2)</f>
        <v>12</v>
      </c>
      <c r="I866" t="str">
        <f>IF(LEN(M866)=4,LEFT(M866,2),IF(LEN(M866)=3,LEFT(M866,1),0))</f>
        <v>23</v>
      </c>
      <c r="J866" t="str">
        <f>RIGHT(M866,2)</f>
        <v>19</v>
      </c>
      <c r="K866" t="str">
        <f>RIGHT(L866,4)</f>
        <v>412</v>
      </c>
      <c r="L866">
        <v>412</v>
      </c>
      <c r="M866">
        <v>2319</v>
      </c>
      <c r="N866">
        <v>-17.190000000000001</v>
      </c>
      <c r="O866">
        <v>-72.31</v>
      </c>
      <c r="P866">
        <v>15</v>
      </c>
      <c r="Q866">
        <v>7</v>
      </c>
      <c r="R866">
        <v>7</v>
      </c>
      <c r="S866">
        <v>0.48</v>
      </c>
      <c r="T866" t="s">
        <v>13</v>
      </c>
      <c r="U866" t="s">
        <v>46</v>
      </c>
      <c r="V866">
        <v>114</v>
      </c>
      <c r="W866">
        <v>-56</v>
      </c>
    </row>
    <row r="867" spans="1:27" hidden="1" x14ac:dyDescent="0.25">
      <c r="A867">
        <v>866</v>
      </c>
      <c r="C867" t="b">
        <f>ISNUMBER(N867)</f>
        <v>1</v>
      </c>
      <c r="D867" t="b">
        <f>ISNUMBER(O867)</f>
        <v>1</v>
      </c>
      <c r="F867" t="str">
        <f>IF(LEN(L867)=8,LEFT(L867,4),F866)</f>
        <v>1988</v>
      </c>
      <c r="G867" t="str">
        <f>IF(LEN(K867)=4,LEFT(K867,2),LEFT(K867,1))</f>
        <v>6</v>
      </c>
      <c r="H867" t="str">
        <f>RIGHT(L867,2)</f>
        <v>18</v>
      </c>
      <c r="I867" t="str">
        <f>IF(LEN(M867)=4,LEFT(M867,2),IF(LEN(M867)=3,LEFT(M867,1),0))</f>
        <v>22</v>
      </c>
      <c r="J867" t="str">
        <f>RIGHT(M867,2)</f>
        <v>49</v>
      </c>
      <c r="K867" t="str">
        <f>RIGHT(L867,4)</f>
        <v>618</v>
      </c>
      <c r="L867">
        <v>618</v>
      </c>
      <c r="M867">
        <v>2249</v>
      </c>
      <c r="N867">
        <v>26.86</v>
      </c>
      <c r="O867">
        <v>-111</v>
      </c>
      <c r="P867">
        <v>10</v>
      </c>
      <c r="Q867">
        <v>7</v>
      </c>
      <c r="R867">
        <v>7</v>
      </c>
      <c r="S867">
        <v>0.11</v>
      </c>
      <c r="T867" t="s">
        <v>19</v>
      </c>
      <c r="U867" t="s">
        <v>20</v>
      </c>
      <c r="V867">
        <v>402</v>
      </c>
      <c r="W867">
        <v>-57</v>
      </c>
    </row>
    <row r="868" spans="1:27" hidden="1" x14ac:dyDescent="0.25">
      <c r="A868">
        <v>867</v>
      </c>
      <c r="C868" t="b">
        <f>ISNUMBER(N868)</f>
        <v>1</v>
      </c>
      <c r="D868" t="b">
        <f>ISNUMBER(O868)</f>
        <v>1</v>
      </c>
      <c r="F868" t="str">
        <f>IF(LEN(L868)=8,LEFT(L868,4),F867)</f>
        <v>1988</v>
      </c>
      <c r="G868" t="str">
        <f>IF(LEN(K868)=4,LEFT(K868,2),LEFT(K868,1))</f>
        <v>8</v>
      </c>
      <c r="H868" t="str">
        <f>RIGHT(L868,2)</f>
        <v>10</v>
      </c>
      <c r="I868" t="str">
        <f>IF(LEN(M868)=4,LEFT(M868,2),IF(LEN(M868)=3,LEFT(M868,1),0))</f>
        <v>4</v>
      </c>
      <c r="J868" t="str">
        <f>RIGHT(M868,2)</f>
        <v>38</v>
      </c>
      <c r="K868" t="str">
        <f>RIGHT(L868,4)</f>
        <v>810</v>
      </c>
      <c r="L868">
        <v>810</v>
      </c>
      <c r="M868">
        <v>438</v>
      </c>
      <c r="N868">
        <v>-10.37</v>
      </c>
      <c r="O868">
        <v>160.82</v>
      </c>
      <c r="P868">
        <v>16.2</v>
      </c>
      <c r="Q868">
        <v>7.4</v>
      </c>
      <c r="R868">
        <v>7.4</v>
      </c>
      <c r="S868">
        <v>2.5</v>
      </c>
      <c r="T868" t="s">
        <v>5</v>
      </c>
      <c r="U868" t="s">
        <v>6</v>
      </c>
      <c r="V868">
        <v>125</v>
      </c>
      <c r="W868">
        <v>-57</v>
      </c>
    </row>
    <row r="869" spans="1:27" hidden="1" x14ac:dyDescent="0.25">
      <c r="A869">
        <v>868</v>
      </c>
      <c r="C869" t="b">
        <f>ISNUMBER(N869)</f>
        <v>1</v>
      </c>
      <c r="D869" t="b">
        <f>ISNUMBER(O869)</f>
        <v>1</v>
      </c>
      <c r="F869" t="str">
        <f>IF(LEN(L869)=8,LEFT(L869,4),F868)</f>
        <v>1988</v>
      </c>
      <c r="G869" t="str">
        <f>IF(LEN(K869)=4,LEFT(K869,2),LEFT(K869,1))</f>
        <v>11</v>
      </c>
      <c r="H869" t="str">
        <f>RIGHT(L869,2)</f>
        <v>06</v>
      </c>
      <c r="I869" t="str">
        <f>IF(LEN(M869)=4,LEFT(M869,2),IF(LEN(M869)=3,LEFT(M869,1),0))</f>
        <v>13</v>
      </c>
      <c r="J869" t="str">
        <f>RIGHT(M869,2)</f>
        <v>13</v>
      </c>
      <c r="K869" t="str">
        <f>RIGHT(L869,4)</f>
        <v>1106</v>
      </c>
      <c r="L869">
        <v>1106</v>
      </c>
      <c r="M869">
        <v>1313</v>
      </c>
      <c r="N869">
        <v>22.79</v>
      </c>
      <c r="O869">
        <v>99.61</v>
      </c>
      <c r="P869">
        <v>15</v>
      </c>
      <c r="Q869">
        <v>7.3</v>
      </c>
      <c r="R869">
        <v>7.3</v>
      </c>
      <c r="S869">
        <v>0.37</v>
      </c>
      <c r="T869" t="s">
        <v>67</v>
      </c>
      <c r="U869">
        <v>306</v>
      </c>
      <c r="V869">
        <v>-58</v>
      </c>
    </row>
    <row r="870" spans="1:27" hidden="1" x14ac:dyDescent="0.25">
      <c r="A870">
        <v>869</v>
      </c>
      <c r="C870" t="b">
        <f>ISNUMBER(N870)</f>
        <v>1</v>
      </c>
      <c r="D870" t="b">
        <f>ISNUMBER(O870)</f>
        <v>1</v>
      </c>
      <c r="F870" t="str">
        <f>IF(LEN(L870)=8,LEFT(L870,4),F869)</f>
        <v>1989</v>
      </c>
      <c r="G870" t="str">
        <f>IF(LEN(K870)=4,LEFT(K870,2),LEFT(K870,1))</f>
        <v>05</v>
      </c>
      <c r="H870" t="str">
        <f>RIGHT(L870,2)</f>
        <v>23</v>
      </c>
      <c r="I870" t="str">
        <f>IF(LEN(M870)=4,LEFT(M870,2),IF(LEN(M870)=3,LEFT(M870,1),0))</f>
        <v>10</v>
      </c>
      <c r="J870" t="str">
        <f>RIGHT(M870,2)</f>
        <v>54</v>
      </c>
      <c r="K870" t="str">
        <f>RIGHT(L870,4)</f>
        <v>0523</v>
      </c>
      <c r="L870">
        <v>19890523</v>
      </c>
      <c r="M870">
        <v>1054</v>
      </c>
      <c r="N870">
        <v>-52.34</v>
      </c>
      <c r="O870">
        <v>160.57</v>
      </c>
      <c r="P870">
        <v>50</v>
      </c>
      <c r="Q870">
        <v>8.1999999999999993</v>
      </c>
      <c r="R870">
        <v>8.1999999999999993</v>
      </c>
      <c r="S870">
        <v>24</v>
      </c>
      <c r="T870" t="s">
        <v>104</v>
      </c>
      <c r="U870" t="s">
        <v>77</v>
      </c>
      <c r="V870">
        <v>119</v>
      </c>
      <c r="W870">
        <v>-76</v>
      </c>
    </row>
    <row r="871" spans="1:27" hidden="1" x14ac:dyDescent="0.25">
      <c r="A871">
        <v>870</v>
      </c>
      <c r="C871" t="b">
        <f>ISNUMBER(N871)</f>
        <v>1</v>
      </c>
      <c r="D871" t="b">
        <f>ISNUMBER(O871)</f>
        <v>0</v>
      </c>
      <c r="F871" t="str">
        <f>IF(LEN(L871)=8,LEFT(L871,4),F870)</f>
        <v>1989</v>
      </c>
      <c r="G871" t="str">
        <f>IF(LEN(K871)=4,LEFT(K871,2),LEFT(K871,1))</f>
        <v>1</v>
      </c>
      <c r="H871" t="str">
        <f>RIGHT(L871,2)</f>
        <v>12</v>
      </c>
      <c r="I871" t="str">
        <f>IF(LEN(M871)=4,LEFT(M871,2),IF(LEN(M871)=3,LEFT(M871,1),0))</f>
        <v>1</v>
      </c>
      <c r="J871" t="str">
        <f>RIGHT(M871,2)</f>
        <v>19</v>
      </c>
      <c r="K871" t="str">
        <f>RIGHT(L871,4)</f>
        <v>12</v>
      </c>
      <c r="L871">
        <v>12</v>
      </c>
      <c r="M871">
        <v>119</v>
      </c>
      <c r="N871">
        <v>-21</v>
      </c>
    </row>
    <row r="872" spans="1:27" hidden="1" x14ac:dyDescent="0.25">
      <c r="A872">
        <v>871</v>
      </c>
      <c r="C872" t="b">
        <f>ISNUMBER(N872)</f>
        <v>1</v>
      </c>
      <c r="D872" t="b">
        <f>ISNUMBER(O872)</f>
        <v>1</v>
      </c>
      <c r="E872">
        <v>1</v>
      </c>
      <c r="F872" t="str">
        <f>IF(LEN(L872)=8,LEFT(L872,4),F871)</f>
        <v>1989</v>
      </c>
      <c r="G872" t="str">
        <f>IF(LEN(K872)=4,LEFT(K872,2),LEFT(K872,1))</f>
        <v>1</v>
      </c>
      <c r="H872" t="str">
        <f>RIGHT(L872,2)</f>
        <v>15</v>
      </c>
      <c r="I872" t="str">
        <f>IF(LEN(M872)=4,LEFT(M872,2),IF(LEN(M872)=3,LEFT(M872,1),0))</f>
        <v>13</v>
      </c>
      <c r="J872" t="str">
        <f>RIGHT(M872,2)</f>
        <v>.6</v>
      </c>
      <c r="K872" t="str">
        <f>RIGHT(L872,4)</f>
        <v>15</v>
      </c>
      <c r="L872">
        <v>15</v>
      </c>
      <c r="M872">
        <v>13.6</v>
      </c>
      <c r="N872">
        <v>119</v>
      </c>
      <c r="O872">
        <v>-59</v>
      </c>
    </row>
    <row r="873" spans="1:27" hidden="1" x14ac:dyDescent="0.25">
      <c r="A873">
        <v>872</v>
      </c>
      <c r="C873" t="b">
        <f>ISNUMBER(N873)</f>
        <v>1</v>
      </c>
      <c r="D873" t="b">
        <f>ISNUMBER(O873)</f>
        <v>1</v>
      </c>
      <c r="F873" t="str">
        <f>IF(LEN(L873)=8,LEFT(L873,4),F872)</f>
        <v>1989</v>
      </c>
      <c r="G873" t="str">
        <f>IF(LEN(K873)=4,LEFT(K873,2),LEFT(K873,1))</f>
        <v>10</v>
      </c>
      <c r="H873" t="str">
        <f>RIGHT(L873,2)</f>
        <v>18</v>
      </c>
      <c r="I873">
        <f>IF(LEN(M873)=4,LEFT(M873,2),IF(LEN(M873)=3,LEFT(M873,1),0))</f>
        <v>0</v>
      </c>
      <c r="J873" t="str">
        <f>RIGHT(M873,2)</f>
        <v>4</v>
      </c>
      <c r="K873" t="str">
        <f>RIGHT(L873,4)</f>
        <v>1018</v>
      </c>
      <c r="L873">
        <v>1018</v>
      </c>
      <c r="M873">
        <v>4</v>
      </c>
      <c r="N873">
        <v>37.04</v>
      </c>
      <c r="O873">
        <v>-121.88</v>
      </c>
      <c r="P873">
        <v>19</v>
      </c>
      <c r="Q873">
        <v>7.1</v>
      </c>
      <c r="R873">
        <v>7.1</v>
      </c>
      <c r="S873" t="s">
        <v>94</v>
      </c>
      <c r="T873">
        <v>0.27</v>
      </c>
      <c r="U873" t="s">
        <v>19</v>
      </c>
      <c r="V873" t="s">
        <v>20</v>
      </c>
      <c r="W873">
        <v>402</v>
      </c>
      <c r="X873">
        <v>-60</v>
      </c>
    </row>
    <row r="874" spans="1:27" hidden="1" x14ac:dyDescent="0.25">
      <c r="A874">
        <v>873</v>
      </c>
      <c r="C874" t="b">
        <f>ISNUMBER(N874)</f>
        <v>1</v>
      </c>
      <c r="D874" t="b">
        <f>ISNUMBER(O874)</f>
        <v>0</v>
      </c>
      <c r="F874" t="str">
        <f>IF(LEN(L874)=8,LEFT(L874,4),F873)</f>
        <v>1989</v>
      </c>
      <c r="G874" t="str">
        <f>IF(LEN(K874)=4,LEFT(K874,2),LEFT(K874,1))</f>
        <v>1</v>
      </c>
      <c r="H874" t="str">
        <f>RIGHT(L874,2)</f>
        <v>15</v>
      </c>
      <c r="I874" t="str">
        <f>IF(LEN(M874)=4,LEFT(M874,2),IF(LEN(M874)=3,LEFT(M874,1),0))</f>
        <v>0.</v>
      </c>
      <c r="J874" t="str">
        <f>RIGHT(M874,2)</f>
        <v>28</v>
      </c>
      <c r="K874" t="str">
        <f>RIGHT(L874,4)</f>
        <v>15</v>
      </c>
      <c r="L874">
        <v>15</v>
      </c>
      <c r="M874">
        <v>0.28000000000000003</v>
      </c>
      <c r="N874">
        <v>-106</v>
      </c>
    </row>
    <row r="875" spans="1:27" hidden="1" x14ac:dyDescent="0.25">
      <c r="A875">
        <v>874</v>
      </c>
      <c r="C875" t="b">
        <f>ISNUMBER(N875)</f>
        <v>1</v>
      </c>
      <c r="D875" t="b">
        <f>ISNUMBER(O875)</f>
        <v>0</v>
      </c>
      <c r="F875" t="str">
        <f>IF(LEN(L875)=8,LEFT(L875,4),F874)</f>
        <v>1989</v>
      </c>
      <c r="G875" t="str">
        <f>IF(LEN(K875)=4,LEFT(K875,2),LEFT(K875,1))</f>
        <v>2</v>
      </c>
      <c r="H875" t="str">
        <f>RIGHT(L875,2)</f>
        <v>20</v>
      </c>
      <c r="I875" t="str">
        <f>IF(LEN(M875)=4,LEFT(M875,2),IF(LEN(M875)=3,LEFT(M875,1),0))</f>
        <v>0.</v>
      </c>
      <c r="J875" t="str">
        <f>RIGHT(M875,2)</f>
        <v>33</v>
      </c>
      <c r="K875" t="str">
        <f>RIGHT(L875,4)</f>
        <v>20</v>
      </c>
      <c r="L875">
        <v>20</v>
      </c>
      <c r="M875">
        <v>0.33</v>
      </c>
      <c r="N875">
        <v>-132</v>
      </c>
    </row>
    <row r="876" spans="1:27" hidden="1" x14ac:dyDescent="0.25">
      <c r="A876">
        <v>875</v>
      </c>
      <c r="C876" t="b">
        <f>ISNUMBER(N876)</f>
        <v>0</v>
      </c>
      <c r="D876" t="b">
        <f>ISNUMBER(O876)</f>
        <v>0</v>
      </c>
      <c r="F876" t="str">
        <f>IF(LEN(L876)=8,LEFT(L876,4),F875)</f>
        <v>1989</v>
      </c>
      <c r="G876" t="str">
        <f>IF(LEN(K876)=4,LEFT(K876,2),LEFT(K876,1))</f>
        <v>0.</v>
      </c>
      <c r="H876" t="str">
        <f>RIGHT(L876,2)</f>
        <v>34</v>
      </c>
      <c r="I876" t="str">
        <f>IF(LEN(M876)=4,LEFT(M876,2),IF(LEN(M876)=3,LEFT(M876,1),0))</f>
        <v>-1</v>
      </c>
      <c r="J876" t="str">
        <f>RIGHT(M876,2)</f>
        <v>66</v>
      </c>
      <c r="K876" t="str">
        <f>RIGHT(L876,4)</f>
        <v>0.34</v>
      </c>
      <c r="L876">
        <v>0.34</v>
      </c>
      <c r="M876">
        <v>-166</v>
      </c>
    </row>
    <row r="877" spans="1:27" hidden="1" x14ac:dyDescent="0.25">
      <c r="A877">
        <v>876</v>
      </c>
      <c r="C877" t="b">
        <f>ISNUMBER(N877)</f>
        <v>1</v>
      </c>
      <c r="D877" t="b">
        <f>ISNUMBER(O877)</f>
        <v>0</v>
      </c>
      <c r="F877" t="str">
        <f>IF(LEN(L877)=8,LEFT(L877,4),F876)</f>
        <v>1989</v>
      </c>
      <c r="G877" t="str">
        <f>IF(LEN(K877)=4,LEFT(K877,2),LEFT(K877,1))</f>
        <v>1</v>
      </c>
      <c r="H877" t="str">
        <f>RIGHT(L877,2)</f>
        <v>16</v>
      </c>
      <c r="I877" t="str">
        <f>IF(LEN(M877)=4,LEFT(M877,2),IF(LEN(M877)=3,LEFT(M877,1),0))</f>
        <v>0.</v>
      </c>
      <c r="J877" t="str">
        <f>RIGHT(M877,2)</f>
        <v>26</v>
      </c>
      <c r="K877" t="str">
        <f>RIGHT(L877,4)</f>
        <v>16</v>
      </c>
      <c r="L877">
        <v>16</v>
      </c>
      <c r="M877">
        <v>0.26</v>
      </c>
      <c r="N877">
        <v>-30</v>
      </c>
    </row>
    <row r="878" spans="1:27" hidden="1" x14ac:dyDescent="0.25">
      <c r="A878">
        <v>877</v>
      </c>
      <c r="C878" t="b">
        <f>ISNUMBER(N878)</f>
        <v>1</v>
      </c>
      <c r="D878" t="b">
        <f>ISNUMBER(O878)</f>
        <v>1</v>
      </c>
      <c r="F878" t="str">
        <f>IF(LEN(L878)=8,LEFT(L878,4),F877)</f>
        <v>1989</v>
      </c>
      <c r="G878" t="str">
        <f>IF(LEN(K878)=4,LEFT(K878,2),LEFT(K878,1))</f>
        <v>10</v>
      </c>
      <c r="H878" t="str">
        <f>RIGHT(L878,2)</f>
        <v>27</v>
      </c>
      <c r="I878" t="str">
        <f>IF(LEN(M878)=4,LEFT(M878,2),IF(LEN(M878)=3,LEFT(M878,1),0))</f>
        <v>21</v>
      </c>
      <c r="J878" t="str">
        <f>RIGHT(M878,2)</f>
        <v>04</v>
      </c>
      <c r="K878" t="str">
        <f>RIGHT(L878,4)</f>
        <v>1027</v>
      </c>
      <c r="L878">
        <v>1027</v>
      </c>
      <c r="M878">
        <v>2104</v>
      </c>
      <c r="N878">
        <v>-11.02</v>
      </c>
      <c r="O878">
        <v>162.35</v>
      </c>
      <c r="P878">
        <v>25.2</v>
      </c>
      <c r="Q878">
        <v>7</v>
      </c>
      <c r="R878">
        <v>7</v>
      </c>
      <c r="S878" t="s">
        <v>24</v>
      </c>
      <c r="T878">
        <v>0.28999999999999998</v>
      </c>
      <c r="U878" t="s">
        <v>5</v>
      </c>
      <c r="V878" t="s">
        <v>6</v>
      </c>
      <c r="W878">
        <v>125</v>
      </c>
      <c r="X878">
        <v>-60</v>
      </c>
    </row>
    <row r="879" spans="1:27" hidden="1" x14ac:dyDescent="0.25">
      <c r="A879">
        <v>878</v>
      </c>
      <c r="C879" t="b">
        <f>ISNUMBER(N879)</f>
        <v>1</v>
      </c>
      <c r="D879" t="b">
        <f>ISNUMBER(O879)</f>
        <v>1</v>
      </c>
      <c r="F879" t="str">
        <f>IF(LEN(L879)=8,LEFT(L879,4),F878)</f>
        <v>1989</v>
      </c>
      <c r="G879" t="str">
        <f>IF(LEN(K879)=4,LEFT(K879,2),LEFT(K879,1))</f>
        <v>11</v>
      </c>
      <c r="H879" t="str">
        <f>RIGHT(L879,2)</f>
        <v>01</v>
      </c>
      <c r="I879" t="str">
        <f>IF(LEN(M879)=4,LEFT(M879,2),IF(LEN(M879)=3,LEFT(M879,1),0))</f>
        <v>18</v>
      </c>
      <c r="J879" t="str">
        <f>RIGHT(M879,2)</f>
        <v>25</v>
      </c>
      <c r="K879" t="str">
        <f>RIGHT(L879,4)</f>
        <v>1101</v>
      </c>
      <c r="L879">
        <v>1101</v>
      </c>
      <c r="M879">
        <v>1825</v>
      </c>
      <c r="N879">
        <v>39</v>
      </c>
      <c r="O879">
        <v>83</v>
      </c>
      <c r="P879">
        <v>142.76</v>
      </c>
      <c r="Q879">
        <v>24</v>
      </c>
      <c r="R879">
        <v>0</v>
      </c>
      <c r="S879">
        <v>7</v>
      </c>
      <c r="T879">
        <v>4</v>
      </c>
      <c r="U879">
        <v>7</v>
      </c>
      <c r="V879">
        <v>4</v>
      </c>
      <c r="W879" t="s">
        <v>24</v>
      </c>
      <c r="X879">
        <v>1.36</v>
      </c>
      <c r="Y879" t="s">
        <v>17</v>
      </c>
      <c r="Z879">
        <v>144</v>
      </c>
      <c r="AA879">
        <v>-61</v>
      </c>
    </row>
    <row r="880" spans="1:27" hidden="1" x14ac:dyDescent="0.25">
      <c r="A880">
        <v>879</v>
      </c>
      <c r="C880" t="b">
        <f>ISNUMBER(N880)</f>
        <v>1</v>
      </c>
      <c r="D880" t="b">
        <f>ISNUMBER(O880)</f>
        <v>1</v>
      </c>
      <c r="F880" t="str">
        <f>IF(LEN(L880)=8,LEFT(L880,4),F879)</f>
        <v>1989</v>
      </c>
      <c r="G880" t="str">
        <f>IF(LEN(K880)=4,LEFT(K880,2),LEFT(K880,1))</f>
        <v>12</v>
      </c>
      <c r="H880" t="str">
        <f>RIGHT(L880,2)</f>
        <v>15</v>
      </c>
      <c r="I880" t="str">
        <f>IF(LEN(M880)=4,LEFT(M880,2),IF(LEN(M880)=3,LEFT(M880,1),0))</f>
        <v>18</v>
      </c>
      <c r="J880" t="str">
        <f>RIGHT(M880,2)</f>
        <v>43</v>
      </c>
      <c r="K880" t="str">
        <f>RIGHT(L880,4)</f>
        <v>1215</v>
      </c>
      <c r="L880">
        <v>1215</v>
      </c>
      <c r="M880">
        <v>1843</v>
      </c>
      <c r="N880">
        <v>8</v>
      </c>
      <c r="O880">
        <v>34</v>
      </c>
      <c r="P880">
        <v>126.73</v>
      </c>
      <c r="Q880">
        <v>36.9</v>
      </c>
      <c r="R880">
        <v>7</v>
      </c>
      <c r="S880">
        <v>3</v>
      </c>
      <c r="T880">
        <v>7</v>
      </c>
      <c r="U880">
        <v>3</v>
      </c>
      <c r="V880">
        <v>2</v>
      </c>
      <c r="W880">
        <v>37</v>
      </c>
      <c r="X880" t="s">
        <v>205</v>
      </c>
      <c r="Y880">
        <v>131</v>
      </c>
      <c r="Z880" t="s">
        <v>206</v>
      </c>
    </row>
  </sheetData>
  <autoFilter ref="A1:AB880" xr:uid="{794F3058-D761-4CC5-AF53-5E4935494083}">
    <filterColumn colId="2">
      <filters>
        <filter val="TRUE"/>
      </filters>
    </filterColumn>
    <filterColumn colId="3">
      <filters>
        <filter val="TRUE"/>
      </filters>
    </filterColumn>
    <filterColumn colId="13">
      <customFilters and="1">
        <customFilter operator="greaterThanOrEqual" val="1.89"/>
        <customFilter operator="lessThanOrEqual" val="24"/>
      </customFilters>
    </filterColumn>
    <filterColumn colId="14">
      <customFilters and="1">
        <customFilter operator="greaterThanOrEqual" val="114"/>
        <customFilter operator="lessThanOrEqual" val="129.5"/>
      </customFilters>
    </filterColumn>
    <sortState xmlns:xlrd2="http://schemas.microsoft.com/office/spreadsheetml/2017/richdata2" ref="A2:AB880">
      <sortCondition ref="A1:A88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5BE4-4F79-4D7D-9A0B-80BD76CA322E}">
  <dimension ref="A1:S54"/>
  <sheetViews>
    <sheetView tabSelected="1" workbookViewId="0">
      <selection activeCell="M15" sqref="M15"/>
    </sheetView>
  </sheetViews>
  <sheetFormatPr defaultRowHeight="15" x14ac:dyDescent="0.25"/>
  <cols>
    <col min="1" max="1" width="10.140625" customWidth="1"/>
    <col min="17" max="17" width="12.85546875" bestFit="1" customWidth="1"/>
    <col min="18" max="18" width="18.140625" bestFit="1" customWidth="1"/>
    <col min="19" max="19" width="17.28515625" bestFit="1" customWidth="1"/>
  </cols>
  <sheetData>
    <row r="1" spans="1:19" x14ac:dyDescent="0.25">
      <c r="A1" t="s">
        <v>231</v>
      </c>
      <c r="B1" t="s">
        <v>233</v>
      </c>
      <c r="C1" t="s">
        <v>218</v>
      </c>
      <c r="D1" t="s">
        <v>219</v>
      </c>
      <c r="E1" t="s">
        <v>221</v>
      </c>
      <c r="F1" t="s">
        <v>222</v>
      </c>
      <c r="G1" t="s">
        <v>223</v>
      </c>
      <c r="H1" t="s">
        <v>228</v>
      </c>
      <c r="I1" t="s">
        <v>339</v>
      </c>
      <c r="J1" t="s">
        <v>229</v>
      </c>
      <c r="K1" t="s">
        <v>230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</row>
    <row r="2" spans="1:19" x14ac:dyDescent="0.25">
      <c r="A2" t="s">
        <v>286</v>
      </c>
      <c r="B2" t="s">
        <v>234</v>
      </c>
      <c r="C2" s="2">
        <v>1903</v>
      </c>
      <c r="D2" s="2">
        <v>12</v>
      </c>
      <c r="E2" s="2">
        <v>28</v>
      </c>
      <c r="F2" s="2">
        <v>2</v>
      </c>
      <c r="G2" s="2">
        <v>56</v>
      </c>
      <c r="H2">
        <v>30</v>
      </c>
      <c r="I2">
        <v>30</v>
      </c>
      <c r="J2">
        <v>7</v>
      </c>
      <c r="K2">
        <v>127</v>
      </c>
      <c r="O2">
        <v>30</v>
      </c>
      <c r="P2">
        <v>30</v>
      </c>
      <c r="Q2">
        <v>7</v>
      </c>
      <c r="S2" t="s">
        <v>212</v>
      </c>
    </row>
    <row r="3" spans="1:19" x14ac:dyDescent="0.25">
      <c r="A3" t="s">
        <v>287</v>
      </c>
      <c r="B3" t="s">
        <v>235</v>
      </c>
      <c r="C3" s="2">
        <v>1907</v>
      </c>
      <c r="D3" s="2">
        <v>4</v>
      </c>
      <c r="E3" s="2">
        <v>18</v>
      </c>
      <c r="F3" s="2">
        <v>20</v>
      </c>
      <c r="G3" s="2">
        <v>59</v>
      </c>
      <c r="H3">
        <v>30</v>
      </c>
      <c r="I3">
        <v>30</v>
      </c>
      <c r="J3">
        <v>14</v>
      </c>
      <c r="K3">
        <v>123</v>
      </c>
      <c r="O3">
        <v>30</v>
      </c>
      <c r="P3">
        <v>30</v>
      </c>
      <c r="Q3">
        <v>7</v>
      </c>
      <c r="S3" t="s">
        <v>212</v>
      </c>
    </row>
    <row r="4" spans="1:19" x14ac:dyDescent="0.25">
      <c r="A4" t="s">
        <v>288</v>
      </c>
      <c r="B4" t="s">
        <v>236</v>
      </c>
      <c r="C4" s="2">
        <v>1910</v>
      </c>
      <c r="D4" s="2">
        <v>12</v>
      </c>
      <c r="E4" s="2">
        <v>16</v>
      </c>
      <c r="F4" s="2">
        <v>14</v>
      </c>
      <c r="G4" s="2">
        <v>45</v>
      </c>
      <c r="H4">
        <v>30</v>
      </c>
      <c r="I4">
        <v>30</v>
      </c>
      <c r="J4">
        <v>4.5</v>
      </c>
      <c r="K4">
        <v>126.5</v>
      </c>
      <c r="O4">
        <v>30</v>
      </c>
      <c r="P4">
        <v>30</v>
      </c>
      <c r="Q4">
        <v>7.5</v>
      </c>
      <c r="S4" t="s">
        <v>212</v>
      </c>
    </row>
    <row r="5" spans="1:19" x14ac:dyDescent="0.25">
      <c r="A5" t="s">
        <v>289</v>
      </c>
      <c r="B5" t="s">
        <v>237</v>
      </c>
      <c r="C5" s="2">
        <v>1911</v>
      </c>
      <c r="D5" s="2">
        <v>7</v>
      </c>
      <c r="E5" s="2">
        <v>12</v>
      </c>
      <c r="F5" s="2">
        <v>4</v>
      </c>
      <c r="G5" s="2">
        <v>7</v>
      </c>
      <c r="H5">
        <v>30</v>
      </c>
      <c r="I5">
        <v>30</v>
      </c>
      <c r="J5">
        <v>9</v>
      </c>
      <c r="K5">
        <v>126</v>
      </c>
      <c r="O5">
        <v>50</v>
      </c>
      <c r="Q5">
        <v>7.4</v>
      </c>
      <c r="S5" t="s">
        <v>212</v>
      </c>
    </row>
    <row r="6" spans="1:19" x14ac:dyDescent="0.25">
      <c r="A6" t="s">
        <v>290</v>
      </c>
      <c r="B6" t="s">
        <v>238</v>
      </c>
      <c r="C6" s="2">
        <v>1912</v>
      </c>
      <c r="D6" s="2">
        <v>8</v>
      </c>
      <c r="E6" s="2">
        <v>17</v>
      </c>
      <c r="F6" s="2">
        <v>19</v>
      </c>
      <c r="G6" s="2">
        <v>11</v>
      </c>
      <c r="H6">
        <v>30</v>
      </c>
      <c r="I6">
        <v>30</v>
      </c>
      <c r="J6">
        <v>4</v>
      </c>
      <c r="K6">
        <v>127</v>
      </c>
      <c r="O6">
        <v>30</v>
      </c>
      <c r="P6">
        <v>30</v>
      </c>
      <c r="Q6">
        <v>7.2</v>
      </c>
      <c r="S6" t="s">
        <v>212</v>
      </c>
    </row>
    <row r="7" spans="1:19" x14ac:dyDescent="0.25">
      <c r="A7" t="s">
        <v>291</v>
      </c>
      <c r="B7" t="s">
        <v>239</v>
      </c>
      <c r="C7" s="2">
        <v>1913</v>
      </c>
      <c r="D7" s="2">
        <v>3</v>
      </c>
      <c r="E7" s="2">
        <v>14</v>
      </c>
      <c r="F7" s="2">
        <v>8</v>
      </c>
      <c r="G7" s="2">
        <v>45</v>
      </c>
      <c r="H7">
        <v>30</v>
      </c>
      <c r="I7">
        <v>30</v>
      </c>
      <c r="J7">
        <v>4.5</v>
      </c>
      <c r="K7">
        <v>126.5</v>
      </c>
      <c r="O7">
        <v>40</v>
      </c>
      <c r="Q7">
        <v>7.8</v>
      </c>
      <c r="S7" t="s">
        <v>212</v>
      </c>
    </row>
    <row r="8" spans="1:19" x14ac:dyDescent="0.25">
      <c r="A8" t="s">
        <v>292</v>
      </c>
      <c r="B8" t="s">
        <v>240</v>
      </c>
      <c r="C8" s="2">
        <v>1913</v>
      </c>
      <c r="D8" s="2">
        <v>4</v>
      </c>
      <c r="E8" s="2">
        <v>25</v>
      </c>
      <c r="F8" s="2">
        <v>17</v>
      </c>
      <c r="G8" s="2">
        <v>56</v>
      </c>
      <c r="H8">
        <v>30</v>
      </c>
      <c r="I8">
        <v>30</v>
      </c>
      <c r="J8">
        <v>9.5</v>
      </c>
      <c r="K8">
        <v>127</v>
      </c>
      <c r="O8">
        <v>30</v>
      </c>
      <c r="P8">
        <v>30</v>
      </c>
      <c r="Q8">
        <v>7.1</v>
      </c>
      <c r="S8" t="s">
        <v>212</v>
      </c>
    </row>
    <row r="9" spans="1:19" x14ac:dyDescent="0.25">
      <c r="A9" t="s">
        <v>293</v>
      </c>
      <c r="B9" t="s">
        <v>241</v>
      </c>
      <c r="C9" s="2">
        <v>1918</v>
      </c>
      <c r="D9" s="2">
        <v>2</v>
      </c>
      <c r="E9" s="2">
        <v>13</v>
      </c>
      <c r="F9" s="2">
        <v>6</v>
      </c>
      <c r="G9" s="2">
        <v>7</v>
      </c>
      <c r="H9">
        <v>30</v>
      </c>
      <c r="I9">
        <v>30</v>
      </c>
      <c r="J9">
        <v>24</v>
      </c>
      <c r="K9">
        <v>117</v>
      </c>
      <c r="O9">
        <v>30</v>
      </c>
      <c r="P9">
        <v>30</v>
      </c>
      <c r="Q9">
        <v>7.2</v>
      </c>
      <c r="S9" t="s">
        <v>212</v>
      </c>
    </row>
    <row r="10" spans="1:19" x14ac:dyDescent="0.25">
      <c r="A10" t="s">
        <v>294</v>
      </c>
      <c r="B10" t="s">
        <v>242</v>
      </c>
      <c r="C10" s="2">
        <v>1918</v>
      </c>
      <c r="D10" s="2">
        <v>8</v>
      </c>
      <c r="E10" s="2">
        <v>15</v>
      </c>
      <c r="F10" s="2">
        <v>12</v>
      </c>
      <c r="G10" s="2">
        <v>18</v>
      </c>
      <c r="H10">
        <v>30</v>
      </c>
      <c r="I10">
        <v>30</v>
      </c>
      <c r="J10">
        <v>5.7</v>
      </c>
      <c r="K10">
        <v>123.5</v>
      </c>
      <c r="O10">
        <v>30</v>
      </c>
      <c r="P10">
        <v>30</v>
      </c>
      <c r="Q10">
        <v>7.8</v>
      </c>
      <c r="S10" t="s">
        <v>212</v>
      </c>
    </row>
    <row r="11" spans="1:19" x14ac:dyDescent="0.25">
      <c r="A11" t="s">
        <v>295</v>
      </c>
      <c r="B11" t="s">
        <v>243</v>
      </c>
      <c r="C11" s="2">
        <v>1919</v>
      </c>
      <c r="D11" s="2">
        <v>1</v>
      </c>
      <c r="E11" s="2">
        <v>1</v>
      </c>
      <c r="F11" s="2">
        <v>1</v>
      </c>
      <c r="G11" s="2">
        <v>33</v>
      </c>
      <c r="H11">
        <v>30</v>
      </c>
      <c r="I11">
        <v>30</v>
      </c>
      <c r="J11">
        <v>8</v>
      </c>
      <c r="K11">
        <v>126</v>
      </c>
      <c r="O11">
        <v>30</v>
      </c>
      <c r="P11">
        <v>30</v>
      </c>
      <c r="Q11">
        <v>7</v>
      </c>
      <c r="S11" t="s">
        <v>212</v>
      </c>
    </row>
    <row r="12" spans="1:19" x14ac:dyDescent="0.25">
      <c r="A12" t="s">
        <v>296</v>
      </c>
      <c r="B12" t="s">
        <v>244</v>
      </c>
      <c r="C12" s="2">
        <v>1920</v>
      </c>
      <c r="D12" s="2">
        <v>6</v>
      </c>
      <c r="E12" s="2">
        <v>5</v>
      </c>
      <c r="F12" s="2">
        <v>4</v>
      </c>
      <c r="G12" s="2">
        <v>21</v>
      </c>
      <c r="H12">
        <v>30</v>
      </c>
      <c r="I12">
        <v>30</v>
      </c>
      <c r="J12">
        <v>23.5</v>
      </c>
      <c r="K12">
        <v>122</v>
      </c>
      <c r="O12">
        <v>30</v>
      </c>
      <c r="P12">
        <v>30</v>
      </c>
      <c r="Q12">
        <v>7.8</v>
      </c>
      <c r="S12" t="s">
        <v>212</v>
      </c>
    </row>
    <row r="13" spans="1:19" x14ac:dyDescent="0.25">
      <c r="A13" t="s">
        <v>297</v>
      </c>
      <c r="B13" t="s">
        <v>245</v>
      </c>
      <c r="C13" s="2">
        <v>1921</v>
      </c>
      <c r="D13" s="2">
        <v>11</v>
      </c>
      <c r="E13" s="2">
        <v>11</v>
      </c>
      <c r="F13" s="2">
        <v>18</v>
      </c>
      <c r="G13" s="2">
        <v>36</v>
      </c>
      <c r="H13">
        <v>30</v>
      </c>
      <c r="I13">
        <v>30</v>
      </c>
      <c r="J13">
        <v>8</v>
      </c>
      <c r="K13">
        <v>127</v>
      </c>
      <c r="O13">
        <v>30</v>
      </c>
      <c r="P13">
        <v>30</v>
      </c>
      <c r="Q13">
        <v>7.3</v>
      </c>
      <c r="S13" t="s">
        <v>212</v>
      </c>
    </row>
    <row r="14" spans="1:19" x14ac:dyDescent="0.25">
      <c r="A14" t="s">
        <v>298</v>
      </c>
      <c r="B14" t="s">
        <v>246</v>
      </c>
      <c r="C14" s="2">
        <v>1923</v>
      </c>
      <c r="D14" s="2">
        <v>3</v>
      </c>
      <c r="E14" s="2">
        <v>2</v>
      </c>
      <c r="F14" s="2">
        <v>16</v>
      </c>
      <c r="G14" s="2">
        <v>48</v>
      </c>
      <c r="H14">
        <v>30</v>
      </c>
      <c r="I14">
        <v>30</v>
      </c>
      <c r="J14">
        <v>6.5</v>
      </c>
      <c r="K14">
        <v>124</v>
      </c>
      <c r="O14">
        <v>30</v>
      </c>
      <c r="P14">
        <v>30</v>
      </c>
      <c r="Q14">
        <v>7</v>
      </c>
      <c r="S14" t="s">
        <v>212</v>
      </c>
    </row>
    <row r="15" spans="1:19" x14ac:dyDescent="0.25">
      <c r="A15" t="s">
        <v>299</v>
      </c>
      <c r="B15" t="s">
        <v>247</v>
      </c>
      <c r="C15" s="2">
        <v>1924</v>
      </c>
      <c r="D15" s="2">
        <v>4</v>
      </c>
      <c r="E15" s="2">
        <v>14</v>
      </c>
      <c r="F15" s="2">
        <v>16</v>
      </c>
      <c r="G15" s="2">
        <v>20</v>
      </c>
      <c r="H15">
        <v>30</v>
      </c>
      <c r="I15">
        <v>30</v>
      </c>
      <c r="J15">
        <v>6.5</v>
      </c>
      <c r="K15">
        <v>126.5</v>
      </c>
      <c r="O15">
        <v>30</v>
      </c>
      <c r="P15">
        <v>30</v>
      </c>
      <c r="Q15">
        <v>8.1</v>
      </c>
      <c r="S15" t="s">
        <v>212</v>
      </c>
    </row>
    <row r="16" spans="1:19" x14ac:dyDescent="0.25">
      <c r="A16" t="s">
        <v>300</v>
      </c>
      <c r="B16" t="s">
        <v>248</v>
      </c>
      <c r="C16" s="2">
        <v>1924</v>
      </c>
      <c r="D16" s="2">
        <v>8</v>
      </c>
      <c r="E16" s="2">
        <v>30</v>
      </c>
      <c r="F16" s="2">
        <v>3</v>
      </c>
      <c r="G16" s="2">
        <v>4</v>
      </c>
      <c r="H16">
        <v>30</v>
      </c>
      <c r="I16">
        <v>30</v>
      </c>
      <c r="J16">
        <v>8.5</v>
      </c>
      <c r="K16">
        <v>126.5</v>
      </c>
      <c r="O16">
        <v>30</v>
      </c>
      <c r="P16">
        <v>30</v>
      </c>
      <c r="Q16">
        <v>7.1</v>
      </c>
      <c r="S16" t="s">
        <v>212</v>
      </c>
    </row>
    <row r="17" spans="1:19" x14ac:dyDescent="0.25">
      <c r="A17" t="s">
        <v>301</v>
      </c>
      <c r="B17" t="s">
        <v>249</v>
      </c>
      <c r="C17" s="2">
        <v>1925</v>
      </c>
      <c r="D17" s="2">
        <v>11</v>
      </c>
      <c r="E17" s="2">
        <v>13</v>
      </c>
      <c r="F17" s="2">
        <v>12</v>
      </c>
      <c r="G17" s="2">
        <v>14</v>
      </c>
      <c r="H17">
        <v>30</v>
      </c>
      <c r="I17">
        <v>30</v>
      </c>
      <c r="J17">
        <v>13</v>
      </c>
      <c r="K17">
        <v>125</v>
      </c>
      <c r="O17">
        <v>30</v>
      </c>
      <c r="P17">
        <v>30</v>
      </c>
      <c r="Q17">
        <v>7.1</v>
      </c>
      <c r="S17" t="s">
        <v>212</v>
      </c>
    </row>
    <row r="18" spans="1:19" x14ac:dyDescent="0.25">
      <c r="A18" t="s">
        <v>302</v>
      </c>
      <c r="B18" t="s">
        <v>250</v>
      </c>
      <c r="C18" s="2">
        <v>1928</v>
      </c>
      <c r="D18" s="2">
        <v>12</v>
      </c>
      <c r="E18" s="2">
        <v>19</v>
      </c>
      <c r="F18" s="2">
        <v>11</v>
      </c>
      <c r="G18" s="2">
        <v>37</v>
      </c>
      <c r="H18">
        <v>30</v>
      </c>
      <c r="I18">
        <v>30</v>
      </c>
      <c r="J18">
        <v>7</v>
      </c>
      <c r="K18">
        <v>124</v>
      </c>
      <c r="O18">
        <v>30</v>
      </c>
      <c r="P18">
        <v>30</v>
      </c>
      <c r="Q18">
        <v>7.3</v>
      </c>
      <c r="S18" t="s">
        <v>212</v>
      </c>
    </row>
    <row r="19" spans="1:19" x14ac:dyDescent="0.25">
      <c r="A19" t="s">
        <v>303</v>
      </c>
      <c r="B19" t="s">
        <v>251</v>
      </c>
      <c r="C19" s="2">
        <v>1934</v>
      </c>
      <c r="D19" s="2">
        <v>2</v>
      </c>
      <c r="E19" s="2">
        <v>14</v>
      </c>
      <c r="F19" s="2">
        <v>3</v>
      </c>
      <c r="G19" s="2">
        <v>59</v>
      </c>
      <c r="H19">
        <v>30</v>
      </c>
      <c r="I19">
        <v>30</v>
      </c>
      <c r="J19">
        <v>17.5</v>
      </c>
      <c r="K19">
        <v>119</v>
      </c>
      <c r="O19">
        <v>30</v>
      </c>
      <c r="P19">
        <v>30</v>
      </c>
      <c r="Q19">
        <v>7.4</v>
      </c>
      <c r="S19" t="s">
        <v>212</v>
      </c>
    </row>
    <row r="20" spans="1:19" x14ac:dyDescent="0.25">
      <c r="A20" t="s">
        <v>304</v>
      </c>
      <c r="B20" t="s">
        <v>252</v>
      </c>
      <c r="C20" s="2">
        <v>1934</v>
      </c>
      <c r="D20" s="2">
        <v>4</v>
      </c>
      <c r="E20" s="2">
        <v>15</v>
      </c>
      <c r="F20" s="2">
        <v>22</v>
      </c>
      <c r="G20" s="2">
        <v>15</v>
      </c>
      <c r="H20">
        <v>30</v>
      </c>
      <c r="I20">
        <v>30</v>
      </c>
      <c r="J20">
        <v>7.75</v>
      </c>
      <c r="K20">
        <v>127</v>
      </c>
      <c r="O20">
        <v>30</v>
      </c>
      <c r="P20">
        <v>30</v>
      </c>
      <c r="Q20">
        <v>7</v>
      </c>
      <c r="S20" t="s">
        <v>212</v>
      </c>
    </row>
    <row r="21" spans="1:19" x14ac:dyDescent="0.25">
      <c r="A21" t="s">
        <v>305</v>
      </c>
      <c r="B21" t="s">
        <v>253</v>
      </c>
      <c r="C21" s="2">
        <v>1935</v>
      </c>
      <c r="D21" s="2">
        <v>9</v>
      </c>
      <c r="E21" s="2">
        <v>4</v>
      </c>
      <c r="F21" s="2">
        <v>1</v>
      </c>
      <c r="G21" s="2">
        <v>37</v>
      </c>
      <c r="H21">
        <v>30</v>
      </c>
      <c r="I21">
        <v>30</v>
      </c>
      <c r="J21">
        <v>22.25</v>
      </c>
      <c r="K21">
        <v>121.25</v>
      </c>
      <c r="O21">
        <v>30</v>
      </c>
      <c r="P21">
        <v>30</v>
      </c>
      <c r="Q21">
        <v>7</v>
      </c>
      <c r="S21" t="s">
        <v>212</v>
      </c>
    </row>
    <row r="22" spans="1:19" x14ac:dyDescent="0.25">
      <c r="A22" t="s">
        <v>306</v>
      </c>
      <c r="B22" t="s">
        <v>254</v>
      </c>
      <c r="C22" s="2">
        <v>1935</v>
      </c>
      <c r="D22" s="2">
        <v>12</v>
      </c>
      <c r="E22" s="2">
        <v>17</v>
      </c>
      <c r="F22" s="2">
        <v>19</v>
      </c>
      <c r="G22" s="2">
        <v>17</v>
      </c>
      <c r="H22">
        <v>30</v>
      </c>
      <c r="I22">
        <v>30</v>
      </c>
      <c r="J22">
        <v>22.5</v>
      </c>
      <c r="K22">
        <v>125.5</v>
      </c>
      <c r="O22">
        <v>30</v>
      </c>
      <c r="P22">
        <v>30</v>
      </c>
      <c r="Q22">
        <v>7</v>
      </c>
      <c r="S22" t="s">
        <v>212</v>
      </c>
    </row>
    <row r="23" spans="1:19" x14ac:dyDescent="0.25">
      <c r="A23" t="s">
        <v>307</v>
      </c>
      <c r="B23" t="s">
        <v>255</v>
      </c>
      <c r="C23" s="2">
        <v>1936</v>
      </c>
      <c r="D23" s="2">
        <v>4</v>
      </c>
      <c r="E23" s="2">
        <v>1</v>
      </c>
      <c r="F23" s="2">
        <v>2</v>
      </c>
      <c r="G23" s="2">
        <v>9</v>
      </c>
      <c r="H23">
        <v>30</v>
      </c>
      <c r="I23">
        <v>30</v>
      </c>
      <c r="J23">
        <v>4.5</v>
      </c>
      <c r="K23">
        <v>126.5</v>
      </c>
      <c r="O23">
        <v>30</v>
      </c>
      <c r="P23">
        <v>30</v>
      </c>
      <c r="Q23">
        <v>7.6</v>
      </c>
      <c r="S23" t="s">
        <v>212</v>
      </c>
    </row>
    <row r="24" spans="1:19" x14ac:dyDescent="0.25">
      <c r="A24" t="s">
        <v>308</v>
      </c>
      <c r="B24" t="s">
        <v>256</v>
      </c>
      <c r="C24" s="2">
        <v>1936</v>
      </c>
      <c r="D24" s="2">
        <v>8</v>
      </c>
      <c r="E24" s="2">
        <v>22</v>
      </c>
      <c r="F24" s="2">
        <v>6</v>
      </c>
      <c r="G24" s="2">
        <v>51</v>
      </c>
      <c r="H24">
        <v>30</v>
      </c>
      <c r="I24">
        <v>30</v>
      </c>
      <c r="J24">
        <v>22.25</v>
      </c>
      <c r="K24">
        <v>120.75</v>
      </c>
      <c r="O24">
        <v>30</v>
      </c>
      <c r="P24">
        <v>30</v>
      </c>
      <c r="Q24">
        <v>7.1</v>
      </c>
      <c r="S24" t="s">
        <v>212</v>
      </c>
    </row>
    <row r="25" spans="1:19" x14ac:dyDescent="0.25">
      <c r="A25" t="s">
        <v>309</v>
      </c>
      <c r="B25" t="s">
        <v>257</v>
      </c>
      <c r="C25" s="2">
        <v>1937</v>
      </c>
      <c r="D25" s="2">
        <v>8</v>
      </c>
      <c r="E25" s="2">
        <v>20</v>
      </c>
      <c r="F25" s="2">
        <v>11</v>
      </c>
      <c r="G25" s="2">
        <v>59</v>
      </c>
      <c r="H25">
        <v>30</v>
      </c>
      <c r="I25">
        <v>30</v>
      </c>
      <c r="J25">
        <v>14.5</v>
      </c>
      <c r="K25">
        <v>121.5</v>
      </c>
      <c r="O25">
        <v>30</v>
      </c>
      <c r="P25">
        <v>30</v>
      </c>
      <c r="Q25">
        <v>7.3</v>
      </c>
      <c r="S25" t="s">
        <v>212</v>
      </c>
    </row>
    <row r="26" spans="1:19" x14ac:dyDescent="0.25">
      <c r="A26" t="s">
        <v>310</v>
      </c>
      <c r="B26" t="s">
        <v>258</v>
      </c>
      <c r="C26" s="2">
        <v>1938</v>
      </c>
      <c r="D26" s="2">
        <v>10</v>
      </c>
      <c r="E26" s="2">
        <v>10</v>
      </c>
      <c r="F26" s="2">
        <v>20</v>
      </c>
      <c r="G26" s="2">
        <v>48</v>
      </c>
      <c r="H26">
        <v>30</v>
      </c>
      <c r="I26">
        <v>30</v>
      </c>
      <c r="J26">
        <v>2.25</v>
      </c>
      <c r="K26">
        <v>126.75</v>
      </c>
      <c r="O26">
        <v>30</v>
      </c>
      <c r="P26">
        <v>30</v>
      </c>
      <c r="Q26">
        <v>7.1</v>
      </c>
      <c r="S26" t="s">
        <v>212</v>
      </c>
    </row>
    <row r="27" spans="1:19" x14ac:dyDescent="0.25">
      <c r="A27" t="s">
        <v>311</v>
      </c>
      <c r="B27" t="s">
        <v>259</v>
      </c>
      <c r="C27" s="2">
        <v>1941</v>
      </c>
      <c r="D27" s="2">
        <v>12</v>
      </c>
      <c r="E27" s="2">
        <v>16</v>
      </c>
      <c r="F27" s="2">
        <v>19</v>
      </c>
      <c r="G27" s="2">
        <v>19</v>
      </c>
      <c r="H27">
        <v>30</v>
      </c>
      <c r="I27">
        <v>30</v>
      </c>
      <c r="J27">
        <v>21.5</v>
      </c>
      <c r="K27">
        <v>120.5</v>
      </c>
      <c r="O27">
        <v>30</v>
      </c>
      <c r="P27">
        <v>30</v>
      </c>
      <c r="Q27">
        <v>7</v>
      </c>
      <c r="S27" t="s">
        <v>212</v>
      </c>
    </row>
    <row r="28" spans="1:19" x14ac:dyDescent="0.25">
      <c r="A28" t="s">
        <v>312</v>
      </c>
      <c r="B28" t="s">
        <v>260</v>
      </c>
      <c r="C28" s="2">
        <v>1942</v>
      </c>
      <c r="D28" s="2">
        <v>4</v>
      </c>
      <c r="E28" s="2">
        <v>8</v>
      </c>
      <c r="F28" s="2">
        <v>15</v>
      </c>
      <c r="G28" s="2">
        <v>40</v>
      </c>
      <c r="H28">
        <v>30</v>
      </c>
      <c r="I28">
        <v>30</v>
      </c>
      <c r="J28">
        <v>13.5</v>
      </c>
      <c r="K28">
        <v>121</v>
      </c>
      <c r="O28">
        <v>30</v>
      </c>
      <c r="P28">
        <v>30</v>
      </c>
      <c r="Q28">
        <v>7.3</v>
      </c>
      <c r="S28" t="s">
        <v>212</v>
      </c>
    </row>
    <row r="29" spans="1:19" x14ac:dyDescent="0.25">
      <c r="A29" t="s">
        <v>313</v>
      </c>
      <c r="B29" t="s">
        <v>261</v>
      </c>
      <c r="C29" s="2">
        <v>1943</v>
      </c>
      <c r="D29" s="2">
        <v>5</v>
      </c>
      <c r="E29" s="2">
        <v>3</v>
      </c>
      <c r="F29" s="2">
        <v>1</v>
      </c>
      <c r="G29" s="2">
        <v>59</v>
      </c>
      <c r="H29">
        <v>30</v>
      </c>
      <c r="I29">
        <v>30</v>
      </c>
      <c r="J29">
        <v>12.5</v>
      </c>
      <c r="K29">
        <v>125.5</v>
      </c>
      <c r="O29">
        <v>30</v>
      </c>
      <c r="P29">
        <v>30</v>
      </c>
      <c r="Q29">
        <v>7.1</v>
      </c>
      <c r="S29" t="s">
        <v>212</v>
      </c>
    </row>
    <row r="30" spans="1:19" x14ac:dyDescent="0.25">
      <c r="A30" t="s">
        <v>314</v>
      </c>
      <c r="B30" t="s">
        <v>262</v>
      </c>
      <c r="C30" s="2">
        <v>1943</v>
      </c>
      <c r="D30" s="2">
        <v>5</v>
      </c>
      <c r="E30" s="2">
        <v>25</v>
      </c>
      <c r="F30" s="2">
        <v>23</v>
      </c>
      <c r="G30" s="2">
        <v>7</v>
      </c>
      <c r="H30">
        <v>30</v>
      </c>
      <c r="I30">
        <v>30</v>
      </c>
      <c r="J30">
        <v>7.5</v>
      </c>
      <c r="K30">
        <v>128</v>
      </c>
      <c r="O30">
        <v>30</v>
      </c>
      <c r="P30">
        <v>30</v>
      </c>
      <c r="Q30">
        <v>7.5</v>
      </c>
      <c r="S30" t="s">
        <v>212</v>
      </c>
    </row>
    <row r="31" spans="1:19" x14ac:dyDescent="0.25">
      <c r="A31" t="s">
        <v>315</v>
      </c>
      <c r="B31" t="s">
        <v>263</v>
      </c>
      <c r="C31" s="2">
        <v>1948</v>
      </c>
      <c r="D31" s="2">
        <v>1</v>
      </c>
      <c r="E31" s="2">
        <v>24</v>
      </c>
      <c r="F31" s="2">
        <v>17</v>
      </c>
      <c r="G31" s="2">
        <v>46</v>
      </c>
      <c r="H31">
        <v>30</v>
      </c>
      <c r="I31">
        <v>30</v>
      </c>
      <c r="J31">
        <v>10.5</v>
      </c>
      <c r="K31">
        <v>122</v>
      </c>
      <c r="O31">
        <v>30</v>
      </c>
      <c r="P31">
        <v>30</v>
      </c>
      <c r="Q31">
        <v>8</v>
      </c>
      <c r="S31" t="s">
        <v>212</v>
      </c>
    </row>
    <row r="32" spans="1:19" x14ac:dyDescent="0.25">
      <c r="A32" t="s">
        <v>316</v>
      </c>
      <c r="B32" t="s">
        <v>264</v>
      </c>
      <c r="C32" s="2">
        <v>1948</v>
      </c>
      <c r="D32" s="2">
        <v>5</v>
      </c>
      <c r="E32" s="2">
        <v>2</v>
      </c>
      <c r="F32" s="2">
        <v>9</v>
      </c>
      <c r="G32" s="2">
        <v>9</v>
      </c>
      <c r="H32">
        <v>30</v>
      </c>
      <c r="I32">
        <v>30</v>
      </c>
      <c r="J32">
        <v>18.5</v>
      </c>
      <c r="K32">
        <v>119</v>
      </c>
      <c r="O32">
        <v>30</v>
      </c>
      <c r="P32">
        <v>30</v>
      </c>
      <c r="Q32">
        <v>7</v>
      </c>
      <c r="S32" t="s">
        <v>212</v>
      </c>
    </row>
    <row r="33" spans="1:19" x14ac:dyDescent="0.25">
      <c r="A33" t="s">
        <v>317</v>
      </c>
      <c r="B33" t="s">
        <v>265</v>
      </c>
      <c r="C33" s="2">
        <v>1949</v>
      </c>
      <c r="D33" s="2">
        <v>3</v>
      </c>
      <c r="E33" s="2">
        <v>27</v>
      </c>
      <c r="F33" s="2">
        <v>6</v>
      </c>
      <c r="G33" s="2">
        <v>34</v>
      </c>
      <c r="H33">
        <v>30</v>
      </c>
      <c r="I33">
        <v>30</v>
      </c>
      <c r="J33">
        <v>3.5</v>
      </c>
      <c r="K33">
        <v>127.5</v>
      </c>
      <c r="O33">
        <v>30</v>
      </c>
      <c r="P33">
        <v>30</v>
      </c>
      <c r="Q33">
        <v>7</v>
      </c>
      <c r="S33" t="s">
        <v>212</v>
      </c>
    </row>
    <row r="34" spans="1:19" x14ac:dyDescent="0.25">
      <c r="A34" t="s">
        <v>318</v>
      </c>
      <c r="B34" t="s">
        <v>266</v>
      </c>
      <c r="C34" s="2">
        <v>1949</v>
      </c>
      <c r="D34" s="2">
        <v>12</v>
      </c>
      <c r="E34" s="2">
        <v>29</v>
      </c>
      <c r="F34" s="2">
        <v>3</v>
      </c>
      <c r="G34" s="2">
        <v>3</v>
      </c>
      <c r="H34">
        <v>30</v>
      </c>
      <c r="I34">
        <v>30</v>
      </c>
      <c r="J34">
        <v>18</v>
      </c>
      <c r="K34">
        <v>121</v>
      </c>
      <c r="O34">
        <v>30</v>
      </c>
      <c r="P34">
        <v>30</v>
      </c>
      <c r="Q34">
        <v>7.2</v>
      </c>
      <c r="S34" t="s">
        <v>212</v>
      </c>
    </row>
    <row r="35" spans="1:19" x14ac:dyDescent="0.25">
      <c r="A35" t="s">
        <v>319</v>
      </c>
      <c r="B35" t="s">
        <v>267</v>
      </c>
      <c r="C35" s="2">
        <v>1951</v>
      </c>
      <c r="D35" s="2">
        <v>10</v>
      </c>
      <c r="E35" s="2">
        <v>21</v>
      </c>
      <c r="F35" s="2">
        <v>21</v>
      </c>
      <c r="G35" s="2">
        <v>34</v>
      </c>
      <c r="H35">
        <v>30</v>
      </c>
      <c r="I35">
        <v>30</v>
      </c>
      <c r="J35">
        <v>23.75</v>
      </c>
      <c r="K35">
        <v>121.5</v>
      </c>
      <c r="O35">
        <v>30</v>
      </c>
      <c r="P35">
        <v>30</v>
      </c>
      <c r="Q35">
        <v>7.4</v>
      </c>
      <c r="S35" t="s">
        <v>212</v>
      </c>
    </row>
    <row r="36" spans="1:19" x14ac:dyDescent="0.25">
      <c r="A36" t="s">
        <v>320</v>
      </c>
      <c r="B36" t="s">
        <v>268</v>
      </c>
      <c r="C36" s="2">
        <v>1951</v>
      </c>
      <c r="D36" s="2">
        <v>10</v>
      </c>
      <c r="E36" s="2">
        <v>22</v>
      </c>
      <c r="F36" s="2">
        <v>3</v>
      </c>
      <c r="G36" s="2">
        <v>29</v>
      </c>
      <c r="H36">
        <v>30</v>
      </c>
      <c r="I36">
        <v>30</v>
      </c>
      <c r="J36">
        <v>23.75</v>
      </c>
      <c r="K36">
        <v>121.25</v>
      </c>
      <c r="O36">
        <v>30</v>
      </c>
      <c r="P36">
        <v>30</v>
      </c>
      <c r="Q36">
        <v>7.2</v>
      </c>
      <c r="S36" t="s">
        <v>212</v>
      </c>
    </row>
    <row r="37" spans="1:19" x14ac:dyDescent="0.25">
      <c r="A37" t="s">
        <v>321</v>
      </c>
      <c r="B37" t="s">
        <v>269</v>
      </c>
      <c r="C37" s="2">
        <v>1951</v>
      </c>
      <c r="D37" s="2">
        <v>10</v>
      </c>
      <c r="E37" s="2">
        <v>22</v>
      </c>
      <c r="F37" s="2">
        <v>5</v>
      </c>
      <c r="G37" s="2">
        <v>43</v>
      </c>
      <c r="H37">
        <v>30</v>
      </c>
      <c r="I37">
        <v>30</v>
      </c>
      <c r="J37">
        <v>24</v>
      </c>
      <c r="K37">
        <v>121.25</v>
      </c>
      <c r="O37">
        <v>30</v>
      </c>
      <c r="P37">
        <v>30</v>
      </c>
      <c r="Q37">
        <v>7</v>
      </c>
      <c r="S37" t="s">
        <v>212</v>
      </c>
    </row>
    <row r="38" spans="1:19" x14ac:dyDescent="0.25">
      <c r="A38" t="s">
        <v>322</v>
      </c>
      <c r="B38" t="s">
        <v>270</v>
      </c>
      <c r="C38" s="2">
        <v>1951</v>
      </c>
      <c r="D38" s="2">
        <v>11</v>
      </c>
      <c r="E38" s="2">
        <v>24</v>
      </c>
      <c r="F38" s="2">
        <v>18</v>
      </c>
      <c r="G38" s="2">
        <v>50</v>
      </c>
      <c r="H38">
        <v>30</v>
      </c>
      <c r="I38">
        <v>30</v>
      </c>
      <c r="J38">
        <v>23</v>
      </c>
      <c r="K38">
        <v>122.5</v>
      </c>
      <c r="O38">
        <v>30</v>
      </c>
      <c r="P38">
        <v>30</v>
      </c>
      <c r="Q38">
        <v>7.3</v>
      </c>
      <c r="S38" t="s">
        <v>212</v>
      </c>
    </row>
    <row r="39" spans="1:19" x14ac:dyDescent="0.25">
      <c r="A39" t="s">
        <v>323</v>
      </c>
      <c r="B39" t="s">
        <v>232</v>
      </c>
      <c r="C39" s="2">
        <v>1952</v>
      </c>
      <c r="D39" s="2">
        <v>3</v>
      </c>
      <c r="E39" s="2">
        <v>19</v>
      </c>
      <c r="F39" s="2">
        <v>10</v>
      </c>
      <c r="G39" s="2">
        <v>57</v>
      </c>
      <c r="H39">
        <v>30</v>
      </c>
      <c r="I39">
        <v>30</v>
      </c>
      <c r="J39">
        <v>9.5</v>
      </c>
      <c r="K39">
        <v>127.25</v>
      </c>
      <c r="O39">
        <v>30</v>
      </c>
      <c r="P39">
        <v>30</v>
      </c>
      <c r="Q39">
        <v>7.6</v>
      </c>
      <c r="S39" t="s">
        <v>212</v>
      </c>
    </row>
    <row r="40" spans="1:19" x14ac:dyDescent="0.25">
      <c r="A40" t="s">
        <v>324</v>
      </c>
      <c r="B40" t="s">
        <v>271</v>
      </c>
      <c r="C40" s="2">
        <v>1955</v>
      </c>
      <c r="D40" s="2">
        <v>3</v>
      </c>
      <c r="E40" s="2">
        <v>31</v>
      </c>
      <c r="F40" s="2">
        <v>18</v>
      </c>
      <c r="G40" s="2">
        <v>17</v>
      </c>
      <c r="H40">
        <v>30</v>
      </c>
      <c r="I40">
        <v>30</v>
      </c>
      <c r="J40">
        <v>8</v>
      </c>
      <c r="K40">
        <v>124</v>
      </c>
      <c r="O40">
        <v>30</v>
      </c>
      <c r="P40">
        <v>30</v>
      </c>
      <c r="Q40">
        <v>7.6</v>
      </c>
      <c r="S40" t="s">
        <v>212</v>
      </c>
    </row>
    <row r="41" spans="1:19" x14ac:dyDescent="0.25">
      <c r="A41" t="s">
        <v>325</v>
      </c>
      <c r="B41" t="s">
        <v>272</v>
      </c>
      <c r="C41" s="2">
        <v>1957</v>
      </c>
      <c r="D41" s="2">
        <v>9</v>
      </c>
      <c r="E41" s="2">
        <v>24</v>
      </c>
      <c r="F41" s="2">
        <v>8</v>
      </c>
      <c r="G41" s="2">
        <v>21</v>
      </c>
      <c r="H41">
        <v>30</v>
      </c>
      <c r="I41">
        <v>30</v>
      </c>
      <c r="J41">
        <v>5.5</v>
      </c>
      <c r="K41">
        <v>127</v>
      </c>
      <c r="O41">
        <v>30</v>
      </c>
      <c r="P41">
        <v>30</v>
      </c>
      <c r="Q41">
        <v>7.6</v>
      </c>
      <c r="S41" t="s">
        <v>212</v>
      </c>
    </row>
    <row r="42" spans="1:19" x14ac:dyDescent="0.25">
      <c r="A42" t="s">
        <v>326</v>
      </c>
      <c r="B42" t="s">
        <v>273</v>
      </c>
      <c r="C42" s="2">
        <v>1959</v>
      </c>
      <c r="D42" s="2">
        <v>8</v>
      </c>
      <c r="E42" s="2">
        <v>15</v>
      </c>
      <c r="F42" s="2">
        <v>8</v>
      </c>
      <c r="G42" s="2">
        <v>57</v>
      </c>
      <c r="H42">
        <v>30</v>
      </c>
      <c r="I42">
        <v>30</v>
      </c>
      <c r="J42">
        <v>22.1</v>
      </c>
      <c r="K42">
        <v>120</v>
      </c>
      <c r="O42">
        <v>30</v>
      </c>
      <c r="P42">
        <v>30</v>
      </c>
      <c r="Q42">
        <v>7.1</v>
      </c>
      <c r="S42" t="s">
        <v>212</v>
      </c>
    </row>
    <row r="43" spans="1:19" x14ac:dyDescent="0.25">
      <c r="A43" t="s">
        <v>327</v>
      </c>
      <c r="B43" t="s">
        <v>274</v>
      </c>
      <c r="C43" s="2">
        <v>1968</v>
      </c>
      <c r="D43" s="2">
        <v>2</v>
      </c>
      <c r="E43" s="2">
        <v>26</v>
      </c>
      <c r="F43" s="2">
        <v>10</v>
      </c>
      <c r="G43" s="2">
        <v>50</v>
      </c>
      <c r="H43">
        <v>30</v>
      </c>
      <c r="I43">
        <v>30</v>
      </c>
      <c r="J43">
        <v>22.8</v>
      </c>
      <c r="K43">
        <v>121.5</v>
      </c>
      <c r="O43">
        <v>8</v>
      </c>
      <c r="Q43">
        <v>7.1</v>
      </c>
      <c r="S43" t="s">
        <v>212</v>
      </c>
    </row>
    <row r="44" spans="1:19" x14ac:dyDescent="0.25">
      <c r="A44" t="s">
        <v>328</v>
      </c>
      <c r="B44" t="s">
        <v>275</v>
      </c>
      <c r="C44" s="2">
        <v>1968</v>
      </c>
      <c r="D44" s="2">
        <v>8</v>
      </c>
      <c r="E44" s="2">
        <v>1</v>
      </c>
      <c r="F44" s="2">
        <v>20</v>
      </c>
      <c r="G44" s="2">
        <v>19</v>
      </c>
      <c r="H44">
        <v>30</v>
      </c>
      <c r="I44">
        <v>30</v>
      </c>
      <c r="J44">
        <v>16.3</v>
      </c>
      <c r="K44">
        <v>122.1</v>
      </c>
      <c r="O44">
        <v>31</v>
      </c>
      <c r="Q44">
        <v>7.2</v>
      </c>
      <c r="S44" t="s">
        <v>212</v>
      </c>
    </row>
    <row r="45" spans="1:19" x14ac:dyDescent="0.25">
      <c r="A45" t="s">
        <v>329</v>
      </c>
      <c r="B45" t="s">
        <v>276</v>
      </c>
      <c r="C45" s="2">
        <v>1970</v>
      </c>
      <c r="D45" s="2">
        <v>4</v>
      </c>
      <c r="E45" s="2">
        <v>7</v>
      </c>
      <c r="F45" s="2">
        <v>5</v>
      </c>
      <c r="G45" s="2">
        <v>34</v>
      </c>
      <c r="H45">
        <v>30</v>
      </c>
      <c r="I45">
        <v>30</v>
      </c>
      <c r="J45">
        <v>15.8</v>
      </c>
      <c r="K45">
        <v>121.7</v>
      </c>
      <c r="O45">
        <v>30</v>
      </c>
      <c r="Q45">
        <v>7.1</v>
      </c>
      <c r="S45" t="s">
        <v>212</v>
      </c>
    </row>
    <row r="46" spans="1:19" x14ac:dyDescent="0.25">
      <c r="A46" t="s">
        <v>330</v>
      </c>
      <c r="B46" t="s">
        <v>277</v>
      </c>
      <c r="C46" s="2">
        <v>1972</v>
      </c>
      <c r="D46" s="2">
        <v>1</v>
      </c>
      <c r="E46" s="2">
        <v>25</v>
      </c>
      <c r="F46" s="2">
        <v>2</v>
      </c>
      <c r="G46" s="2">
        <v>6</v>
      </c>
      <c r="H46">
        <v>30</v>
      </c>
      <c r="I46">
        <v>30</v>
      </c>
      <c r="J46">
        <v>22.45</v>
      </c>
      <c r="K46">
        <v>122.26</v>
      </c>
      <c r="O46">
        <v>14</v>
      </c>
      <c r="Q46">
        <v>7.4</v>
      </c>
      <c r="S46" t="s">
        <v>212</v>
      </c>
    </row>
    <row r="47" spans="1:19" x14ac:dyDescent="0.25">
      <c r="A47" t="s">
        <v>331</v>
      </c>
      <c r="B47" t="s">
        <v>278</v>
      </c>
      <c r="C47" s="2">
        <v>1972</v>
      </c>
      <c r="D47" s="2">
        <v>4</v>
      </c>
      <c r="E47" s="2">
        <v>25</v>
      </c>
      <c r="F47" s="2">
        <v>19</v>
      </c>
      <c r="G47" s="2">
        <v>30</v>
      </c>
      <c r="H47">
        <v>30</v>
      </c>
      <c r="I47">
        <v>30</v>
      </c>
      <c r="J47">
        <v>13.37</v>
      </c>
      <c r="K47">
        <v>120.34</v>
      </c>
      <c r="O47">
        <v>37</v>
      </c>
      <c r="Q47">
        <v>7.1</v>
      </c>
      <c r="S47" t="s">
        <v>212</v>
      </c>
    </row>
    <row r="48" spans="1:19" x14ac:dyDescent="0.25">
      <c r="A48" t="s">
        <v>332</v>
      </c>
      <c r="B48" t="s">
        <v>279</v>
      </c>
      <c r="C48" s="2">
        <v>1972</v>
      </c>
      <c r="D48" s="2">
        <v>12</v>
      </c>
      <c r="E48" s="2">
        <v>2</v>
      </c>
      <c r="F48">
        <v>0</v>
      </c>
      <c r="G48" s="2">
        <v>19</v>
      </c>
      <c r="H48">
        <v>30</v>
      </c>
      <c r="I48">
        <v>30</v>
      </c>
      <c r="J48">
        <v>6.47</v>
      </c>
      <c r="K48">
        <v>126.6</v>
      </c>
      <c r="O48">
        <v>33</v>
      </c>
      <c r="Q48">
        <v>7.2</v>
      </c>
      <c r="S48" t="s">
        <v>212</v>
      </c>
    </row>
    <row r="49" spans="1:19" x14ac:dyDescent="0.25">
      <c r="A49" t="s">
        <v>333</v>
      </c>
      <c r="B49" t="s">
        <v>280</v>
      </c>
      <c r="C49" s="2">
        <v>1975</v>
      </c>
      <c r="D49" s="2">
        <v>10</v>
      </c>
      <c r="E49" s="2">
        <v>31</v>
      </c>
      <c r="F49" s="2">
        <v>8</v>
      </c>
      <c r="G49" s="2">
        <v>28</v>
      </c>
      <c r="H49">
        <v>30</v>
      </c>
      <c r="I49">
        <v>30</v>
      </c>
      <c r="J49">
        <v>12.54</v>
      </c>
      <c r="K49">
        <v>125.99</v>
      </c>
      <c r="O49">
        <v>50</v>
      </c>
      <c r="Q49">
        <v>7.4</v>
      </c>
      <c r="S49" t="s">
        <v>212</v>
      </c>
    </row>
    <row r="50" spans="1:19" x14ac:dyDescent="0.25">
      <c r="A50" t="s">
        <v>334</v>
      </c>
      <c r="B50" t="s">
        <v>281</v>
      </c>
      <c r="C50" s="2">
        <v>1976</v>
      </c>
      <c r="D50" s="2">
        <v>8</v>
      </c>
      <c r="E50" s="2">
        <v>16</v>
      </c>
      <c r="F50" s="2">
        <v>16</v>
      </c>
      <c r="G50" s="2">
        <v>11</v>
      </c>
      <c r="H50">
        <v>30</v>
      </c>
      <c r="I50">
        <v>30</v>
      </c>
      <c r="J50">
        <v>6.26</v>
      </c>
      <c r="K50">
        <v>124.02</v>
      </c>
      <c r="O50">
        <v>33</v>
      </c>
      <c r="Q50">
        <v>7.8</v>
      </c>
      <c r="S50" t="s">
        <v>212</v>
      </c>
    </row>
    <row r="51" spans="1:19" x14ac:dyDescent="0.25">
      <c r="A51" t="s">
        <v>335</v>
      </c>
      <c r="B51" t="s">
        <v>282</v>
      </c>
      <c r="C51" s="2">
        <v>1978</v>
      </c>
      <c r="D51" s="2">
        <v>7</v>
      </c>
      <c r="E51" s="2">
        <v>23</v>
      </c>
      <c r="F51" s="2">
        <v>14</v>
      </c>
      <c r="G51" s="2">
        <v>42</v>
      </c>
      <c r="H51">
        <v>30</v>
      </c>
      <c r="I51">
        <v>30</v>
      </c>
      <c r="J51">
        <v>22.28</v>
      </c>
      <c r="K51">
        <v>121.51</v>
      </c>
      <c r="O51">
        <v>29</v>
      </c>
      <c r="Q51">
        <v>7.2</v>
      </c>
      <c r="S51" t="s">
        <v>212</v>
      </c>
    </row>
    <row r="52" spans="1:19" x14ac:dyDescent="0.25">
      <c r="A52" t="s">
        <v>336</v>
      </c>
      <c r="B52" t="s">
        <v>283</v>
      </c>
      <c r="C52" s="2">
        <v>1982</v>
      </c>
      <c r="D52" s="2">
        <v>1</v>
      </c>
      <c r="E52" s="2">
        <v>11</v>
      </c>
      <c r="F52" s="2">
        <v>6</v>
      </c>
      <c r="G52" s="2">
        <v>10</v>
      </c>
      <c r="H52">
        <v>30</v>
      </c>
      <c r="I52">
        <v>30</v>
      </c>
      <c r="J52">
        <v>13.75</v>
      </c>
      <c r="K52">
        <v>124.36</v>
      </c>
      <c r="O52">
        <v>38</v>
      </c>
      <c r="Q52">
        <v>7.1</v>
      </c>
      <c r="S52" t="s">
        <v>212</v>
      </c>
    </row>
    <row r="53" spans="1:19" x14ac:dyDescent="0.25">
      <c r="A53" t="s">
        <v>337</v>
      </c>
      <c r="B53" t="s">
        <v>284</v>
      </c>
      <c r="C53" s="2">
        <v>1986</v>
      </c>
      <c r="D53" s="2">
        <v>11</v>
      </c>
      <c r="E53" s="2">
        <v>14</v>
      </c>
      <c r="F53" s="2">
        <v>21</v>
      </c>
      <c r="G53" s="2">
        <v>20</v>
      </c>
      <c r="H53">
        <v>30</v>
      </c>
      <c r="I53">
        <v>30</v>
      </c>
      <c r="J53">
        <v>23.96</v>
      </c>
      <c r="K53">
        <v>121.82</v>
      </c>
      <c r="O53">
        <v>33.200000000000003</v>
      </c>
      <c r="Q53">
        <v>7.8</v>
      </c>
      <c r="S53" t="s">
        <v>212</v>
      </c>
    </row>
    <row r="54" spans="1:19" x14ac:dyDescent="0.25">
      <c r="A54" t="s">
        <v>338</v>
      </c>
      <c r="B54" t="s">
        <v>285</v>
      </c>
      <c r="C54" s="2">
        <v>1988</v>
      </c>
      <c r="D54" s="2">
        <v>2</v>
      </c>
      <c r="E54" s="2">
        <v>24</v>
      </c>
      <c r="F54" s="2">
        <v>3</v>
      </c>
      <c r="G54" s="2">
        <v>52</v>
      </c>
      <c r="H54">
        <v>30</v>
      </c>
      <c r="I54">
        <v>30</v>
      </c>
      <c r="J54">
        <v>13.48</v>
      </c>
      <c r="K54">
        <v>124.62</v>
      </c>
      <c r="O54">
        <v>25</v>
      </c>
      <c r="Q54">
        <v>7</v>
      </c>
      <c r="S54" t="s">
        <v>212</v>
      </c>
    </row>
  </sheetData>
  <autoFilter ref="A1:S54" xr:uid="{88B35BE4-4F79-4D7D-9A0B-80BD76CA322E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Z E R V x a 0 b W O l A A A A 9 g A A A B I A H A B D b 2 5 m a W c v U G F j a 2 F n Z S 5 4 b W w g o h g A K K A U A A A A A A A A A A A A A A A A A A A A A A A A A A A A h Y + 9 D o I w G E V f h X S n P 8 i g p J T B x U E S E h P j 2 p Q K j f B h a L G 8 m 4 O P 5 C u I U d T N 8 Z 5 7 h n v v 1 x v P x r Y J L r q 3 p o M U M U x R o E F 1 p Y E q R Y M 7 h k u U C V 5 I d Z K V D i Y Z b D L a M k W 1 c + e E E O 8 9 9 g v c 9 R W J K G X k k G 9 3 q t a t R B / Z / J d D A 9 Z J U B o J v n + N E R F m b I V j G m P K y Q x 5 b u A r R N P e Z / s D + X p o 3 N B r o S E s N p z M k Z P 3 B / E A U E s D B B Q A A g A I A F m R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k R F X K I p H u A 4 A A A A R A A A A E w A c A E Z v c m 1 1 b G F z L 1 N l Y 3 R p b 2 4 x L m 0 g o h g A K K A U A A A A A A A A A A A A A A A A A A A A A A A A A A A A K 0 5 N L s n M z 1 M I h t C G 1 g B Q S w E C L Q A U A A I A C A B Z k R F X F r R t Y 6 U A A A D 2 A A A A E g A A A A A A A A A A A A A A A A A A A A A A Q 2 9 u Z m l n L 1 B h Y 2 t h Z 2 U u e G 1 s U E s B A i 0 A F A A C A A g A W Z E R V w / K 6 a u k A A A A 6 Q A A A B M A A A A A A A A A A A A A A A A A 8 Q A A A F t D b 2 5 0 Z W 5 0 X 1 R 5 c G V z X S 5 4 b W x Q S w E C L Q A U A A I A C A B Z k R F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c U 7 e Q Z E w E u 7 s Q b K P P 6 9 j Q A A A A A C A A A A A A A D Z g A A w A A A A B A A A A A 3 d W m h M L C l / Y F r z T 7 0 o p t O A A A A A A S A A A C g A A A A E A A A A D v T W L B t e r a q G H u a J m 7 k V q B Q A A A A w f d l l x u t q X + a 3 b x Z + / y Z I z d N / t P C 7 O p H b B T p 4 s 2 t y B p 4 2 Q e 9 F t i h t k G G 2 F 2 Q M p 0 q T O V E n W k U 9 9 k l / 6 Y v 8 V I 5 f V d 7 i d j C U k D x N A K 7 3 H 5 H s 0 A U A A A A 2 K I q j E 9 u B K t C C F l 1 y U L 1 A v C j U J k = < / D a t a M a s h u p > 
</file>

<file path=customXml/itemProps1.xml><?xml version="1.0" encoding="utf-8"?>
<ds:datastoreItem xmlns:ds="http://schemas.openxmlformats.org/officeDocument/2006/customXml" ds:itemID="{91CC8E2D-5C62-425B-8574-5632C70CA6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Luis M. Abcede</dc:creator>
  <cp:lastModifiedBy>Kamote</cp:lastModifiedBy>
  <dcterms:created xsi:type="dcterms:W3CDTF">2023-08-17T10:09:29Z</dcterms:created>
  <dcterms:modified xsi:type="dcterms:W3CDTF">2023-08-18T00:56:20Z</dcterms:modified>
</cp:coreProperties>
</file>