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 tabRatio="373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B10" i="1"/>
  <c r="B9" i="1"/>
  <c r="B8" i="1"/>
  <c r="B7" i="1"/>
  <c r="T8" i="1" l="1"/>
  <c r="T9" i="1"/>
  <c r="T10" i="1"/>
  <c r="T11" i="1"/>
  <c r="T12" i="1"/>
  <c r="T13" i="1"/>
  <c r="T14" i="1"/>
  <c r="T15" i="1"/>
  <c r="T16" i="1"/>
  <c r="T17" i="1"/>
  <c r="T7" i="1"/>
  <c r="C6" i="1" l="1"/>
  <c r="D6" i="1"/>
  <c r="E6" i="1"/>
  <c r="F6" i="1"/>
  <c r="G6" i="1"/>
  <c r="H6" i="1"/>
  <c r="I6" i="1"/>
  <c r="J6" i="1"/>
  <c r="K6" i="1"/>
  <c r="N6" i="1"/>
  <c r="O6" i="1"/>
  <c r="P6" i="1"/>
  <c r="Q6" i="1"/>
  <c r="R6" i="1"/>
  <c r="S6" i="1"/>
  <c r="T6" i="1"/>
  <c r="U6" i="1"/>
  <c r="B6" i="1" l="1"/>
  <c r="L6" i="1"/>
  <c r="M6" i="1"/>
</calcChain>
</file>

<file path=xl/sharedStrings.xml><?xml version="1.0" encoding="utf-8"?>
<sst xmlns="http://schemas.openxmlformats.org/spreadsheetml/2006/main" count="28" uniqueCount="24">
  <si>
    <t>Мониторинг приёмной кампании по программам специалитета/бакалавриата</t>
  </si>
  <si>
    <t>КЦП всего 2017</t>
  </si>
  <si>
    <t>КЦП 2017</t>
  </si>
  <si>
    <t>Очная форма</t>
  </si>
  <si>
    <t>Подано заявлений</t>
  </si>
  <si>
    <t>Заочная форма</t>
  </si>
  <si>
    <t>Очно-заочная форма</t>
  </si>
  <si>
    <t>Количество человек, подавших заявления
(очное, очно-заочное, заочное)</t>
  </si>
  <si>
    <t>ВСЕГО подано заявлений</t>
  </si>
  <si>
    <t>Количество целевых 
мест</t>
  </si>
  <si>
    <t>Количество заявлений
 на целевое обучение</t>
  </si>
  <si>
    <t>Количество заявлений
 на внебюджет</t>
  </si>
  <si>
    <t>ВСЕГО</t>
  </si>
  <si>
    <t>09.03.01 Информатика и вычислительная техника</t>
  </si>
  <si>
    <t>13.03.02 Электроэнергетика и электротехника</t>
  </si>
  <si>
    <t>08.03.01 Строительство</t>
  </si>
  <si>
    <t>15.03.01 Машиностроение</t>
  </si>
  <si>
    <t>15.03.02 Технологические машины и оборудование</t>
  </si>
  <si>
    <t>15.03.05 Конструкторско-технологическое обеспечение машиностроительных произодств</t>
  </si>
  <si>
    <t>23.03.02 Наземные транспортно-технологические комплексы</t>
  </si>
  <si>
    <t>23.03.03 Эксплуатация транспортно-технологических машин и комплексов</t>
  </si>
  <si>
    <t>38.03.01 Экономика</t>
  </si>
  <si>
    <t>38.03.02 Менеджмент</t>
  </si>
  <si>
    <t>44.03.01 Педагогическое 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</si>
</sst>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1" topLeftCell="B1" activePane="topRight" state="frozen"/>
      <selection pane="topRight" activeCell="T11" sqref="T11"/>
    </sheetView>
  </sheetViews>
  <sheetFormatPr defaultRowHeight="12.75" x14ac:dyDescent="0.2"/>
  <cols>
    <col min="1" max="1" width="72.7109375" style="1" customWidth="1"/>
    <col min="2" max="2" width="6.85546875" style="1" customWidth="1"/>
    <col min="3" max="3" width="4.7109375" style="1" customWidth="1"/>
    <col min="4" max="5" width="5.7109375" style="1" customWidth="1"/>
    <col min="6" max="6" width="4.7109375" style="1" customWidth="1"/>
    <col min="7" max="8" width="5.7109375" style="1" customWidth="1"/>
    <col min="9" max="9" width="4.7109375" style="1" customWidth="1"/>
    <col min="10" max="21" width="5.7109375" style="1" customWidth="1"/>
    <col min="22" max="16384" width="9.140625" style="1"/>
  </cols>
  <sheetData>
    <row r="1" spans="1:2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3" spans="1:21" ht="26.25" customHeight="1" x14ac:dyDescent="0.2">
      <c r="A3" s="15"/>
      <c r="B3" s="27" t="s">
        <v>1</v>
      </c>
      <c r="C3" s="10" t="s">
        <v>3</v>
      </c>
      <c r="D3" s="11"/>
      <c r="E3" s="12"/>
      <c r="F3" s="10" t="s">
        <v>5</v>
      </c>
      <c r="G3" s="11"/>
      <c r="H3" s="12"/>
      <c r="I3" s="10" t="s">
        <v>6</v>
      </c>
      <c r="J3" s="11"/>
      <c r="K3" s="12"/>
      <c r="L3" s="19" t="s">
        <v>7</v>
      </c>
      <c r="M3" s="20"/>
      <c r="N3" s="19" t="s">
        <v>9</v>
      </c>
      <c r="O3" s="20"/>
      <c r="P3" s="19" t="s">
        <v>10</v>
      </c>
      <c r="Q3" s="20"/>
      <c r="R3" s="19" t="s">
        <v>11</v>
      </c>
      <c r="S3" s="20"/>
      <c r="T3" s="23" t="s">
        <v>8</v>
      </c>
      <c r="U3" s="24"/>
    </row>
    <row r="4" spans="1:21" ht="99" customHeight="1" x14ac:dyDescent="0.2">
      <c r="A4" s="16"/>
      <c r="B4" s="28"/>
      <c r="C4" s="13" t="s">
        <v>2</v>
      </c>
      <c r="D4" s="8" t="s">
        <v>4</v>
      </c>
      <c r="E4" s="9"/>
      <c r="F4" s="13" t="s">
        <v>2</v>
      </c>
      <c r="G4" s="8" t="s">
        <v>4</v>
      </c>
      <c r="H4" s="9"/>
      <c r="I4" s="13" t="s">
        <v>2</v>
      </c>
      <c r="J4" s="8" t="s">
        <v>4</v>
      </c>
      <c r="K4" s="9"/>
      <c r="L4" s="21"/>
      <c r="M4" s="22"/>
      <c r="N4" s="21"/>
      <c r="O4" s="22"/>
      <c r="P4" s="21"/>
      <c r="Q4" s="22"/>
      <c r="R4" s="21"/>
      <c r="S4" s="22"/>
      <c r="T4" s="25"/>
      <c r="U4" s="26"/>
    </row>
    <row r="5" spans="1:21" x14ac:dyDescent="0.2">
      <c r="A5" s="17"/>
      <c r="B5" s="29"/>
      <c r="C5" s="14"/>
      <c r="D5" s="3">
        <v>2016</v>
      </c>
      <c r="E5" s="3">
        <v>2017</v>
      </c>
      <c r="F5" s="14"/>
      <c r="G5" s="4">
        <v>2016</v>
      </c>
      <c r="H5" s="4">
        <v>2017</v>
      </c>
      <c r="I5" s="14"/>
      <c r="J5" s="4">
        <v>2016</v>
      </c>
      <c r="K5" s="4">
        <v>2017</v>
      </c>
      <c r="L5" s="3">
        <v>2016</v>
      </c>
      <c r="M5" s="3">
        <v>2017</v>
      </c>
      <c r="N5" s="3">
        <v>2016</v>
      </c>
      <c r="O5" s="3">
        <v>2017</v>
      </c>
      <c r="P5" s="3">
        <v>2016</v>
      </c>
      <c r="Q5" s="3">
        <v>2017</v>
      </c>
      <c r="R5" s="3">
        <v>2016</v>
      </c>
      <c r="S5" s="3">
        <v>2017</v>
      </c>
      <c r="T5" s="3">
        <v>2016</v>
      </c>
      <c r="U5" s="3">
        <v>2017</v>
      </c>
    </row>
    <row r="6" spans="1:21" x14ac:dyDescent="0.2">
      <c r="A6" s="5" t="s">
        <v>12</v>
      </c>
      <c r="B6" s="3">
        <f t="shared" ref="B6:U6" si="0">SUM(B7:B17)</f>
        <v>507</v>
      </c>
      <c r="C6" s="3">
        <f t="shared" si="0"/>
        <v>207</v>
      </c>
      <c r="D6" s="3">
        <f t="shared" si="0"/>
        <v>0</v>
      </c>
      <c r="E6" s="3">
        <f t="shared" si="0"/>
        <v>301</v>
      </c>
      <c r="F6" s="3">
        <f t="shared" si="0"/>
        <v>300</v>
      </c>
      <c r="G6" s="3">
        <f t="shared" si="0"/>
        <v>0</v>
      </c>
      <c r="H6" s="3">
        <f t="shared" si="0"/>
        <v>146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294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124</v>
      </c>
      <c r="T6" s="3">
        <f t="shared" si="0"/>
        <v>0</v>
      </c>
      <c r="U6" s="3">
        <f t="shared" si="0"/>
        <v>447</v>
      </c>
    </row>
    <row r="7" spans="1:21" x14ac:dyDescent="0.2">
      <c r="A7" s="6" t="s">
        <v>15</v>
      </c>
      <c r="B7" s="2">
        <f>C7+F7+I7</f>
        <v>45</v>
      </c>
      <c r="C7" s="2">
        <v>25</v>
      </c>
      <c r="D7" s="2">
        <v>0</v>
      </c>
      <c r="E7" s="2">
        <v>63</v>
      </c>
      <c r="F7" s="2">
        <v>20</v>
      </c>
      <c r="G7" s="2">
        <v>0</v>
      </c>
      <c r="H7" s="2">
        <v>10</v>
      </c>
      <c r="I7" s="2">
        <v>0</v>
      </c>
      <c r="J7" s="2">
        <v>0</v>
      </c>
      <c r="K7" s="2">
        <v>0</v>
      </c>
      <c r="L7" s="2">
        <v>0</v>
      </c>
      <c r="M7" s="2">
        <v>46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10</v>
      </c>
      <c r="T7" s="2">
        <f>D7+G7+J7</f>
        <v>0</v>
      </c>
      <c r="U7" s="2">
        <v>73</v>
      </c>
    </row>
    <row r="8" spans="1:21" x14ac:dyDescent="0.2">
      <c r="A8" s="6" t="s">
        <v>13</v>
      </c>
      <c r="B8" s="2">
        <f t="shared" ref="B8:B17" si="1">C8+F8+I8</f>
        <v>41</v>
      </c>
      <c r="C8" s="2">
        <v>26</v>
      </c>
      <c r="D8" s="2">
        <v>0</v>
      </c>
      <c r="E8" s="2">
        <v>58</v>
      </c>
      <c r="F8" s="2">
        <v>15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32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f t="shared" ref="T8:T17" si="2">D8+G8+J8</f>
        <v>0</v>
      </c>
      <c r="U8" s="2">
        <v>59</v>
      </c>
    </row>
    <row r="9" spans="1:21" x14ac:dyDescent="0.2">
      <c r="A9" s="6" t="s">
        <v>14</v>
      </c>
      <c r="B9" s="2">
        <f t="shared" si="1"/>
        <v>126</v>
      </c>
      <c r="C9" s="2">
        <v>51</v>
      </c>
      <c r="D9" s="2">
        <v>0</v>
      </c>
      <c r="E9" s="2">
        <v>93</v>
      </c>
      <c r="F9" s="2">
        <v>75</v>
      </c>
      <c r="G9" s="2">
        <v>0</v>
      </c>
      <c r="H9" s="2">
        <v>63</v>
      </c>
      <c r="I9" s="2">
        <v>0</v>
      </c>
      <c r="J9" s="2">
        <v>0</v>
      </c>
      <c r="K9" s="2">
        <v>0</v>
      </c>
      <c r="L9" s="2">
        <v>0</v>
      </c>
      <c r="M9" s="2">
        <v>120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36</v>
      </c>
      <c r="T9" s="2">
        <f t="shared" si="2"/>
        <v>0</v>
      </c>
      <c r="U9" s="2">
        <v>156</v>
      </c>
    </row>
    <row r="10" spans="1:21" x14ac:dyDescent="0.2">
      <c r="A10" s="6" t="s">
        <v>16</v>
      </c>
      <c r="B10" s="2">
        <f t="shared" si="1"/>
        <v>15</v>
      </c>
      <c r="C10" s="2">
        <v>0</v>
      </c>
      <c r="D10" s="2">
        <v>0</v>
      </c>
      <c r="E10" s="2">
        <v>0</v>
      </c>
      <c r="F10" s="2">
        <v>15</v>
      </c>
      <c r="G10" s="2">
        <v>0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</v>
      </c>
      <c r="T10" s="2">
        <f t="shared" si="2"/>
        <v>0</v>
      </c>
      <c r="U10" s="2">
        <v>3</v>
      </c>
    </row>
    <row r="11" spans="1:21" x14ac:dyDescent="0.2">
      <c r="A11" s="6" t="s">
        <v>17</v>
      </c>
      <c r="B11" s="2">
        <f t="shared" si="1"/>
        <v>15</v>
      </c>
      <c r="C11" s="2">
        <v>0</v>
      </c>
      <c r="D11" s="2">
        <v>0</v>
      </c>
      <c r="E11" s="2">
        <v>0</v>
      </c>
      <c r="F11" s="2">
        <v>15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f t="shared" si="2"/>
        <v>0</v>
      </c>
      <c r="U11" s="2">
        <v>0</v>
      </c>
    </row>
    <row r="12" spans="1:21" x14ac:dyDescent="0.2">
      <c r="A12" s="6" t="s">
        <v>18</v>
      </c>
      <c r="B12" s="2">
        <f t="shared" si="1"/>
        <v>40</v>
      </c>
      <c r="C12" s="2">
        <v>25</v>
      </c>
      <c r="D12" s="2">
        <v>0</v>
      </c>
      <c r="E12" s="2">
        <v>82</v>
      </c>
      <c r="F12" s="2">
        <v>15</v>
      </c>
      <c r="G12" s="2">
        <v>0</v>
      </c>
      <c r="H12" s="2">
        <v>11</v>
      </c>
      <c r="I12" s="2">
        <v>0</v>
      </c>
      <c r="J12" s="2">
        <v>0</v>
      </c>
      <c r="K12" s="2">
        <v>0</v>
      </c>
      <c r="L12" s="2">
        <v>0</v>
      </c>
      <c r="M12" s="2">
        <v>30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11</v>
      </c>
      <c r="T12" s="2">
        <f t="shared" si="2"/>
        <v>0</v>
      </c>
      <c r="U12" s="2">
        <v>93</v>
      </c>
    </row>
    <row r="13" spans="1:21" x14ac:dyDescent="0.2">
      <c r="A13" s="6" t="s">
        <v>19</v>
      </c>
      <c r="B13" s="2">
        <f t="shared" si="1"/>
        <v>35</v>
      </c>
      <c r="C13" s="2">
        <v>15</v>
      </c>
      <c r="D13" s="2">
        <v>0</v>
      </c>
      <c r="E13" s="2">
        <v>0</v>
      </c>
      <c r="F13" s="2">
        <v>20</v>
      </c>
      <c r="G13" s="2">
        <v>0</v>
      </c>
      <c r="H13" s="2">
        <v>15</v>
      </c>
      <c r="I13" s="2">
        <v>0</v>
      </c>
      <c r="J13" s="2">
        <v>0</v>
      </c>
      <c r="K13" s="2">
        <v>0</v>
      </c>
      <c r="L13" s="2">
        <v>0</v>
      </c>
      <c r="M13" s="2">
        <v>15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15</v>
      </c>
      <c r="T13" s="2">
        <f t="shared" si="2"/>
        <v>0</v>
      </c>
      <c r="U13" s="2">
        <v>15</v>
      </c>
    </row>
    <row r="14" spans="1:21" x14ac:dyDescent="0.2">
      <c r="A14" s="7" t="s">
        <v>20</v>
      </c>
      <c r="B14" s="2">
        <f t="shared" si="1"/>
        <v>50</v>
      </c>
      <c r="C14" s="2">
        <v>20</v>
      </c>
      <c r="D14" s="2">
        <v>0</v>
      </c>
      <c r="E14" s="2">
        <v>0</v>
      </c>
      <c r="F14" s="2">
        <v>30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f t="shared" si="2"/>
        <v>0</v>
      </c>
      <c r="U14" s="2">
        <v>0</v>
      </c>
    </row>
    <row r="15" spans="1:21" x14ac:dyDescent="0.2">
      <c r="A15" s="7" t="s">
        <v>21</v>
      </c>
      <c r="B15" s="2">
        <f t="shared" si="1"/>
        <v>65</v>
      </c>
      <c r="C15" s="2">
        <v>25</v>
      </c>
      <c r="D15" s="2">
        <v>0</v>
      </c>
      <c r="E15" s="2">
        <v>4</v>
      </c>
      <c r="F15" s="2">
        <v>40</v>
      </c>
      <c r="G15" s="2">
        <v>0</v>
      </c>
      <c r="H15" s="2">
        <v>19</v>
      </c>
      <c r="I15" s="2">
        <v>0</v>
      </c>
      <c r="J15" s="2">
        <v>0</v>
      </c>
      <c r="K15" s="2">
        <v>0</v>
      </c>
      <c r="L15" s="2">
        <v>0</v>
      </c>
      <c r="M15" s="2">
        <v>23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23</v>
      </c>
      <c r="T15" s="2">
        <f t="shared" si="2"/>
        <v>0</v>
      </c>
      <c r="U15" s="2">
        <v>23</v>
      </c>
    </row>
    <row r="16" spans="1:21" x14ac:dyDescent="0.2">
      <c r="A16" s="7" t="s">
        <v>22</v>
      </c>
      <c r="B16" s="2">
        <f t="shared" si="1"/>
        <v>50</v>
      </c>
      <c r="C16" s="2">
        <v>20</v>
      </c>
      <c r="D16" s="2">
        <v>0</v>
      </c>
      <c r="E16" s="2">
        <v>1</v>
      </c>
      <c r="F16" s="2">
        <v>30</v>
      </c>
      <c r="G16" s="2">
        <v>0</v>
      </c>
      <c r="H16" s="2">
        <v>18</v>
      </c>
      <c r="I16" s="2">
        <v>0</v>
      </c>
      <c r="J16" s="2">
        <v>0</v>
      </c>
      <c r="K16" s="2">
        <v>0</v>
      </c>
      <c r="L16" s="2">
        <v>0</v>
      </c>
      <c r="M16" s="2">
        <v>19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19</v>
      </c>
      <c r="T16" s="2">
        <f t="shared" si="2"/>
        <v>0</v>
      </c>
      <c r="U16" s="2">
        <v>19</v>
      </c>
    </row>
    <row r="17" spans="1:21" x14ac:dyDescent="0.2">
      <c r="A17" s="7" t="s">
        <v>23</v>
      </c>
      <c r="B17" s="2">
        <f t="shared" si="1"/>
        <v>25</v>
      </c>
      <c r="C17" s="2">
        <v>0</v>
      </c>
      <c r="D17" s="2">
        <v>0</v>
      </c>
      <c r="E17" s="2">
        <v>0</v>
      </c>
      <c r="F17" s="2">
        <v>25</v>
      </c>
      <c r="G17" s="2">
        <v>0</v>
      </c>
      <c r="H17" s="2">
        <v>6</v>
      </c>
      <c r="I17" s="2">
        <v>0</v>
      </c>
      <c r="J17" s="2">
        <v>0</v>
      </c>
      <c r="K17" s="2">
        <v>0</v>
      </c>
      <c r="L17" s="2">
        <v>0</v>
      </c>
      <c r="M17" s="2">
        <v>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</v>
      </c>
      <c r="T17" s="2">
        <f t="shared" si="2"/>
        <v>0</v>
      </c>
      <c r="U17" s="2">
        <v>6</v>
      </c>
    </row>
  </sheetData>
  <mergeCells count="17">
    <mergeCell ref="F4:F5"/>
    <mergeCell ref="G4:H4"/>
    <mergeCell ref="I3:K3"/>
    <mergeCell ref="I4:I5"/>
    <mergeCell ref="A3:A5"/>
    <mergeCell ref="A1:U1"/>
    <mergeCell ref="J4:K4"/>
    <mergeCell ref="L3:M4"/>
    <mergeCell ref="N3:O4"/>
    <mergeCell ref="P3:Q4"/>
    <mergeCell ref="R3:S4"/>
    <mergeCell ref="T3:U4"/>
    <mergeCell ref="B3:B5"/>
    <mergeCell ref="C4:C5"/>
    <mergeCell ref="C3:E3"/>
    <mergeCell ref="D4:E4"/>
    <mergeCell ref="F3:H3"/>
  </mergeCells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emackovenko</dc:creator>
  <cp:lastModifiedBy>emackovenko</cp:lastModifiedBy>
  <dcterms:created xsi:type="dcterms:W3CDTF">2017-06-29T06:37:20Z</dcterms:created>
  <dcterms:modified xsi:type="dcterms:W3CDTF">2017-08-31T08:10:10Z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557aa39b-ad0f-42b9-8de5-187a38ca6bcf</vt:lpwstr>
  </property>
</Properties>
</file>