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xr:revisionPtr revIDLastSave="0" documentId="8_{3F078D26-7598-0D4F-B080-2B24AEEC675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<sst xmlns="http://schemas.openxmlformats.org/spreadsheetml/2006/main" count="1396" uniqueCount="870">
  <si>
    <t>scholar_id</t>
  </si>
  <si>
    <t>url_picture</t>
  </si>
  <si>
    <t>name</t>
  </si>
  <si>
    <t>affiliation</t>
  </si>
  <si>
    <t>email_domain</t>
  </si>
  <si>
    <t>interests</t>
  </si>
  <si>
    <t>citedby</t>
  </si>
  <si>
    <t>Country Ranking</t>
  </si>
  <si>
    <t>World Rank</t>
  </si>
  <si>
    <t>Country</t>
  </si>
  <si>
    <t>Institution</t>
  </si>
  <si>
    <t>mUDHRIQAAAAJ</t>
  </si>
  <si>
    <t>https://scholar.google.com/citations?view_op=medium_photo&amp;user=mUDHRIQAAAAJ</t>
  </si>
  <si>
    <t>Markus Klute</t>
  </si>
  <si>
    <t>Assistant Professor of Physics, Massachusetts Institute of Technology</t>
  </si>
  <si>
    <t>['Particle Physics']</t>
  </si>
  <si>
    <t>USA</t>
  </si>
  <si>
    <t>Massachusetts Institute of Technology - MIT</t>
  </si>
  <si>
    <t>8086TkwAAAAJ</t>
  </si>
  <si>
    <t>https://scholar.google.com/citations?view_op=medium_photo&amp;user=8086TkwAAAAJ</t>
  </si>
  <si>
    <t>Moungi G. Bawendi</t>
  </si>
  <si>
    <t>Massachusetts Institute of Technology</t>
  </si>
  <si>
    <t>[]</t>
  </si>
  <si>
    <t>ZglAOxkAAAAJ</t>
  </si>
  <si>
    <t>https://scholar.google.com/citations?view_op=medium_photo&amp;user=ZglAOxkAAAAJ</t>
  </si>
  <si>
    <t>Paul A Samuelson</t>
  </si>
  <si>
    <t>['Economics']</t>
  </si>
  <si>
    <t>B5QpZooAAAAJ</t>
  </si>
  <si>
    <t>https://scholar.google.com/citations?view_op=medium_photo&amp;user=B5QpZooAAAAJ</t>
  </si>
  <si>
    <t>Feng Zhang</t>
  </si>
  <si>
    <t>HHMI / Massachusetts Institute of Technology / Broad Institute of MIT and Harvard</t>
  </si>
  <si>
    <t>['neuroscience', 'microbiology', 'optogenetics', 'genome engineering']</t>
  </si>
  <si>
    <t>VUmcVOAAAAAJ</t>
  </si>
  <si>
    <t>https://scholar.google.com/citations?view_op=medium_photo&amp;user=VUmcVOAAAAAJ</t>
  </si>
  <si>
    <t>Dimitri Bertsekas</t>
  </si>
  <si>
    <t>Arizona State University - Massachusetts Institute of Technology</t>
  </si>
  <si>
    <t>['Optimization and Control', 'Large-Scale Computation']</t>
  </si>
  <si>
    <t>Kkjq1vMAAAAJ</t>
  </si>
  <si>
    <t>https://scholar.google.com/citations?view_op=medium_photo&amp;user=Kkjq1vMAAAAJ</t>
  </si>
  <si>
    <t>Stephen L. Buchwald</t>
  </si>
  <si>
    <t>Professor of Chemistry, Massachusetts Institute of Technology</t>
  </si>
  <si>
    <t>['organic synthesis', 'organometallic chemistry', 'catalysis', 'asymmetric catalysis', 'flow chemistry']</t>
  </si>
  <si>
    <t>N6ah30sAAAAJ</t>
  </si>
  <si>
    <t>https://scholar.google.com/citations?view_op=medium_photo&amp;user=N6ah30sAAAAJ</t>
  </si>
  <si>
    <t>Anantha Chandrakasan</t>
  </si>
  <si>
    <t>Dean of Engineering, Massachusetts Institute of Technology</t>
  </si>
  <si>
    <t>['Energy Efficient Design', 'Machine Learning Hardware', 'Security Hardware']</t>
  </si>
  <si>
    <t>cxBrKTUAAAAJ</t>
  </si>
  <si>
    <t>https://scholar.google.com/citations?view_op=medium_photo&amp;user=cxBrKTUAAAAJ</t>
  </si>
  <si>
    <t>DH Shoemaker</t>
  </si>
  <si>
    <t>Senior Research Scientist, Massachusetts Institute of Technology (MIT)</t>
  </si>
  <si>
    <t>['Gravitational Wave detection']</t>
  </si>
  <si>
    <t>mzSv5kgAAAAJ</t>
  </si>
  <si>
    <t>https://scholar.google.com/citations?view_op=medium_photo&amp;user=mzSv5kgAAAAJ</t>
  </si>
  <si>
    <t>Frank Wilczek</t>
  </si>
  <si>
    <t>Professor of Physics at the Massachusetts Institute of Technology</t>
  </si>
  <si>
    <t>['Asymptotic Freedom', 'Quantum chromodynamics', 'Quantum Statistics']</t>
  </si>
  <si>
    <t>7GftUzMAAAAJ</t>
  </si>
  <si>
    <t>https://scholar.google.com/citations?view_op=medium_photo&amp;user=7GftUzMAAAAJ</t>
  </si>
  <si>
    <t>Slawomir Gras</t>
  </si>
  <si>
    <t>Massachusetts Institute of Technology - LIGO Laboratory</t>
  </si>
  <si>
    <t>['Gravitational Waves', 'Precision Measurement']</t>
  </si>
  <si>
    <t>YLB6tnwAAAAJ</t>
  </si>
  <si>
    <t>https://scholar.google.com/citations?view_op=medium_photo&amp;user=YLB6tnwAAAAJ</t>
  </si>
  <si>
    <t>Gang Chen</t>
  </si>
  <si>
    <t>Professor, Mechanical Engineering, massachusetts institute of technology</t>
  </si>
  <si>
    <t>['heat', 'energy', 'photovoltaic', 'electromagnetic', 'desalination']</t>
  </si>
  <si>
    <t>w0iKa2kAAAAJ</t>
  </si>
  <si>
    <t>https://scholar.google.com/citations?view_op=medium_photo&amp;user=w0iKa2kAAAAJ</t>
  </si>
  <si>
    <t>Prof. Jing Kong</t>
  </si>
  <si>
    <t>['Low dimensional materials']</t>
  </si>
  <si>
    <t>NM1dXVYAAAAJ</t>
  </si>
  <si>
    <t>https://scholar.google.com/citations?view_op=medium_photo&amp;user=NM1dXVYAAAAJ</t>
  </si>
  <si>
    <t>Daniel G. Anderson</t>
  </si>
  <si>
    <t>['biomaterials', 'gene delivery', 'nanomedicine']</t>
  </si>
  <si>
    <t>yepgRwcAAAAJ</t>
  </si>
  <si>
    <t>https://scholar.google.com/citations?view_op=medium_photo&amp;user=yepgRwcAAAAJ</t>
  </si>
  <si>
    <t>Cody Messick</t>
  </si>
  <si>
    <t>['Gravitational Waves']</t>
  </si>
  <si>
    <t>WZgmlGztGjkC</t>
  </si>
  <si>
    <t>https://scholar.google.com/citations?view_op=medium_photo&amp;user=WZgmlGztGjkC</t>
  </si>
  <si>
    <t>Jing Wang</t>
  </si>
  <si>
    <t>['High energy physics']</t>
  </si>
  <si>
    <t>riVGxxoAAAAJ</t>
  </si>
  <si>
    <t>https://scholar.google.com/citations?view_op=medium_photo&amp;user=riVGxxoAAAAJ</t>
  </si>
  <si>
    <t>LH Tsai</t>
  </si>
  <si>
    <t>['Neuroscience', "Alzheimer's disease", 'iPSCs', 'gamma entrainment']</t>
  </si>
  <si>
    <t>lyMGnwIAAAAJ</t>
  </si>
  <si>
    <t>https://scholar.google.com/citations?view_op=medium_photo&amp;user=lyMGnwIAAAAJ</t>
  </si>
  <si>
    <t>Seth Lloyd</t>
  </si>
  <si>
    <t>Professor of Mechanical Engineering, Massachusetts Institute of Technology</t>
  </si>
  <si>
    <t>['quantum computation', 'quantum information', 'quantum communication', 'complex systems']</t>
  </si>
  <si>
    <t>AHY7mI8AAAAJ</t>
  </si>
  <si>
    <t>https://scholar.google.com/citations?view_op=medium_photo&amp;user=AHY7mI8AAAAJ</t>
  </si>
  <si>
    <t>Nikhil Mukund</t>
  </si>
  <si>
    <t>Massachusetts Institute of Technology (MIT Kavli - LIGO Laboratory)</t>
  </si>
  <si>
    <t>['Gravitational Waves', 'Laser Interferometry', 'AI-based Sensing &amp; Control', 'Embedded Machine Learning']</t>
  </si>
  <si>
    <t>L-SoYz8AAAAJ</t>
  </si>
  <si>
    <t>https://scholar.google.com/citations?view_op=medium_photo&amp;user=L-SoYz8AAAAJ</t>
  </si>
  <si>
    <t>Sangeeta N. Bhatia</t>
  </si>
  <si>
    <t>â€¦ and Electrical Engineering and Computer Science, Massachusetts Institute of Technology</t>
  </si>
  <si>
    <t>['Multiscale Regenerative Technologies']</t>
  </si>
  <si>
    <t>_MHaph0AAAAJ</t>
  </si>
  <si>
    <t>https://scholar.google.com/citations?view_op=medium_photo&amp;user=_MHaph0AAAAJ</t>
  </si>
  <si>
    <t>Steven Johnson</t>
  </si>
  <si>
    <t>Professor of Applied Mathematics and Physics, Massachusetts Institute of Technology</t>
  </si>
  <si>
    <t>X4ajv-sAAAAJ</t>
  </si>
  <si>
    <t>https://scholar.google.com/citations?view_op=medium_photo&amp;user=X4ajv-sAAAAJ</t>
  </si>
  <si>
    <t>robert desimone</t>
  </si>
  <si>
    <t>massachusetts institute of technology</t>
  </si>
  <si>
    <t>['neuroscience']</t>
  </si>
  <si>
    <t>Br2CnUYAAAAJ</t>
  </si>
  <si>
    <t>https://scholar.google.com/citations?view_op=medium_photo&amp;user=Br2CnUYAAAAJ</t>
  </si>
  <si>
    <t>Vladimir Bulovic</t>
  </si>
  <si>
    <t>Z6eI_ZYAAAAJ</t>
  </si>
  <si>
    <t>https://scholar.google.com/citations?view_op=medium_photo&amp;user=Z6eI_ZYAAAAJ</t>
  </si>
  <si>
    <t>Kerry Emanuel</t>
  </si>
  <si>
    <t>['Tropical Meteorology', 'Hurricanes', 'Tropical Cyclones', 'Climate']</t>
  </si>
  <si>
    <t>tlZEJ_IAAAAJ</t>
  </si>
  <si>
    <t>https://scholar.google.com/citations?view_op=medium_photo&amp;user=tlZEJ_IAAAAJ</t>
  </si>
  <si>
    <t>أپlvaro Fernأ،ndez Galiana</t>
  </si>
  <si>
    <t>Massachusetts Institute of Technology, Imperial College London, University of Oxford</t>
  </si>
  <si>
    <t>hARTZn8AAAAJ</t>
  </si>
  <si>
    <t>https://scholar.google.com/citations?view_op=medium_photo&amp;user=hARTZn8AAAAJ</t>
  </si>
  <si>
    <t>Timothy M.  Swager</t>
  </si>
  <si>
    <t>['Chemistry and Materials Science']</t>
  </si>
  <si>
    <t>sLCH8H4AAAAJ</t>
  </si>
  <si>
    <t>https://scholar.google.com/citations?view_op=medium_photo&amp;user=sLCH8H4AAAAJ</t>
  </si>
  <si>
    <t>Richard J. Cohen, MD, PhD</t>
  </si>
  <si>
    <t>â€¦ Professor in Biomedical Engineering, Emeritus,  Massachusetts Institute of Technology</t>
  </si>
  <si>
    <t>['Cardiovascular', 'Biomedical Engineering', 'Biomedical Physics']</t>
  </si>
  <si>
    <t>hv8jgk8AAAAJ</t>
  </si>
  <si>
    <t>https://scholar.google.com/citations?view_op=medium_photo&amp;user=hv8jgk8AAAAJ</t>
  </si>
  <si>
    <t>Earl K. Miller</t>
  </si>
  <si>
    <t>Picower Professor of Neuroscience, Massachusetts Institute of Technology</t>
  </si>
  <si>
    <t>['neuroscience', 'cognitive science']</t>
  </si>
  <si>
    <t>p1DZVX8AAAAJ</t>
  </si>
  <si>
    <t>https://scholar.google.com/citations?view_op=medium_photo&amp;user=p1DZVX8AAAAJ</t>
  </si>
  <si>
    <t>Martin Wainwright</t>
  </si>
  <si>
    <t>Professor, EECS/Mathematics,  Massachusetts Institute of Technology</t>
  </si>
  <si>
    <t>['Statistics', 'machine learning', 'optimization', 'information theory', 'artificial intelligence']</t>
  </si>
  <si>
    <t>5wOIImMAAAAJ</t>
  </si>
  <si>
    <t>https://scholar.google.com/citations?view_op=medium_photo&amp;user=5wOIImMAAAAJ</t>
  </si>
  <si>
    <t>Ryan N. Lang</t>
  </si>
  <si>
    <t>['Gravitational wave detection', 'Alternative theories of gravity', 'Neutron stars']</t>
  </si>
  <si>
    <t>rS68naIAAAAJ</t>
  </si>
  <si>
    <t>https://scholar.google.com/citations?view_op=medium_photo&amp;user=rS68naIAAAAJ</t>
  </si>
  <si>
    <t>Liang Fu</t>
  </si>
  <si>
    <t>['Physics']</t>
  </si>
  <si>
    <t>5RfBYzcAAAAJ</t>
  </si>
  <si>
    <t>https://scholar.google.com/citations?view_op=medium_photo&amp;user=5RfBYzcAAAAJ</t>
  </si>
  <si>
    <t>Erich P. Ippen</t>
  </si>
  <si>
    <t>Professor, Massachusetts Institute of Technology</t>
  </si>
  <si>
    <t>['optics and photonics']</t>
  </si>
  <si>
    <t>P7S5TY0AAAAJ</t>
  </si>
  <si>
    <t>https://scholar.google.com/citations?view_op=medium_photo&amp;user=P7S5TY0AAAAJ</t>
  </si>
  <si>
    <t>Neville Hogan</t>
  </si>
  <si>
    <t>['Robotics', 'Motor Neuroscience', 'Human-Robot Interaction']</t>
  </si>
  <si>
    <t>E0iCaa4AAAAJ</t>
  </si>
  <si>
    <t>https://scholar.google.com/citations?view_op=medium_photo&amp;user=E0iCaa4AAAAJ</t>
  </si>
  <si>
    <t>Song Han</t>
  </si>
  <si>
    <t>['Computer Architecture', 'Deep Learning', 'Computer Vision']</t>
  </si>
  <si>
    <t>dQDXoQsAAAAJ</t>
  </si>
  <si>
    <t>https://scholar.google.com/citations?view_op=medium_photo&amp;user=dQDXoQsAAAAJ</t>
  </si>
  <si>
    <t>Graham C Walker</t>
  </si>
  <si>
    <t>American Cancer Society Professor, Massachusetts Institute of Technology</t>
  </si>
  <si>
    <t>['Biology']</t>
  </si>
  <si>
    <t>m_WijIcAAAAJ</t>
  </si>
  <si>
    <t>https://scholar.google.com/citations?view_op=medium_photo&amp;user=m_WijIcAAAAJ</t>
  </si>
  <si>
    <t>Ramachandra Rao Dasari</t>
  </si>
  <si>
    <t>['Biomedical Optics and Spectroscopy', 'Raman', 'Phase Microscopy']</t>
  </si>
  <si>
    <t>C0ANojIAAAAJ</t>
  </si>
  <si>
    <t>https://scholar.google.com/citations?view_op=medium_photo&amp;user=C0ANojIAAAAJ</t>
  </si>
  <si>
    <t>David G. Rand</t>
  </si>
  <si>
    <t>Erwin H. Schell Professor, Massachusetts Institute of Technology</t>
  </si>
  <si>
    <t>['Misinformation', 'Social Media', 'Reasoning', 'Cooperation', 'Polarization']</t>
  </si>
  <si>
    <t>q16KVs0AAAAJ</t>
  </si>
  <si>
    <t>https://scholar.google.com/citations?view_op=medium_photo&amp;user=q16KVs0AAAAJ</t>
  </si>
  <si>
    <t>Daniel Huttenlocher</t>
  </si>
  <si>
    <t>['Computer Vision', 'Social Network Analysis']</t>
  </si>
  <si>
    <t>Y8FpsToAAAAJ</t>
  </si>
  <si>
    <t>https://scholar.google.com/citations?view_op=medium_photo&amp;user=Y8FpsToAAAAJ</t>
  </si>
  <si>
    <t>Sallie W Chisholm</t>
  </si>
  <si>
    <t>Institute Professor, Massachusetts Institute of Technology</t>
  </si>
  <si>
    <t>['Oceanography', 'Microbiology', 'Ecology']</t>
  </si>
  <si>
    <t>BJvsP0EAAAAJ</t>
  </si>
  <si>
    <t>https://scholar.google.com/citations?view_op=medium_photo&amp;user=BJvsP0EAAAAJ</t>
  </si>
  <si>
    <t>Sylvia Biscoveanu</t>
  </si>
  <si>
    <t>PhD Student, Massachusetts Institute of Technology</t>
  </si>
  <si>
    <t>['gravitational waves', 'compact binary mergers', 'stochastic gravitational-wave backgrounds']</t>
  </si>
  <si>
    <t>_8jOleEAAAAJ</t>
  </si>
  <si>
    <t>https://scholar.google.com/citations?view_op=medium_photo&amp;user=_8jOleEAAAAJ</t>
  </si>
  <si>
    <t>Ronald T. Raines</t>
  </si>
  <si>
    <t>Firmenich Professor of Chemistry, Massachusetts Institute of Technology</t>
  </si>
  <si>
    <t>['chemical biology', 'protein chemistry', 'enzymology', 'biofuels']</t>
  </si>
  <si>
    <t>hWBTSksAAAAJ</t>
  </si>
  <si>
    <t>https://scholar.google.com/citations?view_op=medium_photo&amp;user=hWBTSksAAAAJ</t>
  </si>
  <si>
    <t>Markus J. Buehler</t>
  </si>
  <si>
    <t>['Materials science', 'computational mechanics', 'biomaterials', 'deformation', 'failure']</t>
  </si>
  <si>
    <t>qRd8Hh4AAAAJ</t>
  </si>
  <si>
    <t>https://scholar.google.com/citations?view_op=medium_photo&amp;user=qRd8Hh4AAAAJ</t>
  </si>
  <si>
    <t>Moe Z. Win</t>
  </si>
  <si>
    <t>â€¦ Jet Propulsion Laboratory, AT&amp;T Research Labs, Massachusetts Institute of Technology  â€¦</t>
  </si>
  <si>
    <t>['Statistical Inference', 'Wireless Systems', 'UWB', 'Localization', 'Quantum Information Science']</t>
  </si>
  <si>
    <t>gX7rSCcAAAAJ</t>
  </si>
  <si>
    <t>https://scholar.google.com/citations?view_op=medium_photo&amp;user=gX7rSCcAAAAJ</t>
  </si>
  <si>
    <t>Jonathan P. How</t>
  </si>
  <si>
    <t>â€¦ C. Maclaurin Professor of Aerospace Engineering, Massachusetts Institute of Technology</t>
  </si>
  <si>
    <t>['Control systems', 'Multi-agent systems', 'Aerial Robotics', 'Sensor Fusion', 'Autonomous Driving']</t>
  </si>
  <si>
    <t>LS8ZyFQAAAAJ</t>
  </si>
  <si>
    <t>https://scholar.google.com/citations?view_op=medium_photo&amp;user=LS8ZyFQAAAAJ</t>
  </si>
  <si>
    <t>T. Alan Hatton</t>
  </si>
  <si>
    <t>['Chemical Engineering', 'Energy', 'Environment', 'Nanoparticles', 'Colloids']</t>
  </si>
  <si>
    <t>VqHtUUcAAAAJ</t>
  </si>
  <si>
    <t>https://scholar.google.com/citations?view_op=medium_photo&amp;user=VqHtUUcAAAAJ</t>
  </si>
  <si>
    <t>Mark Vogelsberger</t>
  </si>
  <si>
    <t>['Astrophysics']</t>
  </si>
  <si>
    <t>cp5X0a0AAAAJ</t>
  </si>
  <si>
    <t>https://scholar.google.com/citations?view_op=medium_photo&amp;user=cp5X0a0AAAAJ</t>
  </si>
  <si>
    <t>Richard Schmalensee</t>
  </si>
  <si>
    <t>['Industrial Organization', 'Energy', 'Environment', 'Antitrust']</t>
  </si>
  <si>
    <t>4bHLr_IAAAAJ</t>
  </si>
  <si>
    <t>https://scholar.google.com/citations?view_op=medium_photo&amp;user=4bHLr_IAAAAJ</t>
  </si>
  <si>
    <t>Xuanhe Zhao (èµµé€‰è´؛)</t>
  </si>
  <si>
    <t>['solid mechanics', 'soft materials', 'hydrogels', 'bioadhesives', 'bioelectronics']</t>
  </si>
  <si>
    <t>GANsK9MAAAAJ</t>
  </si>
  <si>
    <t>https://scholar.google.com/citations?view_op=medium_photo&amp;user=GANsK9MAAAAJ</t>
  </si>
  <si>
    <t>Dev Kumar Aadil</t>
  </si>
  <si>
    <t>Harvard University,  Massachusetts Institute of Technology, Stanford University</t>
  </si>
  <si>
    <t>['Nanotechnology', 'Polymers']</t>
  </si>
  <si>
    <t>xyXF27EAAAAJ</t>
  </si>
  <si>
    <t>https://scholar.google.com/citations?view_op=medium_photo&amp;user=xyXF27EAAAAJ</t>
  </si>
  <si>
    <t>Michael J. Cima</t>
  </si>
  <si>
    <t>lZ-zpSsAAAAJ</t>
  </si>
  <si>
    <t>https://scholar.google.com/citations?view_op=medium_photo&amp;user=lZ-zpSsAAAAJ</t>
  </si>
  <si>
    <t>Shuguang Zhang</t>
  </si>
  <si>
    <t>['peptides', 'proteins']</t>
  </si>
  <si>
    <t>YsZ6EjkAAAAJ</t>
  </si>
  <si>
    <t>https://scholar.google.com/citations?view_op=medium_photo&amp;user=YsZ6EjkAAAAJ</t>
  </si>
  <si>
    <t>EA Fitzgerald</t>
  </si>
  <si>
    <t>Cornell, ATT, MIT, Massachusetts Institute of Technology, NTU</t>
  </si>
  <si>
    <t>['Materials', 'Electrical Engineering', 'Physics', 'Innovation']</t>
  </si>
  <si>
    <t>_Yxi7iUAAAAJ</t>
  </si>
  <si>
    <t>https://scholar.google.com/citations?view_op=medium_photo&amp;user=_Yxi7iUAAAAJ</t>
  </si>
  <si>
    <t>Aristeidis Karalis</t>
  </si>
  <si>
    <t>['[ex.patents: Citations=10600', 'h=13 &amp; i10=13 (Jul2023)]', 'Wireless power transmission', 'Photonics', 'Plasmonics']</t>
  </si>
  <si>
    <t>wVY7w-QAAAAJ</t>
  </si>
  <si>
    <t>https://scholar.google.com/citations?view_op=medium_photo&amp;user=wVY7w-QAAAAJ</t>
  </si>
  <si>
    <t>Darrell J. Irvine</t>
  </si>
  <si>
    <t>['Immune Engineering']</t>
  </si>
  <si>
    <t>pzT_DS8AAAAJ</t>
  </si>
  <si>
    <t>https://scholar.google.com/citations?view_op=medium_photo&amp;user=pzT_DS8AAAAJ</t>
  </si>
  <si>
    <t>James B. Orlin</t>
  </si>
  <si>
    <t>['algorithms', 'operations research', 'computer science']</t>
  </si>
  <si>
    <t>uzFFOy8AAAAJ</t>
  </si>
  <si>
    <t>https://scholar.google.com/citations?view_op=medium_photo&amp;user=uzFFOy8AAAAJ</t>
  </si>
  <si>
    <t>carl wunsch</t>
  </si>
  <si>
    <t>massachusetts institute of technology, Harvard University</t>
  </si>
  <si>
    <t>['physical oceanograpy', 'paloeclimate', 'climate']</t>
  </si>
  <si>
    <t>gZ-RhocAAAAJ</t>
  </si>
  <si>
    <t>https://scholar.google.com/citations?view_op=medium_photo&amp;user=gZ-RhocAAAAJ</t>
  </si>
  <si>
    <t>Linda Griffith</t>
  </si>
  <si>
    <t>Professor of Biological Engineering, Massachusetts Institute of Technology</t>
  </si>
  <si>
    <t>['bioengineering', 'systems biology', 'tissue engineering', 'organs on chips']</t>
  </si>
  <si>
    <t>gEBFbiQAAAAJ</t>
  </si>
  <si>
    <t>https://scholar.google.com/citations?view_op=medium_photo&amp;user=gEBFbiQAAAAJ</t>
  </si>
  <si>
    <t>Richard D. Braatz</t>
  </si>
  <si>
    <t>Edwin R. Gilliland Professor, Massachusetts Institute of Technology</t>
  </si>
  <si>
    <t>['Systems Theory', 'Systems and Control Theory', 'Fault Diagnosis', 'Manufacturing Processes', 'Manufacturing Systems']</t>
  </si>
  <si>
    <t>d9BOsKgAAAAJ</t>
  </si>
  <si>
    <t>https://scholar.google.com/citations?view_op=medium_photo&amp;user=d9BOsKgAAAAJ</t>
  </si>
  <si>
    <t>Laurie A. Boyer</t>
  </si>
  <si>
    <t>['chromatin', 'gene regulation', 'genomics', 'stem cells', 'heart development']</t>
  </si>
  <si>
    <t>k_bHA4QAAAAJ</t>
  </si>
  <si>
    <t>https://scholar.google.com/citations?view_op=medium_photo&amp;user=k_bHA4QAAAAJ</t>
  </si>
  <si>
    <t>Robert C. Stalnaker</t>
  </si>
  <si>
    <t>Professor Emeritus of Philosophy, Massachusetts Institute of Technology</t>
  </si>
  <si>
    <t>['Philosophy', 'Philosophy of Language', 'Metaphysics', 'Epistemology']</t>
  </si>
  <si>
    <t>_R5-N7oAAAAJ</t>
  </si>
  <si>
    <t>https://scholar.google.com/citations?view_op=medium_photo&amp;user=_R5-N7oAAAAJ</t>
  </si>
  <si>
    <t>John Marshall</t>
  </si>
  <si>
    <t>['Ocean']</t>
  </si>
  <si>
    <t>eFGnK9QAAAAJ</t>
  </si>
  <si>
    <t>https://scholar.google.com/citations?view_op=medium_photo&amp;user=eFGnK9QAAAAJ</t>
  </si>
  <si>
    <t>Emilio Bizzi</t>
  </si>
  <si>
    <t>['Neuroscience']</t>
  </si>
  <si>
    <t>0WadBQYAAAAJ</t>
  </si>
  <si>
    <t>https://scholar.google.com/citations?view_op=medium_photo&amp;user=0WadBQYAAAAJ</t>
  </si>
  <si>
    <t>Gregory C Rutledge</t>
  </si>
  <si>
    <t>['Polymers', 'Molecular Modeling', 'Nanofibers']</t>
  </si>
  <si>
    <t>a8jIPIkAAAAJ</t>
  </si>
  <si>
    <t>https://scholar.google.com/citations?view_op=medium_photo&amp;user=a8jIPIkAAAAJ</t>
  </si>
  <si>
    <t>Vinod Vaikuntanathan</t>
  </si>
  <si>
    <t>Professor of Computer Science, Massachusetts Institute of Technology</t>
  </si>
  <si>
    <t>['Cryptography', 'Distributed Algorithms', 'Complexity Theory']</t>
  </si>
  <si>
    <t>ekOjIjIAAAAJ</t>
  </si>
  <si>
    <t>https://scholar.google.com/citations?view_op=medium_photo&amp;user=ekOjIjIAAAAJ</t>
  </si>
  <si>
    <t>John H Lienhard V</t>
  </si>
  <si>
    <t>['Desalination', 'Thermodynamics', 'Water', 'Heat &amp; Mass Transfer', 'Convection']</t>
  </si>
  <si>
    <t>_UZRRxkAAAAJ</t>
  </si>
  <si>
    <t>https://scholar.google.com/citations?view_op=medium_photo&amp;user=_UZRRxkAAAAJ</t>
  </si>
  <si>
    <t>Karl Dane Wittrup</t>
  </si>
  <si>
    <t>â€¦ of Chemical Engineering &amp; Biological Engineering, Massachusetts Institute of Technology</t>
  </si>
  <si>
    <t>['Antibody engineering', 'protein engineering', 'cancer']</t>
  </si>
  <si>
    <t>6uWhcFkAAAAJ</t>
  </si>
  <si>
    <t>https://scholar.google.com/citations?view_op=medium_photo&amp;user=6uWhcFkAAAAJ</t>
  </si>
  <si>
    <t>Franz-Josef Ulm</t>
  </si>
  <si>
    <t>['Mechanics of Materials', 'Fracture Mechanics', 'Poromechanics', 'Structural Engineering', 'Building Materials']</t>
  </si>
  <si>
    <t>vMSY5AgAAAAJ</t>
  </si>
  <si>
    <t>https://scholar.google.com/citations?view_op=medium_photo&amp;user=vMSY5AgAAAAJ</t>
  </si>
  <si>
    <t>Jianzhu Chen</t>
  </si>
  <si>
    <t>Professor of Biology, Massachusetts Institute of Technology</t>
  </si>
  <si>
    <t>['Biology', 'Immunology']</t>
  </si>
  <si>
    <t>s_IPfEYAAAAJ</t>
  </si>
  <si>
    <t>https://scholar.google.com/citations?view_op=medium_photo&amp;user=s_IPfEYAAAAJ</t>
  </si>
  <si>
    <t>Pablo A. Parrilo</t>
  </si>
  <si>
    <t>â€¦ of Electrical Engineering and Computer Science, Massachusetts Institute of Technology</t>
  </si>
  <si>
    <t>['Convex Optimization', 'Semidefinite Programming', 'Systems and Control', 'Applied Mathematics']</t>
  </si>
  <si>
    <t>c3eio1wAAAAJ</t>
  </si>
  <si>
    <t>https://scholar.google.com/citations?view_op=medium_photo&amp;user=c3eio1wAAAAJ</t>
  </si>
  <si>
    <t>Stuart S. Levine</t>
  </si>
  <si>
    <t>['Genomics', 'Bioinformatics', 'Chromatin', 'Regulation of Gene Expression']</t>
  </si>
  <si>
    <t>JROhqnQAAAAJ</t>
  </si>
  <si>
    <t>https://scholar.google.com/citations?view_op=medium_photo&amp;user=JROhqnQAAAAJ</t>
  </si>
  <si>
    <t>Ioannis V. Yannas</t>
  </si>
  <si>
    <t>Professor of Polymer Science, Massachusetts Institute of Technology</t>
  </si>
  <si>
    <t>['Organ regeneration', 'Regenerative medicine', 'Biomaterials']</t>
  </si>
  <si>
    <t>Y0LsOJsAAAAJ</t>
  </si>
  <si>
    <t>https://scholar.google.com/citations?view_op=medium_photo&amp;user=Y0LsOJsAAAAJ</t>
  </si>
  <si>
    <t>Stephen Morris</t>
  </si>
  <si>
    <t>Peter A. Diamond Professor of Economics, Massachusetts Institute of Technology</t>
  </si>
  <si>
    <t>JlrEuLkAAAAJ</t>
  </si>
  <si>
    <t>https://scholar.google.com/citations?view_op=medium_photo&amp;user=JlrEuLkAAAAJ</t>
  </si>
  <si>
    <t>Tonio Buonassisi</t>
  </si>
  <si>
    <t>['Materials Science', 'Machine Learning', 'Energy Systems', 'Photovoltaics']</t>
  </si>
  <si>
    <t>6Ff2c8wAAAAJ</t>
  </si>
  <si>
    <t>https://scholar.google.com/citations?view_op=medium_photo&amp;user=6Ff2c8wAAAAJ</t>
  </si>
  <si>
    <t>Erik Demaine</t>
  </si>
  <si>
    <t>['algorithms', 'computational geometry', 'data structures', 'graph algorithms', 'recreational algorithms']</t>
  </si>
  <si>
    <t>44XNe5oAAAAJ</t>
  </si>
  <si>
    <t>https://scholar.google.com/citations?view_op=medium_photo&amp;user=44XNe5oAAAAJ</t>
  </si>
  <si>
    <t>Michelle Hanlon</t>
  </si>
  <si>
    <t>['Accounting and taxation']</t>
  </si>
  <si>
    <t>A2Nj34EAAAAJ</t>
  </si>
  <si>
    <t>https://scholar.google.com/citations?view_op=medium_photo&amp;user=A2Nj34EAAAAJ</t>
  </si>
  <si>
    <t>Philip M. Gschwend</t>
  </si>
  <si>
    <t>['environmental organic chemistry']</t>
  </si>
  <si>
    <t>VNyWLJ0AAAAJ</t>
  </si>
  <si>
    <t>https://scholar.google.com/citations?view_op=medium_photo&amp;user=VNyWLJ0AAAAJ</t>
  </si>
  <si>
    <t>Laura L. Kiessling</t>
  </si>
  <si>
    <t>['Chemical Biology', 'Organic Chemistry', 'Glycobiology', 'Stem Cell Biology', 'Immunology']</t>
  </si>
  <si>
    <t>vI1NQcYAAAAJ</t>
  </si>
  <si>
    <t>https://scholar.google.com/citations?view_op=medium_photo&amp;user=vI1NQcYAAAAJ</t>
  </si>
  <si>
    <t>Ming Dao</t>
  </si>
  <si>
    <t>RQ50vF4AAAAJ</t>
  </si>
  <si>
    <t>https://scholar.google.com/citations?view_op=medium_photo&amp;user=RQ50vF4AAAAJ</t>
  </si>
  <si>
    <t>Christopher Voigt</t>
  </si>
  <si>
    <t>['Synthetic Biology', 'Biotechnology', 'Genetic Circuit Design', 'Metabolic Engineering', 'Protein Engineering']</t>
  </si>
  <si>
    <t>kssA7YwAAAAJ</t>
  </si>
  <si>
    <t>https://scholar.google.com/citations?view_op=medium_photo&amp;user=kssA7YwAAAAJ</t>
  </si>
  <si>
    <t>Leo Anthony Celi</t>
  </si>
  <si>
    <t>398l2V8AAAAJ</t>
  </si>
  <si>
    <t>https://scholar.google.com/citations?view_op=medium_photo&amp;user=398l2V8AAAAJ</t>
  </si>
  <si>
    <t>Alan D Grossman</t>
  </si>
  <si>
    <t>DbpMkKYAAAAJ</t>
  </si>
  <si>
    <t>https://scholar.google.com/citations?view_op=medium_photo&amp;user=DbpMkKYAAAAJ</t>
  </si>
  <si>
    <t>Jiang Zhou</t>
  </si>
  <si>
    <t>Central South University; Massachusetts Institute of Technology (MIT)</t>
  </si>
  <si>
    <t>['Zn batteries', 'Lithium ion batteries', 'Sodium ion batteries']</t>
  </si>
  <si>
    <t>Mn1-cq8AAAAJ</t>
  </si>
  <si>
    <t>https://scholar.google.com/citations?view_op=medium_photo&amp;user=Mn1-cq8AAAAJ</t>
  </si>
  <si>
    <t>Jurgen Michel</t>
  </si>
  <si>
    <t>['Microphotonics', 'PV']</t>
  </si>
  <si>
    <t>kKs8h0kAAAAJ</t>
  </si>
  <si>
    <t>https://scholar.google.com/citations?view_op=medium_photo&amp;user=kKs8h0kAAAAJ</t>
  </si>
  <si>
    <t>Richard Lindzen</t>
  </si>
  <si>
    <t>Professor Emeritus, Massachusetts Institute of Technology</t>
  </si>
  <si>
    <t>['atmospheric physics', 'meteorology']</t>
  </si>
  <si>
    <t>CNmqCWIAAAAJ</t>
  </si>
  <si>
    <t>https://scholar.google.com/citations?view_op=medium_photo&amp;user=CNmqCWIAAAAJ</t>
  </si>
  <si>
    <t>John Wise</t>
  </si>
  <si>
    <t>Professor of Microbiology, Massachusetts Institute of Technology</t>
  </si>
  <si>
    <t>['Professor of Microbiology', 'Massachusetts Institute of Technology']</t>
  </si>
  <si>
    <t>FHL7ncYAAAAJ</t>
  </si>
  <si>
    <t>https://scholar.google.com/citations?view_op=medium_photo&amp;user=FHL7ncYAAAAJ</t>
  </si>
  <si>
    <t>T. Senthil</t>
  </si>
  <si>
    <t>Professor of Physics, Massachusetts Institute of Technology</t>
  </si>
  <si>
    <t>['Quantum many body physics', 'Condensed Matter Physics', 'Quantum Field Theory']</t>
  </si>
  <si>
    <t>UQLFRisAAAAJ</t>
  </si>
  <si>
    <t>https://scholar.google.com/citations?view_op=medium_photo&amp;user=UQLFRisAAAAJ</t>
  </si>
  <si>
    <t>David Pesetsky</t>
  </si>
  <si>
    <t>â€¦ . Ward Professor of Modern Languages &amp; Linguistics, Massachusetts Institute of Technology</t>
  </si>
  <si>
    <t>['Linguistics', 'Syntax', 'Semantics', 'Russian Linguistics', 'Language and Music']</t>
  </si>
  <si>
    <t>BRIg53UAAAAJ</t>
  </si>
  <si>
    <t>https://scholar.google.com/citations?view_op=medium_photo&amp;user=BRIg53UAAAAJ</t>
  </si>
  <si>
    <t>Ron Weiss</t>
  </si>
  <si>
    <t>['Synthetic biology']</t>
  </si>
  <si>
    <t>4GpKQUIAAAAJ</t>
  </si>
  <si>
    <t>https://scholar.google.com/citations?view_op=medium_photo&amp;user=4GpKQUIAAAAJ</t>
  </si>
  <si>
    <t>Polina Golland</t>
  </si>
  <si>
    <t>ZJKM9FUAAAAJ</t>
  </si>
  <si>
    <t>https://scholar.google.com/citations?view_op=medium_photo&amp;user=ZJKM9FUAAAAJ</t>
  </si>
  <si>
    <t>Arlene M. Fiore</t>
  </si>
  <si>
    <t>â€¦ of Earth Atmospheric and Planetary Sciences, Massachusetts Institute of Technology</t>
  </si>
  <si>
    <t>['atmospheric chemistry', 'air pollution', 'climate']</t>
  </si>
  <si>
    <t>PBRVXxQAAAAJ</t>
  </si>
  <si>
    <t>https://scholar.google.com/citations?view_op=medium_photo&amp;user=PBRVXxQAAAAJ</t>
  </si>
  <si>
    <t>Benjamin Bret Lane</t>
  </si>
  <si>
    <t>Doctoral Candidate, Massachusetts Institute of Technology</t>
  </si>
  <si>
    <t>['optomechanics', 'macroscopic quantum mechanics', 'quantum optics', 'gravitational wave physics']</t>
  </si>
  <si>
    <t>2cimQiQAAAAJ</t>
  </si>
  <si>
    <t>https://scholar.google.com/citations?view_op=medium_photo&amp;user=2cimQiQAAAAJ</t>
  </si>
  <si>
    <t>Earle R. Williams</t>
  </si>
  <si>
    <t>Principal Research Scientist, Massachusetts Institute of Technology</t>
  </si>
  <si>
    <t>['Physical meteorology', 'atmospheric electricity', 'cloud physics', 'lightning', 'radar meteorology']</t>
  </si>
  <si>
    <t>j4NKNWQAAAAJ</t>
  </si>
  <si>
    <t>https://scholar.google.com/citations?view_op=medium_photo&amp;user=j4NKNWQAAAAJ</t>
  </si>
  <si>
    <t>Vivishek Sudhir</t>
  </si>
  <si>
    <t>['quantum optics', 'cavity optomechanics', 'precision measurements']</t>
  </si>
  <si>
    <t>pMikAokAAAAJ</t>
  </si>
  <si>
    <t>https://scholar.google.com/citations?view_op=medium_photo&amp;user=pMikAokAAAAJ</t>
  </si>
  <si>
    <t>Duminda Ranasinghe</t>
  </si>
  <si>
    <t>Massachusetts institute of technology</t>
  </si>
  <si>
    <t>['computational chemistry']</t>
  </si>
  <si>
    <t>TqAysx4AAAAJ</t>
  </si>
  <si>
    <t>https://scholar.google.com/citations?view_op=medium_photo&amp;user=TqAysx4AAAAJ</t>
  </si>
  <si>
    <t>John Essigmann</t>
  </si>
  <si>
    <t>['Toxicology', 'cancer research', 'biochemistry']</t>
  </si>
  <si>
    <t>PzbmZ9oAAAAJ</t>
  </si>
  <si>
    <t>https://scholar.google.com/citations?view_op=medium_photo&amp;user=PzbmZ9oAAAAJ</t>
  </si>
  <si>
    <t>RP Binzel</t>
  </si>
  <si>
    <t>3VyGrdwAAAAJ</t>
  </si>
  <si>
    <t>https://scholar.google.com/citations?view_op=medium_photo&amp;user=3VyGrdwAAAAJ</t>
  </si>
  <si>
    <t>Karl Iagnemma</t>
  </si>
  <si>
    <t>['Robotics', 'Unmanned ground vehicles', 'Autonomous Vehicles', 'Planetary exploration rovers']</t>
  </si>
  <si>
    <t>3qPiYJoAAAAJ</t>
  </si>
  <si>
    <t>https://scholar.google.com/citations?view_op=medium_photo&amp;user=3qPiYJoAAAAJ</t>
  </si>
  <si>
    <t>Devavrat Shah</t>
  </si>
  <si>
    <t>['statistical inference', 'networks', 'algorithms', 'communications']</t>
  </si>
  <si>
    <t>_NyqnKsAAAAJ</t>
  </si>
  <si>
    <t>https://scholar.google.com/citations?view_op=medium_photo&amp;user=_NyqnKsAAAAJ</t>
  </si>
  <si>
    <t>Lance Snead</t>
  </si>
  <si>
    <t>['Irradiation Materials Science', 'Nuclear Fuels', 'Nuclear Structural Matarials']</t>
  </si>
  <si>
    <t>c7LLiswAAAAJ</t>
  </si>
  <si>
    <t>https://scholar.google.com/citations?view_op=medium_photo&amp;user=c7LLiswAAAAJ</t>
  </si>
  <si>
    <t>Peter So</t>
  </si>
  <si>
    <t>['Biophotonics']</t>
  </si>
  <si>
    <t>_BCyG74AAAAJ</t>
  </si>
  <si>
    <t>https://scholar.google.com/citations?view_op=medium_photo&amp;user=_BCyG74AAAAJ</t>
  </si>
  <si>
    <t>Geoffrey Mo</t>
  </si>
  <si>
    <t>['gravitational waves', 'multi-messenger astronomy']</t>
  </si>
  <si>
    <t>vbk-DsIAAAAJ</t>
  </si>
  <si>
    <t>https://scholar.google.com/citations?view_op=medium_photo&amp;user=vbk-DsIAAAAJ</t>
  </si>
  <si>
    <t>Noelle Eckley Selin</t>
  </si>
  <si>
    <t>['air pollution impacts', 'sustainability science', 'science-policy', 'mercury']</t>
  </si>
  <si>
    <t>fjdpNgcAAAAJ</t>
  </si>
  <si>
    <t>https://scholar.google.com/citations?view_op=medium_photo&amp;user=fjdpNgcAAAAJ</t>
  </si>
  <si>
    <t>Timothy Lu</t>
  </si>
  <si>
    <t>['Synthetic Biology']</t>
  </si>
  <si>
    <t>7vmUBJEAAAAJ</t>
  </si>
  <si>
    <t>https://scholar.google.com/citations?view_op=medium_photo&amp;user=7vmUBJEAAAAJ</t>
  </si>
  <si>
    <t>Seungchan Ryu</t>
  </si>
  <si>
    <t>['Solid State Ionics', 'Energy Materials', 'Energy Storage', 'Perovskite Solar Cell']</t>
  </si>
  <si>
    <t>K2u7r_cAAAAJ</t>
  </si>
  <si>
    <t>https://scholar.google.com/citations?view_op=medium_photo&amp;user=K2u7r_cAAAAJ</t>
  </si>
  <si>
    <t>John DC Little</t>
  </si>
  <si>
    <t>Institute Professor at Mass. Inst. of Tech.</t>
  </si>
  <si>
    <t>['operations research', 'management science', 'marketing']</t>
  </si>
  <si>
    <t>xAl1meoAAAAJ</t>
  </si>
  <si>
    <t>https://scholar.google.com/citations?view_op=medium_photo&amp;user=xAl1meoAAAAJ</t>
  </si>
  <si>
    <t>Allan S Myerson</t>
  </si>
  <si>
    <t>Professor of the Practice of Chemical Engineering ,Massachusetts Institute of Technology</t>
  </si>
  <si>
    <t>['Chemical Engineering', 'Crystallization', 'Nucleation', 'Polymorphism', 'Industrial Crystallization']</t>
  </si>
  <si>
    <t>YVl0Q3AAAAAJ</t>
  </si>
  <si>
    <t>https://scholar.google.com/citations?view_op=medium_photo&amp;user=YVl0Q3AAAAAJ</t>
  </si>
  <si>
    <t>Josh McDermott</t>
  </si>
  <si>
    <t>['auditory neuroscience']</t>
  </si>
  <si>
    <t>qenoZwUAAAAJ</t>
  </si>
  <si>
    <t>https://scholar.google.com/citations?view_op=medium_photo&amp;user=qenoZwUAAAAJ</t>
  </si>
  <si>
    <t>James J DiCarlo</t>
  </si>
  <si>
    <t>1_DNT3YAAAAJ</t>
  </si>
  <si>
    <t>https://scholar.google.com/citations?view_op=medium_photo&amp;user=1_DNT3YAAAAJ</t>
  </si>
  <si>
    <t>Y.-H. Henry Chen</t>
  </si>
  <si>
    <t>Research Scientist, Massachusetts Institute of Technology</t>
  </si>
  <si>
    <t>['Computable General Equilibrium Modeling', 'Energy Economics', 'Applied Microeconomics']</t>
  </si>
  <si>
    <t>15-VNdIAAAAJ</t>
  </si>
  <si>
    <t>https://scholar.google.com/citations?view_op=medium_photo&amp;user=15-VNdIAAAAJ</t>
  </si>
  <si>
    <t>Bradford Hager</t>
  </si>
  <si>
    <t>Director, Earth Resources Laboratory, Massachusetts Institute of Technology</t>
  </si>
  <si>
    <t>_2ODBHwAAAAJ</t>
  </si>
  <si>
    <t>https://scholar.google.com/citations?view_op=medium_photo&amp;user=_2ODBHwAAAAJ</t>
  </si>
  <si>
    <t>Martin Zwierlein</t>
  </si>
  <si>
    <t>['Quantum Many-Body Physics', 'Ultracold Atoms', 'Ultracold Molecules', 'Quantum Simulation']</t>
  </si>
  <si>
    <t>Vu-Zb7EAAAAJ</t>
  </si>
  <si>
    <t>https://scholar.google.com/citations?view_op=medium_photo&amp;user=Vu-Zb7EAAAAJ</t>
  </si>
  <si>
    <t>Sertac Karaman</t>
  </si>
  <si>
    <t>Professor of Aeronautics and Astronautics, Massachusetts Institute of Technology</t>
  </si>
  <si>
    <t>['Robotics', 'Motion Planning', 'Control Theory', 'Artificial Intelligence', 'Autonomous Systems']</t>
  </si>
  <si>
    <t>nN7aWEkCNtcC</t>
  </si>
  <si>
    <t>https://scholar.google.com/citations?view_op=medium_photo&amp;user=nN7aWEkCNtcC</t>
  </si>
  <si>
    <t>Maxim (Max) Imakaev</t>
  </si>
  <si>
    <t>GSAehMMAAAAJ</t>
  </si>
  <si>
    <t>https://scholar.google.com/citations?view_op=medium_photo&amp;user=GSAehMMAAAAJ</t>
  </si>
  <si>
    <t>Mandeep Kaur</t>
  </si>
  <si>
    <t>['Cancer Immunotherapy', 'Neoantigen CAR-T', 'Humanized mice', 'PDX models']</t>
  </si>
  <si>
    <t>db312TUAAAAJ</t>
  </si>
  <si>
    <t>https://scholar.google.com/citations?view_op=medium_photo&amp;user=db312TUAAAAJ</t>
  </si>
  <si>
    <t>W Craig Carter</t>
  </si>
  <si>
    <t>['Materials Science', 'Physics', 'Ceramics', 'Interfaces', 'Modelling']</t>
  </si>
  <si>
    <t>ybUXefMAAAAJ</t>
  </si>
  <si>
    <t>https://scholar.google.com/citations?view_op=medium_photo&amp;user=ybUXefMAAAAJ</t>
  </si>
  <si>
    <t>MJ Follows</t>
  </si>
  <si>
    <t>['Marine biogeochemical cycles', 'carbon cycle', 'marine ecosystems']</t>
  </si>
  <si>
    <t>ohGOYQIAAAAJ</t>
  </si>
  <si>
    <t>https://scholar.google.com/citations?view_op=medium_photo&amp;user=ohGOYQIAAAAJ</t>
  </si>
  <si>
    <t>JL Terry</t>
  </si>
  <si>
    <t>['plasma physics. turbulence', 'spectroscopy']</t>
  </si>
  <si>
    <t>0rWjaFQAAAAJ</t>
  </si>
  <si>
    <t>https://scholar.google.com/citations?view_op=medium_photo&amp;user=0rWjaFQAAAAJ</t>
  </si>
  <si>
    <t>Yogesh Surendranath</t>
  </si>
  <si>
    <t>['Energy Conversion', 'Catalysis', 'Electrochemistry', 'Nanoscience']</t>
  </si>
  <si>
    <t>MmLoK0oAAAAJ</t>
  </si>
  <si>
    <t>https://scholar.google.com/citations?view_op=medium_photo&amp;user=MmLoK0oAAAAJ</t>
  </si>
  <si>
    <t>Peter Dedon</t>
  </si>
  <si>
    <t>kmVGlRwAAAAJ</t>
  </si>
  <si>
    <t>https://scholar.google.com/citations?view_op=medium_photo&amp;user=kmVGlRwAAAAJ</t>
  </si>
  <si>
    <t>Mei Hong</t>
  </si>
  <si>
    <t>['biophysical chemistry', 'solid-state NMR', 'membrane proteins', 'amyloid proteins', 'plant cell walls']</t>
  </si>
  <si>
    <t>U6qwtCcAAAAJ</t>
  </si>
  <si>
    <t>https://scholar.google.com/citations?view_op=medium_photo&amp;user=U6qwtCcAAAAJ</t>
  </si>
  <si>
    <t>Rohit Karnik</t>
  </si>
  <si>
    <t>['Microfluidics', 'Nanofluidics']</t>
  </si>
  <si>
    <t>4pJ9GWcAAAAJ</t>
  </si>
  <si>
    <t>https://scholar.google.com/citations?view_op=medium_photo&amp;user=4pJ9GWcAAAAJ</t>
  </si>
  <si>
    <t>Ahmed F Ghoniem</t>
  </si>
  <si>
    <t>['energy', 'combustion', 'computational engineering', 'mechanical engineering', 'chemical engineering']</t>
  </si>
  <si>
    <t>1Jj7uyYAAAAJ</t>
  </si>
  <si>
    <t>https://scholar.google.com/citations?view_op=medium_photo&amp;user=1Jj7uyYAAAAJ</t>
  </si>
  <si>
    <t>Mark Altabet</t>
  </si>
  <si>
    <t>Professor of Marine Science, School for Marine Science and Technology, U. Massachusetts â€¦</t>
  </si>
  <si>
    <t>['Marine Science', 'Nitrogen Cycling', 'Biogeochemical Cycles', 'Stable Isotopes', 'Paleoceanography']</t>
  </si>
  <si>
    <t>LfcroyAAAAAJ</t>
  </si>
  <si>
    <t>https://scholar.google.com/citations?view_op=medium_photo&amp;user=LfcroyAAAAAJ</t>
  </si>
  <si>
    <t>David Sontag</t>
  </si>
  <si>
    <t>['Machine Learning', 'Healthcare', 'Artificial Intelligence', 'Graphical Models', 'Approximate Inference']</t>
  </si>
  <si>
    <t>0xDKgOMAAAAJ</t>
  </si>
  <si>
    <t>https://scholar.google.com/citations?view_op=medium_photo&amp;user=0xDKgOMAAAAJ</t>
  </si>
  <si>
    <t>Shiang Fang</t>
  </si>
  <si>
    <t>['Condensed Matter Physics', 'Computational Physics', 'Density Functional Theory', '2D Materials']</t>
  </si>
  <si>
    <t>DRwZ60kAAAAJ</t>
  </si>
  <si>
    <t>https://scholar.google.com/citations?view_op=medium_photo&amp;user=DRwZ60kAAAAJ</t>
  </si>
  <si>
    <t>Constantin Weisser</t>
  </si>
  <si>
    <t>PhD Candidate, Massachusetts Institute of Technology</t>
  </si>
  <si>
    <t>['Data Science', 'Elementary Particle Physics']</t>
  </si>
  <si>
    <t>kFTwCoEAAAAJ</t>
  </si>
  <si>
    <t>https://scholar.google.com/citations?view_op=medium_photo&amp;user=kFTwCoEAAAAJ</t>
  </si>
  <si>
    <t>Omer Yilmaz</t>
  </si>
  <si>
    <t>['Stem Cells', 'Diet', 'Aging', 'and Cancer']</t>
  </si>
  <si>
    <t>OlzpVykAAAAJ</t>
  </si>
  <si>
    <t>https://scholar.google.com/citations?view_op=medium_photo&amp;user=OlzpVykAAAAJ</t>
  </si>
  <si>
    <t>Brian Williams</t>
  </si>
  <si>
    <t>['Artificial Intelligence', 'Robotics']</t>
  </si>
  <si>
    <t>ksvIG-gAAAAJ</t>
  </si>
  <si>
    <t>https://scholar.google.com/citations?view_op=medium_photo&amp;user=ksvIG-gAAAAJ</t>
  </si>
  <si>
    <t>Daniel H. Rothman</t>
  </si>
  <si>
    <t>Professor of Geophysics, Massachusetts Institute of Technology</t>
  </si>
  <si>
    <t>['geophysics', 'statistical physics', 'applied mathematics', 'geobiology', 'biogeochemistry']</t>
  </si>
  <si>
    <t>qavmn0YAAAAJ</t>
  </si>
  <si>
    <t>https://scholar.google.com/citations?view_op=medium_photo&amp;user=qavmn0YAAAAJ</t>
  </si>
  <si>
    <t>Stefani Spranger</t>
  </si>
  <si>
    <t>['Immunobiology', 'Cancer immunology']</t>
  </si>
  <si>
    <t>oG0D8Y0AAAAJ</t>
  </si>
  <si>
    <t>https://scholar.google.com/citations?view_op=medium_photo&amp;user=oG0D8Y0AAAAJ</t>
  </si>
  <si>
    <t>Pavel Etingof</t>
  </si>
  <si>
    <t>Professor of Mathematics, Massachusetts Institute of Technology</t>
  </si>
  <si>
    <t>['Representation theory', 'Quantum groups', 'Tensor categories', 'Cherednik algebras', 'mathematical physics']</t>
  </si>
  <si>
    <t>SM7QznYAAAAJ</t>
  </si>
  <si>
    <t>https://scholar.google.com/citations?view_op=medium_photo&amp;user=SM7QznYAAAAJ</t>
  </si>
  <si>
    <t>Christopher Cummins</t>
  </si>
  <si>
    <t>['Inorganic Synthesis', 'Small Molecule Activation', 'Main Group Chemistry']</t>
  </si>
  <si>
    <t>A-0vatsAAAAJ</t>
  </si>
  <si>
    <t>https://scholar.google.com/citations?view_op=medium_photo&amp;user=A-0vatsAAAAJ</t>
  </si>
  <si>
    <t>Shuai Yuan</t>
  </si>
  <si>
    <t>Nanjing University; Massachusetts Institute of Technology; Texas A&amp;M University</t>
  </si>
  <si>
    <t>['Chemistry']</t>
  </si>
  <si>
    <t>zuBm87UAAAAJ</t>
  </si>
  <si>
    <t>https://scholar.google.com/citations?view_op=medium_photo&amp;user=zuBm87UAAAAJ</t>
  </si>
  <si>
    <t>Erich Lehmann</t>
  </si>
  <si>
    <t>Massachusetts Institute Of Technology</t>
  </si>
  <si>
    <t>dqp6T_AAAAAJ</t>
  </si>
  <si>
    <t>https://scholar.google.com/citations?view_op=medium_photo&amp;user=dqp6T_AAAAAJ</t>
  </si>
  <si>
    <t>Yen-Jie Lee</t>
  </si>
  <si>
    <t>['Physics', 'Heavy Ion Physics', 'Particle Physics']</t>
  </si>
  <si>
    <t>RE8_WIwAAAAJ</t>
  </si>
  <si>
    <t>https://scholar.google.com/citations?view_op=medium_photo&amp;user=RE8_WIwAAAAJ</t>
  </si>
  <si>
    <t>Amedeo Odoni</t>
  </si>
  <si>
    <t>['Operations Research', 'Transportation', 'Airports', 'Air Traffic Management']</t>
  </si>
  <si>
    <t>7xH1C7IAAAAJ</t>
  </si>
  <si>
    <t>https://scholar.google.com/citations?view_op=medium_photo&amp;user=7xH1C7IAAAAJ</t>
  </si>
  <si>
    <t>Robert C. Berwick</t>
  </si>
  <si>
    <t>['computational linguistics', 'cognitive science']</t>
  </si>
  <si>
    <t>rVMxtOQAAAAJ</t>
  </si>
  <si>
    <t>https://scholar.google.com/citations?view_op=medium_photo&amp;user=rVMxtOQAAAAJ</t>
  </si>
  <si>
    <t>Anna Frebel</t>
  </si>
  <si>
    <t>Associate Professor of Physics, Massachusetts Institute of Technology</t>
  </si>
  <si>
    <t>['astronomy', 'astrophysics', 'old stars', 'nucleosynthesis', 'chemical elements']</t>
  </si>
  <si>
    <t>dHnJjCwAAAAJ</t>
  </si>
  <si>
    <t>https://scholar.google.com/citations?view_op=medium_photo&amp;user=dHnJjCwAAAAJ</t>
  </si>
  <si>
    <t>Jakob Berg Jespersen</t>
  </si>
  <si>
    <t>Technical University of Denmark, Broad Institute, Massachusetts General Hospital</t>
  </si>
  <si>
    <t>['Computational Biology', 'Structural Genomics']</t>
  </si>
  <si>
    <t>yM9f9mAAAAAJ</t>
  </si>
  <si>
    <t>https://scholar.google.com/citations?view_op=medium_photo&amp;user=yM9f9mAAAAAJ</t>
  </si>
  <si>
    <t>Paola Cappellaro</t>
  </si>
  <si>
    <t>['Quantum Sensing', 'Quantum Control', 'Magnetic Resonance', 'Atomic Physics', 'Quantum Information']</t>
  </si>
  <si>
    <t>IADrpGoAAAAJ</t>
  </si>
  <si>
    <t>https://scholar.google.com/citations?view_op=medium_photo&amp;user=IADrpGoAAAAJ</t>
  </si>
  <si>
    <t>Stephanie Dutkiewicz</t>
  </si>
  <si>
    <t>U4kKRdMAAAAJ</t>
  </si>
  <si>
    <t>https://scholar.google.com/citations?view_op=medium_photo&amp;user=U4kKRdMAAAAJ</t>
  </si>
  <si>
    <t>Luca Carlone</t>
  </si>
  <si>
    <t>Associate Professor, Massachusetts Institute of Technology</t>
  </si>
  <si>
    <t>['Robotics', 'Robot Perception', 'Computer Vision', 'Estimation and Inference', 'Optimization and Learning']</t>
  </si>
  <si>
    <t>8bjvOg8AAAAJ</t>
  </si>
  <si>
    <t>https://scholar.google.com/citations?view_op=medium_photo&amp;user=8bjvOg8AAAAJ</t>
  </si>
  <si>
    <t>Numan Khattak</t>
  </si>
  <si>
    <t>Physics,Massachusetts Institute of Technology,Harvard University,Artificial Intelligence</t>
  </si>
  <si>
    <t>['Artificial Intelligence']</t>
  </si>
  <si>
    <t>4rsJDwUAAAAJ</t>
  </si>
  <si>
    <t>https://scholar.google.com/citations?view_op=medium_photo&amp;user=4rsJDwUAAAAJ</t>
  </si>
  <si>
    <t>George Barbastathis</t>
  </si>
  <si>
    <t>['Optics', 'computational imaging', 'machine learning', 'inverse problems']</t>
  </si>
  <si>
    <t>tH45PpcAAAAJ</t>
  </si>
  <si>
    <t>https://scholar.google.com/citations?view_op=medium_photo&amp;user=tH45PpcAAAAJ</t>
  </si>
  <si>
    <t>Xiang Gao</t>
  </si>
  <si>
    <t>['Land surface modeling', 'Climate change', 'Remote sensing']</t>
  </si>
  <si>
    <t>48Q1N60AAAAJ</t>
  </si>
  <si>
    <t>https://scholar.google.com/citations?view_op=medium_photo&amp;user=48Q1N60AAAAJ</t>
  </si>
  <si>
    <t>Brian L. Wardle</t>
  </si>
  <si>
    <t>['nanomaterials', 'composites']</t>
  </si>
  <si>
    <t>lN0A7P8AAAAJ</t>
  </si>
  <si>
    <t>https://scholar.google.com/citations?view_op=medium_photo&amp;user=lN0A7P8AAAAJ</t>
  </si>
  <si>
    <t>Hyunwoo Yuk (ىœ،يک„ىڑ°)</t>
  </si>
  <si>
    <t>SanaHeal, Inc., Massachusetts Institute of Technology, KAIST</t>
  </si>
  <si>
    <t>['Soft Materials', 'Bioadhesives', 'Bioelectronics', 'Medical Devices', '3D Printing']</t>
  </si>
  <si>
    <t>i1AwPEIAAAAJ</t>
  </si>
  <si>
    <t>https://scholar.google.com/citations?view_op=medium_photo&amp;user=i1AwPEIAAAAJ</t>
  </si>
  <si>
    <t>Lee-Lueng Fu</t>
  </si>
  <si>
    <t>Jet propulsion laboratory, Massachusetts Institute of Technology</t>
  </si>
  <si>
    <t>['oceanography']</t>
  </si>
  <si>
    <t>tyL7wKIAAAAJ</t>
  </si>
  <si>
    <t>https://scholar.google.com/citations?view_op=medium_photo&amp;user=tyL7wKIAAAAJ</t>
  </si>
  <si>
    <t>Richard C. Larson</t>
  </si>
  <si>
    <t>['Operations Research']</t>
  </si>
  <si>
    <t>YJgFjT0AAAAJ</t>
  </si>
  <si>
    <t>https://scholar.google.com/citations?view_op=medium_photo&amp;user=YJgFjT0AAAAJ</t>
  </si>
  <si>
    <t>Christopher Spadaccini</t>
  </si>
  <si>
    <t>Lawrence Livermore National Laboratory (current), Massachusetts Institute of Technology  â€¦</t>
  </si>
  <si>
    <t>['Metamaterials', 'Additive Manufacturing', '3D Printing', 'Microfluidics', 'Combustion']</t>
  </si>
  <si>
    <t>o0KkshwAAAAJ</t>
  </si>
  <si>
    <t>https://scholar.google.com/citations?view_op=medium_photo&amp;user=o0KkshwAAAAJ</t>
  </si>
  <si>
    <t>Bilge Yildiz</t>
  </si>
  <si>
    <t>['Materials', 'surfaces', 'electrochemistry', 'energy conversion', 'energy storage']</t>
  </si>
  <si>
    <t>x14zMmAAAAAJ</t>
  </si>
  <si>
    <t>https://scholar.google.com/citations?view_op=medium_photo&amp;user=x14zMmAAAAAJ</t>
  </si>
  <si>
    <t>Michael Fehler</t>
  </si>
  <si>
    <t>Earth Resources Laboratory, Massachusetts Institute of Technology</t>
  </si>
  <si>
    <t>['seismology']</t>
  </si>
  <si>
    <t>BmwoUaoAAAAJ</t>
  </si>
  <si>
    <t>https://scholar.google.com/citations?view_op=medium_photo&amp;user=BmwoUaoAAAAJ</t>
  </si>
  <si>
    <t>Soonwon Choi</t>
  </si>
  <si>
    <t>kd2pMFYAAAAJ</t>
  </si>
  <si>
    <t>https://scholar.google.com/citations?view_op=medium_photo&amp;user=kd2pMFYAAAAJ</t>
  </si>
  <si>
    <t>Tom Pollard</t>
  </si>
  <si>
    <t>['machine learning for health']</t>
  </si>
  <si>
    <t>vfGDLfUAAAAJ</t>
  </si>
  <si>
    <t>https://scholar.google.com/citations?view_op=medium_photo&amp;user=vfGDLfUAAAAJ</t>
  </si>
  <si>
    <t>Jessie Micallef</t>
  </si>
  <si>
    <t>['neutrinos', 'neutrino oscillation', 'neural networks', 'machine learning']</t>
  </si>
  <si>
    <t>nelvBCQAAAAJ</t>
  </si>
  <si>
    <t>https://scholar.google.com/citations?view_op=medium_photo&amp;user=nelvBCQAAAAJ</t>
  </si>
  <si>
    <t>Michale S Fee</t>
  </si>
  <si>
    <t>Professor of Neuroscience, Massachusetts Institute of Technology (MIT)</t>
  </si>
  <si>
    <t>dIilGHsAAAAJ</t>
  </si>
  <si>
    <t>https://scholar.google.com/citations?view_op=medium_photo&amp;user=dIilGHsAAAAJ</t>
  </si>
  <si>
    <t>Stephen G. Steadman</t>
  </si>
  <si>
    <t>Senior Research Scientist, Massachusetts Institute of Technology</t>
  </si>
  <si>
    <t>['nuclear physics']</t>
  </si>
  <si>
    <t>YqEiuvYAAAAJ</t>
  </si>
  <si>
    <t>https://scholar.google.com/citations?view_op=medium_photo&amp;user=YqEiuvYAAAAJ</t>
  </si>
  <si>
    <t>John Barrett</t>
  </si>
  <si>
    <t>Massachusett Institute of Technology</t>
  </si>
  <si>
    <t>['Physics', 'KATRIN', 'VLBI', 'Geodesy', 'EHT']</t>
  </si>
  <si>
    <t>kc2doosAAAAJ</t>
  </si>
  <si>
    <t>https://scholar.google.com/citations?view_op=medium_photo&amp;user=kc2doosAAAAJ</t>
  </si>
  <si>
    <t>Judah Cohen</t>
  </si>
  <si>
    <t>Atmospheric and Environmental Research, Massachusetts Institute of Technology</t>
  </si>
  <si>
    <t>['snow cover', 'climate', 'subseasonal to seasonal prediction']</t>
  </si>
  <si>
    <t>KchUgsAAAAAJ</t>
  </si>
  <si>
    <t>https://scholar.google.com/citations?view_op=medium_photo&amp;user=KchUgsAAAAAJ</t>
  </si>
  <si>
    <t>Eugene Knyazev</t>
  </si>
  <si>
    <t>['quantum sensing', 'precision measurements', 'atomic physics', 'ion traps']</t>
  </si>
  <si>
    <t>it0h7rMAAAAJ</t>
  </si>
  <si>
    <t>https://scholar.google.com/citations?view_op=medium_photo&amp;user=it0h7rMAAAAJ</t>
  </si>
  <si>
    <t>Li-wei H. Lehman</t>
  </si>
  <si>
    <t>['Machine Learning', 'Machine Learning for Health']</t>
  </si>
  <si>
    <t>CGOog64AAAAJ</t>
  </si>
  <si>
    <t>https://scholar.google.com/citations?view_op=medium_photo&amp;user=CGOog64AAAAJ</t>
  </si>
  <si>
    <t>Polina Anikeeva</t>
  </si>
  <si>
    <t>['Bioelectronics']</t>
  </si>
  <si>
    <t>WeW5WsgAAAAJ</t>
  </si>
  <si>
    <t>https://scholar.google.com/citations?view_op=medium_photo&amp;user=WeW5WsgAAAAJ</t>
  </si>
  <si>
    <t>Lizhong Zheng</t>
  </si>
  <si>
    <t>Professor of Electrical Engineering, Massachusetts Institute of Technology</t>
  </si>
  <si>
    <t>['Information Theory']</t>
  </si>
  <si>
    <t>18v00ZIAAAAJ</t>
  </si>
  <si>
    <t>https://scholar.google.com/citations?view_op=medium_photo&amp;user=18v00ZIAAAAJ</t>
  </si>
  <si>
    <t>Nageh Allam</t>
  </si>
  <si>
    <t>The American University in Cairo/ Massachusetts Institute of Technology</t>
  </si>
  <si>
    <t>['Energy Materials', 'Energy Engineering', 'Green Hydrogen and Solar Energy', 'Energy Storage', 'E-Waste Recycling']</t>
  </si>
  <si>
    <t>XDR0RYcAAAAJ</t>
  </si>
  <si>
    <t>https://scholar.google.com/citations?view_op=medium_photo&amp;user=XDR0RYcAAAAJ</t>
  </si>
  <si>
    <t>Brian Evans</t>
  </si>
  <si>
    <t>['Geomaterials', 'geophysics', 'structural geology', 'geomechanics']</t>
  </si>
  <si>
    <t>PL3RtYUAAAAJ</t>
  </si>
  <si>
    <t>https://scholar.google.com/citations?view_op=medium_photo&amp;user=PL3RtYUAAAAJ</t>
  </si>
  <si>
    <t>Fredrick H. Seguin</t>
  </si>
  <si>
    <t>['Plasma Physics']</t>
  </si>
  <si>
    <t>9Fe-0J0AAAAJ</t>
  </si>
  <si>
    <t>https://scholar.google.com/citations?view_op=medium_photo&amp;user=9Fe-0J0AAAAJ</t>
  </si>
  <si>
    <t>Arjun AJ Bhutkar</t>
  </si>
  <si>
    <t>h-HKJvMAAAAJ</t>
  </si>
  <si>
    <t>https://scholar.google.com/citations?view_op=medium_photo&amp;user=h-HKJvMAAAAJ</t>
  </si>
  <si>
    <t>Eduardo Kausel</t>
  </si>
  <si>
    <t>Professor of Civil and Environmental Engineering, Massachusetts Institute of Technology</t>
  </si>
  <si>
    <t>['Structural Dynamics', 'Soil Dynamics', 'Seismology', 'Mechanics', 'Applied Mathematics']</t>
  </si>
  <si>
    <t>W9gaqswAAAAJ</t>
  </si>
  <si>
    <t>https://scholar.google.com/citations?view_op=medium_photo&amp;user=W9gaqswAAAAJ</t>
  </si>
  <si>
    <t>Christopher Y Brown</t>
  </si>
  <si>
    <t>['Robotics']</t>
  </si>
  <si>
    <t>xiRYuDUAAAAJ</t>
  </si>
  <si>
    <t>https://scholar.google.com/citations?view_op=medium_photo&amp;user=xiRYuDUAAAAJ</t>
  </si>
  <si>
    <t>Peter Mأ¼ller</t>
  </si>
  <si>
    <t>['Chemistry', 'Crystallography']</t>
  </si>
  <si>
    <t>m5GY1TsAAAAJ</t>
  </si>
  <si>
    <t>https://scholar.google.com/citations?view_op=medium_photo&amp;user=m5GY1TsAAAAJ</t>
  </si>
  <si>
    <t>Sakdirat Kaewunruen</t>
  </si>
  <si>
    <t>The University of Birmingham - Massachusetts Institute of Technology</t>
  </si>
  <si>
    <t>['Railway Engineering', 'Structural Engineering', 'Infrastructure', 'Reliability/Risk', 'Strategy']</t>
  </si>
  <si>
    <t>i-F4LuwAAAAJ</t>
  </si>
  <si>
    <t>https://scholar.google.com/citations?view_op=medium_photo&amp;user=i-F4LuwAAAAJ</t>
  </si>
  <si>
    <t>Jeff Gore</t>
  </si>
  <si>
    <t>['Physics of Living Systems', 'Biophysics', 'Systems Biology', 'Evolutionary and Ecological Systems Biology']</t>
  </si>
  <si>
    <t>r9v4onEAAAAJ</t>
  </si>
  <si>
    <t>https://scholar.google.com/citations?view_op=medium_photo&amp;user=r9v4onEAAAAJ</t>
  </si>
  <si>
    <t>Maria Gatu Johnson</t>
  </si>
  <si>
    <t>['plasma physics', 'nuclear physics', 'inertial confinement fusion', 'neutron spectrometry']</t>
  </si>
  <si>
    <t>yo11MnYAAAAJ</t>
  </si>
  <si>
    <t>https://scholar.google.com/citations?view_op=medium_photo&amp;user=yo11MnYAAAAJ</t>
  </si>
  <si>
    <t>Audun Botterud</t>
  </si>
  <si>
    <t>Argonne National Laboratory and Massachusetts Institute of Technology</t>
  </si>
  <si>
    <t>['Electricity Markets', 'Power Systems', 'Energy Economics', 'Renewable Energy', 'Energy Storage']</t>
  </si>
  <si>
    <t>CIv9vJIAAAAJ</t>
  </si>
  <si>
    <t>https://scholar.google.com/citations?view_op=medium_photo&amp;user=CIv9vJIAAAAJ</t>
  </si>
  <si>
    <t>Ellen Sletten</t>
  </si>
  <si>
    <t>Postdoctoral Fellow, Massachusetts Institute of Technology</t>
  </si>
  <si>
    <t>['Organic Synthesis', 'Chemical Biology', 'Fluorous Chemistry', 'Biomaterials']</t>
  </si>
  <si>
    <t>qifknSgAAAAJ</t>
  </si>
  <si>
    <t>https://scholar.google.com/citations?view_op=medium_photo&amp;user=qifknSgAAAAJ</t>
  </si>
  <si>
    <t>Kevin Joseph May</t>
  </si>
  <si>
    <t>['semiconductor devices', 'resistive switching', 'ab initio calculations', 'metal oxides', 'renewable energy']</t>
  </si>
  <si>
    <t>z3HJdAQAAAAJ</t>
  </si>
  <si>
    <t>https://scholar.google.com/citations?view_op=medium_photo&amp;user=z3HJdAQAAAAJ</t>
  </si>
  <si>
    <t>Lev Bromberg</t>
  </si>
  <si>
    <t>dQTozYwAAAAJ</t>
  </si>
  <si>
    <t>https://scholar.google.com/citations?view_op=medium_photo&amp;user=dQTozYwAAAAJ</t>
  </si>
  <si>
    <t>Henry Lam</t>
  </si>
  <si>
    <t>â€¦ of Science and Technology OR Massachusetts Institute of Technology OR Institute</t>
  </si>
  <si>
    <t>['Proteomics', 'mass spectrometry', 'bioinformatics', 'bioengineering']</t>
  </si>
  <si>
    <t>_SuE1rEAAAAJ</t>
  </si>
  <si>
    <t>https://scholar.google.com/citations?view_op=medium_photo&amp;user=_SuE1rEAAAAJ</t>
  </si>
  <si>
    <t>Bevin Huang</t>
  </si>
  <si>
    <t>['Condensed Matter Physics', 'Low-Dimensional magnetism', 'Correlated Materials', '2D Materials']</t>
  </si>
  <si>
    <t>C-YA164AAAAJ</t>
  </si>
  <si>
    <t>https://scholar.google.com/citations?view_op=medium_photo&amp;user=C-YA164AAAAJ</t>
  </si>
  <si>
    <t>Kai von Fintel</t>
  </si>
  <si>
    <t>Andrew W. Mellon Professor of Linguistics, Massachusetts Institute of Technology</t>
  </si>
  <si>
    <t>['linguistics', 'philosophy', 'semantics', 'pragmatics']</t>
  </si>
  <si>
    <t>X_hUP_IAAAAJ</t>
  </si>
  <si>
    <t>https://scholar.google.com/citations?view_op=medium_photo&amp;user=X_hUP_IAAAAJ</t>
  </si>
  <si>
    <t>Dhruva Ganapathy</t>
  </si>
  <si>
    <t>Graduate Student, Massachusetts Institute of Technology</t>
  </si>
  <si>
    <t>['Gravitational Waves', 'Quantum Optics', 'Precision Measurement']</t>
  </si>
  <si>
    <t>https://scholar.google.com/citations?view_op=medium_photo&amp;user=-dAofdcAAAAJ</t>
  </si>
  <si>
    <t>Joel Voldman</t>
  </si>
  <si>
    <t>['microfluidics']</t>
  </si>
  <si>
    <t>Dtw3YBoAAAAJ</t>
  </si>
  <si>
    <t>https://scholar.google.com/citations?view_op=medium_photo&amp;user=Dtw3YBoAAAAJ</t>
  </si>
  <si>
    <t>Andrew Ilyas</t>
  </si>
  <si>
    <t>['Computer Science']</t>
  </si>
  <si>
    <t>YinqPA0AAAAJ</t>
  </si>
  <si>
    <t>https://scholar.google.com/citations?view_op=medium_photo&amp;user=YinqPA0AAAAJ</t>
  </si>
  <si>
    <t>Svetlana Boriskina</t>
  </si>
  <si>
    <t>Principal Research Scientist at Massachusetts Institute of Technology</t>
  </si>
  <si>
    <t>['Physics', 'Electrical Engineering', 'Photonics', 'Energy-Water Nexus', 'Heat Transfer']</t>
  </si>
  <si>
    <t>Lk5PfuUAAAAJ</t>
  </si>
  <si>
    <t>https://scholar.google.com/citations?view_op=medium_photo&amp;user=Lk5PfuUAAAAJ</t>
  </si>
  <si>
    <t>Jiashen Meng</t>
  </si>
  <si>
    <t>Wuhan University of Technology/Massachusetts Institute of Technology</t>
  </si>
  <si>
    <t>['Energy conversion and storage']</t>
  </si>
  <si>
    <t>eQdkd0kAAAAJ</t>
  </si>
  <si>
    <t>https://scholar.google.com/citations?view_op=medium_photo&amp;user=eQdkd0kAAAAJ</t>
  </si>
  <si>
    <t>Long Ju</t>
  </si>
  <si>
    <t>['Condensed matter physics']</t>
  </si>
  <si>
    <t>H3KOp2gAAAAJ</t>
  </si>
  <si>
    <t>https://scholar.google.com/citations?view_op=medium_photo&amp;user=H3KOp2gAAAAJ</t>
  </si>
  <si>
    <t>Robert M. Freund</t>
  </si>
  <si>
    <t>jBXdNpQAAAAJ</t>
  </si>
  <si>
    <t>https://scholar.google.com/citations?view_op=medium_photo&amp;user=jBXdNpQAAAAJ</t>
  </si>
  <si>
    <t>Frank Keith Perkins</t>
  </si>
  <si>
    <t>US Naval Research Laboratory, U. Wisconsin-Madison, Massachusetts Inst. of Technology</t>
  </si>
  <si>
    <t>['chemical vapor sensors', 'carbon nanotubes', 'nanolithography']</t>
  </si>
  <si>
    <t>AwFNpWwAAAAJ</t>
  </si>
  <si>
    <t>https://scholar.google.com/citations?view_op=medium_photo&amp;user=AwFNpWwAAAAJ</t>
  </si>
  <si>
    <t>Paola Malanotte-Rizzoli</t>
  </si>
  <si>
    <t>Professor of Physical Oceanography , Massachusetts Institute of Technology</t>
  </si>
  <si>
    <t>['physical oceanography', 'climate']</t>
  </si>
  <si>
    <t>izZZAegAAAAJ</t>
  </si>
  <si>
    <t>https://scholar.google.com/citations?view_op=medium_photo&amp;user=izZZAegAAAAJ</t>
  </si>
  <si>
    <t>John W. Fisher III</t>
  </si>
  <si>
    <t>['machine learning', 'sensor networks', 'computer vision', 'statistical signal processing', 'applied statistics']</t>
  </si>
  <si>
    <t>LIisS7oAAAAJ</t>
  </si>
  <si>
    <t>https://scholar.google.com/citations?view_op=medium_photo&amp;user=LIisS7oAAAAJ</t>
  </si>
  <si>
    <t>Simon Gustavsson</t>
  </si>
  <si>
    <t>Massachusetts Institute of Technology, Atlantic Quantum</t>
  </si>
  <si>
    <t>['Quantum Information', 'Superconducting Qubits', 'Noise', 'Electron Transport']</t>
  </si>
  <si>
    <t>tetdudUAAAAJ</t>
  </si>
  <si>
    <t>https://scholar.google.com/citations?view_op=medium_photo&amp;user=tetdudUAAAAJ</t>
  </si>
  <si>
    <t>Lalana Kagal</t>
  </si>
  <si>
    <t>['artificial intelligence', 'privacy', 'trust', 'knowledge graphs']</t>
  </si>
  <si>
    <t>9iGjfDkAAAAJ</t>
  </si>
  <si>
    <t>https://scholar.google.com/citations?view_op=medium_photo&amp;user=9iGjfDkAAAAJ</t>
  </si>
  <si>
    <t>Guiyin Xu</t>
  </si>
  <si>
    <t>Donghua University; Massachusetts Institute of Technology</t>
  </si>
  <si>
    <t>['Functional Fiber', 'Separator Materials', 'Lithium-ion Batteries', 'Water Treatment', 'Recycling']</t>
  </si>
  <si>
    <t>bARcJ-4AAAAJ</t>
  </si>
  <si>
    <t>https://scholar.google.com/citations?view_op=medium_photo&amp;user=bARcJ-4AAAAJ</t>
  </si>
  <si>
    <t>William Detmold</t>
  </si>
  <si>
    <t>['Nuclear Physics', 'Particle Physics', 'Lattice QCD']</t>
  </si>
  <si>
    <t>FS8wspwAAAAJ</t>
  </si>
  <si>
    <t>https://scholar.google.com/citations?view_op=medium_photo&amp;user=FS8wspwAAAAJ</t>
  </si>
  <si>
    <t>Marie Carlen</t>
  </si>
  <si>
    <t>Karolinska Institutet OR Massachusetts Institute of Technology</t>
  </si>
  <si>
    <t>3RWyot0AAAAJ</t>
  </si>
  <si>
    <t>https://scholar.google.com/citations?view_op=medium_photo&amp;user=3RWyot0AAAAJ</t>
  </si>
  <si>
    <t>Xiaoquan (Michael) Zhang</t>
  </si>
  <si>
    <t>â€¦ University, Chinese University of Hong Kong, Massachusetts Institute of Technology, Sloan</t>
  </si>
  <si>
    <t>UpZmJI0AAAAJ</t>
  </si>
  <si>
    <t>https://scholar.google.com/citations?view_op=medium_photo&amp;user=UpZmJI0AAAAJ</t>
  </si>
  <si>
    <t>Pulkit Agrawal</t>
  </si>
  <si>
    <t>['Robotics', 'Computer Vision', 'Artificial Intelligence', 'Reinforcement Learning']</t>
  </si>
  <si>
    <t>GaAEFnwAAAAJ</t>
  </si>
  <si>
    <t>https://scholar.google.com/citations?view_op=medium_photo&amp;user=GaAEFnwAAAAJ</t>
  </si>
  <si>
    <t>Anthea Coster</t>
  </si>
  <si>
    <t>Massachusetts Institute of Technology Haystack Observatory</t>
  </si>
  <si>
    <t>['ionospheric physics', 'GPS for remote sensing', 'atmospheric coupling']</t>
  </si>
  <si>
    <t>AOim-VAAAAAJ</t>
  </si>
  <si>
    <t>https://scholar.google.com/citations?view_op=medium_photo&amp;user=AOim-VAAAAAJ</t>
  </si>
  <si>
    <t>William Durham</t>
  </si>
  <si>
    <t>['geophysics']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</si>
</sst>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holar.google.com/citations?view_op=medium_photo&amp;user=0rWjaFQAAAAJ" TargetMode="External" /><Relationship Id="rId21" Type="http://schemas.openxmlformats.org/officeDocument/2006/relationships/hyperlink" Target="https://scholar.google.com/citations?view_op=medium_photo&amp;user=X4ajv-sAAAAJ" TargetMode="External" /><Relationship Id="rId42" Type="http://schemas.openxmlformats.org/officeDocument/2006/relationships/hyperlink" Target="https://scholar.google.com/citations?view_op=medium_photo&amp;user=qRd8Hh4AAAAJ" TargetMode="External" /><Relationship Id="rId47" Type="http://schemas.openxmlformats.org/officeDocument/2006/relationships/hyperlink" Target="https://scholar.google.com/citations?view_op=medium_photo&amp;user=4bHLr_IAAAAJ" TargetMode="External" /><Relationship Id="rId63" Type="http://schemas.openxmlformats.org/officeDocument/2006/relationships/hyperlink" Target="https://scholar.google.com/citations?view_op=medium_photo&amp;user=a8jIPIkAAAAJ" TargetMode="External" /><Relationship Id="rId68" Type="http://schemas.openxmlformats.org/officeDocument/2006/relationships/hyperlink" Target="https://scholar.google.com/citations?view_op=medium_photo&amp;user=s_IPfEYAAAAJ" TargetMode="External" /><Relationship Id="rId84" Type="http://schemas.openxmlformats.org/officeDocument/2006/relationships/hyperlink" Target="https://scholar.google.com/citations?view_op=medium_photo&amp;user=CNmqCWIAAAAJ" TargetMode="External" /><Relationship Id="rId89" Type="http://schemas.openxmlformats.org/officeDocument/2006/relationships/hyperlink" Target="https://scholar.google.com/citations?view_op=medium_photo&amp;user=ZJKM9FUAAAAJ" TargetMode="External" /><Relationship Id="rId112" Type="http://schemas.openxmlformats.org/officeDocument/2006/relationships/hyperlink" Target="https://scholar.google.com/citations?view_op=medium_photo&amp;user=nN7aWEkCNtcC" TargetMode="External" /><Relationship Id="rId133" Type="http://schemas.openxmlformats.org/officeDocument/2006/relationships/hyperlink" Target="https://scholar.google.com/citations?view_op=medium_photo&amp;user=zuBm87UAAAAJ" TargetMode="External" /><Relationship Id="rId138" Type="http://schemas.openxmlformats.org/officeDocument/2006/relationships/hyperlink" Target="https://scholar.google.com/citations?view_op=medium_photo&amp;user=dHnJjCwAAAAJ" TargetMode="External" /><Relationship Id="rId154" Type="http://schemas.openxmlformats.org/officeDocument/2006/relationships/hyperlink" Target="https://scholar.google.com/citations?view_op=medium_photo&amp;user=vfGDLfUAAAAJ" TargetMode="External" /><Relationship Id="rId159" Type="http://schemas.openxmlformats.org/officeDocument/2006/relationships/hyperlink" Target="https://scholar.google.com/citations?view_op=medium_photo&amp;user=KchUgsAAAAAJ" TargetMode="External" /><Relationship Id="rId175" Type="http://schemas.openxmlformats.org/officeDocument/2006/relationships/hyperlink" Target="https://scholar.google.com/citations?view_op=medium_photo&amp;user=qifknSgAAAAJ" TargetMode="External" /><Relationship Id="rId170" Type="http://schemas.openxmlformats.org/officeDocument/2006/relationships/hyperlink" Target="https://scholar.google.com/citations?view_op=medium_photo&amp;user=m5GY1TsAAAAJ" TargetMode="External" /><Relationship Id="rId191" Type="http://schemas.openxmlformats.org/officeDocument/2006/relationships/hyperlink" Target="https://scholar.google.com/citations?view_op=medium_photo&amp;user=tetdudUAAAAJ" TargetMode="External" /><Relationship Id="rId196" Type="http://schemas.openxmlformats.org/officeDocument/2006/relationships/hyperlink" Target="https://scholar.google.com/citations?view_op=medium_photo&amp;user=UpZmJI0AAAAJ" TargetMode="External" /><Relationship Id="rId16" Type="http://schemas.openxmlformats.org/officeDocument/2006/relationships/hyperlink" Target="https://scholar.google.com/citations?view_op=medium_photo&amp;user=riVGxxoAAAAJ" TargetMode="External" /><Relationship Id="rId107" Type="http://schemas.openxmlformats.org/officeDocument/2006/relationships/hyperlink" Target="https://scholar.google.com/citations?view_op=medium_photo&amp;user=qenoZwUAAAAJ" TargetMode="External" /><Relationship Id="rId11" Type="http://schemas.openxmlformats.org/officeDocument/2006/relationships/hyperlink" Target="https://scholar.google.com/citations?view_op=medium_photo&amp;user=YLB6tnwAAAAJ" TargetMode="External" /><Relationship Id="rId32" Type="http://schemas.openxmlformats.org/officeDocument/2006/relationships/hyperlink" Target="https://scholar.google.com/citations?view_op=medium_photo&amp;user=P7S5TY0AAAAJ" TargetMode="External" /><Relationship Id="rId37" Type="http://schemas.openxmlformats.org/officeDocument/2006/relationships/hyperlink" Target="https://scholar.google.com/citations?view_op=medium_photo&amp;user=q16KVs0AAAAJ" TargetMode="External" /><Relationship Id="rId53" Type="http://schemas.openxmlformats.org/officeDocument/2006/relationships/hyperlink" Target="https://scholar.google.com/citations?view_op=medium_photo&amp;user=wVY7w-QAAAAJ" TargetMode="External" /><Relationship Id="rId58" Type="http://schemas.openxmlformats.org/officeDocument/2006/relationships/hyperlink" Target="https://scholar.google.com/citations?view_op=medium_photo&amp;user=d9BOsKgAAAAJ" TargetMode="External" /><Relationship Id="rId74" Type="http://schemas.openxmlformats.org/officeDocument/2006/relationships/hyperlink" Target="https://scholar.google.com/citations?view_op=medium_photo&amp;user=44XNe5oAAAAJ" TargetMode="External" /><Relationship Id="rId79" Type="http://schemas.openxmlformats.org/officeDocument/2006/relationships/hyperlink" Target="https://scholar.google.com/citations?view_op=medium_photo&amp;user=kssA7YwAAAAJ" TargetMode="External" /><Relationship Id="rId102" Type="http://schemas.openxmlformats.org/officeDocument/2006/relationships/hyperlink" Target="https://scholar.google.com/citations?view_op=medium_photo&amp;user=fjdpNgcAAAAJ" TargetMode="External" /><Relationship Id="rId123" Type="http://schemas.openxmlformats.org/officeDocument/2006/relationships/hyperlink" Target="https://scholar.google.com/citations?view_op=medium_photo&amp;user=LfcroyAAAAAJ" TargetMode="External" /><Relationship Id="rId128" Type="http://schemas.openxmlformats.org/officeDocument/2006/relationships/hyperlink" Target="https://scholar.google.com/citations?view_op=medium_photo&amp;user=ksvIG-gAAAAJ" TargetMode="External" /><Relationship Id="rId144" Type="http://schemas.openxmlformats.org/officeDocument/2006/relationships/hyperlink" Target="https://scholar.google.com/citations?view_op=medium_photo&amp;user=tH45PpcAAAAJ" TargetMode="External" /><Relationship Id="rId149" Type="http://schemas.openxmlformats.org/officeDocument/2006/relationships/hyperlink" Target="https://scholar.google.com/citations?view_op=medium_photo&amp;user=YJgFjT0AAAAJ" TargetMode="External" /><Relationship Id="rId5" Type="http://schemas.openxmlformats.org/officeDocument/2006/relationships/hyperlink" Target="https://scholar.google.com/citations?view_op=medium_photo&amp;user=VUmcVOAAAAAJ" TargetMode="External" /><Relationship Id="rId90" Type="http://schemas.openxmlformats.org/officeDocument/2006/relationships/hyperlink" Target="https://scholar.google.com/citations?view_op=medium_photo&amp;user=PBRVXxQAAAAJ" TargetMode="External" /><Relationship Id="rId95" Type="http://schemas.openxmlformats.org/officeDocument/2006/relationships/hyperlink" Target="https://scholar.google.com/citations?view_op=medium_photo&amp;user=PzbmZ9oAAAAJ" TargetMode="External" /><Relationship Id="rId160" Type="http://schemas.openxmlformats.org/officeDocument/2006/relationships/hyperlink" Target="https://scholar.google.com/citations?view_op=medium_photo&amp;user=it0h7rMAAAAJ" TargetMode="External" /><Relationship Id="rId165" Type="http://schemas.openxmlformats.org/officeDocument/2006/relationships/hyperlink" Target="https://scholar.google.com/citations?view_op=medium_photo&amp;user=PL3RtYUAAAAJ" TargetMode="External" /><Relationship Id="rId181" Type="http://schemas.openxmlformats.org/officeDocument/2006/relationships/hyperlink" Target="https://scholar.google.com/citations?view_op=medium_photo&amp;user=-dAofdcAAAAJ" TargetMode="External" /><Relationship Id="rId186" Type="http://schemas.openxmlformats.org/officeDocument/2006/relationships/hyperlink" Target="https://scholar.google.com/citations?view_op=medium_photo&amp;user=H3KOp2gAAAAJ" TargetMode="External" /><Relationship Id="rId22" Type="http://schemas.openxmlformats.org/officeDocument/2006/relationships/hyperlink" Target="https://scholar.google.com/citations?view_op=medium_photo&amp;user=Br2CnUYAAAAJ" TargetMode="External" /><Relationship Id="rId27" Type="http://schemas.openxmlformats.org/officeDocument/2006/relationships/hyperlink" Target="https://scholar.google.com/citations?view_op=medium_photo&amp;user=hv8jgk8AAAAJ" TargetMode="External" /><Relationship Id="rId43" Type="http://schemas.openxmlformats.org/officeDocument/2006/relationships/hyperlink" Target="https://scholar.google.com/citations?view_op=medium_photo&amp;user=gX7rSCcAAAAJ" TargetMode="External" /><Relationship Id="rId48" Type="http://schemas.openxmlformats.org/officeDocument/2006/relationships/hyperlink" Target="https://scholar.google.com/citations?view_op=medium_photo&amp;user=GANsK9MAAAAJ" TargetMode="External" /><Relationship Id="rId64" Type="http://schemas.openxmlformats.org/officeDocument/2006/relationships/hyperlink" Target="https://scholar.google.com/citations?view_op=medium_photo&amp;user=ekOjIjIAAAAJ" TargetMode="External" /><Relationship Id="rId69" Type="http://schemas.openxmlformats.org/officeDocument/2006/relationships/hyperlink" Target="https://scholar.google.com/citations?view_op=medium_photo&amp;user=c3eio1wAAAAJ" TargetMode="External" /><Relationship Id="rId113" Type="http://schemas.openxmlformats.org/officeDocument/2006/relationships/hyperlink" Target="https://scholar.google.com/citations?view_op=medium_photo&amp;user=GSAehMMAAAAJ" TargetMode="External" /><Relationship Id="rId118" Type="http://schemas.openxmlformats.org/officeDocument/2006/relationships/hyperlink" Target="https://scholar.google.com/citations?view_op=medium_photo&amp;user=MmLoK0oAAAAJ" TargetMode="External" /><Relationship Id="rId134" Type="http://schemas.openxmlformats.org/officeDocument/2006/relationships/hyperlink" Target="https://scholar.google.com/citations?view_op=medium_photo&amp;user=dqp6T_AAAAAJ" TargetMode="External" /><Relationship Id="rId139" Type="http://schemas.openxmlformats.org/officeDocument/2006/relationships/hyperlink" Target="https://scholar.google.com/citations?view_op=medium_photo&amp;user=yM9f9mAAAAAJ" TargetMode="External" /><Relationship Id="rId80" Type="http://schemas.openxmlformats.org/officeDocument/2006/relationships/hyperlink" Target="https://scholar.google.com/citations?view_op=medium_photo&amp;user=398l2V8AAAAJ" TargetMode="External" /><Relationship Id="rId85" Type="http://schemas.openxmlformats.org/officeDocument/2006/relationships/hyperlink" Target="https://scholar.google.com/citations?view_op=medium_photo&amp;user=FHL7ncYAAAAJ" TargetMode="External" /><Relationship Id="rId150" Type="http://schemas.openxmlformats.org/officeDocument/2006/relationships/hyperlink" Target="https://scholar.google.com/citations?view_op=medium_photo&amp;user=o0KkshwAAAAJ" TargetMode="External" /><Relationship Id="rId155" Type="http://schemas.openxmlformats.org/officeDocument/2006/relationships/hyperlink" Target="https://scholar.google.com/citations?view_op=medium_photo&amp;user=nelvBCQAAAAJ" TargetMode="External" /><Relationship Id="rId171" Type="http://schemas.openxmlformats.org/officeDocument/2006/relationships/hyperlink" Target="https://scholar.google.com/citations?view_op=medium_photo&amp;user=i-F4LuwAAAAJ" TargetMode="External" /><Relationship Id="rId176" Type="http://schemas.openxmlformats.org/officeDocument/2006/relationships/hyperlink" Target="https://scholar.google.com/citations?view_op=medium_photo&amp;user=z3HJdAQAAAAJ" TargetMode="External" /><Relationship Id="rId192" Type="http://schemas.openxmlformats.org/officeDocument/2006/relationships/hyperlink" Target="https://scholar.google.com/citations?view_op=medium_photo&amp;user=9iGjfDkAAAAJ" TargetMode="External" /><Relationship Id="rId197" Type="http://schemas.openxmlformats.org/officeDocument/2006/relationships/hyperlink" Target="https://scholar.google.com/citations?view_op=medium_photo&amp;user=GaAEFnwAAAAJ" TargetMode="External" /><Relationship Id="rId12" Type="http://schemas.openxmlformats.org/officeDocument/2006/relationships/hyperlink" Target="https://scholar.google.com/citations?view_op=medium_photo&amp;user=w0iKa2kAAAAJ" TargetMode="External" /><Relationship Id="rId17" Type="http://schemas.openxmlformats.org/officeDocument/2006/relationships/hyperlink" Target="https://scholar.google.com/citations?view_op=medium_photo&amp;user=lyMGnwIAAAAJ" TargetMode="External" /><Relationship Id="rId33" Type="http://schemas.openxmlformats.org/officeDocument/2006/relationships/hyperlink" Target="https://scholar.google.com/citations?view_op=medium_photo&amp;user=E0iCaa4AAAAJ" TargetMode="External" /><Relationship Id="rId38" Type="http://schemas.openxmlformats.org/officeDocument/2006/relationships/hyperlink" Target="https://scholar.google.com/citations?view_op=medium_photo&amp;user=Y8FpsToAAAAJ" TargetMode="External" /><Relationship Id="rId59" Type="http://schemas.openxmlformats.org/officeDocument/2006/relationships/hyperlink" Target="https://scholar.google.com/citations?view_op=medium_photo&amp;user=k_bHA4QAAAAJ" TargetMode="External" /><Relationship Id="rId103" Type="http://schemas.openxmlformats.org/officeDocument/2006/relationships/hyperlink" Target="https://scholar.google.com/citations?view_op=medium_photo&amp;user=7vmUBJEAAAAJ" TargetMode="External" /><Relationship Id="rId108" Type="http://schemas.openxmlformats.org/officeDocument/2006/relationships/hyperlink" Target="https://scholar.google.com/citations?view_op=medium_photo&amp;user=1_DNT3YAAAAJ" TargetMode="External" /><Relationship Id="rId124" Type="http://schemas.openxmlformats.org/officeDocument/2006/relationships/hyperlink" Target="https://scholar.google.com/citations?view_op=medium_photo&amp;user=0xDKgOMAAAAJ" TargetMode="External" /><Relationship Id="rId129" Type="http://schemas.openxmlformats.org/officeDocument/2006/relationships/hyperlink" Target="https://scholar.google.com/citations?view_op=medium_photo&amp;user=qavmn0YAAAAJ" TargetMode="External" /><Relationship Id="rId54" Type="http://schemas.openxmlformats.org/officeDocument/2006/relationships/hyperlink" Target="https://scholar.google.com/citations?view_op=medium_photo&amp;user=pzT_DS8AAAAJ" TargetMode="External" /><Relationship Id="rId70" Type="http://schemas.openxmlformats.org/officeDocument/2006/relationships/hyperlink" Target="https://scholar.google.com/citations?view_op=medium_photo&amp;user=JROhqnQAAAAJ" TargetMode="External" /><Relationship Id="rId75" Type="http://schemas.openxmlformats.org/officeDocument/2006/relationships/hyperlink" Target="https://scholar.google.com/citations?view_op=medium_photo&amp;user=A2Nj34EAAAAJ" TargetMode="External" /><Relationship Id="rId91" Type="http://schemas.openxmlformats.org/officeDocument/2006/relationships/hyperlink" Target="https://scholar.google.com/citations?view_op=medium_photo&amp;user=2cimQiQAAAAJ" TargetMode="External" /><Relationship Id="rId96" Type="http://schemas.openxmlformats.org/officeDocument/2006/relationships/hyperlink" Target="https://scholar.google.com/citations?view_op=medium_photo&amp;user=3VyGrdwAAAAJ" TargetMode="External" /><Relationship Id="rId140" Type="http://schemas.openxmlformats.org/officeDocument/2006/relationships/hyperlink" Target="https://scholar.google.com/citations?view_op=medium_photo&amp;user=IADrpGoAAAAJ" TargetMode="External" /><Relationship Id="rId145" Type="http://schemas.openxmlformats.org/officeDocument/2006/relationships/hyperlink" Target="https://scholar.google.com/citations?view_op=medium_photo&amp;user=48Q1N60AAAAJ" TargetMode="External" /><Relationship Id="rId161" Type="http://schemas.openxmlformats.org/officeDocument/2006/relationships/hyperlink" Target="https://scholar.google.com/citations?view_op=medium_photo&amp;user=CGOog64AAAAJ" TargetMode="External" /><Relationship Id="rId166" Type="http://schemas.openxmlformats.org/officeDocument/2006/relationships/hyperlink" Target="https://scholar.google.com/citations?view_op=medium_photo&amp;user=9Fe-0J0AAAAJ" TargetMode="External" /><Relationship Id="rId182" Type="http://schemas.openxmlformats.org/officeDocument/2006/relationships/hyperlink" Target="https://scholar.google.com/citations?view_op=medium_photo&amp;user=Dtw3YBoAAAAJ" TargetMode="External" /><Relationship Id="rId187" Type="http://schemas.openxmlformats.org/officeDocument/2006/relationships/hyperlink" Target="https://scholar.google.com/citations?view_op=medium_photo&amp;user=jBXdNpQAAAAJ" TargetMode="External" /><Relationship Id="rId1" Type="http://schemas.openxmlformats.org/officeDocument/2006/relationships/hyperlink" Target="https://scholar.google.com/citations?view_op=medium_photo&amp;user=mUDHRIQAAAAJ" TargetMode="External" /><Relationship Id="rId6" Type="http://schemas.openxmlformats.org/officeDocument/2006/relationships/hyperlink" Target="https://scholar.google.com/citations?view_op=medium_photo&amp;user=Kkjq1vMAAAAJ" TargetMode="External" /><Relationship Id="rId23" Type="http://schemas.openxmlformats.org/officeDocument/2006/relationships/hyperlink" Target="https://scholar.google.com/citations?view_op=medium_photo&amp;user=Z6eI_ZYAAAAJ" TargetMode="External" /><Relationship Id="rId28" Type="http://schemas.openxmlformats.org/officeDocument/2006/relationships/hyperlink" Target="https://scholar.google.com/citations?view_op=medium_photo&amp;user=p1DZVX8AAAAJ" TargetMode="External" /><Relationship Id="rId49" Type="http://schemas.openxmlformats.org/officeDocument/2006/relationships/hyperlink" Target="https://scholar.google.com/citations?view_op=medium_photo&amp;user=xyXF27EAAAAJ" TargetMode="External" /><Relationship Id="rId114" Type="http://schemas.openxmlformats.org/officeDocument/2006/relationships/hyperlink" Target="https://scholar.google.com/citations?view_op=medium_photo&amp;user=db312TUAAAAJ" TargetMode="External" /><Relationship Id="rId119" Type="http://schemas.openxmlformats.org/officeDocument/2006/relationships/hyperlink" Target="https://scholar.google.com/citations?view_op=medium_photo&amp;user=kmVGlRwAAAAJ" TargetMode="External" /><Relationship Id="rId44" Type="http://schemas.openxmlformats.org/officeDocument/2006/relationships/hyperlink" Target="https://scholar.google.com/citations?view_op=medium_photo&amp;user=LS8ZyFQAAAAJ" TargetMode="External" /><Relationship Id="rId60" Type="http://schemas.openxmlformats.org/officeDocument/2006/relationships/hyperlink" Target="https://scholar.google.com/citations?view_op=medium_photo&amp;user=_R5-N7oAAAAJ" TargetMode="External" /><Relationship Id="rId65" Type="http://schemas.openxmlformats.org/officeDocument/2006/relationships/hyperlink" Target="https://scholar.google.com/citations?view_op=medium_photo&amp;user=_UZRRxkAAAAJ" TargetMode="External" /><Relationship Id="rId81" Type="http://schemas.openxmlformats.org/officeDocument/2006/relationships/hyperlink" Target="https://scholar.google.com/citations?view_op=medium_photo&amp;user=DbpMkKYAAAAJ" TargetMode="External" /><Relationship Id="rId86" Type="http://schemas.openxmlformats.org/officeDocument/2006/relationships/hyperlink" Target="https://scholar.google.com/citations?view_op=medium_photo&amp;user=UQLFRisAAAAJ" TargetMode="External" /><Relationship Id="rId130" Type="http://schemas.openxmlformats.org/officeDocument/2006/relationships/hyperlink" Target="https://scholar.google.com/citations?view_op=medium_photo&amp;user=oG0D8Y0AAAAJ" TargetMode="External" /><Relationship Id="rId135" Type="http://schemas.openxmlformats.org/officeDocument/2006/relationships/hyperlink" Target="https://scholar.google.com/citations?view_op=medium_photo&amp;user=RE8_WIwAAAAJ" TargetMode="External" /><Relationship Id="rId151" Type="http://schemas.openxmlformats.org/officeDocument/2006/relationships/hyperlink" Target="https://scholar.google.com/citations?view_op=medium_photo&amp;user=x14zMmAAAAAJ" TargetMode="External" /><Relationship Id="rId156" Type="http://schemas.openxmlformats.org/officeDocument/2006/relationships/hyperlink" Target="https://scholar.google.com/citations?view_op=medium_photo&amp;user=dIilGHsAAAAJ" TargetMode="External" /><Relationship Id="rId177" Type="http://schemas.openxmlformats.org/officeDocument/2006/relationships/hyperlink" Target="https://scholar.google.com/citations?view_op=medium_photo&amp;user=dQTozYwAAAAJ" TargetMode="External" /><Relationship Id="rId198" Type="http://schemas.openxmlformats.org/officeDocument/2006/relationships/hyperlink" Target="https://scholar.google.com/citations?view_op=medium_photo&amp;user=AOim-VAAAAAJ" TargetMode="External" /><Relationship Id="rId172" Type="http://schemas.openxmlformats.org/officeDocument/2006/relationships/hyperlink" Target="https://scholar.google.com/citations?view_op=medium_photo&amp;user=r9v4onEAAAAJ" TargetMode="External" /><Relationship Id="rId193" Type="http://schemas.openxmlformats.org/officeDocument/2006/relationships/hyperlink" Target="https://scholar.google.com/citations?view_op=medium_photo&amp;user=bARcJ-4AAAAJ" TargetMode="External" /><Relationship Id="rId13" Type="http://schemas.openxmlformats.org/officeDocument/2006/relationships/hyperlink" Target="https://scholar.google.com/citations?view_op=medium_photo&amp;user=NM1dXVYAAAAJ" TargetMode="External" /><Relationship Id="rId18" Type="http://schemas.openxmlformats.org/officeDocument/2006/relationships/hyperlink" Target="https://scholar.google.com/citations?view_op=medium_photo&amp;user=AHY7mI8AAAAJ" TargetMode="External" /><Relationship Id="rId39" Type="http://schemas.openxmlformats.org/officeDocument/2006/relationships/hyperlink" Target="https://scholar.google.com/citations?view_op=medium_photo&amp;user=BJvsP0EAAAAJ" TargetMode="External" /><Relationship Id="rId109" Type="http://schemas.openxmlformats.org/officeDocument/2006/relationships/hyperlink" Target="https://scholar.google.com/citations?view_op=medium_photo&amp;user=15-VNdIAAAAJ" TargetMode="External" /><Relationship Id="rId34" Type="http://schemas.openxmlformats.org/officeDocument/2006/relationships/hyperlink" Target="https://scholar.google.com/citations?view_op=medium_photo&amp;user=dQDXoQsAAAAJ" TargetMode="External" /><Relationship Id="rId50" Type="http://schemas.openxmlformats.org/officeDocument/2006/relationships/hyperlink" Target="https://scholar.google.com/citations?view_op=medium_photo&amp;user=lZ-zpSsAAAAJ" TargetMode="External" /><Relationship Id="rId55" Type="http://schemas.openxmlformats.org/officeDocument/2006/relationships/hyperlink" Target="https://scholar.google.com/citations?view_op=medium_photo&amp;user=uzFFOy8AAAAJ" TargetMode="External" /><Relationship Id="rId76" Type="http://schemas.openxmlformats.org/officeDocument/2006/relationships/hyperlink" Target="https://scholar.google.com/citations?view_op=medium_photo&amp;user=VNyWLJ0AAAAJ" TargetMode="External" /><Relationship Id="rId97" Type="http://schemas.openxmlformats.org/officeDocument/2006/relationships/hyperlink" Target="https://scholar.google.com/citations?view_op=medium_photo&amp;user=3qPiYJoAAAAJ" TargetMode="External" /><Relationship Id="rId104" Type="http://schemas.openxmlformats.org/officeDocument/2006/relationships/hyperlink" Target="https://scholar.google.com/citations?view_op=medium_photo&amp;user=K2u7r_cAAAAJ" TargetMode="External" /><Relationship Id="rId120" Type="http://schemas.openxmlformats.org/officeDocument/2006/relationships/hyperlink" Target="https://scholar.google.com/citations?view_op=medium_photo&amp;user=U6qwtCcAAAAJ" TargetMode="External" /><Relationship Id="rId125" Type="http://schemas.openxmlformats.org/officeDocument/2006/relationships/hyperlink" Target="https://scholar.google.com/citations?view_op=medium_photo&amp;user=DRwZ60kAAAAJ" TargetMode="External" /><Relationship Id="rId141" Type="http://schemas.openxmlformats.org/officeDocument/2006/relationships/hyperlink" Target="https://scholar.google.com/citations?view_op=medium_photo&amp;user=U4kKRdMAAAAJ" TargetMode="External" /><Relationship Id="rId146" Type="http://schemas.openxmlformats.org/officeDocument/2006/relationships/hyperlink" Target="https://scholar.google.com/citations?view_op=medium_photo&amp;user=lN0A7P8AAAAJ" TargetMode="External" /><Relationship Id="rId167" Type="http://schemas.openxmlformats.org/officeDocument/2006/relationships/hyperlink" Target="https://scholar.google.com/citations?view_op=medium_photo&amp;user=h-HKJvMAAAAJ" TargetMode="External" /><Relationship Id="rId188" Type="http://schemas.openxmlformats.org/officeDocument/2006/relationships/hyperlink" Target="https://scholar.google.com/citations?view_op=medium_photo&amp;user=AwFNpWwAAAAJ" TargetMode="External" /><Relationship Id="rId7" Type="http://schemas.openxmlformats.org/officeDocument/2006/relationships/hyperlink" Target="https://scholar.google.com/citations?view_op=medium_photo&amp;user=N6ah30sAAAAJ" TargetMode="External" /><Relationship Id="rId71" Type="http://schemas.openxmlformats.org/officeDocument/2006/relationships/hyperlink" Target="https://scholar.google.com/citations?view_op=medium_photo&amp;user=Y0LsOJsAAAAJ" TargetMode="External" /><Relationship Id="rId92" Type="http://schemas.openxmlformats.org/officeDocument/2006/relationships/hyperlink" Target="https://scholar.google.com/citations?view_op=medium_photo&amp;user=j4NKNWQAAAAJ" TargetMode="External" /><Relationship Id="rId162" Type="http://schemas.openxmlformats.org/officeDocument/2006/relationships/hyperlink" Target="https://scholar.google.com/citations?view_op=medium_photo&amp;user=WeW5WsgAAAAJ" TargetMode="External" /><Relationship Id="rId183" Type="http://schemas.openxmlformats.org/officeDocument/2006/relationships/hyperlink" Target="https://scholar.google.com/citations?view_op=medium_photo&amp;user=YinqPA0AAAAJ" TargetMode="External" /><Relationship Id="rId2" Type="http://schemas.openxmlformats.org/officeDocument/2006/relationships/hyperlink" Target="https://scholar.google.com/citations?view_op=medium_photo&amp;user=8086TkwAAAAJ" TargetMode="External" /><Relationship Id="rId29" Type="http://schemas.openxmlformats.org/officeDocument/2006/relationships/hyperlink" Target="https://scholar.google.com/citations?view_op=medium_photo&amp;user=5wOIImMAAAAJ" TargetMode="External" /><Relationship Id="rId24" Type="http://schemas.openxmlformats.org/officeDocument/2006/relationships/hyperlink" Target="https://scholar.google.com/citations?view_op=medium_photo&amp;user=tlZEJ_IAAAAJ" TargetMode="External" /><Relationship Id="rId40" Type="http://schemas.openxmlformats.org/officeDocument/2006/relationships/hyperlink" Target="https://scholar.google.com/citations?view_op=medium_photo&amp;user=_8jOleEAAAAJ" TargetMode="External" /><Relationship Id="rId45" Type="http://schemas.openxmlformats.org/officeDocument/2006/relationships/hyperlink" Target="https://scholar.google.com/citations?view_op=medium_photo&amp;user=VqHtUUcAAAAJ" TargetMode="External" /><Relationship Id="rId66" Type="http://schemas.openxmlformats.org/officeDocument/2006/relationships/hyperlink" Target="https://scholar.google.com/citations?view_op=medium_photo&amp;user=6uWhcFkAAAAJ" TargetMode="External" /><Relationship Id="rId87" Type="http://schemas.openxmlformats.org/officeDocument/2006/relationships/hyperlink" Target="https://scholar.google.com/citations?view_op=medium_photo&amp;user=BRIg53UAAAAJ" TargetMode="External" /><Relationship Id="rId110" Type="http://schemas.openxmlformats.org/officeDocument/2006/relationships/hyperlink" Target="https://scholar.google.com/citations?view_op=medium_photo&amp;user=_2ODBHwAAAAJ" TargetMode="External" /><Relationship Id="rId115" Type="http://schemas.openxmlformats.org/officeDocument/2006/relationships/hyperlink" Target="https://scholar.google.com/citations?view_op=medium_photo&amp;user=ybUXefMAAAAJ" TargetMode="External" /><Relationship Id="rId131" Type="http://schemas.openxmlformats.org/officeDocument/2006/relationships/hyperlink" Target="https://scholar.google.com/citations?view_op=medium_photo&amp;user=SM7QznYAAAAJ" TargetMode="External" /><Relationship Id="rId136" Type="http://schemas.openxmlformats.org/officeDocument/2006/relationships/hyperlink" Target="https://scholar.google.com/citations?view_op=medium_photo&amp;user=7xH1C7IAAAAJ" TargetMode="External" /><Relationship Id="rId157" Type="http://schemas.openxmlformats.org/officeDocument/2006/relationships/hyperlink" Target="https://scholar.google.com/citations?view_op=medium_photo&amp;user=YqEiuvYAAAAJ" TargetMode="External" /><Relationship Id="rId178" Type="http://schemas.openxmlformats.org/officeDocument/2006/relationships/hyperlink" Target="https://scholar.google.com/citations?view_op=medium_photo&amp;user=_SuE1rEAAAAJ" TargetMode="External" /><Relationship Id="rId61" Type="http://schemas.openxmlformats.org/officeDocument/2006/relationships/hyperlink" Target="https://scholar.google.com/citations?view_op=medium_photo&amp;user=eFGnK9QAAAAJ" TargetMode="External" /><Relationship Id="rId82" Type="http://schemas.openxmlformats.org/officeDocument/2006/relationships/hyperlink" Target="https://scholar.google.com/citations?view_op=medium_photo&amp;user=Mn1-cq8AAAAJ" TargetMode="External" /><Relationship Id="rId152" Type="http://schemas.openxmlformats.org/officeDocument/2006/relationships/hyperlink" Target="https://scholar.google.com/citations?view_op=medium_photo&amp;user=BmwoUaoAAAAJ" TargetMode="External" /><Relationship Id="rId173" Type="http://schemas.openxmlformats.org/officeDocument/2006/relationships/hyperlink" Target="https://scholar.google.com/citations?view_op=medium_photo&amp;user=yo11MnYAAAAJ" TargetMode="External" /><Relationship Id="rId194" Type="http://schemas.openxmlformats.org/officeDocument/2006/relationships/hyperlink" Target="https://scholar.google.com/citations?view_op=medium_photo&amp;user=FS8wspwAAAAJ" TargetMode="External" /><Relationship Id="rId19" Type="http://schemas.openxmlformats.org/officeDocument/2006/relationships/hyperlink" Target="https://scholar.google.com/citations?view_op=medium_photo&amp;user=L-SoYz8AAAAJ" TargetMode="External" /><Relationship Id="rId14" Type="http://schemas.openxmlformats.org/officeDocument/2006/relationships/hyperlink" Target="https://scholar.google.com/citations?view_op=medium_photo&amp;user=yepgRwcAAAAJ" TargetMode="External" /><Relationship Id="rId30" Type="http://schemas.openxmlformats.org/officeDocument/2006/relationships/hyperlink" Target="https://scholar.google.com/citations?view_op=medium_photo&amp;user=rS68naIAAAAJ" TargetMode="External" /><Relationship Id="rId35" Type="http://schemas.openxmlformats.org/officeDocument/2006/relationships/hyperlink" Target="https://scholar.google.com/citations?view_op=medium_photo&amp;user=m_WijIcAAAAJ" TargetMode="External" /><Relationship Id="rId56" Type="http://schemas.openxmlformats.org/officeDocument/2006/relationships/hyperlink" Target="https://scholar.google.com/citations?view_op=medium_photo&amp;user=gZ-RhocAAAAJ" TargetMode="External" /><Relationship Id="rId77" Type="http://schemas.openxmlformats.org/officeDocument/2006/relationships/hyperlink" Target="https://scholar.google.com/citations?view_op=medium_photo&amp;user=vI1NQcYAAAAJ" TargetMode="External" /><Relationship Id="rId100" Type="http://schemas.openxmlformats.org/officeDocument/2006/relationships/hyperlink" Target="https://scholar.google.com/citations?view_op=medium_photo&amp;user=_BCyG74AAAAJ" TargetMode="External" /><Relationship Id="rId105" Type="http://schemas.openxmlformats.org/officeDocument/2006/relationships/hyperlink" Target="https://scholar.google.com/citations?view_op=medium_photo&amp;user=xAl1meoAAAAJ" TargetMode="External" /><Relationship Id="rId126" Type="http://schemas.openxmlformats.org/officeDocument/2006/relationships/hyperlink" Target="https://scholar.google.com/citations?view_op=medium_photo&amp;user=kFTwCoEAAAAJ" TargetMode="External" /><Relationship Id="rId147" Type="http://schemas.openxmlformats.org/officeDocument/2006/relationships/hyperlink" Target="https://scholar.google.com/citations?view_op=medium_photo&amp;user=i1AwPEIAAAAJ" TargetMode="External" /><Relationship Id="rId168" Type="http://schemas.openxmlformats.org/officeDocument/2006/relationships/hyperlink" Target="https://scholar.google.com/citations?view_op=medium_photo&amp;user=W9gaqswAAAAJ" TargetMode="External" /><Relationship Id="rId8" Type="http://schemas.openxmlformats.org/officeDocument/2006/relationships/hyperlink" Target="https://scholar.google.com/citations?view_op=medium_photo&amp;user=cxBrKTUAAAAJ" TargetMode="External" /><Relationship Id="rId51" Type="http://schemas.openxmlformats.org/officeDocument/2006/relationships/hyperlink" Target="https://scholar.google.com/citations?view_op=medium_photo&amp;user=YsZ6EjkAAAAJ" TargetMode="External" /><Relationship Id="rId72" Type="http://schemas.openxmlformats.org/officeDocument/2006/relationships/hyperlink" Target="https://scholar.google.com/citations?view_op=medium_photo&amp;user=JlrEuLkAAAAJ" TargetMode="External" /><Relationship Id="rId93" Type="http://schemas.openxmlformats.org/officeDocument/2006/relationships/hyperlink" Target="https://scholar.google.com/citations?view_op=medium_photo&amp;user=pMikAokAAAAJ" TargetMode="External" /><Relationship Id="rId98" Type="http://schemas.openxmlformats.org/officeDocument/2006/relationships/hyperlink" Target="https://scholar.google.com/citations?view_op=medium_photo&amp;user=_NyqnKsAAAAJ" TargetMode="External" /><Relationship Id="rId121" Type="http://schemas.openxmlformats.org/officeDocument/2006/relationships/hyperlink" Target="https://scholar.google.com/citations?view_op=medium_photo&amp;user=4pJ9GWcAAAAJ" TargetMode="External" /><Relationship Id="rId142" Type="http://schemas.openxmlformats.org/officeDocument/2006/relationships/hyperlink" Target="https://scholar.google.com/citations?view_op=medium_photo&amp;user=8bjvOg8AAAAJ" TargetMode="External" /><Relationship Id="rId163" Type="http://schemas.openxmlformats.org/officeDocument/2006/relationships/hyperlink" Target="https://scholar.google.com/citations?view_op=medium_photo&amp;user=18v00ZIAAAAJ" TargetMode="External" /><Relationship Id="rId184" Type="http://schemas.openxmlformats.org/officeDocument/2006/relationships/hyperlink" Target="https://scholar.google.com/citations?view_op=medium_photo&amp;user=Lk5PfuUAAAAJ" TargetMode="External" /><Relationship Id="rId189" Type="http://schemas.openxmlformats.org/officeDocument/2006/relationships/hyperlink" Target="https://scholar.google.com/citations?view_op=medium_photo&amp;user=izZZAegAAAAJ" TargetMode="External" /><Relationship Id="rId3" Type="http://schemas.openxmlformats.org/officeDocument/2006/relationships/hyperlink" Target="https://scholar.google.com/citations?view_op=medium_photo&amp;user=ZglAOxkAAAAJ" TargetMode="External" /><Relationship Id="rId25" Type="http://schemas.openxmlformats.org/officeDocument/2006/relationships/hyperlink" Target="https://scholar.google.com/citations?view_op=medium_photo&amp;user=hARTZn8AAAAJ" TargetMode="External" /><Relationship Id="rId46" Type="http://schemas.openxmlformats.org/officeDocument/2006/relationships/hyperlink" Target="https://scholar.google.com/citations?view_op=medium_photo&amp;user=cp5X0a0AAAAJ" TargetMode="External" /><Relationship Id="rId67" Type="http://schemas.openxmlformats.org/officeDocument/2006/relationships/hyperlink" Target="https://scholar.google.com/citations?view_op=medium_photo&amp;user=vMSY5AgAAAAJ" TargetMode="External" /><Relationship Id="rId116" Type="http://schemas.openxmlformats.org/officeDocument/2006/relationships/hyperlink" Target="https://scholar.google.com/citations?view_op=medium_photo&amp;user=ohGOYQIAAAAJ" TargetMode="External" /><Relationship Id="rId137" Type="http://schemas.openxmlformats.org/officeDocument/2006/relationships/hyperlink" Target="https://scholar.google.com/citations?view_op=medium_photo&amp;user=rVMxtOQAAAAJ" TargetMode="External" /><Relationship Id="rId158" Type="http://schemas.openxmlformats.org/officeDocument/2006/relationships/hyperlink" Target="https://scholar.google.com/citations?view_op=medium_photo&amp;user=kc2doosAAAAJ" TargetMode="External" /><Relationship Id="rId20" Type="http://schemas.openxmlformats.org/officeDocument/2006/relationships/hyperlink" Target="https://scholar.google.com/citations?view_op=medium_photo&amp;user=_MHaph0AAAAJ" TargetMode="External" /><Relationship Id="rId41" Type="http://schemas.openxmlformats.org/officeDocument/2006/relationships/hyperlink" Target="https://scholar.google.com/citations?view_op=medium_photo&amp;user=hWBTSksAAAAJ" TargetMode="External" /><Relationship Id="rId62" Type="http://schemas.openxmlformats.org/officeDocument/2006/relationships/hyperlink" Target="https://scholar.google.com/citations?view_op=medium_photo&amp;user=0WadBQYAAAAJ" TargetMode="External" /><Relationship Id="rId83" Type="http://schemas.openxmlformats.org/officeDocument/2006/relationships/hyperlink" Target="https://scholar.google.com/citations?view_op=medium_photo&amp;user=kKs8h0kAAAAJ" TargetMode="External" /><Relationship Id="rId88" Type="http://schemas.openxmlformats.org/officeDocument/2006/relationships/hyperlink" Target="https://scholar.google.com/citations?view_op=medium_photo&amp;user=4GpKQUIAAAAJ" TargetMode="External" /><Relationship Id="rId111" Type="http://schemas.openxmlformats.org/officeDocument/2006/relationships/hyperlink" Target="https://scholar.google.com/citations?view_op=medium_photo&amp;user=Vu-Zb7EAAAAJ" TargetMode="External" /><Relationship Id="rId132" Type="http://schemas.openxmlformats.org/officeDocument/2006/relationships/hyperlink" Target="https://scholar.google.com/citations?view_op=medium_photo&amp;user=A-0vatsAAAAJ" TargetMode="External" /><Relationship Id="rId153" Type="http://schemas.openxmlformats.org/officeDocument/2006/relationships/hyperlink" Target="https://scholar.google.com/citations?view_op=medium_photo&amp;user=kd2pMFYAAAAJ" TargetMode="External" /><Relationship Id="rId174" Type="http://schemas.openxmlformats.org/officeDocument/2006/relationships/hyperlink" Target="https://scholar.google.com/citations?view_op=medium_photo&amp;user=CIv9vJIAAAAJ" TargetMode="External" /><Relationship Id="rId179" Type="http://schemas.openxmlformats.org/officeDocument/2006/relationships/hyperlink" Target="https://scholar.google.com/citations?view_op=medium_photo&amp;user=C-YA164AAAAJ" TargetMode="External" /><Relationship Id="rId195" Type="http://schemas.openxmlformats.org/officeDocument/2006/relationships/hyperlink" Target="https://scholar.google.com/citations?view_op=medium_photo&amp;user=3RWyot0AAAAJ" TargetMode="External" /><Relationship Id="rId190" Type="http://schemas.openxmlformats.org/officeDocument/2006/relationships/hyperlink" Target="https://scholar.google.com/citations?view_op=medium_photo&amp;user=LIisS7oAAAAJ" TargetMode="External" /><Relationship Id="rId15" Type="http://schemas.openxmlformats.org/officeDocument/2006/relationships/hyperlink" Target="https://scholar.google.com/citations?view_op=medium_photo&amp;user=WZgmlGztGjkC" TargetMode="External" /><Relationship Id="rId36" Type="http://schemas.openxmlformats.org/officeDocument/2006/relationships/hyperlink" Target="https://scholar.google.com/citations?view_op=medium_photo&amp;user=C0ANojIAAAAJ" TargetMode="External" /><Relationship Id="rId57" Type="http://schemas.openxmlformats.org/officeDocument/2006/relationships/hyperlink" Target="https://scholar.google.com/citations?view_op=medium_photo&amp;user=gEBFbiQAAAAJ" TargetMode="External" /><Relationship Id="rId106" Type="http://schemas.openxmlformats.org/officeDocument/2006/relationships/hyperlink" Target="https://scholar.google.com/citations?view_op=medium_photo&amp;user=YVl0Q3AAAAAJ" TargetMode="External" /><Relationship Id="rId127" Type="http://schemas.openxmlformats.org/officeDocument/2006/relationships/hyperlink" Target="https://scholar.google.com/citations?view_op=medium_photo&amp;user=OlzpVykAAAAJ" TargetMode="External" /><Relationship Id="rId10" Type="http://schemas.openxmlformats.org/officeDocument/2006/relationships/hyperlink" Target="https://scholar.google.com/citations?view_op=medium_photo&amp;user=7GftUzMAAAAJ" TargetMode="External" /><Relationship Id="rId31" Type="http://schemas.openxmlformats.org/officeDocument/2006/relationships/hyperlink" Target="https://scholar.google.com/citations?view_op=medium_photo&amp;user=5RfBYzcAAAAJ" TargetMode="External" /><Relationship Id="rId52" Type="http://schemas.openxmlformats.org/officeDocument/2006/relationships/hyperlink" Target="https://scholar.google.com/citations?view_op=medium_photo&amp;user=_Yxi7iUAAAAJ" TargetMode="External" /><Relationship Id="rId73" Type="http://schemas.openxmlformats.org/officeDocument/2006/relationships/hyperlink" Target="https://scholar.google.com/citations?view_op=medium_photo&amp;user=6Ff2c8wAAAAJ" TargetMode="External" /><Relationship Id="rId78" Type="http://schemas.openxmlformats.org/officeDocument/2006/relationships/hyperlink" Target="https://scholar.google.com/citations?view_op=medium_photo&amp;user=RQ50vF4AAAAJ" TargetMode="External" /><Relationship Id="rId94" Type="http://schemas.openxmlformats.org/officeDocument/2006/relationships/hyperlink" Target="https://scholar.google.com/citations?view_op=medium_photo&amp;user=TqAysx4AAAAJ" TargetMode="External" /><Relationship Id="rId99" Type="http://schemas.openxmlformats.org/officeDocument/2006/relationships/hyperlink" Target="https://scholar.google.com/citations?view_op=medium_photo&amp;user=c7LLiswAAAAJ" TargetMode="External" /><Relationship Id="rId101" Type="http://schemas.openxmlformats.org/officeDocument/2006/relationships/hyperlink" Target="https://scholar.google.com/citations?view_op=medium_photo&amp;user=vbk-DsIAAAAJ" TargetMode="External" /><Relationship Id="rId122" Type="http://schemas.openxmlformats.org/officeDocument/2006/relationships/hyperlink" Target="https://scholar.google.com/citations?view_op=medium_photo&amp;user=1Jj7uyYAAAAJ" TargetMode="External" /><Relationship Id="rId143" Type="http://schemas.openxmlformats.org/officeDocument/2006/relationships/hyperlink" Target="https://scholar.google.com/citations?view_op=medium_photo&amp;user=4rsJDwUAAAAJ" TargetMode="External" /><Relationship Id="rId148" Type="http://schemas.openxmlformats.org/officeDocument/2006/relationships/hyperlink" Target="https://scholar.google.com/citations?view_op=medium_photo&amp;user=tyL7wKIAAAAJ" TargetMode="External" /><Relationship Id="rId164" Type="http://schemas.openxmlformats.org/officeDocument/2006/relationships/hyperlink" Target="https://scholar.google.com/citations?view_op=medium_photo&amp;user=XDR0RYcAAAAJ" TargetMode="External" /><Relationship Id="rId169" Type="http://schemas.openxmlformats.org/officeDocument/2006/relationships/hyperlink" Target="https://scholar.google.com/citations?view_op=medium_photo&amp;user=xiRYuDUAAAAJ" TargetMode="External" /><Relationship Id="rId185" Type="http://schemas.openxmlformats.org/officeDocument/2006/relationships/hyperlink" Target="https://scholar.google.com/citations?view_op=medium_photo&amp;user=eQdkd0kAAAAJ" TargetMode="External" /><Relationship Id="rId4" Type="http://schemas.openxmlformats.org/officeDocument/2006/relationships/hyperlink" Target="https://scholar.google.com/citations?view_op=medium_photo&amp;user=B5QpZooAAAAJ" TargetMode="External" /><Relationship Id="rId9" Type="http://schemas.openxmlformats.org/officeDocument/2006/relationships/hyperlink" Target="https://scholar.google.com/citations?view_op=medium_photo&amp;user=mzSv5kgAAAAJ" TargetMode="External" /><Relationship Id="rId180" Type="http://schemas.openxmlformats.org/officeDocument/2006/relationships/hyperlink" Target="https://scholar.google.com/citations?view_op=medium_photo&amp;user=X_hUP_IAAAAJ" TargetMode="External" /><Relationship Id="rId26" Type="http://schemas.openxmlformats.org/officeDocument/2006/relationships/hyperlink" Target="https://scholar.google.com/citations?view_op=medium_photo&amp;user=sLCH8H4AAAAJ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7AA1-1B45-FF4D-B9C3-3585E2ABC3E7}">
  <dimension ref="A1:K199"/>
  <sheetViews>
    <sheetView tabSelected="1" zoomScaleNormal="60" zoomScaleSheetLayoutView="100" workbookViewId="0">
      <selection sqref="A1:K199"/>
    </sheetView>
  </sheetViews>
  <sheetFormatPr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 t="s">
        <v>12</v>
      </c>
      <c r="C2" t="s">
        <v>13</v>
      </c>
      <c r="D2" t="s">
        <v>14</v>
      </c>
      <c r="E2" t="e">
        <f ca="1">mit.edu</f>
        <v>#NAME?</v>
      </c>
      <c r="F2" t="s">
        <v>15</v>
      </c>
      <c r="G2">
        <v>255599</v>
      </c>
      <c r="H2">
        <v>1</v>
      </c>
      <c r="I2">
        <v>1</v>
      </c>
      <c r="J2" t="s">
        <v>16</v>
      </c>
      <c r="K2" t="s">
        <v>17</v>
      </c>
    </row>
    <row r="3" spans="1:11" x14ac:dyDescent="0.2">
      <c r="A3" t="s">
        <v>18</v>
      </c>
      <c r="B3" s="1" t="s">
        <v>19</v>
      </c>
      <c r="C3" t="s">
        <v>20</v>
      </c>
      <c r="D3" t="s">
        <v>21</v>
      </c>
      <c r="E3" t="e">
        <f ca="1">mit.edu</f>
        <v>#NAME?</v>
      </c>
      <c r="F3" t="s">
        <v>22</v>
      </c>
      <c r="G3">
        <v>162225</v>
      </c>
      <c r="H3">
        <v>1</v>
      </c>
      <c r="I3">
        <v>1</v>
      </c>
      <c r="J3" t="s">
        <v>16</v>
      </c>
      <c r="K3" t="s">
        <v>17</v>
      </c>
    </row>
    <row r="4" spans="1:11" x14ac:dyDescent="0.2">
      <c r="A4" t="s">
        <v>23</v>
      </c>
      <c r="B4" s="1" t="s">
        <v>24</v>
      </c>
      <c r="C4" t="s">
        <v>25</v>
      </c>
      <c r="D4" t="s">
        <v>21</v>
      </c>
      <c r="F4" t="s">
        <v>26</v>
      </c>
      <c r="G4">
        <v>160531</v>
      </c>
      <c r="H4">
        <v>1</v>
      </c>
      <c r="I4">
        <v>1</v>
      </c>
      <c r="J4" t="s">
        <v>16</v>
      </c>
      <c r="K4" t="s">
        <v>17</v>
      </c>
    </row>
    <row r="5" spans="1:11" x14ac:dyDescent="0.2">
      <c r="A5" t="s">
        <v>27</v>
      </c>
      <c r="B5" s="1" t="s">
        <v>28</v>
      </c>
      <c r="C5" t="s">
        <v>29</v>
      </c>
      <c r="D5" t="s">
        <v>30</v>
      </c>
      <c r="E5" t="e">
        <f ca="1">mit.edu</f>
        <v>#NAME?</v>
      </c>
      <c r="F5" t="s">
        <v>31</v>
      </c>
      <c r="G5">
        <v>159707</v>
      </c>
      <c r="H5">
        <v>1</v>
      </c>
      <c r="I5">
        <v>1</v>
      </c>
      <c r="J5" t="s">
        <v>16</v>
      </c>
      <c r="K5" t="s">
        <v>17</v>
      </c>
    </row>
    <row r="6" spans="1:11" x14ac:dyDescent="0.2">
      <c r="A6" t="s">
        <v>32</v>
      </c>
      <c r="B6" s="1" t="s">
        <v>33</v>
      </c>
      <c r="C6" t="s">
        <v>34</v>
      </c>
      <c r="D6" t="s">
        <v>35</v>
      </c>
      <c r="E6" t="e">
        <f ca="1">mit.edu</f>
        <v>#NAME?</v>
      </c>
      <c r="F6" t="s">
        <v>36</v>
      </c>
      <c r="G6">
        <v>131827</v>
      </c>
      <c r="H6">
        <v>1</v>
      </c>
      <c r="I6">
        <v>1</v>
      </c>
      <c r="J6" t="s">
        <v>16</v>
      </c>
      <c r="K6" t="s">
        <v>17</v>
      </c>
    </row>
    <row r="7" spans="1:11" x14ac:dyDescent="0.2">
      <c r="A7" t="s">
        <v>37</v>
      </c>
      <c r="B7" s="1" t="s">
        <v>38</v>
      </c>
      <c r="C7" t="s">
        <v>39</v>
      </c>
      <c r="D7" t="s">
        <v>40</v>
      </c>
      <c r="E7" t="e">
        <f ca="1">mit.edu</f>
        <v>#NAME?</v>
      </c>
      <c r="F7" t="s">
        <v>41</v>
      </c>
      <c r="G7">
        <v>127021</v>
      </c>
      <c r="H7">
        <v>1</v>
      </c>
      <c r="I7">
        <v>1</v>
      </c>
      <c r="J7" t="s">
        <v>16</v>
      </c>
      <c r="K7" t="s">
        <v>17</v>
      </c>
    </row>
    <row r="8" spans="1:11" x14ac:dyDescent="0.2">
      <c r="A8" t="s">
        <v>42</v>
      </c>
      <c r="B8" s="1" t="s">
        <v>43</v>
      </c>
      <c r="C8" t="s">
        <v>44</v>
      </c>
      <c r="D8" t="s">
        <v>45</v>
      </c>
      <c r="E8" t="e">
        <f ca="1">mit.edu</f>
        <v>#NAME?</v>
      </c>
      <c r="F8" t="s">
        <v>46</v>
      </c>
      <c r="G8">
        <v>114813</v>
      </c>
      <c r="H8">
        <v>1</v>
      </c>
      <c r="I8">
        <v>1</v>
      </c>
      <c r="J8" t="s">
        <v>16</v>
      </c>
      <c r="K8" t="s">
        <v>17</v>
      </c>
    </row>
    <row r="9" spans="1:11" x14ac:dyDescent="0.2">
      <c r="A9" t="s">
        <v>47</v>
      </c>
      <c r="B9" s="1" t="s">
        <v>48</v>
      </c>
      <c r="C9" t="s">
        <v>49</v>
      </c>
      <c r="D9" t="s">
        <v>50</v>
      </c>
      <c r="E9" t="e">
        <f ca="1">mit.edu</f>
        <v>#NAME?</v>
      </c>
      <c r="F9" t="s">
        <v>51</v>
      </c>
      <c r="G9">
        <v>113748</v>
      </c>
      <c r="H9">
        <v>1</v>
      </c>
      <c r="I9">
        <v>1</v>
      </c>
      <c r="J9" t="s">
        <v>16</v>
      </c>
      <c r="K9" t="s">
        <v>17</v>
      </c>
    </row>
    <row r="10" spans="1:11" x14ac:dyDescent="0.2">
      <c r="A10" t="s">
        <v>52</v>
      </c>
      <c r="B10" s="1" t="s">
        <v>53</v>
      </c>
      <c r="C10" t="s">
        <v>54</v>
      </c>
      <c r="D10" t="s">
        <v>55</v>
      </c>
      <c r="F10" t="s">
        <v>56</v>
      </c>
      <c r="G10">
        <v>104522</v>
      </c>
      <c r="H10">
        <v>1</v>
      </c>
      <c r="I10">
        <v>1</v>
      </c>
      <c r="J10" t="s">
        <v>16</v>
      </c>
      <c r="K10" t="s">
        <v>17</v>
      </c>
    </row>
    <row r="11" spans="1:11" x14ac:dyDescent="0.2">
      <c r="A11" t="s">
        <v>57</v>
      </c>
      <c r="B11" s="1" t="s">
        <v>58</v>
      </c>
      <c r="C11" t="s">
        <v>59</v>
      </c>
      <c r="D11" t="s">
        <v>60</v>
      </c>
      <c r="E11" t="e">
        <f ca="1">mit.edu</f>
        <v>#NAME?</v>
      </c>
      <c r="F11" t="s">
        <v>61</v>
      </c>
      <c r="G11">
        <v>104079</v>
      </c>
      <c r="H11">
        <v>1</v>
      </c>
      <c r="I11">
        <v>1</v>
      </c>
      <c r="J11" t="s">
        <v>16</v>
      </c>
      <c r="K11" t="s">
        <v>17</v>
      </c>
    </row>
    <row r="12" spans="1:11" x14ac:dyDescent="0.2">
      <c r="A12" t="s">
        <v>62</v>
      </c>
      <c r="B12" s="1" t="s">
        <v>63</v>
      </c>
      <c r="C12" t="s">
        <v>64</v>
      </c>
      <c r="D12" t="s">
        <v>65</v>
      </c>
      <c r="E12" t="e">
        <f ca="1">mit.edu</f>
        <v>#NAME?</v>
      </c>
      <c r="F12" t="s">
        <v>66</v>
      </c>
      <c r="G12">
        <v>103143</v>
      </c>
      <c r="H12">
        <v>1</v>
      </c>
      <c r="I12">
        <v>1</v>
      </c>
      <c r="J12" t="s">
        <v>16</v>
      </c>
      <c r="K12" t="s">
        <v>17</v>
      </c>
    </row>
    <row r="13" spans="1:11" x14ac:dyDescent="0.2">
      <c r="A13" t="s">
        <v>67</v>
      </c>
      <c r="B13" s="1" t="s">
        <v>68</v>
      </c>
      <c r="C13" t="s">
        <v>69</v>
      </c>
      <c r="D13" t="s">
        <v>21</v>
      </c>
      <c r="E13" t="e">
        <f ca="1">mit.edu</f>
        <v>#NAME?</v>
      </c>
      <c r="F13" t="s">
        <v>70</v>
      </c>
      <c r="G13">
        <v>97555</v>
      </c>
      <c r="H13">
        <v>1</v>
      </c>
      <c r="I13">
        <v>1</v>
      </c>
      <c r="J13" t="s">
        <v>16</v>
      </c>
      <c r="K13" t="s">
        <v>17</v>
      </c>
    </row>
    <row r="14" spans="1:11" x14ac:dyDescent="0.2">
      <c r="A14" t="s">
        <v>71</v>
      </c>
      <c r="B14" s="1" t="s">
        <v>72</v>
      </c>
      <c r="C14" t="s">
        <v>73</v>
      </c>
      <c r="D14" t="s">
        <v>21</v>
      </c>
      <c r="E14" t="e">
        <f ca="1">mit.edu</f>
        <v>#NAME?</v>
      </c>
      <c r="F14" t="s">
        <v>74</v>
      </c>
      <c r="G14">
        <v>84166</v>
      </c>
      <c r="H14">
        <v>1</v>
      </c>
      <c r="I14">
        <v>1</v>
      </c>
      <c r="J14" t="s">
        <v>16</v>
      </c>
      <c r="K14" t="s">
        <v>17</v>
      </c>
    </row>
    <row r="15" spans="1:11" x14ac:dyDescent="0.2">
      <c r="A15" t="s">
        <v>75</v>
      </c>
      <c r="B15" s="1" t="s">
        <v>76</v>
      </c>
      <c r="C15" t="s">
        <v>77</v>
      </c>
      <c r="D15" t="s">
        <v>21</v>
      </c>
      <c r="E15" t="e">
        <f ca="1">mit.edu</f>
        <v>#NAME?</v>
      </c>
      <c r="F15" t="s">
        <v>78</v>
      </c>
      <c r="G15">
        <v>81222</v>
      </c>
      <c r="H15">
        <v>1</v>
      </c>
      <c r="I15">
        <v>1</v>
      </c>
      <c r="J15" t="s">
        <v>16</v>
      </c>
      <c r="K15" t="s">
        <v>17</v>
      </c>
    </row>
    <row r="16" spans="1:11" x14ac:dyDescent="0.2">
      <c r="A16" t="s">
        <v>79</v>
      </c>
      <c r="B16" s="1" t="s">
        <v>80</v>
      </c>
      <c r="C16" t="s">
        <v>81</v>
      </c>
      <c r="D16" t="s">
        <v>21</v>
      </c>
      <c r="E16" t="e">
        <f ca="1">mit.edu</f>
        <v>#NAME?</v>
      </c>
      <c r="F16" t="s">
        <v>82</v>
      </c>
      <c r="G16">
        <v>76957</v>
      </c>
      <c r="H16">
        <v>1</v>
      </c>
      <c r="I16">
        <v>1</v>
      </c>
      <c r="J16" t="s">
        <v>16</v>
      </c>
      <c r="K16" t="s">
        <v>17</v>
      </c>
    </row>
    <row r="17" spans="1:11" x14ac:dyDescent="0.2">
      <c r="A17" t="s">
        <v>83</v>
      </c>
      <c r="B17" s="1" t="s">
        <v>84</v>
      </c>
      <c r="C17" t="s">
        <v>85</v>
      </c>
      <c r="D17" t="s">
        <v>21</v>
      </c>
      <c r="E17" t="e">
        <f ca="1">mit.edu</f>
        <v>#NAME?</v>
      </c>
      <c r="F17" t="s">
        <v>86</v>
      </c>
      <c r="G17">
        <v>75871</v>
      </c>
      <c r="H17">
        <v>1</v>
      </c>
      <c r="I17">
        <v>1</v>
      </c>
      <c r="J17" t="s">
        <v>16</v>
      </c>
      <c r="K17" t="s">
        <v>17</v>
      </c>
    </row>
    <row r="18" spans="1:11" x14ac:dyDescent="0.2">
      <c r="A18" t="s">
        <v>87</v>
      </c>
      <c r="B18" s="1" t="s">
        <v>88</v>
      </c>
      <c r="C18" t="s">
        <v>89</v>
      </c>
      <c r="D18" t="s">
        <v>90</v>
      </c>
      <c r="E18" t="e">
        <f ca="1">mit.edu</f>
        <v>#NAME?</v>
      </c>
      <c r="F18" t="s">
        <v>91</v>
      </c>
      <c r="G18">
        <v>75570</v>
      </c>
      <c r="H18">
        <v>1</v>
      </c>
      <c r="I18">
        <v>1</v>
      </c>
      <c r="J18" t="s">
        <v>16</v>
      </c>
      <c r="K18" t="s">
        <v>17</v>
      </c>
    </row>
    <row r="19" spans="1:11" x14ac:dyDescent="0.2">
      <c r="A19" t="s">
        <v>92</v>
      </c>
      <c r="B19" s="1" t="s">
        <v>93</v>
      </c>
      <c r="C19" t="s">
        <v>94</v>
      </c>
      <c r="D19" t="s">
        <v>95</v>
      </c>
      <c r="E19" t="e">
        <f ca="1">mit.edu</f>
        <v>#NAME?</v>
      </c>
      <c r="F19" t="s">
        <v>96</v>
      </c>
      <c r="G19">
        <v>75554</v>
      </c>
      <c r="H19">
        <v>1</v>
      </c>
      <c r="I19">
        <v>1</v>
      </c>
      <c r="J19" t="s">
        <v>16</v>
      </c>
      <c r="K19" t="s">
        <v>17</v>
      </c>
    </row>
    <row r="20" spans="1:11" x14ac:dyDescent="0.2">
      <c r="A20" t="s">
        <v>97</v>
      </c>
      <c r="B20" s="1" t="s">
        <v>98</v>
      </c>
      <c r="C20" t="s">
        <v>99</v>
      </c>
      <c r="D20" t="s">
        <v>100</v>
      </c>
      <c r="E20" t="e">
        <f ca="1">mit.edu</f>
        <v>#NAME?</v>
      </c>
      <c r="F20" t="s">
        <v>101</v>
      </c>
      <c r="G20">
        <v>73946</v>
      </c>
      <c r="H20">
        <v>1</v>
      </c>
      <c r="I20">
        <v>1</v>
      </c>
      <c r="J20" t="s">
        <v>16</v>
      </c>
      <c r="K20" t="s">
        <v>17</v>
      </c>
    </row>
    <row r="21" spans="1:11" x14ac:dyDescent="0.2">
      <c r="A21" t="s">
        <v>102</v>
      </c>
      <c r="B21" s="1" t="s">
        <v>103</v>
      </c>
      <c r="C21" t="s">
        <v>104</v>
      </c>
      <c r="D21" t="s">
        <v>105</v>
      </c>
      <c r="E21" t="e">
        <f ca="1">math.mit.edu</f>
        <v>#NAME?</v>
      </c>
      <c r="F21" t="s">
        <v>22</v>
      </c>
      <c r="G21">
        <v>73688</v>
      </c>
      <c r="H21">
        <v>1</v>
      </c>
      <c r="I21">
        <v>1</v>
      </c>
      <c r="J21" t="s">
        <v>16</v>
      </c>
      <c r="K21" t="s">
        <v>17</v>
      </c>
    </row>
    <row r="22" spans="1:11" x14ac:dyDescent="0.2">
      <c r="A22" t="s">
        <v>106</v>
      </c>
      <c r="B22" s="1" t="s">
        <v>107</v>
      </c>
      <c r="C22" t="s">
        <v>108</v>
      </c>
      <c r="D22" t="s">
        <v>109</v>
      </c>
      <c r="E22" t="e">
        <f ca="1">mit.edu</f>
        <v>#NAME?</v>
      </c>
      <c r="F22" t="s">
        <v>110</v>
      </c>
      <c r="G22">
        <v>72640</v>
      </c>
      <c r="H22">
        <v>1</v>
      </c>
      <c r="I22">
        <v>1</v>
      </c>
      <c r="J22" t="s">
        <v>16</v>
      </c>
      <c r="K22" t="s">
        <v>17</v>
      </c>
    </row>
    <row r="23" spans="1:11" x14ac:dyDescent="0.2">
      <c r="A23" t="s">
        <v>111</v>
      </c>
      <c r="B23" s="1" t="s">
        <v>112</v>
      </c>
      <c r="C23" t="s">
        <v>113</v>
      </c>
      <c r="D23" t="s">
        <v>21</v>
      </c>
      <c r="E23" t="e">
        <f ca="1">mit.edu</f>
        <v>#NAME?</v>
      </c>
      <c r="F23" t="s">
        <v>22</v>
      </c>
      <c r="G23">
        <v>71802</v>
      </c>
      <c r="H23">
        <v>1</v>
      </c>
      <c r="I23">
        <v>1</v>
      </c>
      <c r="J23" t="s">
        <v>16</v>
      </c>
      <c r="K23" t="s">
        <v>17</v>
      </c>
    </row>
    <row r="24" spans="1:11" x14ac:dyDescent="0.2">
      <c r="A24" t="s">
        <v>114</v>
      </c>
      <c r="B24" s="1" t="s">
        <v>115</v>
      </c>
      <c r="C24" t="s">
        <v>116</v>
      </c>
      <c r="D24" t="s">
        <v>21</v>
      </c>
      <c r="E24" t="e">
        <f ca="1">mit.edu</f>
        <v>#NAME?</v>
      </c>
      <c r="F24" t="s">
        <v>117</v>
      </c>
      <c r="G24">
        <v>69665</v>
      </c>
      <c r="H24">
        <v>1</v>
      </c>
      <c r="I24">
        <v>1</v>
      </c>
      <c r="J24" t="s">
        <v>16</v>
      </c>
      <c r="K24" t="s">
        <v>17</v>
      </c>
    </row>
    <row r="25" spans="1:11" x14ac:dyDescent="0.2">
      <c r="A25" t="s">
        <v>118</v>
      </c>
      <c r="B25" s="1" t="s">
        <v>119</v>
      </c>
      <c r="C25" t="s">
        <v>120</v>
      </c>
      <c r="D25" t="s">
        <v>121</v>
      </c>
      <c r="E25" t="e">
        <f ca="1">mit.edu</f>
        <v>#NAME?</v>
      </c>
      <c r="F25" t="s">
        <v>22</v>
      </c>
      <c r="G25">
        <v>69595</v>
      </c>
      <c r="H25">
        <v>1</v>
      </c>
      <c r="I25">
        <v>1</v>
      </c>
      <c r="J25" t="s">
        <v>16</v>
      </c>
      <c r="K25" t="s">
        <v>17</v>
      </c>
    </row>
    <row r="26" spans="1:11" x14ac:dyDescent="0.2">
      <c r="A26" t="s">
        <v>122</v>
      </c>
      <c r="B26" s="1" t="s">
        <v>123</v>
      </c>
      <c r="C26" t="s">
        <v>124</v>
      </c>
      <c r="D26" t="s">
        <v>21</v>
      </c>
      <c r="E26" t="e">
        <f ca="1">mit.edu</f>
        <v>#NAME?</v>
      </c>
      <c r="F26" t="s">
        <v>125</v>
      </c>
      <c r="G26">
        <v>63982</v>
      </c>
      <c r="H26">
        <v>1</v>
      </c>
      <c r="I26">
        <v>1</v>
      </c>
      <c r="J26" t="s">
        <v>16</v>
      </c>
      <c r="K26" t="s">
        <v>17</v>
      </c>
    </row>
    <row r="27" spans="1:11" x14ac:dyDescent="0.2">
      <c r="A27" t="s">
        <v>126</v>
      </c>
      <c r="B27" s="1" t="s">
        <v>127</v>
      </c>
      <c r="C27" t="s">
        <v>128</v>
      </c>
      <c r="D27" t="s">
        <v>129</v>
      </c>
      <c r="E27" t="e">
        <f ca="1">mit.edu</f>
        <v>#NAME?</v>
      </c>
      <c r="F27" t="s">
        <v>130</v>
      </c>
      <c r="G27">
        <v>61802</v>
      </c>
      <c r="H27">
        <v>1</v>
      </c>
      <c r="I27">
        <v>1</v>
      </c>
      <c r="J27" t="s">
        <v>16</v>
      </c>
      <c r="K27" t="s">
        <v>17</v>
      </c>
    </row>
    <row r="28" spans="1:11" x14ac:dyDescent="0.2">
      <c r="A28" t="s">
        <v>131</v>
      </c>
      <c r="B28" s="1" t="s">
        <v>132</v>
      </c>
      <c r="C28" t="s">
        <v>133</v>
      </c>
      <c r="D28" t="s">
        <v>134</v>
      </c>
      <c r="E28" t="e">
        <f ca="1">mit.edu</f>
        <v>#NAME?</v>
      </c>
      <c r="F28" t="s">
        <v>135</v>
      </c>
      <c r="G28">
        <v>59971</v>
      </c>
      <c r="H28">
        <v>1</v>
      </c>
      <c r="I28">
        <v>1</v>
      </c>
      <c r="J28" t="s">
        <v>16</v>
      </c>
      <c r="K28" t="s">
        <v>17</v>
      </c>
    </row>
    <row r="29" spans="1:11" x14ac:dyDescent="0.2">
      <c r="A29" t="s">
        <v>136</v>
      </c>
      <c r="B29" s="1" t="s">
        <v>137</v>
      </c>
      <c r="C29" t="s">
        <v>138</v>
      </c>
      <c r="D29" t="s">
        <v>139</v>
      </c>
      <c r="E29" t="e">
        <f ca="1">mit.edu</f>
        <v>#NAME?</v>
      </c>
      <c r="F29" t="s">
        <v>140</v>
      </c>
      <c r="G29">
        <v>56341</v>
      </c>
      <c r="H29">
        <v>1</v>
      </c>
      <c r="I29">
        <v>1</v>
      </c>
      <c r="J29" t="s">
        <v>16</v>
      </c>
      <c r="K29" t="s">
        <v>17</v>
      </c>
    </row>
    <row r="30" spans="1:11" x14ac:dyDescent="0.2">
      <c r="A30" t="s">
        <v>141</v>
      </c>
      <c r="B30" s="1" t="s">
        <v>142</v>
      </c>
      <c r="C30" t="s">
        <v>143</v>
      </c>
      <c r="D30" t="s">
        <v>21</v>
      </c>
      <c r="E30" t="e">
        <f ca="1">mit.edu</f>
        <v>#NAME?</v>
      </c>
      <c r="F30" t="s">
        <v>144</v>
      </c>
      <c r="G30">
        <v>55918</v>
      </c>
      <c r="H30">
        <v>1</v>
      </c>
      <c r="I30">
        <v>1</v>
      </c>
      <c r="J30" t="s">
        <v>16</v>
      </c>
      <c r="K30" t="s">
        <v>17</v>
      </c>
    </row>
    <row r="31" spans="1:11" x14ac:dyDescent="0.2">
      <c r="A31" t="s">
        <v>145</v>
      </c>
      <c r="B31" s="1" t="s">
        <v>146</v>
      </c>
      <c r="C31" t="s">
        <v>147</v>
      </c>
      <c r="D31" t="s">
        <v>21</v>
      </c>
      <c r="E31" t="e">
        <f ca="1">mit.edu</f>
        <v>#NAME?</v>
      </c>
      <c r="F31" t="s">
        <v>148</v>
      </c>
      <c r="G31">
        <v>53964</v>
      </c>
      <c r="H31">
        <v>1</v>
      </c>
      <c r="I31">
        <v>1</v>
      </c>
      <c r="J31" t="s">
        <v>16</v>
      </c>
      <c r="K31" t="s">
        <v>17</v>
      </c>
    </row>
    <row r="32" spans="1:11" x14ac:dyDescent="0.2">
      <c r="A32" t="s">
        <v>149</v>
      </c>
      <c r="B32" s="1" t="s">
        <v>150</v>
      </c>
      <c r="C32" t="s">
        <v>151</v>
      </c>
      <c r="D32" t="s">
        <v>152</v>
      </c>
      <c r="E32" t="e">
        <f ca="1">mit.edu</f>
        <v>#NAME?</v>
      </c>
      <c r="F32" t="s">
        <v>153</v>
      </c>
      <c r="G32">
        <v>53339</v>
      </c>
      <c r="H32">
        <v>1</v>
      </c>
      <c r="I32">
        <v>1</v>
      </c>
      <c r="J32" t="s">
        <v>16</v>
      </c>
      <c r="K32" t="s">
        <v>17</v>
      </c>
    </row>
    <row r="33" spans="1:11" x14ac:dyDescent="0.2">
      <c r="A33" t="s">
        <v>154</v>
      </c>
      <c r="B33" s="1" t="s">
        <v>155</v>
      </c>
      <c r="C33" t="s">
        <v>156</v>
      </c>
      <c r="D33" t="s">
        <v>152</v>
      </c>
      <c r="E33" t="e">
        <f ca="1">mit.edu</f>
        <v>#NAME?</v>
      </c>
      <c r="F33" t="s">
        <v>157</v>
      </c>
      <c r="G33">
        <v>52396</v>
      </c>
      <c r="H33">
        <v>1</v>
      </c>
      <c r="I33">
        <v>1</v>
      </c>
      <c r="J33" t="s">
        <v>16</v>
      </c>
      <c r="K33" t="s">
        <v>17</v>
      </c>
    </row>
    <row r="34" spans="1:11" x14ac:dyDescent="0.2">
      <c r="A34" t="s">
        <v>158</v>
      </c>
      <c r="B34" s="1" t="s">
        <v>159</v>
      </c>
      <c r="C34" t="s">
        <v>160</v>
      </c>
      <c r="D34" t="s">
        <v>21</v>
      </c>
      <c r="E34" t="e">
        <f ca="1">mit.edu</f>
        <v>#NAME?</v>
      </c>
      <c r="F34" t="s">
        <v>161</v>
      </c>
      <c r="G34">
        <v>51814</v>
      </c>
      <c r="H34">
        <v>1</v>
      </c>
      <c r="I34">
        <v>1</v>
      </c>
      <c r="J34" t="s">
        <v>16</v>
      </c>
      <c r="K34" t="s">
        <v>17</v>
      </c>
    </row>
    <row r="35" spans="1:11" x14ac:dyDescent="0.2">
      <c r="A35" t="s">
        <v>162</v>
      </c>
      <c r="B35" s="1" t="s">
        <v>163</v>
      </c>
      <c r="C35" t="s">
        <v>164</v>
      </c>
      <c r="D35" t="s">
        <v>165</v>
      </c>
      <c r="E35" t="e">
        <f ca="1">mit.edu</f>
        <v>#NAME?</v>
      </c>
      <c r="F35" t="s">
        <v>166</v>
      </c>
      <c r="G35">
        <v>49930</v>
      </c>
      <c r="H35">
        <v>1</v>
      </c>
      <c r="I35">
        <v>1</v>
      </c>
      <c r="J35" t="s">
        <v>16</v>
      </c>
      <c r="K35" t="s">
        <v>17</v>
      </c>
    </row>
    <row r="36" spans="1:11" x14ac:dyDescent="0.2">
      <c r="A36" t="s">
        <v>167</v>
      </c>
      <c r="B36" s="1" t="s">
        <v>168</v>
      </c>
      <c r="C36" t="s">
        <v>169</v>
      </c>
      <c r="D36" t="s">
        <v>21</v>
      </c>
      <c r="E36" t="e">
        <f ca="1">mit.edu</f>
        <v>#NAME?</v>
      </c>
      <c r="F36" t="s">
        <v>170</v>
      </c>
      <c r="G36">
        <v>48893</v>
      </c>
      <c r="H36">
        <v>1</v>
      </c>
      <c r="I36">
        <v>1</v>
      </c>
      <c r="J36" t="s">
        <v>16</v>
      </c>
      <c r="K36" t="s">
        <v>17</v>
      </c>
    </row>
    <row r="37" spans="1:11" x14ac:dyDescent="0.2">
      <c r="A37" t="s">
        <v>171</v>
      </c>
      <c r="B37" s="1" t="s">
        <v>172</v>
      </c>
      <c r="C37" t="s">
        <v>173</v>
      </c>
      <c r="D37" t="s">
        <v>174</v>
      </c>
      <c r="E37" t="e">
        <f ca="1">mit.edu</f>
        <v>#NAME?</v>
      </c>
      <c r="F37" t="s">
        <v>175</v>
      </c>
      <c r="G37">
        <v>48740</v>
      </c>
      <c r="H37">
        <v>1</v>
      </c>
      <c r="I37">
        <v>1</v>
      </c>
      <c r="J37" t="s">
        <v>16</v>
      </c>
      <c r="K37" t="s">
        <v>17</v>
      </c>
    </row>
    <row r="38" spans="1:11" x14ac:dyDescent="0.2">
      <c r="A38" t="s">
        <v>176</v>
      </c>
      <c r="B38" s="1" t="s">
        <v>177</v>
      </c>
      <c r="C38" t="s">
        <v>178</v>
      </c>
      <c r="D38" t="s">
        <v>21</v>
      </c>
      <c r="E38" t="e">
        <f ca="1">mit.edu</f>
        <v>#NAME?</v>
      </c>
      <c r="F38" t="s">
        <v>179</v>
      </c>
      <c r="G38">
        <v>48339</v>
      </c>
      <c r="H38">
        <v>1</v>
      </c>
      <c r="I38">
        <v>1</v>
      </c>
      <c r="J38" t="s">
        <v>16</v>
      </c>
      <c r="K38" t="s">
        <v>17</v>
      </c>
    </row>
    <row r="39" spans="1:11" x14ac:dyDescent="0.2">
      <c r="A39" t="s">
        <v>180</v>
      </c>
      <c r="B39" s="1" t="s">
        <v>181</v>
      </c>
      <c r="C39" t="s">
        <v>182</v>
      </c>
      <c r="D39" t="s">
        <v>183</v>
      </c>
      <c r="E39" t="e">
        <f ca="1">mit.edu</f>
        <v>#NAME?</v>
      </c>
      <c r="F39" t="s">
        <v>184</v>
      </c>
      <c r="G39">
        <v>48270</v>
      </c>
      <c r="H39">
        <v>1</v>
      </c>
      <c r="I39">
        <v>1</v>
      </c>
      <c r="J39" t="s">
        <v>16</v>
      </c>
      <c r="K39" t="s">
        <v>17</v>
      </c>
    </row>
    <row r="40" spans="1:11" x14ac:dyDescent="0.2">
      <c r="A40" t="s">
        <v>185</v>
      </c>
      <c r="B40" s="1" t="s">
        <v>186</v>
      </c>
      <c r="C40" t="s">
        <v>187</v>
      </c>
      <c r="D40" t="s">
        <v>188</v>
      </c>
      <c r="E40" t="e">
        <f ca="1">mit.edu</f>
        <v>#NAME?</v>
      </c>
      <c r="F40" t="s">
        <v>189</v>
      </c>
      <c r="G40">
        <v>48014</v>
      </c>
      <c r="H40">
        <v>1</v>
      </c>
      <c r="I40">
        <v>1</v>
      </c>
      <c r="J40" t="s">
        <v>16</v>
      </c>
      <c r="K40" t="s">
        <v>17</v>
      </c>
    </row>
    <row r="41" spans="1:11" x14ac:dyDescent="0.2">
      <c r="A41" t="s">
        <v>190</v>
      </c>
      <c r="B41" s="1" t="s">
        <v>191</v>
      </c>
      <c r="C41" t="s">
        <v>192</v>
      </c>
      <c r="D41" t="s">
        <v>193</v>
      </c>
      <c r="E41" t="e">
        <f ca="1">mit.edu</f>
        <v>#NAME?</v>
      </c>
      <c r="F41" t="s">
        <v>194</v>
      </c>
      <c r="G41">
        <v>47933</v>
      </c>
      <c r="H41">
        <v>1</v>
      </c>
      <c r="I41">
        <v>1</v>
      </c>
      <c r="J41" t="s">
        <v>16</v>
      </c>
      <c r="K41" t="s">
        <v>17</v>
      </c>
    </row>
    <row r="42" spans="1:11" x14ac:dyDescent="0.2">
      <c r="A42" t="s">
        <v>195</v>
      </c>
      <c r="B42" s="1" t="s">
        <v>196</v>
      </c>
      <c r="C42" t="s">
        <v>197</v>
      </c>
      <c r="D42" t="s">
        <v>21</v>
      </c>
      <c r="E42" t="e">
        <f ca="1">mit.edu</f>
        <v>#NAME?</v>
      </c>
      <c r="F42" t="s">
        <v>198</v>
      </c>
      <c r="G42">
        <v>46383</v>
      </c>
      <c r="H42">
        <v>1</v>
      </c>
      <c r="I42">
        <v>1</v>
      </c>
      <c r="J42" t="s">
        <v>16</v>
      </c>
      <c r="K42" t="s">
        <v>17</v>
      </c>
    </row>
    <row r="43" spans="1:11" x14ac:dyDescent="0.2">
      <c r="A43" t="s">
        <v>199</v>
      </c>
      <c r="B43" s="1" t="s">
        <v>200</v>
      </c>
      <c r="C43" t="s">
        <v>201</v>
      </c>
      <c r="D43" t="s">
        <v>202</v>
      </c>
      <c r="E43" t="e">
        <f ca="1">mit.edu</f>
        <v>#NAME?</v>
      </c>
      <c r="F43" t="s">
        <v>203</v>
      </c>
      <c r="G43">
        <v>46189</v>
      </c>
      <c r="H43">
        <v>1</v>
      </c>
      <c r="I43">
        <v>1</v>
      </c>
      <c r="J43" t="s">
        <v>16</v>
      </c>
      <c r="K43" t="s">
        <v>17</v>
      </c>
    </row>
    <row r="44" spans="1:11" x14ac:dyDescent="0.2">
      <c r="A44" t="s">
        <v>204</v>
      </c>
      <c r="B44" s="1" t="s">
        <v>205</v>
      </c>
      <c r="C44" t="s">
        <v>206</v>
      </c>
      <c r="D44" t="s">
        <v>207</v>
      </c>
      <c r="E44" t="e">
        <f ca="1">mit.edu</f>
        <v>#NAME?</v>
      </c>
      <c r="F44" t="s">
        <v>208</v>
      </c>
      <c r="G44">
        <v>44728</v>
      </c>
      <c r="H44">
        <v>1</v>
      </c>
      <c r="I44">
        <v>1</v>
      </c>
      <c r="J44" t="s">
        <v>16</v>
      </c>
      <c r="K44" t="s">
        <v>17</v>
      </c>
    </row>
    <row r="45" spans="1:11" x14ac:dyDescent="0.2">
      <c r="A45" t="s">
        <v>209</v>
      </c>
      <c r="B45" s="1" t="s">
        <v>210</v>
      </c>
      <c r="C45" t="s">
        <v>211</v>
      </c>
      <c r="D45" t="s">
        <v>21</v>
      </c>
      <c r="E45" t="e">
        <f ca="1">mit.edu</f>
        <v>#NAME?</v>
      </c>
      <c r="F45" t="s">
        <v>212</v>
      </c>
      <c r="G45">
        <v>43439</v>
      </c>
      <c r="H45">
        <v>1</v>
      </c>
      <c r="I45">
        <v>1</v>
      </c>
      <c r="J45" t="s">
        <v>16</v>
      </c>
      <c r="K45" t="s">
        <v>17</v>
      </c>
    </row>
    <row r="46" spans="1:11" x14ac:dyDescent="0.2">
      <c r="A46" t="s">
        <v>213</v>
      </c>
      <c r="B46" s="1" t="s">
        <v>214</v>
      </c>
      <c r="C46" t="s">
        <v>215</v>
      </c>
      <c r="D46" t="s">
        <v>21</v>
      </c>
      <c r="E46" t="e">
        <f ca="1">mit.edu</f>
        <v>#NAME?</v>
      </c>
      <c r="F46" t="s">
        <v>216</v>
      </c>
      <c r="G46">
        <v>43383</v>
      </c>
      <c r="H46">
        <v>1</v>
      </c>
      <c r="I46">
        <v>1</v>
      </c>
      <c r="J46" t="s">
        <v>16</v>
      </c>
      <c r="K46" t="s">
        <v>17</v>
      </c>
    </row>
    <row r="47" spans="1:11" x14ac:dyDescent="0.2">
      <c r="A47" t="s">
        <v>217</v>
      </c>
      <c r="B47" s="1" t="s">
        <v>218</v>
      </c>
      <c r="C47" t="s">
        <v>219</v>
      </c>
      <c r="D47" t="s">
        <v>21</v>
      </c>
      <c r="E47" t="e">
        <f ca="1">mit.edu</f>
        <v>#NAME?</v>
      </c>
      <c r="F47" t="s">
        <v>220</v>
      </c>
      <c r="G47">
        <v>41089</v>
      </c>
      <c r="H47">
        <v>1</v>
      </c>
      <c r="I47">
        <v>1</v>
      </c>
      <c r="J47" t="s">
        <v>16</v>
      </c>
      <c r="K47" t="s">
        <v>17</v>
      </c>
    </row>
    <row r="48" spans="1:11" x14ac:dyDescent="0.2">
      <c r="A48" t="s">
        <v>221</v>
      </c>
      <c r="B48" s="1" t="s">
        <v>222</v>
      </c>
      <c r="C48" t="s">
        <v>223</v>
      </c>
      <c r="D48" t="s">
        <v>152</v>
      </c>
      <c r="E48" t="e">
        <f ca="1">mit.edu</f>
        <v>#NAME?</v>
      </c>
      <c r="F48" t="s">
        <v>224</v>
      </c>
      <c r="G48">
        <v>40700</v>
      </c>
      <c r="H48">
        <v>1</v>
      </c>
      <c r="I48">
        <v>1</v>
      </c>
      <c r="J48" t="s">
        <v>16</v>
      </c>
      <c r="K48" t="s">
        <v>17</v>
      </c>
    </row>
    <row r="49" spans="1:11" x14ac:dyDescent="0.2">
      <c r="A49" t="s">
        <v>225</v>
      </c>
      <c r="B49" s="1" t="s">
        <v>226</v>
      </c>
      <c r="C49" t="s">
        <v>227</v>
      </c>
      <c r="D49" t="s">
        <v>228</v>
      </c>
      <c r="E49" t="e">
        <f ca="1">g.harvard.edu</f>
        <v>#NAME?</v>
      </c>
      <c r="F49" t="s">
        <v>229</v>
      </c>
      <c r="G49">
        <v>39597</v>
      </c>
      <c r="H49">
        <v>1</v>
      </c>
      <c r="I49">
        <v>1</v>
      </c>
      <c r="J49" t="s">
        <v>16</v>
      </c>
      <c r="K49" t="s">
        <v>17</v>
      </c>
    </row>
    <row r="50" spans="1:11" x14ac:dyDescent="0.2">
      <c r="A50" t="s">
        <v>230</v>
      </c>
      <c r="B50" s="1" t="s">
        <v>231</v>
      </c>
      <c r="C50" t="s">
        <v>232</v>
      </c>
      <c r="D50" t="s">
        <v>152</v>
      </c>
      <c r="E50" t="e">
        <f ca="1">mit.edu</f>
        <v>#NAME?</v>
      </c>
      <c r="F50" t="s">
        <v>22</v>
      </c>
      <c r="G50">
        <v>39496</v>
      </c>
      <c r="H50">
        <v>1</v>
      </c>
      <c r="I50">
        <v>1</v>
      </c>
      <c r="J50" t="s">
        <v>16</v>
      </c>
      <c r="K50" t="s">
        <v>17</v>
      </c>
    </row>
    <row r="51" spans="1:11" x14ac:dyDescent="0.2">
      <c r="A51" t="s">
        <v>233</v>
      </c>
      <c r="B51" s="1" t="s">
        <v>234</v>
      </c>
      <c r="C51" t="s">
        <v>235</v>
      </c>
      <c r="D51" t="s">
        <v>21</v>
      </c>
      <c r="E51" t="e">
        <f ca="1">mit.edu</f>
        <v>#NAME?</v>
      </c>
      <c r="F51" t="s">
        <v>236</v>
      </c>
      <c r="G51">
        <v>38693</v>
      </c>
      <c r="H51">
        <v>1</v>
      </c>
      <c r="I51">
        <v>1</v>
      </c>
      <c r="J51" t="s">
        <v>16</v>
      </c>
      <c r="K51" t="s">
        <v>17</v>
      </c>
    </row>
    <row r="52" spans="1:11" x14ac:dyDescent="0.2">
      <c r="A52" t="s">
        <v>237</v>
      </c>
      <c r="B52" s="1" t="s">
        <v>238</v>
      </c>
      <c r="C52" t="s">
        <v>239</v>
      </c>
      <c r="D52" t="s">
        <v>240</v>
      </c>
      <c r="E52" t="e">
        <f ca="1">mit.edu</f>
        <v>#NAME?</v>
      </c>
      <c r="F52" t="s">
        <v>241</v>
      </c>
      <c r="G52">
        <v>37154</v>
      </c>
      <c r="H52">
        <v>1</v>
      </c>
      <c r="I52">
        <v>1</v>
      </c>
      <c r="J52" t="s">
        <v>16</v>
      </c>
      <c r="K52" t="s">
        <v>17</v>
      </c>
    </row>
    <row r="53" spans="1:11" x14ac:dyDescent="0.2">
      <c r="A53" t="s">
        <v>242</v>
      </c>
      <c r="B53" s="1" t="s">
        <v>243</v>
      </c>
      <c r="C53" t="s">
        <v>244</v>
      </c>
      <c r="D53" t="s">
        <v>21</v>
      </c>
      <c r="E53" t="e">
        <f ca="1">mit.edu</f>
        <v>#NAME?</v>
      </c>
      <c r="F53" t="s">
        <v>245</v>
      </c>
      <c r="G53">
        <v>36535</v>
      </c>
      <c r="H53">
        <v>1</v>
      </c>
      <c r="I53">
        <v>1</v>
      </c>
      <c r="J53" t="s">
        <v>16</v>
      </c>
      <c r="K53" t="s">
        <v>17</v>
      </c>
    </row>
    <row r="54" spans="1:11" x14ac:dyDescent="0.2">
      <c r="A54" t="s">
        <v>246</v>
      </c>
      <c r="B54" s="1" t="s">
        <v>247</v>
      </c>
      <c r="C54" t="s">
        <v>248</v>
      </c>
      <c r="D54" t="s">
        <v>21</v>
      </c>
      <c r="E54" t="e">
        <f ca="1">mit.edu</f>
        <v>#NAME?</v>
      </c>
      <c r="F54" t="s">
        <v>249</v>
      </c>
      <c r="G54">
        <v>35688</v>
      </c>
      <c r="H54">
        <v>1</v>
      </c>
      <c r="I54">
        <v>1</v>
      </c>
      <c r="J54" t="s">
        <v>16</v>
      </c>
      <c r="K54" t="s">
        <v>17</v>
      </c>
    </row>
    <row r="55" spans="1:11" x14ac:dyDescent="0.2">
      <c r="A55" t="s">
        <v>250</v>
      </c>
      <c r="B55" s="1" t="s">
        <v>251</v>
      </c>
      <c r="C55" t="s">
        <v>252</v>
      </c>
      <c r="D55" t="s">
        <v>152</v>
      </c>
      <c r="E55" t="e">
        <f ca="1">mit.edu</f>
        <v>#NAME?</v>
      </c>
      <c r="F55" t="s">
        <v>253</v>
      </c>
      <c r="G55">
        <v>35403</v>
      </c>
      <c r="H55">
        <v>1</v>
      </c>
      <c r="I55">
        <v>1</v>
      </c>
      <c r="J55" t="s">
        <v>16</v>
      </c>
      <c r="K55" t="s">
        <v>17</v>
      </c>
    </row>
    <row r="56" spans="1:11" x14ac:dyDescent="0.2">
      <c r="A56" t="s">
        <v>254</v>
      </c>
      <c r="B56" s="1" t="s">
        <v>255</v>
      </c>
      <c r="C56" t="s">
        <v>256</v>
      </c>
      <c r="D56" t="s">
        <v>257</v>
      </c>
      <c r="E56" t="e">
        <f ca="1">mit.edu</f>
        <v>#NAME?</v>
      </c>
      <c r="F56" t="s">
        <v>258</v>
      </c>
      <c r="G56">
        <v>35022</v>
      </c>
      <c r="H56">
        <v>1</v>
      </c>
      <c r="I56">
        <v>1</v>
      </c>
      <c r="J56" t="s">
        <v>16</v>
      </c>
      <c r="K56" t="s">
        <v>17</v>
      </c>
    </row>
    <row r="57" spans="1:11" x14ac:dyDescent="0.2">
      <c r="A57" t="s">
        <v>259</v>
      </c>
      <c r="B57" s="1" t="s">
        <v>260</v>
      </c>
      <c r="C57" t="s">
        <v>261</v>
      </c>
      <c r="D57" t="s">
        <v>262</v>
      </c>
      <c r="E57" t="e">
        <f ca="1">mit.edu</f>
        <v>#NAME?</v>
      </c>
      <c r="F57" t="s">
        <v>263</v>
      </c>
      <c r="G57">
        <v>34967</v>
      </c>
      <c r="H57">
        <v>1</v>
      </c>
      <c r="I57">
        <v>1</v>
      </c>
      <c r="J57" t="s">
        <v>16</v>
      </c>
      <c r="K57" t="s">
        <v>17</v>
      </c>
    </row>
    <row r="58" spans="1:11" x14ac:dyDescent="0.2">
      <c r="A58" t="s">
        <v>264</v>
      </c>
      <c r="B58" s="1" t="s">
        <v>265</v>
      </c>
      <c r="C58" t="s">
        <v>266</v>
      </c>
      <c r="D58" t="s">
        <v>267</v>
      </c>
      <c r="E58" t="e">
        <f ca="1">mit.edu</f>
        <v>#NAME?</v>
      </c>
      <c r="F58" t="s">
        <v>268</v>
      </c>
      <c r="G58">
        <v>31826</v>
      </c>
      <c r="H58">
        <v>1</v>
      </c>
      <c r="I58">
        <v>1</v>
      </c>
      <c r="J58" t="s">
        <v>16</v>
      </c>
      <c r="K58" t="s">
        <v>17</v>
      </c>
    </row>
    <row r="59" spans="1:11" x14ac:dyDescent="0.2">
      <c r="A59" t="s">
        <v>269</v>
      </c>
      <c r="B59" s="1" t="s">
        <v>270</v>
      </c>
      <c r="C59" t="s">
        <v>271</v>
      </c>
      <c r="D59" t="s">
        <v>152</v>
      </c>
      <c r="E59" t="e">
        <f ca="1">mit.edu</f>
        <v>#NAME?</v>
      </c>
      <c r="F59" t="s">
        <v>272</v>
      </c>
      <c r="G59">
        <v>31615</v>
      </c>
      <c r="H59">
        <v>1</v>
      </c>
      <c r="I59">
        <v>1</v>
      </c>
      <c r="J59" t="s">
        <v>16</v>
      </c>
      <c r="K59" t="s">
        <v>17</v>
      </c>
    </row>
    <row r="60" spans="1:11" x14ac:dyDescent="0.2">
      <c r="A60" t="s">
        <v>273</v>
      </c>
      <c r="B60" s="1" t="s">
        <v>274</v>
      </c>
      <c r="C60" t="s">
        <v>275</v>
      </c>
      <c r="D60" t="s">
        <v>276</v>
      </c>
      <c r="E60" t="e">
        <f ca="1">mit.edu</f>
        <v>#NAME?</v>
      </c>
      <c r="F60" t="s">
        <v>277</v>
      </c>
      <c r="G60">
        <v>31129</v>
      </c>
      <c r="H60">
        <v>1</v>
      </c>
      <c r="I60">
        <v>1</v>
      </c>
      <c r="J60" t="s">
        <v>16</v>
      </c>
      <c r="K60" t="s">
        <v>17</v>
      </c>
    </row>
    <row r="61" spans="1:11" x14ac:dyDescent="0.2">
      <c r="A61" t="s">
        <v>278</v>
      </c>
      <c r="B61" s="1" t="s">
        <v>279</v>
      </c>
      <c r="C61" t="s">
        <v>280</v>
      </c>
      <c r="D61" t="s">
        <v>21</v>
      </c>
      <c r="E61" t="e">
        <f ca="1">mit.edu</f>
        <v>#NAME?</v>
      </c>
      <c r="F61" t="s">
        <v>281</v>
      </c>
      <c r="G61">
        <v>30809</v>
      </c>
      <c r="H61">
        <v>1</v>
      </c>
      <c r="I61">
        <v>1</v>
      </c>
      <c r="J61" t="s">
        <v>16</v>
      </c>
      <c r="K61" t="s">
        <v>17</v>
      </c>
    </row>
    <row r="62" spans="1:11" x14ac:dyDescent="0.2">
      <c r="A62" t="s">
        <v>282</v>
      </c>
      <c r="B62" s="1" t="s">
        <v>283</v>
      </c>
      <c r="C62" t="s">
        <v>284</v>
      </c>
      <c r="D62" t="s">
        <v>21</v>
      </c>
      <c r="E62" t="e">
        <f ca="1">mit.edu</f>
        <v>#NAME?</v>
      </c>
      <c r="F62" t="s">
        <v>285</v>
      </c>
      <c r="G62">
        <v>30430</v>
      </c>
      <c r="H62">
        <v>1</v>
      </c>
      <c r="I62">
        <v>1</v>
      </c>
      <c r="J62" t="s">
        <v>16</v>
      </c>
      <c r="K62" t="s">
        <v>17</v>
      </c>
    </row>
    <row r="63" spans="1:11" x14ac:dyDescent="0.2">
      <c r="A63" t="s">
        <v>286</v>
      </c>
      <c r="B63" s="1" t="s">
        <v>287</v>
      </c>
      <c r="C63" t="s">
        <v>288</v>
      </c>
      <c r="D63" t="s">
        <v>152</v>
      </c>
      <c r="E63" t="e">
        <f ca="1">mit.edu</f>
        <v>#NAME?</v>
      </c>
      <c r="F63" t="s">
        <v>289</v>
      </c>
      <c r="G63">
        <v>30178</v>
      </c>
      <c r="H63">
        <v>1</v>
      </c>
      <c r="I63">
        <v>1</v>
      </c>
      <c r="J63" t="s">
        <v>16</v>
      </c>
      <c r="K63" t="s">
        <v>17</v>
      </c>
    </row>
    <row r="64" spans="1:11" x14ac:dyDescent="0.2">
      <c r="A64" t="s">
        <v>290</v>
      </c>
      <c r="B64" s="1" t="s">
        <v>291</v>
      </c>
      <c r="C64" t="s">
        <v>292</v>
      </c>
      <c r="D64" t="s">
        <v>293</v>
      </c>
      <c r="E64" t="e">
        <f ca="1">csail.mit.edu</f>
        <v>#NAME?</v>
      </c>
      <c r="F64" t="s">
        <v>294</v>
      </c>
      <c r="G64">
        <v>28750</v>
      </c>
      <c r="H64">
        <v>1</v>
      </c>
      <c r="I64">
        <v>1</v>
      </c>
      <c r="J64" t="s">
        <v>16</v>
      </c>
      <c r="K64" t="s">
        <v>17</v>
      </c>
    </row>
    <row r="65" spans="1:11" x14ac:dyDescent="0.2">
      <c r="A65" t="s">
        <v>295</v>
      </c>
      <c r="B65" s="1" t="s">
        <v>296</v>
      </c>
      <c r="C65" t="s">
        <v>297</v>
      </c>
      <c r="D65" t="s">
        <v>90</v>
      </c>
      <c r="E65" t="e">
        <f ca="1">mit.edu</f>
        <v>#NAME?</v>
      </c>
      <c r="F65" t="s">
        <v>298</v>
      </c>
      <c r="G65">
        <v>28462</v>
      </c>
      <c r="H65">
        <v>1</v>
      </c>
      <c r="I65">
        <v>1</v>
      </c>
      <c r="J65" t="s">
        <v>16</v>
      </c>
      <c r="K65" t="s">
        <v>17</v>
      </c>
    </row>
    <row r="66" spans="1:11" x14ac:dyDescent="0.2">
      <c r="A66" t="s">
        <v>299</v>
      </c>
      <c r="B66" s="1" t="s">
        <v>300</v>
      </c>
      <c r="C66" t="s">
        <v>301</v>
      </c>
      <c r="D66" t="s">
        <v>302</v>
      </c>
      <c r="E66" t="e">
        <f ca="1">mit.edu</f>
        <v>#NAME?</v>
      </c>
      <c r="F66" t="s">
        <v>303</v>
      </c>
      <c r="G66">
        <v>28434</v>
      </c>
      <c r="H66">
        <v>1</v>
      </c>
      <c r="I66">
        <v>1</v>
      </c>
      <c r="J66" t="s">
        <v>16</v>
      </c>
      <c r="K66" t="s">
        <v>17</v>
      </c>
    </row>
    <row r="67" spans="1:11" x14ac:dyDescent="0.2">
      <c r="A67" t="s">
        <v>304</v>
      </c>
      <c r="B67" s="1" t="s">
        <v>305</v>
      </c>
      <c r="C67" t="s">
        <v>306</v>
      </c>
      <c r="D67" t="s">
        <v>21</v>
      </c>
      <c r="E67" t="e">
        <f ca="1">mit.edu</f>
        <v>#NAME?</v>
      </c>
      <c r="F67" t="s">
        <v>307</v>
      </c>
      <c r="G67">
        <v>28333</v>
      </c>
      <c r="H67">
        <v>1</v>
      </c>
      <c r="I67">
        <v>1</v>
      </c>
      <c r="J67" t="s">
        <v>16</v>
      </c>
      <c r="K67" t="s">
        <v>17</v>
      </c>
    </row>
    <row r="68" spans="1:11" x14ac:dyDescent="0.2">
      <c r="A68" t="s">
        <v>308</v>
      </c>
      <c r="B68" s="1" t="s">
        <v>309</v>
      </c>
      <c r="C68" t="s">
        <v>310</v>
      </c>
      <c r="D68" t="s">
        <v>311</v>
      </c>
      <c r="E68" t="e">
        <f ca="1">mit.edu</f>
        <v>#NAME?</v>
      </c>
      <c r="F68" t="s">
        <v>312</v>
      </c>
      <c r="G68">
        <v>27968</v>
      </c>
      <c r="H68">
        <v>1</v>
      </c>
      <c r="I68">
        <v>1</v>
      </c>
      <c r="J68" t="s">
        <v>16</v>
      </c>
      <c r="K68" t="s">
        <v>17</v>
      </c>
    </row>
    <row r="69" spans="1:11" x14ac:dyDescent="0.2">
      <c r="A69" t="s">
        <v>313</v>
      </c>
      <c r="B69" s="1" t="s">
        <v>314</v>
      </c>
      <c r="C69" t="s">
        <v>315</v>
      </c>
      <c r="D69" t="s">
        <v>316</v>
      </c>
      <c r="E69" t="e">
        <f ca="1">mit.edu</f>
        <v>#NAME?</v>
      </c>
      <c r="F69" t="s">
        <v>317</v>
      </c>
      <c r="G69">
        <v>27465</v>
      </c>
      <c r="H69">
        <v>1</v>
      </c>
      <c r="I69">
        <v>1</v>
      </c>
      <c r="J69" t="s">
        <v>16</v>
      </c>
      <c r="K69" t="s">
        <v>17</v>
      </c>
    </row>
    <row r="70" spans="1:11" x14ac:dyDescent="0.2">
      <c r="A70" t="s">
        <v>318</v>
      </c>
      <c r="B70" s="1" t="s">
        <v>319</v>
      </c>
      <c r="C70" t="s">
        <v>320</v>
      </c>
      <c r="D70" t="s">
        <v>21</v>
      </c>
      <c r="E70" t="e">
        <f ca="1">mit.edu</f>
        <v>#NAME?</v>
      </c>
      <c r="F70" t="s">
        <v>321</v>
      </c>
      <c r="G70">
        <v>27444</v>
      </c>
      <c r="H70">
        <v>1</v>
      </c>
      <c r="I70">
        <v>1</v>
      </c>
      <c r="J70" t="s">
        <v>16</v>
      </c>
      <c r="K70" t="s">
        <v>17</v>
      </c>
    </row>
    <row r="71" spans="1:11" x14ac:dyDescent="0.2">
      <c r="A71" t="s">
        <v>322</v>
      </c>
      <c r="B71" s="1" t="s">
        <v>323</v>
      </c>
      <c r="C71" t="s">
        <v>324</v>
      </c>
      <c r="D71" t="s">
        <v>325</v>
      </c>
      <c r="E71" t="e">
        <f ca="1">mit.edu</f>
        <v>#NAME?</v>
      </c>
      <c r="F71" t="s">
        <v>326</v>
      </c>
      <c r="G71">
        <v>26925</v>
      </c>
      <c r="H71">
        <v>1</v>
      </c>
      <c r="I71">
        <v>1</v>
      </c>
      <c r="J71" t="s">
        <v>16</v>
      </c>
      <c r="K71" t="s">
        <v>17</v>
      </c>
    </row>
    <row r="72" spans="1:11" x14ac:dyDescent="0.2">
      <c r="A72" t="s">
        <v>327</v>
      </c>
      <c r="B72" s="1" t="s">
        <v>328</v>
      </c>
      <c r="C72" t="s">
        <v>329</v>
      </c>
      <c r="D72" t="s">
        <v>330</v>
      </c>
      <c r="E72" t="e">
        <f ca="1">mit.edu</f>
        <v>#NAME?</v>
      </c>
      <c r="F72" t="s">
        <v>26</v>
      </c>
      <c r="G72">
        <v>26374</v>
      </c>
      <c r="H72">
        <v>1</v>
      </c>
      <c r="I72">
        <v>1</v>
      </c>
      <c r="J72" t="s">
        <v>16</v>
      </c>
      <c r="K72" t="s">
        <v>17</v>
      </c>
    </row>
    <row r="73" spans="1:11" x14ac:dyDescent="0.2">
      <c r="A73" t="s">
        <v>331</v>
      </c>
      <c r="B73" s="1" t="s">
        <v>332</v>
      </c>
      <c r="C73" t="s">
        <v>333</v>
      </c>
      <c r="D73" t="s">
        <v>21</v>
      </c>
      <c r="E73" t="e">
        <f ca="1">mit.edu</f>
        <v>#NAME?</v>
      </c>
      <c r="F73" t="s">
        <v>334</v>
      </c>
      <c r="G73">
        <v>25924</v>
      </c>
      <c r="H73">
        <v>1</v>
      </c>
      <c r="I73">
        <v>1</v>
      </c>
      <c r="J73" t="s">
        <v>16</v>
      </c>
      <c r="K73" t="s">
        <v>17</v>
      </c>
    </row>
    <row r="74" spans="1:11" x14ac:dyDescent="0.2">
      <c r="A74" t="s">
        <v>335</v>
      </c>
      <c r="B74" s="1" t="s">
        <v>336</v>
      </c>
      <c r="C74" t="s">
        <v>337</v>
      </c>
      <c r="D74" t="s">
        <v>316</v>
      </c>
      <c r="E74" t="e">
        <f ca="1">mit.edu</f>
        <v>#NAME?</v>
      </c>
      <c r="F74" t="s">
        <v>338</v>
      </c>
      <c r="G74">
        <v>25445</v>
      </c>
      <c r="H74">
        <v>1</v>
      </c>
      <c r="I74">
        <v>1</v>
      </c>
      <c r="J74" t="s">
        <v>16</v>
      </c>
      <c r="K74" t="s">
        <v>17</v>
      </c>
    </row>
    <row r="75" spans="1:11" x14ac:dyDescent="0.2">
      <c r="A75" t="s">
        <v>339</v>
      </c>
      <c r="B75" s="1" t="s">
        <v>340</v>
      </c>
      <c r="C75" t="s">
        <v>341</v>
      </c>
      <c r="D75" t="s">
        <v>21</v>
      </c>
      <c r="E75" t="e">
        <f ca="1">mit.edu</f>
        <v>#NAME?</v>
      </c>
      <c r="F75" t="s">
        <v>342</v>
      </c>
      <c r="G75">
        <v>25121</v>
      </c>
      <c r="H75">
        <v>1</v>
      </c>
      <c r="I75">
        <v>1</v>
      </c>
      <c r="J75" t="s">
        <v>16</v>
      </c>
      <c r="K75" t="s">
        <v>17</v>
      </c>
    </row>
    <row r="76" spans="1:11" x14ac:dyDescent="0.2">
      <c r="A76" t="s">
        <v>343</v>
      </c>
      <c r="B76" s="1" t="s">
        <v>344</v>
      </c>
      <c r="C76" t="s">
        <v>345</v>
      </c>
      <c r="D76" t="s">
        <v>21</v>
      </c>
      <c r="E76" t="e">
        <f ca="1">mit.edu</f>
        <v>#NAME?</v>
      </c>
      <c r="F76" t="s">
        <v>346</v>
      </c>
      <c r="G76">
        <v>25014</v>
      </c>
      <c r="H76">
        <v>1</v>
      </c>
      <c r="I76">
        <v>1</v>
      </c>
      <c r="J76" t="s">
        <v>16</v>
      </c>
      <c r="K76" t="s">
        <v>17</v>
      </c>
    </row>
    <row r="77" spans="1:11" x14ac:dyDescent="0.2">
      <c r="A77" t="s">
        <v>347</v>
      </c>
      <c r="B77" s="1" t="s">
        <v>348</v>
      </c>
      <c r="C77" t="s">
        <v>349</v>
      </c>
      <c r="D77" t="s">
        <v>21</v>
      </c>
      <c r="E77" t="e">
        <f ca="1">mit.edu</f>
        <v>#NAME?</v>
      </c>
      <c r="F77" t="s">
        <v>350</v>
      </c>
      <c r="G77">
        <v>24955</v>
      </c>
      <c r="H77">
        <v>1</v>
      </c>
      <c r="I77">
        <v>1</v>
      </c>
      <c r="J77" t="s">
        <v>16</v>
      </c>
      <c r="K77" t="s">
        <v>17</v>
      </c>
    </row>
    <row r="78" spans="1:11" x14ac:dyDescent="0.2">
      <c r="A78" t="s">
        <v>351</v>
      </c>
      <c r="B78" s="1" t="s">
        <v>352</v>
      </c>
      <c r="C78" t="s">
        <v>353</v>
      </c>
      <c r="D78" t="s">
        <v>21</v>
      </c>
      <c r="E78" t="e">
        <f ca="1">mit.edu</f>
        <v>#NAME?</v>
      </c>
      <c r="F78" t="s">
        <v>22</v>
      </c>
      <c r="G78">
        <v>24382</v>
      </c>
      <c r="H78">
        <v>1</v>
      </c>
      <c r="I78">
        <v>1</v>
      </c>
      <c r="J78" t="s">
        <v>16</v>
      </c>
      <c r="K78" t="s">
        <v>17</v>
      </c>
    </row>
    <row r="79" spans="1:11" x14ac:dyDescent="0.2">
      <c r="A79" t="s">
        <v>354</v>
      </c>
      <c r="B79" s="1" t="s">
        <v>355</v>
      </c>
      <c r="C79" t="s">
        <v>356</v>
      </c>
      <c r="D79" t="s">
        <v>262</v>
      </c>
      <c r="E79" t="e">
        <f ca="1">mit.edu</f>
        <v>#NAME?</v>
      </c>
      <c r="F79" t="s">
        <v>357</v>
      </c>
      <c r="G79">
        <v>24238</v>
      </c>
      <c r="H79">
        <v>1</v>
      </c>
      <c r="I79">
        <v>1</v>
      </c>
      <c r="J79" t="s">
        <v>16</v>
      </c>
      <c r="K79" t="s">
        <v>17</v>
      </c>
    </row>
    <row r="80" spans="1:11" x14ac:dyDescent="0.2">
      <c r="A80" t="s">
        <v>358</v>
      </c>
      <c r="B80" s="1" t="s">
        <v>359</v>
      </c>
      <c r="C80" t="s">
        <v>360</v>
      </c>
      <c r="D80" t="s">
        <v>21</v>
      </c>
      <c r="E80" t="e">
        <f ca="1">mit.edu</f>
        <v>#NAME?</v>
      </c>
      <c r="F80" t="s">
        <v>22</v>
      </c>
      <c r="G80">
        <v>24116</v>
      </c>
      <c r="H80">
        <v>1</v>
      </c>
      <c r="I80">
        <v>1</v>
      </c>
      <c r="J80" t="s">
        <v>16</v>
      </c>
      <c r="K80" t="s">
        <v>17</v>
      </c>
    </row>
    <row r="81" spans="1:11" x14ac:dyDescent="0.2">
      <c r="A81" t="s">
        <v>361</v>
      </c>
      <c r="B81" s="1" t="s">
        <v>362</v>
      </c>
      <c r="C81" t="s">
        <v>363</v>
      </c>
      <c r="D81" t="s">
        <v>21</v>
      </c>
      <c r="E81" t="e">
        <f ca="1">mit.edu</f>
        <v>#NAME?</v>
      </c>
      <c r="F81" t="s">
        <v>22</v>
      </c>
      <c r="G81">
        <v>23975</v>
      </c>
      <c r="H81">
        <v>1</v>
      </c>
      <c r="I81">
        <v>1</v>
      </c>
      <c r="J81" t="s">
        <v>16</v>
      </c>
      <c r="K81" t="s">
        <v>17</v>
      </c>
    </row>
    <row r="82" spans="1:11" x14ac:dyDescent="0.2">
      <c r="A82" t="s">
        <v>364</v>
      </c>
      <c r="B82" s="1" t="s">
        <v>365</v>
      </c>
      <c r="C82" t="s">
        <v>366</v>
      </c>
      <c r="D82" t="s">
        <v>367</v>
      </c>
      <c r="E82" t="e">
        <f ca="1">csu.edu.cn</f>
        <v>#NAME?</v>
      </c>
      <c r="F82" t="s">
        <v>368</v>
      </c>
      <c r="G82">
        <v>23845</v>
      </c>
      <c r="H82">
        <v>1</v>
      </c>
      <c r="I82">
        <v>1</v>
      </c>
      <c r="J82" t="s">
        <v>16</v>
      </c>
      <c r="K82" t="s">
        <v>17</v>
      </c>
    </row>
    <row r="83" spans="1:11" x14ac:dyDescent="0.2">
      <c r="A83" t="s">
        <v>369</v>
      </c>
      <c r="B83" s="1" t="s">
        <v>370</v>
      </c>
      <c r="C83" t="s">
        <v>371</v>
      </c>
      <c r="D83" t="s">
        <v>21</v>
      </c>
      <c r="E83" t="e">
        <f ca="1">mit.edu</f>
        <v>#NAME?</v>
      </c>
      <c r="F83" t="s">
        <v>372</v>
      </c>
      <c r="G83">
        <v>23628</v>
      </c>
      <c r="H83">
        <v>1</v>
      </c>
      <c r="I83">
        <v>1</v>
      </c>
      <c r="J83" t="s">
        <v>16</v>
      </c>
      <c r="K83" t="s">
        <v>17</v>
      </c>
    </row>
    <row r="84" spans="1:11" x14ac:dyDescent="0.2">
      <c r="A84" t="s">
        <v>373</v>
      </c>
      <c r="B84" s="1" t="s">
        <v>374</v>
      </c>
      <c r="C84" t="s">
        <v>375</v>
      </c>
      <c r="D84" t="s">
        <v>376</v>
      </c>
      <c r="F84" t="s">
        <v>377</v>
      </c>
      <c r="G84">
        <v>23585</v>
      </c>
      <c r="H84">
        <v>1</v>
      </c>
      <c r="I84">
        <v>1</v>
      </c>
      <c r="J84" t="s">
        <v>16</v>
      </c>
      <c r="K84" t="s">
        <v>17</v>
      </c>
    </row>
    <row r="85" spans="1:11" x14ac:dyDescent="0.2">
      <c r="A85" t="s">
        <v>378</v>
      </c>
      <c r="B85" s="1" t="s">
        <v>379</v>
      </c>
      <c r="C85" t="s">
        <v>380</v>
      </c>
      <c r="D85" t="s">
        <v>381</v>
      </c>
      <c r="F85" t="s">
        <v>382</v>
      </c>
      <c r="G85">
        <v>23293</v>
      </c>
      <c r="H85">
        <v>1</v>
      </c>
      <c r="I85">
        <v>1</v>
      </c>
      <c r="J85" t="s">
        <v>16</v>
      </c>
      <c r="K85" t="s">
        <v>17</v>
      </c>
    </row>
    <row r="86" spans="1:11" x14ac:dyDescent="0.2">
      <c r="A86" t="s">
        <v>383</v>
      </c>
      <c r="B86" s="1" t="s">
        <v>384</v>
      </c>
      <c r="C86" t="s">
        <v>385</v>
      </c>
      <c r="D86" t="s">
        <v>386</v>
      </c>
      <c r="E86" t="e">
        <f ca="1">mit.edu</f>
        <v>#NAME?</v>
      </c>
      <c r="F86" t="s">
        <v>387</v>
      </c>
      <c r="G86">
        <v>23221</v>
      </c>
      <c r="H86">
        <v>1</v>
      </c>
      <c r="I86">
        <v>1</v>
      </c>
      <c r="J86" t="s">
        <v>16</v>
      </c>
      <c r="K86" t="s">
        <v>17</v>
      </c>
    </row>
    <row r="87" spans="1:11" x14ac:dyDescent="0.2">
      <c r="A87" t="s">
        <v>388</v>
      </c>
      <c r="B87" s="1" t="s">
        <v>389</v>
      </c>
      <c r="C87" t="s">
        <v>390</v>
      </c>
      <c r="D87" t="s">
        <v>391</v>
      </c>
      <c r="E87" t="e">
        <f ca="1">mit.edu</f>
        <v>#NAME?</v>
      </c>
      <c r="F87" t="s">
        <v>392</v>
      </c>
      <c r="G87">
        <v>22986</v>
      </c>
      <c r="H87">
        <v>1</v>
      </c>
      <c r="I87">
        <v>1</v>
      </c>
      <c r="J87" t="s">
        <v>16</v>
      </c>
      <c r="K87" t="s">
        <v>17</v>
      </c>
    </row>
    <row r="88" spans="1:11" x14ac:dyDescent="0.2">
      <c r="A88" t="s">
        <v>393</v>
      </c>
      <c r="B88" s="1" t="s">
        <v>394</v>
      </c>
      <c r="C88" t="s">
        <v>395</v>
      </c>
      <c r="D88" t="s">
        <v>262</v>
      </c>
      <c r="E88" t="e">
        <f ca="1">mit.edu</f>
        <v>#NAME?</v>
      </c>
      <c r="F88" t="s">
        <v>396</v>
      </c>
      <c r="G88">
        <v>22745</v>
      </c>
      <c r="H88">
        <v>1</v>
      </c>
      <c r="I88">
        <v>1</v>
      </c>
      <c r="J88" t="s">
        <v>16</v>
      </c>
      <c r="K88" t="s">
        <v>17</v>
      </c>
    </row>
    <row r="89" spans="1:11" x14ac:dyDescent="0.2">
      <c r="A89" t="s">
        <v>397</v>
      </c>
      <c r="B89" s="1" t="s">
        <v>398</v>
      </c>
      <c r="C89" t="s">
        <v>399</v>
      </c>
      <c r="D89" t="s">
        <v>21</v>
      </c>
      <c r="E89" t="e">
        <f ca="1">mit.edu</f>
        <v>#NAME?</v>
      </c>
      <c r="F89" t="s">
        <v>22</v>
      </c>
      <c r="G89">
        <v>22676</v>
      </c>
      <c r="H89">
        <v>1</v>
      </c>
      <c r="I89">
        <v>1</v>
      </c>
      <c r="J89" t="s">
        <v>16</v>
      </c>
      <c r="K89" t="s">
        <v>17</v>
      </c>
    </row>
    <row r="90" spans="1:11" x14ac:dyDescent="0.2">
      <c r="A90" t="s">
        <v>400</v>
      </c>
      <c r="B90" s="1" t="s">
        <v>401</v>
      </c>
      <c r="C90" t="s">
        <v>402</v>
      </c>
      <c r="D90" t="s">
        <v>403</v>
      </c>
      <c r="E90" t="e">
        <f ca="1">mit.edu</f>
        <v>#NAME?</v>
      </c>
      <c r="F90" t="s">
        <v>404</v>
      </c>
      <c r="G90">
        <v>22377</v>
      </c>
      <c r="H90">
        <v>1</v>
      </c>
      <c r="I90">
        <v>1</v>
      </c>
      <c r="J90" t="s">
        <v>16</v>
      </c>
      <c r="K90" t="s">
        <v>17</v>
      </c>
    </row>
    <row r="91" spans="1:11" x14ac:dyDescent="0.2">
      <c r="A91" t="s">
        <v>405</v>
      </c>
      <c r="B91" s="1" t="s">
        <v>406</v>
      </c>
      <c r="C91" t="s">
        <v>407</v>
      </c>
      <c r="D91" t="s">
        <v>408</v>
      </c>
      <c r="E91" t="e">
        <f ca="1">mit.edu</f>
        <v>#NAME?</v>
      </c>
      <c r="F91" t="s">
        <v>409</v>
      </c>
      <c r="G91">
        <v>22255</v>
      </c>
      <c r="H91">
        <v>1</v>
      </c>
      <c r="I91">
        <v>1</v>
      </c>
      <c r="J91" t="s">
        <v>16</v>
      </c>
      <c r="K91" t="s">
        <v>17</v>
      </c>
    </row>
    <row r="92" spans="1:11" x14ac:dyDescent="0.2">
      <c r="A92" t="s">
        <v>410</v>
      </c>
      <c r="B92" s="1" t="s">
        <v>411</v>
      </c>
      <c r="C92" t="s">
        <v>412</v>
      </c>
      <c r="D92" t="s">
        <v>413</v>
      </c>
      <c r="E92" t="e">
        <f ca="1">mit.edu</f>
        <v>#NAME?</v>
      </c>
      <c r="F92" t="s">
        <v>414</v>
      </c>
      <c r="G92">
        <v>22028</v>
      </c>
      <c r="H92">
        <v>1</v>
      </c>
      <c r="I92">
        <v>1</v>
      </c>
      <c r="J92" t="s">
        <v>16</v>
      </c>
      <c r="K92" t="s">
        <v>17</v>
      </c>
    </row>
    <row r="93" spans="1:11" x14ac:dyDescent="0.2">
      <c r="A93" t="s">
        <v>415</v>
      </c>
      <c r="B93" s="1" t="s">
        <v>416</v>
      </c>
      <c r="C93" t="s">
        <v>417</v>
      </c>
      <c r="D93" t="s">
        <v>21</v>
      </c>
      <c r="E93" t="e">
        <f ca="1">mit.edu</f>
        <v>#NAME?</v>
      </c>
      <c r="F93" t="s">
        <v>418</v>
      </c>
      <c r="G93">
        <v>21990</v>
      </c>
      <c r="H93">
        <v>1</v>
      </c>
      <c r="I93">
        <v>1</v>
      </c>
      <c r="J93" t="s">
        <v>16</v>
      </c>
      <c r="K93" t="s">
        <v>17</v>
      </c>
    </row>
    <row r="94" spans="1:11" x14ac:dyDescent="0.2">
      <c r="A94" t="s">
        <v>419</v>
      </c>
      <c r="B94" s="1" t="s">
        <v>420</v>
      </c>
      <c r="C94" t="s">
        <v>421</v>
      </c>
      <c r="D94" t="s">
        <v>422</v>
      </c>
      <c r="E94" t="e">
        <f ca="1">mit.edu</f>
        <v>#NAME?</v>
      </c>
      <c r="F94" t="s">
        <v>423</v>
      </c>
      <c r="G94">
        <v>21943</v>
      </c>
      <c r="H94">
        <v>1</v>
      </c>
      <c r="I94">
        <v>1</v>
      </c>
      <c r="J94" t="s">
        <v>16</v>
      </c>
      <c r="K94" t="s">
        <v>17</v>
      </c>
    </row>
    <row r="95" spans="1:11" x14ac:dyDescent="0.2">
      <c r="A95" t="s">
        <v>424</v>
      </c>
      <c r="B95" s="1" t="s">
        <v>425</v>
      </c>
      <c r="C95" t="s">
        <v>426</v>
      </c>
      <c r="D95" t="s">
        <v>21</v>
      </c>
      <c r="E95" t="e">
        <f ca="1">mit.edu</f>
        <v>#NAME?</v>
      </c>
      <c r="F95" t="s">
        <v>427</v>
      </c>
      <c r="G95">
        <v>21924</v>
      </c>
      <c r="H95">
        <v>1</v>
      </c>
      <c r="I95">
        <v>1</v>
      </c>
      <c r="J95" t="s">
        <v>16</v>
      </c>
      <c r="K95" t="s">
        <v>17</v>
      </c>
    </row>
    <row r="96" spans="1:11" x14ac:dyDescent="0.2">
      <c r="A96" t="s">
        <v>428</v>
      </c>
      <c r="B96" s="1" t="s">
        <v>429</v>
      </c>
      <c r="C96" t="s">
        <v>430</v>
      </c>
      <c r="D96" t="s">
        <v>21</v>
      </c>
      <c r="E96" t="e">
        <f ca="1">mit.edu</f>
        <v>#NAME?</v>
      </c>
      <c r="F96" t="s">
        <v>22</v>
      </c>
      <c r="G96">
        <v>21681</v>
      </c>
      <c r="H96">
        <v>1</v>
      </c>
      <c r="I96">
        <v>1</v>
      </c>
      <c r="J96" t="s">
        <v>16</v>
      </c>
      <c r="K96" t="s">
        <v>17</v>
      </c>
    </row>
    <row r="97" spans="1:11" x14ac:dyDescent="0.2">
      <c r="A97" t="s">
        <v>431</v>
      </c>
      <c r="B97" s="1" t="s">
        <v>432</v>
      </c>
      <c r="C97" t="s">
        <v>433</v>
      </c>
      <c r="D97" t="s">
        <v>413</v>
      </c>
      <c r="E97" t="e">
        <f ca="1">mit.edu</f>
        <v>#NAME?</v>
      </c>
      <c r="F97" t="s">
        <v>434</v>
      </c>
      <c r="G97">
        <v>21477</v>
      </c>
      <c r="H97">
        <v>1</v>
      </c>
      <c r="I97">
        <v>1</v>
      </c>
      <c r="J97" t="s">
        <v>16</v>
      </c>
      <c r="K97" t="s">
        <v>17</v>
      </c>
    </row>
    <row r="98" spans="1:11" x14ac:dyDescent="0.2">
      <c r="A98" t="s">
        <v>435</v>
      </c>
      <c r="B98" s="1" t="s">
        <v>436</v>
      </c>
      <c r="C98" t="s">
        <v>437</v>
      </c>
      <c r="D98" t="s">
        <v>21</v>
      </c>
      <c r="E98" t="e">
        <f ca="1">mit.edu</f>
        <v>#NAME?</v>
      </c>
      <c r="F98" t="s">
        <v>438</v>
      </c>
      <c r="G98">
        <v>21256</v>
      </c>
      <c r="H98">
        <v>1</v>
      </c>
      <c r="I98">
        <v>1</v>
      </c>
      <c r="J98" t="s">
        <v>16</v>
      </c>
      <c r="K98" t="s">
        <v>17</v>
      </c>
    </row>
    <row r="99" spans="1:11" x14ac:dyDescent="0.2">
      <c r="A99" t="s">
        <v>439</v>
      </c>
      <c r="B99" s="1" t="s">
        <v>440</v>
      </c>
      <c r="C99" t="s">
        <v>441</v>
      </c>
      <c r="D99" t="s">
        <v>21</v>
      </c>
      <c r="E99" t="e">
        <f ca="1">mit.edu</f>
        <v>#NAME?</v>
      </c>
      <c r="F99" t="s">
        <v>442</v>
      </c>
      <c r="G99">
        <v>21232</v>
      </c>
      <c r="H99">
        <v>1</v>
      </c>
      <c r="I99">
        <v>1</v>
      </c>
      <c r="J99" t="s">
        <v>16</v>
      </c>
      <c r="K99" t="s">
        <v>17</v>
      </c>
    </row>
    <row r="100" spans="1:11" x14ac:dyDescent="0.2">
      <c r="A100" t="s">
        <v>443</v>
      </c>
      <c r="B100" s="1" t="s">
        <v>444</v>
      </c>
      <c r="C100" t="s">
        <v>445</v>
      </c>
      <c r="D100" t="s">
        <v>21</v>
      </c>
      <c r="E100" t="e">
        <f ca="1">mit.edu</f>
        <v>#NAME?</v>
      </c>
      <c r="F100" t="s">
        <v>446</v>
      </c>
      <c r="G100">
        <v>21168</v>
      </c>
      <c r="H100">
        <v>1</v>
      </c>
      <c r="I100">
        <v>1</v>
      </c>
      <c r="J100" t="s">
        <v>16</v>
      </c>
      <c r="K100" t="s">
        <v>17</v>
      </c>
    </row>
    <row r="101" spans="1:11" x14ac:dyDescent="0.2">
      <c r="A101" t="s">
        <v>447</v>
      </c>
      <c r="B101" s="1" t="s">
        <v>448</v>
      </c>
      <c r="C101" t="s">
        <v>449</v>
      </c>
      <c r="D101" t="s">
        <v>21</v>
      </c>
      <c r="E101" t="e">
        <f ca="1">mit.edu</f>
        <v>#NAME?</v>
      </c>
      <c r="F101" t="s">
        <v>450</v>
      </c>
      <c r="G101">
        <v>21164</v>
      </c>
      <c r="H101">
        <v>1</v>
      </c>
      <c r="I101">
        <v>1</v>
      </c>
      <c r="J101" t="s">
        <v>16</v>
      </c>
      <c r="K101" t="s">
        <v>17</v>
      </c>
    </row>
    <row r="102" spans="1:11" x14ac:dyDescent="0.2">
      <c r="A102" t="s">
        <v>451</v>
      </c>
      <c r="B102" s="1" t="s">
        <v>452</v>
      </c>
      <c r="C102" t="s">
        <v>453</v>
      </c>
      <c r="D102" t="s">
        <v>152</v>
      </c>
      <c r="E102" t="e">
        <f ca="1">mit.edu</f>
        <v>#NAME?</v>
      </c>
      <c r="F102" t="s">
        <v>454</v>
      </c>
      <c r="G102">
        <v>20676</v>
      </c>
      <c r="H102">
        <v>1</v>
      </c>
      <c r="I102">
        <v>1</v>
      </c>
      <c r="J102" t="s">
        <v>16</v>
      </c>
      <c r="K102" t="s">
        <v>17</v>
      </c>
    </row>
    <row r="103" spans="1:11" x14ac:dyDescent="0.2">
      <c r="A103" t="s">
        <v>455</v>
      </c>
      <c r="B103" s="1" t="s">
        <v>456</v>
      </c>
      <c r="C103" t="s">
        <v>457</v>
      </c>
      <c r="D103" t="s">
        <v>21</v>
      </c>
      <c r="E103" t="e">
        <f ca="1">mit.edu</f>
        <v>#NAME?</v>
      </c>
      <c r="F103" t="s">
        <v>458</v>
      </c>
      <c r="G103">
        <v>20656</v>
      </c>
      <c r="H103">
        <v>1</v>
      </c>
      <c r="I103">
        <v>1</v>
      </c>
      <c r="J103" t="s">
        <v>16</v>
      </c>
      <c r="K103" t="s">
        <v>17</v>
      </c>
    </row>
    <row r="104" spans="1:11" x14ac:dyDescent="0.2">
      <c r="A104" t="s">
        <v>459</v>
      </c>
      <c r="B104" s="1" t="s">
        <v>460</v>
      </c>
      <c r="C104" t="s">
        <v>461</v>
      </c>
      <c r="D104" t="s">
        <v>21</v>
      </c>
      <c r="E104" t="e">
        <f ca="1">mit.edu</f>
        <v>#NAME?</v>
      </c>
      <c r="F104" t="s">
        <v>462</v>
      </c>
      <c r="G104">
        <v>20603</v>
      </c>
      <c r="H104">
        <v>1</v>
      </c>
      <c r="I104">
        <v>1</v>
      </c>
      <c r="J104" t="s">
        <v>16</v>
      </c>
      <c r="K104" t="s">
        <v>17</v>
      </c>
    </row>
    <row r="105" spans="1:11" x14ac:dyDescent="0.2">
      <c r="A105" t="s">
        <v>463</v>
      </c>
      <c r="B105" s="1" t="s">
        <v>464</v>
      </c>
      <c r="C105" t="s">
        <v>465</v>
      </c>
      <c r="D105" t="s">
        <v>466</v>
      </c>
      <c r="E105" t="e">
        <f ca="1">mit.edu</f>
        <v>#NAME?</v>
      </c>
      <c r="F105" t="s">
        <v>467</v>
      </c>
      <c r="G105">
        <v>20480</v>
      </c>
      <c r="H105">
        <v>1</v>
      </c>
      <c r="I105">
        <v>1</v>
      </c>
      <c r="J105" t="s">
        <v>16</v>
      </c>
      <c r="K105" t="s">
        <v>17</v>
      </c>
    </row>
    <row r="106" spans="1:11" x14ac:dyDescent="0.2">
      <c r="A106" t="s">
        <v>468</v>
      </c>
      <c r="B106" s="1" t="s">
        <v>469</v>
      </c>
      <c r="C106" t="s">
        <v>470</v>
      </c>
      <c r="D106" t="s">
        <v>471</v>
      </c>
      <c r="E106" t="e">
        <f ca="1">mit.edu</f>
        <v>#NAME?</v>
      </c>
      <c r="F106" t="s">
        <v>472</v>
      </c>
      <c r="G106">
        <v>20401</v>
      </c>
      <c r="H106">
        <v>1</v>
      </c>
      <c r="I106">
        <v>1</v>
      </c>
      <c r="J106" t="s">
        <v>16</v>
      </c>
      <c r="K106" t="s">
        <v>17</v>
      </c>
    </row>
    <row r="107" spans="1:11" x14ac:dyDescent="0.2">
      <c r="A107" t="s">
        <v>473</v>
      </c>
      <c r="B107" s="1" t="s">
        <v>474</v>
      </c>
      <c r="C107" t="s">
        <v>475</v>
      </c>
      <c r="D107" t="s">
        <v>21</v>
      </c>
      <c r="F107" t="s">
        <v>476</v>
      </c>
      <c r="G107">
        <v>20174</v>
      </c>
      <c r="H107">
        <v>1</v>
      </c>
      <c r="I107">
        <v>1</v>
      </c>
      <c r="J107" t="s">
        <v>16</v>
      </c>
      <c r="K107" t="s">
        <v>17</v>
      </c>
    </row>
    <row r="108" spans="1:11" x14ac:dyDescent="0.2">
      <c r="A108" t="s">
        <v>477</v>
      </c>
      <c r="B108" s="1" t="s">
        <v>478</v>
      </c>
      <c r="C108" t="s">
        <v>479</v>
      </c>
      <c r="D108" t="s">
        <v>21</v>
      </c>
      <c r="E108" t="e">
        <f ca="1">mit.edu</f>
        <v>#NAME?</v>
      </c>
      <c r="F108" t="s">
        <v>22</v>
      </c>
      <c r="G108">
        <v>19786</v>
      </c>
      <c r="H108">
        <v>1</v>
      </c>
      <c r="I108">
        <v>1</v>
      </c>
      <c r="J108" t="s">
        <v>16</v>
      </c>
      <c r="K108" t="s">
        <v>17</v>
      </c>
    </row>
    <row r="109" spans="1:11" x14ac:dyDescent="0.2">
      <c r="A109" t="s">
        <v>480</v>
      </c>
      <c r="B109" s="1" t="s">
        <v>481</v>
      </c>
      <c r="C109" t="s">
        <v>482</v>
      </c>
      <c r="D109" t="s">
        <v>483</v>
      </c>
      <c r="E109" t="e">
        <f ca="1">mit.edu</f>
        <v>#NAME?</v>
      </c>
      <c r="F109" t="s">
        <v>484</v>
      </c>
      <c r="G109">
        <v>19619</v>
      </c>
      <c r="H109">
        <v>1</v>
      </c>
      <c r="I109">
        <v>1</v>
      </c>
      <c r="J109" t="s">
        <v>16</v>
      </c>
      <c r="K109" t="s">
        <v>17</v>
      </c>
    </row>
    <row r="110" spans="1:11" x14ac:dyDescent="0.2">
      <c r="A110" t="s">
        <v>485</v>
      </c>
      <c r="B110" s="1" t="s">
        <v>486</v>
      </c>
      <c r="C110" t="s">
        <v>487</v>
      </c>
      <c r="D110" t="s">
        <v>488</v>
      </c>
      <c r="E110" t="e">
        <f ca="1">mit.edu</f>
        <v>#NAME?</v>
      </c>
      <c r="F110" t="s">
        <v>22</v>
      </c>
      <c r="G110">
        <v>19607</v>
      </c>
      <c r="H110">
        <v>1</v>
      </c>
      <c r="I110">
        <v>1</v>
      </c>
      <c r="J110" t="s">
        <v>16</v>
      </c>
      <c r="K110" t="s">
        <v>17</v>
      </c>
    </row>
    <row r="111" spans="1:11" x14ac:dyDescent="0.2">
      <c r="A111" t="s">
        <v>489</v>
      </c>
      <c r="B111" s="1" t="s">
        <v>490</v>
      </c>
      <c r="C111" t="s">
        <v>491</v>
      </c>
      <c r="D111" t="s">
        <v>386</v>
      </c>
      <c r="E111" t="e">
        <f ca="1">mit.edu</f>
        <v>#NAME?</v>
      </c>
      <c r="F111" t="s">
        <v>492</v>
      </c>
      <c r="G111">
        <v>19429</v>
      </c>
      <c r="H111">
        <v>1</v>
      </c>
      <c r="I111">
        <v>1</v>
      </c>
      <c r="J111" t="s">
        <v>16</v>
      </c>
      <c r="K111" t="s">
        <v>17</v>
      </c>
    </row>
    <row r="112" spans="1:11" x14ac:dyDescent="0.2">
      <c r="A112" t="s">
        <v>493</v>
      </c>
      <c r="B112" s="1" t="s">
        <v>494</v>
      </c>
      <c r="C112" t="s">
        <v>495</v>
      </c>
      <c r="D112" t="s">
        <v>496</v>
      </c>
      <c r="E112" t="e">
        <f ca="1">mit.edu</f>
        <v>#NAME?</v>
      </c>
      <c r="F112" t="s">
        <v>497</v>
      </c>
      <c r="G112">
        <v>19218</v>
      </c>
      <c r="H112">
        <v>1</v>
      </c>
      <c r="I112">
        <v>1</v>
      </c>
      <c r="J112" t="s">
        <v>16</v>
      </c>
      <c r="K112" t="s">
        <v>17</v>
      </c>
    </row>
    <row r="113" spans="1:11" x14ac:dyDescent="0.2">
      <c r="A113" t="s">
        <v>498</v>
      </c>
      <c r="B113" s="1" t="s">
        <v>499</v>
      </c>
      <c r="C113" t="s">
        <v>500</v>
      </c>
      <c r="D113" t="s">
        <v>21</v>
      </c>
      <c r="E113" t="e">
        <f ca="1">mit.edu</f>
        <v>#NAME?</v>
      </c>
      <c r="F113" t="s">
        <v>22</v>
      </c>
      <c r="G113">
        <v>19169</v>
      </c>
      <c r="H113">
        <v>1</v>
      </c>
      <c r="I113">
        <v>1</v>
      </c>
      <c r="J113" t="s">
        <v>16</v>
      </c>
      <c r="K113" t="s">
        <v>17</v>
      </c>
    </row>
    <row r="114" spans="1:11" x14ac:dyDescent="0.2">
      <c r="A114" t="s">
        <v>501</v>
      </c>
      <c r="B114" s="1" t="s">
        <v>502</v>
      </c>
      <c r="C114" t="s">
        <v>503</v>
      </c>
      <c r="D114" t="s">
        <v>21</v>
      </c>
      <c r="E114" t="e">
        <f ca="1">mit.edu</f>
        <v>#NAME?</v>
      </c>
      <c r="F114" t="s">
        <v>504</v>
      </c>
      <c r="G114">
        <v>19098</v>
      </c>
      <c r="H114">
        <v>1</v>
      </c>
      <c r="I114">
        <v>1</v>
      </c>
      <c r="J114" t="s">
        <v>16</v>
      </c>
      <c r="K114" t="s">
        <v>17</v>
      </c>
    </row>
    <row r="115" spans="1:11" x14ac:dyDescent="0.2">
      <c r="A115" t="s">
        <v>505</v>
      </c>
      <c r="B115" s="1" t="s">
        <v>506</v>
      </c>
      <c r="C115" t="s">
        <v>507</v>
      </c>
      <c r="D115" t="s">
        <v>21</v>
      </c>
      <c r="E115" t="e">
        <f ca="1">mit.edu</f>
        <v>#NAME?</v>
      </c>
      <c r="F115" t="s">
        <v>508</v>
      </c>
      <c r="G115">
        <v>18935</v>
      </c>
      <c r="H115">
        <v>1</v>
      </c>
      <c r="I115">
        <v>1</v>
      </c>
      <c r="J115" t="s">
        <v>16</v>
      </c>
      <c r="K115" t="s">
        <v>17</v>
      </c>
    </row>
    <row r="116" spans="1:11" x14ac:dyDescent="0.2">
      <c r="A116" t="s">
        <v>509</v>
      </c>
      <c r="B116" s="1" t="s">
        <v>510</v>
      </c>
      <c r="C116" t="s">
        <v>511</v>
      </c>
      <c r="D116" t="s">
        <v>21</v>
      </c>
      <c r="E116" t="e">
        <f ca="1">ocean.mit.edu</f>
        <v>#NAME?</v>
      </c>
      <c r="F116" t="s">
        <v>512</v>
      </c>
      <c r="G116">
        <v>18745</v>
      </c>
      <c r="H116">
        <v>1</v>
      </c>
      <c r="I116">
        <v>1</v>
      </c>
      <c r="J116" t="s">
        <v>16</v>
      </c>
      <c r="K116" t="s">
        <v>17</v>
      </c>
    </row>
    <row r="117" spans="1:11" x14ac:dyDescent="0.2">
      <c r="A117" t="s">
        <v>513</v>
      </c>
      <c r="B117" s="1" t="s">
        <v>514</v>
      </c>
      <c r="C117" t="s">
        <v>515</v>
      </c>
      <c r="D117" t="s">
        <v>21</v>
      </c>
      <c r="E117" t="e">
        <f ca="1">psfc.mit.edu</f>
        <v>#NAME?</v>
      </c>
      <c r="F117" t="s">
        <v>516</v>
      </c>
      <c r="G117">
        <v>18530</v>
      </c>
      <c r="H117">
        <v>1</v>
      </c>
      <c r="I117">
        <v>1</v>
      </c>
      <c r="J117" t="s">
        <v>16</v>
      </c>
      <c r="K117" t="s">
        <v>17</v>
      </c>
    </row>
    <row r="118" spans="1:11" x14ac:dyDescent="0.2">
      <c r="A118" t="s">
        <v>517</v>
      </c>
      <c r="B118" s="1" t="s">
        <v>518</v>
      </c>
      <c r="C118" t="s">
        <v>519</v>
      </c>
      <c r="D118" t="s">
        <v>21</v>
      </c>
      <c r="E118" t="e">
        <f ca="1">mit.edu</f>
        <v>#NAME?</v>
      </c>
      <c r="F118" t="s">
        <v>520</v>
      </c>
      <c r="G118">
        <v>18388</v>
      </c>
      <c r="H118">
        <v>1</v>
      </c>
      <c r="I118">
        <v>1</v>
      </c>
      <c r="J118" t="s">
        <v>16</v>
      </c>
      <c r="K118" t="s">
        <v>17</v>
      </c>
    </row>
    <row r="119" spans="1:11" x14ac:dyDescent="0.2">
      <c r="A119" t="s">
        <v>521</v>
      </c>
      <c r="B119" s="1" t="s">
        <v>522</v>
      </c>
      <c r="C119" t="s">
        <v>523</v>
      </c>
      <c r="D119" t="s">
        <v>21</v>
      </c>
      <c r="E119" t="e">
        <f ca="1">mit.edu</f>
        <v>#NAME?</v>
      </c>
      <c r="F119" t="s">
        <v>22</v>
      </c>
      <c r="G119">
        <v>17746</v>
      </c>
      <c r="H119">
        <v>1</v>
      </c>
      <c r="I119">
        <v>1</v>
      </c>
      <c r="J119" t="s">
        <v>16</v>
      </c>
      <c r="K119" t="s">
        <v>17</v>
      </c>
    </row>
    <row r="120" spans="1:11" x14ac:dyDescent="0.2">
      <c r="A120" t="s">
        <v>524</v>
      </c>
      <c r="B120" s="1" t="s">
        <v>525</v>
      </c>
      <c r="C120" t="s">
        <v>526</v>
      </c>
      <c r="D120" t="s">
        <v>40</v>
      </c>
      <c r="E120" t="e">
        <f ca="1">mit.edu</f>
        <v>#NAME?</v>
      </c>
      <c r="F120" t="s">
        <v>527</v>
      </c>
      <c r="G120">
        <v>17606</v>
      </c>
      <c r="H120">
        <v>1</v>
      </c>
      <c r="I120">
        <v>1</v>
      </c>
      <c r="J120" t="s">
        <v>16</v>
      </c>
      <c r="K120" t="s">
        <v>17</v>
      </c>
    </row>
    <row r="121" spans="1:11" x14ac:dyDescent="0.2">
      <c r="A121" t="s">
        <v>528</v>
      </c>
      <c r="B121" s="1" t="s">
        <v>529</v>
      </c>
      <c r="C121" t="s">
        <v>530</v>
      </c>
      <c r="D121" t="s">
        <v>90</v>
      </c>
      <c r="E121" t="e">
        <f ca="1">mit.edu</f>
        <v>#NAME?</v>
      </c>
      <c r="F121" t="s">
        <v>531</v>
      </c>
      <c r="G121">
        <v>17548</v>
      </c>
      <c r="H121">
        <v>1</v>
      </c>
      <c r="I121">
        <v>1</v>
      </c>
      <c r="J121" t="s">
        <v>16</v>
      </c>
      <c r="K121" t="s">
        <v>17</v>
      </c>
    </row>
    <row r="122" spans="1:11" x14ac:dyDescent="0.2">
      <c r="A122" t="s">
        <v>532</v>
      </c>
      <c r="B122" s="1" t="s">
        <v>533</v>
      </c>
      <c r="C122" t="s">
        <v>534</v>
      </c>
      <c r="D122" t="s">
        <v>90</v>
      </c>
      <c r="E122" t="e">
        <f ca="1">mit.edu</f>
        <v>#NAME?</v>
      </c>
      <c r="F122" t="s">
        <v>535</v>
      </c>
      <c r="G122">
        <v>17264</v>
      </c>
      <c r="H122">
        <v>1</v>
      </c>
      <c r="I122">
        <v>1</v>
      </c>
      <c r="J122" t="s">
        <v>16</v>
      </c>
      <c r="K122" t="s">
        <v>17</v>
      </c>
    </row>
    <row r="123" spans="1:11" x14ac:dyDescent="0.2">
      <c r="A123" t="s">
        <v>536</v>
      </c>
      <c r="B123" s="1" t="s">
        <v>537</v>
      </c>
      <c r="C123" t="s">
        <v>538</v>
      </c>
      <c r="D123" t="s">
        <v>539</v>
      </c>
      <c r="E123" t="e">
        <f ca="1">umassd.edu</f>
        <v>#NAME?</v>
      </c>
      <c r="F123" t="s">
        <v>540</v>
      </c>
      <c r="G123">
        <v>17230</v>
      </c>
      <c r="H123">
        <v>1</v>
      </c>
      <c r="I123">
        <v>1</v>
      </c>
      <c r="J123" t="s">
        <v>16</v>
      </c>
      <c r="K123" t="s">
        <v>17</v>
      </c>
    </row>
    <row r="124" spans="1:11" x14ac:dyDescent="0.2">
      <c r="A124" t="s">
        <v>541</v>
      </c>
      <c r="B124" s="1" t="s">
        <v>542</v>
      </c>
      <c r="C124" t="s">
        <v>543</v>
      </c>
      <c r="D124" t="s">
        <v>152</v>
      </c>
      <c r="E124" t="e">
        <f ca="1">csail.mit.edu</f>
        <v>#NAME?</v>
      </c>
      <c r="F124" t="s">
        <v>544</v>
      </c>
      <c r="G124">
        <v>17174</v>
      </c>
      <c r="H124">
        <v>1</v>
      </c>
      <c r="I124">
        <v>1</v>
      </c>
      <c r="J124" t="s">
        <v>16</v>
      </c>
      <c r="K124" t="s">
        <v>17</v>
      </c>
    </row>
    <row r="125" spans="1:11" x14ac:dyDescent="0.2">
      <c r="A125" t="s">
        <v>545</v>
      </c>
      <c r="B125" s="1" t="s">
        <v>546</v>
      </c>
      <c r="C125" t="s">
        <v>547</v>
      </c>
      <c r="D125" t="s">
        <v>21</v>
      </c>
      <c r="E125" t="e">
        <f ca="1">mit.edu</f>
        <v>#NAME?</v>
      </c>
      <c r="F125" t="s">
        <v>548</v>
      </c>
      <c r="G125">
        <v>16585</v>
      </c>
      <c r="H125">
        <v>1</v>
      </c>
      <c r="I125">
        <v>1</v>
      </c>
      <c r="J125" t="s">
        <v>16</v>
      </c>
      <c r="K125" t="s">
        <v>17</v>
      </c>
    </row>
    <row r="126" spans="1:11" x14ac:dyDescent="0.2">
      <c r="A126" t="s">
        <v>549</v>
      </c>
      <c r="B126" s="1" t="s">
        <v>550</v>
      </c>
      <c r="C126" t="s">
        <v>551</v>
      </c>
      <c r="D126" t="s">
        <v>552</v>
      </c>
      <c r="E126" t="e">
        <f ca="1">mit.edu</f>
        <v>#NAME?</v>
      </c>
      <c r="F126" t="s">
        <v>553</v>
      </c>
      <c r="G126">
        <v>16581</v>
      </c>
      <c r="H126">
        <v>1</v>
      </c>
      <c r="I126">
        <v>1</v>
      </c>
      <c r="J126" t="s">
        <v>16</v>
      </c>
      <c r="K126" t="s">
        <v>17</v>
      </c>
    </row>
    <row r="127" spans="1:11" x14ac:dyDescent="0.2">
      <c r="A127" t="s">
        <v>554</v>
      </c>
      <c r="B127" s="1" t="s">
        <v>555</v>
      </c>
      <c r="C127" t="s">
        <v>556</v>
      </c>
      <c r="D127" t="s">
        <v>21</v>
      </c>
      <c r="E127" t="e">
        <f ca="1">mit.edu</f>
        <v>#NAME?</v>
      </c>
      <c r="F127" t="s">
        <v>557</v>
      </c>
      <c r="G127">
        <v>16479</v>
      </c>
      <c r="H127">
        <v>1</v>
      </c>
      <c r="I127">
        <v>1</v>
      </c>
      <c r="J127" t="s">
        <v>16</v>
      </c>
      <c r="K127" t="s">
        <v>17</v>
      </c>
    </row>
    <row r="128" spans="1:11" x14ac:dyDescent="0.2">
      <c r="A128" t="s">
        <v>558</v>
      </c>
      <c r="B128" s="1" t="s">
        <v>559</v>
      </c>
      <c r="C128" t="s">
        <v>560</v>
      </c>
      <c r="D128" t="s">
        <v>496</v>
      </c>
      <c r="E128" t="e">
        <f ca="1">mit.edu</f>
        <v>#NAME?</v>
      </c>
      <c r="F128" t="s">
        <v>561</v>
      </c>
      <c r="G128">
        <v>15864</v>
      </c>
      <c r="H128">
        <v>1</v>
      </c>
      <c r="I128">
        <v>1</v>
      </c>
      <c r="J128" t="s">
        <v>16</v>
      </c>
      <c r="K128" t="s">
        <v>17</v>
      </c>
    </row>
    <row r="129" spans="1:11" x14ac:dyDescent="0.2">
      <c r="A129" t="s">
        <v>562</v>
      </c>
      <c r="B129" s="1" t="s">
        <v>563</v>
      </c>
      <c r="C129" t="s">
        <v>564</v>
      </c>
      <c r="D129" t="s">
        <v>565</v>
      </c>
      <c r="E129" t="e">
        <f ca="1">mit.edu</f>
        <v>#NAME?</v>
      </c>
      <c r="F129" t="s">
        <v>566</v>
      </c>
      <c r="G129">
        <v>15698</v>
      </c>
      <c r="H129">
        <v>1</v>
      </c>
      <c r="I129">
        <v>1</v>
      </c>
      <c r="J129" t="s">
        <v>16</v>
      </c>
      <c r="K129" t="s">
        <v>17</v>
      </c>
    </row>
    <row r="130" spans="1:11" x14ac:dyDescent="0.2">
      <c r="A130" t="s">
        <v>567</v>
      </c>
      <c r="B130" s="1" t="s">
        <v>568</v>
      </c>
      <c r="C130" t="s">
        <v>569</v>
      </c>
      <c r="D130" t="s">
        <v>21</v>
      </c>
      <c r="E130" t="e">
        <f ca="1">mit.edu</f>
        <v>#NAME?</v>
      </c>
      <c r="F130" t="s">
        <v>570</v>
      </c>
      <c r="G130">
        <v>15588</v>
      </c>
      <c r="H130">
        <v>1</v>
      </c>
      <c r="I130">
        <v>1</v>
      </c>
      <c r="J130" t="s">
        <v>16</v>
      </c>
      <c r="K130" t="s">
        <v>17</v>
      </c>
    </row>
    <row r="131" spans="1:11" x14ac:dyDescent="0.2">
      <c r="A131" t="s">
        <v>571</v>
      </c>
      <c r="B131" s="1" t="s">
        <v>572</v>
      </c>
      <c r="C131" t="s">
        <v>573</v>
      </c>
      <c r="D131" t="s">
        <v>574</v>
      </c>
      <c r="E131" t="e">
        <f ca="1">math.mit.edu</f>
        <v>#NAME?</v>
      </c>
      <c r="F131" t="s">
        <v>575</v>
      </c>
      <c r="G131">
        <v>15410</v>
      </c>
      <c r="H131">
        <v>1</v>
      </c>
      <c r="I131">
        <v>1</v>
      </c>
      <c r="J131" t="s">
        <v>16</v>
      </c>
      <c r="K131" t="s">
        <v>17</v>
      </c>
    </row>
    <row r="132" spans="1:11" x14ac:dyDescent="0.2">
      <c r="A132" t="s">
        <v>576</v>
      </c>
      <c r="B132" s="1" t="s">
        <v>577</v>
      </c>
      <c r="C132" t="s">
        <v>578</v>
      </c>
      <c r="D132" t="s">
        <v>40</v>
      </c>
      <c r="E132" t="e">
        <f ca="1">mit.edu</f>
        <v>#NAME?</v>
      </c>
      <c r="F132" t="s">
        <v>579</v>
      </c>
      <c r="G132">
        <v>15364</v>
      </c>
      <c r="H132">
        <v>1</v>
      </c>
      <c r="I132">
        <v>1</v>
      </c>
      <c r="J132" t="s">
        <v>16</v>
      </c>
      <c r="K132" t="s">
        <v>17</v>
      </c>
    </row>
    <row r="133" spans="1:11" x14ac:dyDescent="0.2">
      <c r="A133" t="s">
        <v>580</v>
      </c>
      <c r="B133" s="1" t="s">
        <v>581</v>
      </c>
      <c r="C133" t="s">
        <v>582</v>
      </c>
      <c r="D133" t="s">
        <v>583</v>
      </c>
      <c r="E133" t="e">
        <f ca="1">nju.edu.cn</f>
        <v>#NAME?</v>
      </c>
      <c r="F133" t="s">
        <v>584</v>
      </c>
      <c r="G133">
        <v>15254</v>
      </c>
      <c r="H133">
        <v>1</v>
      </c>
      <c r="I133">
        <v>1</v>
      </c>
      <c r="J133" t="s">
        <v>16</v>
      </c>
      <c r="K133" t="s">
        <v>17</v>
      </c>
    </row>
    <row r="134" spans="1:11" x14ac:dyDescent="0.2">
      <c r="A134" t="s">
        <v>585</v>
      </c>
      <c r="B134" s="1" t="s">
        <v>586</v>
      </c>
      <c r="C134" t="s">
        <v>587</v>
      </c>
      <c r="D134" t="s">
        <v>588</v>
      </c>
      <c r="E134" t="e">
        <f ca="1">meetanyway.com</f>
        <v>#NAME?</v>
      </c>
      <c r="F134" t="s">
        <v>22</v>
      </c>
      <c r="G134">
        <v>15166</v>
      </c>
      <c r="H134">
        <v>1</v>
      </c>
      <c r="I134">
        <v>1</v>
      </c>
      <c r="J134" t="s">
        <v>16</v>
      </c>
      <c r="K134" t="s">
        <v>17</v>
      </c>
    </row>
    <row r="135" spans="1:11" x14ac:dyDescent="0.2">
      <c r="A135" t="s">
        <v>589</v>
      </c>
      <c r="B135" s="1" t="s">
        <v>590</v>
      </c>
      <c r="C135" t="s">
        <v>591</v>
      </c>
      <c r="D135" t="s">
        <v>21</v>
      </c>
      <c r="E135" t="e">
        <f ca="1">mit.edu</f>
        <v>#NAME?</v>
      </c>
      <c r="F135" t="s">
        <v>592</v>
      </c>
      <c r="G135">
        <v>15044</v>
      </c>
      <c r="H135">
        <v>1</v>
      </c>
      <c r="I135">
        <v>1</v>
      </c>
      <c r="J135" t="s">
        <v>16</v>
      </c>
      <c r="K135" t="s">
        <v>17</v>
      </c>
    </row>
    <row r="136" spans="1:11" x14ac:dyDescent="0.2">
      <c r="A136" t="s">
        <v>593</v>
      </c>
      <c r="B136" s="1" t="s">
        <v>594</v>
      </c>
      <c r="C136" t="s">
        <v>595</v>
      </c>
      <c r="D136" t="s">
        <v>21</v>
      </c>
      <c r="E136" t="e">
        <f ca="1">mit.edu</f>
        <v>#NAME?</v>
      </c>
      <c r="F136" t="s">
        <v>596</v>
      </c>
      <c r="G136">
        <v>14510</v>
      </c>
      <c r="H136">
        <v>1</v>
      </c>
      <c r="I136">
        <v>1</v>
      </c>
      <c r="J136" t="s">
        <v>16</v>
      </c>
      <c r="K136" t="s">
        <v>17</v>
      </c>
    </row>
    <row r="137" spans="1:11" x14ac:dyDescent="0.2">
      <c r="A137" t="s">
        <v>597</v>
      </c>
      <c r="B137" s="1" t="s">
        <v>598</v>
      </c>
      <c r="C137" t="s">
        <v>599</v>
      </c>
      <c r="D137" t="s">
        <v>152</v>
      </c>
      <c r="E137" t="e">
        <f ca="1">csail.mit.edu</f>
        <v>#NAME?</v>
      </c>
      <c r="F137" t="s">
        <v>600</v>
      </c>
      <c r="G137">
        <v>14301</v>
      </c>
      <c r="H137">
        <v>1</v>
      </c>
      <c r="I137">
        <v>1</v>
      </c>
      <c r="J137" t="s">
        <v>16</v>
      </c>
      <c r="K137" t="s">
        <v>17</v>
      </c>
    </row>
    <row r="138" spans="1:11" x14ac:dyDescent="0.2">
      <c r="A138" t="s">
        <v>601</v>
      </c>
      <c r="B138" s="1" t="s">
        <v>602</v>
      </c>
      <c r="C138" t="s">
        <v>603</v>
      </c>
      <c r="D138" t="s">
        <v>604</v>
      </c>
      <c r="E138" t="e">
        <f ca="1">mit.edu</f>
        <v>#NAME?</v>
      </c>
      <c r="F138" t="s">
        <v>605</v>
      </c>
      <c r="G138">
        <v>14001</v>
      </c>
      <c r="H138">
        <v>1</v>
      </c>
      <c r="I138">
        <v>1</v>
      </c>
      <c r="J138" t="s">
        <v>16</v>
      </c>
      <c r="K138" t="s">
        <v>17</v>
      </c>
    </row>
    <row r="139" spans="1:11" x14ac:dyDescent="0.2">
      <c r="A139" t="s">
        <v>606</v>
      </c>
      <c r="B139" s="1" t="s">
        <v>607</v>
      </c>
      <c r="C139" t="s">
        <v>608</v>
      </c>
      <c r="D139" t="s">
        <v>609</v>
      </c>
      <c r="E139" t="e">
        <f ca="1">cbs.dtu.dk</f>
        <v>#NAME?</v>
      </c>
      <c r="F139" t="s">
        <v>610</v>
      </c>
      <c r="G139">
        <v>13988</v>
      </c>
      <c r="H139">
        <v>1</v>
      </c>
      <c r="I139">
        <v>1</v>
      </c>
      <c r="J139" t="s">
        <v>16</v>
      </c>
      <c r="K139" t="s">
        <v>17</v>
      </c>
    </row>
    <row r="140" spans="1:11" x14ac:dyDescent="0.2">
      <c r="A140" t="s">
        <v>611</v>
      </c>
      <c r="B140" s="1" t="s">
        <v>612</v>
      </c>
      <c r="C140" t="s">
        <v>613</v>
      </c>
      <c r="D140" t="s">
        <v>21</v>
      </c>
      <c r="E140" t="e">
        <f ca="1">mit.edu</f>
        <v>#NAME?</v>
      </c>
      <c r="F140" t="s">
        <v>614</v>
      </c>
      <c r="G140">
        <v>13881</v>
      </c>
      <c r="H140">
        <v>1</v>
      </c>
      <c r="I140">
        <v>1</v>
      </c>
      <c r="J140" t="s">
        <v>16</v>
      </c>
      <c r="K140" t="s">
        <v>17</v>
      </c>
    </row>
    <row r="141" spans="1:11" x14ac:dyDescent="0.2">
      <c r="A141" t="s">
        <v>615</v>
      </c>
      <c r="B141" s="1" t="s">
        <v>616</v>
      </c>
      <c r="C141" t="s">
        <v>617</v>
      </c>
      <c r="D141" t="s">
        <v>21</v>
      </c>
      <c r="E141" t="e">
        <f ca="1">mit.edu</f>
        <v>#NAME?</v>
      </c>
      <c r="F141" t="s">
        <v>22</v>
      </c>
      <c r="G141">
        <v>13342</v>
      </c>
      <c r="H141">
        <v>1</v>
      </c>
      <c r="I141">
        <v>1</v>
      </c>
      <c r="J141" t="s">
        <v>16</v>
      </c>
      <c r="K141" t="s">
        <v>17</v>
      </c>
    </row>
    <row r="142" spans="1:11" x14ac:dyDescent="0.2">
      <c r="A142" t="s">
        <v>618</v>
      </c>
      <c r="B142" s="1" t="s">
        <v>619</v>
      </c>
      <c r="C142" t="s">
        <v>620</v>
      </c>
      <c r="D142" t="s">
        <v>621</v>
      </c>
      <c r="E142" t="e">
        <f ca="1">mit.edu</f>
        <v>#NAME?</v>
      </c>
      <c r="F142" t="s">
        <v>622</v>
      </c>
      <c r="G142">
        <v>12994</v>
      </c>
      <c r="H142">
        <v>1</v>
      </c>
      <c r="I142">
        <v>1</v>
      </c>
      <c r="J142" t="s">
        <v>16</v>
      </c>
      <c r="K142" t="s">
        <v>17</v>
      </c>
    </row>
    <row r="143" spans="1:11" x14ac:dyDescent="0.2">
      <c r="A143" t="s">
        <v>623</v>
      </c>
      <c r="B143" s="1" t="s">
        <v>624</v>
      </c>
      <c r="C143" t="s">
        <v>625</v>
      </c>
      <c r="D143" t="s">
        <v>626</v>
      </c>
      <c r="F143" t="s">
        <v>627</v>
      </c>
      <c r="G143">
        <v>12884</v>
      </c>
      <c r="H143">
        <v>1</v>
      </c>
      <c r="I143">
        <v>1</v>
      </c>
      <c r="J143" t="s">
        <v>16</v>
      </c>
      <c r="K143" t="s">
        <v>17</v>
      </c>
    </row>
    <row r="144" spans="1:11" x14ac:dyDescent="0.2">
      <c r="A144" t="s">
        <v>628</v>
      </c>
      <c r="B144" s="1" t="s">
        <v>629</v>
      </c>
      <c r="C144" t="s">
        <v>630</v>
      </c>
      <c r="D144" t="s">
        <v>90</v>
      </c>
      <c r="E144" t="e">
        <f ca="1">mit.edu</f>
        <v>#NAME?</v>
      </c>
      <c r="F144" t="s">
        <v>631</v>
      </c>
      <c r="G144">
        <v>12809</v>
      </c>
      <c r="H144">
        <v>1</v>
      </c>
      <c r="I144">
        <v>1</v>
      </c>
      <c r="J144" t="s">
        <v>16</v>
      </c>
      <c r="K144" t="s">
        <v>17</v>
      </c>
    </row>
    <row r="145" spans="1:11" x14ac:dyDescent="0.2">
      <c r="A145" t="s">
        <v>632</v>
      </c>
      <c r="B145" s="1" t="s">
        <v>633</v>
      </c>
      <c r="C145" t="s">
        <v>634</v>
      </c>
      <c r="D145" t="s">
        <v>21</v>
      </c>
      <c r="E145" t="e">
        <f ca="1">mit.edu</f>
        <v>#NAME?</v>
      </c>
      <c r="F145" t="s">
        <v>635</v>
      </c>
      <c r="G145">
        <v>12743</v>
      </c>
      <c r="H145">
        <v>1</v>
      </c>
      <c r="I145">
        <v>1</v>
      </c>
      <c r="J145" t="s">
        <v>16</v>
      </c>
      <c r="K145" t="s">
        <v>17</v>
      </c>
    </row>
    <row r="146" spans="1:11" x14ac:dyDescent="0.2">
      <c r="A146" t="s">
        <v>636</v>
      </c>
      <c r="B146" s="1" t="s">
        <v>637</v>
      </c>
      <c r="C146" t="s">
        <v>638</v>
      </c>
      <c r="D146" t="s">
        <v>496</v>
      </c>
      <c r="E146" t="e">
        <f ca="1">mit.edu</f>
        <v>#NAME?</v>
      </c>
      <c r="F146" t="s">
        <v>639</v>
      </c>
      <c r="G146">
        <v>12680</v>
      </c>
      <c r="H146">
        <v>1</v>
      </c>
      <c r="I146">
        <v>1</v>
      </c>
      <c r="J146" t="s">
        <v>16</v>
      </c>
      <c r="K146" t="s">
        <v>17</v>
      </c>
    </row>
    <row r="147" spans="1:11" x14ac:dyDescent="0.2">
      <c r="A147" t="s">
        <v>640</v>
      </c>
      <c r="B147" s="1" t="s">
        <v>641</v>
      </c>
      <c r="C147" t="s">
        <v>642</v>
      </c>
      <c r="D147" t="s">
        <v>643</v>
      </c>
      <c r="E147" t="e">
        <f ca="1">sanaheal.com</f>
        <v>#NAME?</v>
      </c>
      <c r="F147" t="s">
        <v>644</v>
      </c>
      <c r="G147">
        <v>12678</v>
      </c>
      <c r="H147">
        <v>1</v>
      </c>
      <c r="I147">
        <v>1</v>
      </c>
      <c r="J147" t="s">
        <v>16</v>
      </c>
      <c r="K147" t="s">
        <v>17</v>
      </c>
    </row>
    <row r="148" spans="1:11" x14ac:dyDescent="0.2">
      <c r="A148" t="s">
        <v>645</v>
      </c>
      <c r="B148" s="1" t="s">
        <v>646</v>
      </c>
      <c r="C148" t="s">
        <v>647</v>
      </c>
      <c r="D148" t="s">
        <v>648</v>
      </c>
      <c r="E148" t="e">
        <f ca="1">jpl.nasa.gov</f>
        <v>#NAME?</v>
      </c>
      <c r="F148" t="s">
        <v>649</v>
      </c>
      <c r="G148">
        <v>12599</v>
      </c>
      <c r="H148">
        <v>1</v>
      </c>
      <c r="I148">
        <v>1</v>
      </c>
      <c r="J148" t="s">
        <v>16</v>
      </c>
      <c r="K148" t="s">
        <v>17</v>
      </c>
    </row>
    <row r="149" spans="1:11" x14ac:dyDescent="0.2">
      <c r="A149" t="s">
        <v>650</v>
      </c>
      <c r="B149" s="1" t="s">
        <v>651</v>
      </c>
      <c r="C149" t="s">
        <v>652</v>
      </c>
      <c r="D149" t="s">
        <v>152</v>
      </c>
      <c r="E149" t="e">
        <f ca="1">mit.edu</f>
        <v>#NAME?</v>
      </c>
      <c r="F149" t="s">
        <v>653</v>
      </c>
      <c r="G149">
        <v>12527</v>
      </c>
      <c r="H149">
        <v>1</v>
      </c>
      <c r="I149">
        <v>1</v>
      </c>
      <c r="J149" t="s">
        <v>16</v>
      </c>
      <c r="K149" t="s">
        <v>17</v>
      </c>
    </row>
    <row r="150" spans="1:11" x14ac:dyDescent="0.2">
      <c r="A150" t="s">
        <v>654</v>
      </c>
      <c r="B150" s="1" t="s">
        <v>655</v>
      </c>
      <c r="C150" t="s">
        <v>656</v>
      </c>
      <c r="D150" t="s">
        <v>657</v>
      </c>
      <c r="E150" t="e">
        <f ca="1">alum.mit.edu</f>
        <v>#NAME?</v>
      </c>
      <c r="F150" t="s">
        <v>658</v>
      </c>
      <c r="G150">
        <v>12484</v>
      </c>
      <c r="H150">
        <v>1</v>
      </c>
      <c r="I150">
        <v>1</v>
      </c>
      <c r="J150" t="s">
        <v>16</v>
      </c>
      <c r="K150" t="s">
        <v>17</v>
      </c>
    </row>
    <row r="151" spans="1:11" x14ac:dyDescent="0.2">
      <c r="A151" t="s">
        <v>659</v>
      </c>
      <c r="B151" s="1" t="s">
        <v>660</v>
      </c>
      <c r="C151" t="s">
        <v>661</v>
      </c>
      <c r="D151" t="s">
        <v>152</v>
      </c>
      <c r="E151" t="e">
        <f ca="1">mit.edu</f>
        <v>#NAME?</v>
      </c>
      <c r="F151" t="s">
        <v>662</v>
      </c>
      <c r="G151">
        <v>12376</v>
      </c>
      <c r="H151">
        <v>1</v>
      </c>
      <c r="I151">
        <v>1</v>
      </c>
      <c r="J151" t="s">
        <v>16</v>
      </c>
      <c r="K151" t="s">
        <v>17</v>
      </c>
    </row>
    <row r="152" spans="1:11" x14ac:dyDescent="0.2">
      <c r="A152" t="s">
        <v>663</v>
      </c>
      <c r="B152" s="1" t="s">
        <v>664</v>
      </c>
      <c r="C152" t="s">
        <v>665</v>
      </c>
      <c r="D152" t="s">
        <v>666</v>
      </c>
      <c r="E152" t="e">
        <f ca="1">mit.edu</f>
        <v>#NAME?</v>
      </c>
      <c r="F152" t="s">
        <v>667</v>
      </c>
      <c r="G152">
        <v>12340</v>
      </c>
      <c r="H152">
        <v>1</v>
      </c>
      <c r="I152">
        <v>1</v>
      </c>
      <c r="J152" t="s">
        <v>16</v>
      </c>
      <c r="K152" t="s">
        <v>17</v>
      </c>
    </row>
    <row r="153" spans="1:11" x14ac:dyDescent="0.2">
      <c r="A153" t="s">
        <v>668</v>
      </c>
      <c r="B153" s="1" t="s">
        <v>669</v>
      </c>
      <c r="C153" t="s">
        <v>670</v>
      </c>
      <c r="D153" t="s">
        <v>21</v>
      </c>
      <c r="E153" t="e">
        <f ca="1">mit.edu</f>
        <v>#NAME?</v>
      </c>
      <c r="F153" t="s">
        <v>22</v>
      </c>
      <c r="G153">
        <v>12200</v>
      </c>
      <c r="H153">
        <v>1</v>
      </c>
      <c r="I153">
        <v>1</v>
      </c>
      <c r="J153" t="s">
        <v>16</v>
      </c>
      <c r="K153" t="s">
        <v>17</v>
      </c>
    </row>
    <row r="154" spans="1:11" x14ac:dyDescent="0.2">
      <c r="A154" t="s">
        <v>671</v>
      </c>
      <c r="B154" s="1" t="s">
        <v>672</v>
      </c>
      <c r="C154" t="s">
        <v>673</v>
      </c>
      <c r="D154" t="s">
        <v>21</v>
      </c>
      <c r="E154" t="e">
        <f ca="1">mit.edu</f>
        <v>#NAME?</v>
      </c>
      <c r="F154" t="s">
        <v>674</v>
      </c>
      <c r="G154">
        <v>12195</v>
      </c>
      <c r="H154">
        <v>1</v>
      </c>
      <c r="I154">
        <v>1</v>
      </c>
      <c r="J154" t="s">
        <v>16</v>
      </c>
      <c r="K154" t="s">
        <v>17</v>
      </c>
    </row>
    <row r="155" spans="1:11" x14ac:dyDescent="0.2">
      <c r="A155" t="s">
        <v>675</v>
      </c>
      <c r="B155" s="1" t="s">
        <v>676</v>
      </c>
      <c r="C155" t="s">
        <v>677</v>
      </c>
      <c r="D155" t="s">
        <v>21</v>
      </c>
      <c r="E155" t="e">
        <f ca="1">mit.edu</f>
        <v>#NAME?</v>
      </c>
      <c r="F155" t="s">
        <v>678</v>
      </c>
      <c r="G155">
        <v>12169</v>
      </c>
      <c r="H155">
        <v>1</v>
      </c>
      <c r="I155">
        <v>1</v>
      </c>
      <c r="J155" t="s">
        <v>16</v>
      </c>
      <c r="K155" t="s">
        <v>17</v>
      </c>
    </row>
    <row r="156" spans="1:11" x14ac:dyDescent="0.2">
      <c r="A156" t="s">
        <v>679</v>
      </c>
      <c r="B156" s="1" t="s">
        <v>680</v>
      </c>
      <c r="C156" t="s">
        <v>681</v>
      </c>
      <c r="D156" t="s">
        <v>682</v>
      </c>
      <c r="E156" t="e">
        <f ca="1">mit.edu</f>
        <v>#NAME?</v>
      </c>
      <c r="F156" t="s">
        <v>285</v>
      </c>
      <c r="G156">
        <v>12098</v>
      </c>
      <c r="H156">
        <v>1</v>
      </c>
      <c r="I156">
        <v>1</v>
      </c>
      <c r="J156" t="s">
        <v>16</v>
      </c>
      <c r="K156" t="s">
        <v>17</v>
      </c>
    </row>
    <row r="157" spans="1:11" x14ac:dyDescent="0.2">
      <c r="A157" t="s">
        <v>683</v>
      </c>
      <c r="B157" s="1" t="s">
        <v>684</v>
      </c>
      <c r="C157" t="s">
        <v>685</v>
      </c>
      <c r="D157" t="s">
        <v>686</v>
      </c>
      <c r="E157" t="e">
        <f ca="1">mit.edu</f>
        <v>#NAME?</v>
      </c>
      <c r="F157" t="s">
        <v>687</v>
      </c>
      <c r="G157">
        <v>12016</v>
      </c>
      <c r="H157">
        <v>1</v>
      </c>
      <c r="I157">
        <v>1</v>
      </c>
      <c r="J157" t="s">
        <v>16</v>
      </c>
      <c r="K157" t="s">
        <v>17</v>
      </c>
    </row>
    <row r="158" spans="1:11" x14ac:dyDescent="0.2">
      <c r="A158" t="s">
        <v>688</v>
      </c>
      <c r="B158" s="1" t="s">
        <v>689</v>
      </c>
      <c r="C158" t="s">
        <v>690</v>
      </c>
      <c r="D158" t="s">
        <v>691</v>
      </c>
      <c r="E158" t="e">
        <f ca="1">mit.edu</f>
        <v>#NAME?</v>
      </c>
      <c r="F158" t="s">
        <v>692</v>
      </c>
      <c r="G158">
        <v>11810</v>
      </c>
      <c r="H158">
        <v>1</v>
      </c>
      <c r="I158">
        <v>1</v>
      </c>
      <c r="J158" t="s">
        <v>16</v>
      </c>
      <c r="K158" t="s">
        <v>17</v>
      </c>
    </row>
    <row r="159" spans="1:11" x14ac:dyDescent="0.2">
      <c r="A159" t="s">
        <v>693</v>
      </c>
      <c r="B159" s="1" t="s">
        <v>694</v>
      </c>
      <c r="C159" t="s">
        <v>695</v>
      </c>
      <c r="D159" t="s">
        <v>696</v>
      </c>
      <c r="E159" t="e">
        <f ca="1">aer.com</f>
        <v>#NAME?</v>
      </c>
      <c r="F159" t="s">
        <v>697</v>
      </c>
      <c r="G159">
        <v>11774</v>
      </c>
      <c r="H159">
        <v>1</v>
      </c>
      <c r="I159">
        <v>1</v>
      </c>
      <c r="J159" t="s">
        <v>16</v>
      </c>
      <c r="K159" t="s">
        <v>17</v>
      </c>
    </row>
    <row r="160" spans="1:11" x14ac:dyDescent="0.2">
      <c r="A160" t="s">
        <v>698</v>
      </c>
      <c r="B160" s="1" t="s">
        <v>699</v>
      </c>
      <c r="C160" t="s">
        <v>700</v>
      </c>
      <c r="D160" t="s">
        <v>21</v>
      </c>
      <c r="E160" t="e">
        <f ca="1">mit.edu</f>
        <v>#NAME?</v>
      </c>
      <c r="F160" t="s">
        <v>701</v>
      </c>
      <c r="G160">
        <v>11704</v>
      </c>
      <c r="H160">
        <v>1</v>
      </c>
      <c r="I160">
        <v>1</v>
      </c>
      <c r="J160" t="s">
        <v>16</v>
      </c>
      <c r="K160" t="s">
        <v>17</v>
      </c>
    </row>
    <row r="161" spans="1:11" x14ac:dyDescent="0.2">
      <c r="A161" t="s">
        <v>702</v>
      </c>
      <c r="B161" s="1" t="s">
        <v>703</v>
      </c>
      <c r="C161" t="s">
        <v>704</v>
      </c>
      <c r="D161" t="s">
        <v>21</v>
      </c>
      <c r="E161" t="e">
        <f ca="1">mit.edu</f>
        <v>#NAME?</v>
      </c>
      <c r="F161" t="s">
        <v>705</v>
      </c>
      <c r="G161">
        <v>11641</v>
      </c>
      <c r="H161">
        <v>1</v>
      </c>
      <c r="I161">
        <v>1</v>
      </c>
      <c r="J161" t="s">
        <v>16</v>
      </c>
      <c r="K161" t="s">
        <v>17</v>
      </c>
    </row>
    <row r="162" spans="1:11" x14ac:dyDescent="0.2">
      <c r="A162" t="s">
        <v>706</v>
      </c>
      <c r="B162" s="1" t="s">
        <v>707</v>
      </c>
      <c r="C162" t="s">
        <v>708</v>
      </c>
      <c r="D162" t="s">
        <v>21</v>
      </c>
      <c r="E162" t="e">
        <f ca="1">mit.edu</f>
        <v>#NAME?</v>
      </c>
      <c r="F162" t="s">
        <v>709</v>
      </c>
      <c r="G162">
        <v>11595</v>
      </c>
      <c r="H162">
        <v>1</v>
      </c>
      <c r="I162">
        <v>1</v>
      </c>
      <c r="J162" t="s">
        <v>16</v>
      </c>
      <c r="K162" t="s">
        <v>17</v>
      </c>
    </row>
    <row r="163" spans="1:11" x14ac:dyDescent="0.2">
      <c r="A163" t="s">
        <v>710</v>
      </c>
      <c r="B163" s="1" t="s">
        <v>711</v>
      </c>
      <c r="C163" t="s">
        <v>712</v>
      </c>
      <c r="D163" t="s">
        <v>713</v>
      </c>
      <c r="F163" t="s">
        <v>714</v>
      </c>
      <c r="G163">
        <v>11485</v>
      </c>
      <c r="H163">
        <v>1</v>
      </c>
      <c r="I163">
        <v>1</v>
      </c>
      <c r="J163" t="s">
        <v>16</v>
      </c>
      <c r="K163" t="s">
        <v>17</v>
      </c>
    </row>
    <row r="164" spans="1:11" x14ac:dyDescent="0.2">
      <c r="A164" t="s">
        <v>715</v>
      </c>
      <c r="B164" s="1" t="s">
        <v>716</v>
      </c>
      <c r="C164" t="s">
        <v>717</v>
      </c>
      <c r="D164" t="s">
        <v>718</v>
      </c>
      <c r="E164" t="e">
        <f ca="1">aucegypt.edu</f>
        <v>#NAME?</v>
      </c>
      <c r="F164" t="s">
        <v>719</v>
      </c>
      <c r="G164">
        <v>11411</v>
      </c>
      <c r="H164">
        <v>1</v>
      </c>
      <c r="I164">
        <v>1</v>
      </c>
      <c r="J164" t="s">
        <v>16</v>
      </c>
      <c r="K164" t="s">
        <v>17</v>
      </c>
    </row>
    <row r="165" spans="1:11" x14ac:dyDescent="0.2">
      <c r="A165" t="s">
        <v>720</v>
      </c>
      <c r="B165" s="1" t="s">
        <v>721</v>
      </c>
      <c r="C165" t="s">
        <v>722</v>
      </c>
      <c r="D165" t="s">
        <v>565</v>
      </c>
      <c r="E165" t="e">
        <f ca="1">mit.edu</f>
        <v>#NAME?</v>
      </c>
      <c r="F165" t="s">
        <v>723</v>
      </c>
      <c r="G165">
        <v>11323</v>
      </c>
      <c r="H165">
        <v>1</v>
      </c>
      <c r="I165">
        <v>1</v>
      </c>
      <c r="J165" t="s">
        <v>16</v>
      </c>
      <c r="K165" t="s">
        <v>17</v>
      </c>
    </row>
    <row r="166" spans="1:11" x14ac:dyDescent="0.2">
      <c r="A166" t="s">
        <v>724</v>
      </c>
      <c r="B166" s="1" t="s">
        <v>725</v>
      </c>
      <c r="C166" t="s">
        <v>726</v>
      </c>
      <c r="D166" t="s">
        <v>21</v>
      </c>
      <c r="E166" t="e">
        <f ca="1">mit.edu</f>
        <v>#NAME?</v>
      </c>
      <c r="F166" t="s">
        <v>727</v>
      </c>
      <c r="G166">
        <v>11321</v>
      </c>
      <c r="H166">
        <v>1</v>
      </c>
      <c r="I166">
        <v>1</v>
      </c>
      <c r="J166" t="s">
        <v>16</v>
      </c>
      <c r="K166" t="s">
        <v>17</v>
      </c>
    </row>
    <row r="167" spans="1:11" x14ac:dyDescent="0.2">
      <c r="A167" t="s">
        <v>728</v>
      </c>
      <c r="B167" s="1" t="s">
        <v>729</v>
      </c>
      <c r="C167" t="s">
        <v>730</v>
      </c>
      <c r="D167" t="s">
        <v>21</v>
      </c>
      <c r="E167" t="e">
        <f ca="1">mit.edu</f>
        <v>#NAME?</v>
      </c>
      <c r="F167" t="s">
        <v>22</v>
      </c>
      <c r="G167">
        <v>11238</v>
      </c>
      <c r="H167">
        <v>1</v>
      </c>
      <c r="I167">
        <v>1</v>
      </c>
      <c r="J167" t="s">
        <v>16</v>
      </c>
      <c r="K167" t="s">
        <v>17</v>
      </c>
    </row>
    <row r="168" spans="1:11" x14ac:dyDescent="0.2">
      <c r="A168" t="s">
        <v>731</v>
      </c>
      <c r="B168" s="1" t="s">
        <v>732</v>
      </c>
      <c r="C168" t="s">
        <v>733</v>
      </c>
      <c r="D168" t="s">
        <v>734</v>
      </c>
      <c r="E168" t="e">
        <f ca="1">mit.edu</f>
        <v>#NAME?</v>
      </c>
      <c r="F168" t="s">
        <v>735</v>
      </c>
      <c r="G168">
        <v>11113</v>
      </c>
      <c r="H168">
        <v>1</v>
      </c>
      <c r="I168">
        <v>1</v>
      </c>
      <c r="J168" t="s">
        <v>16</v>
      </c>
      <c r="K168" t="s">
        <v>17</v>
      </c>
    </row>
    <row r="169" spans="1:11" x14ac:dyDescent="0.2">
      <c r="A169" t="s">
        <v>736</v>
      </c>
      <c r="B169" s="1" t="s">
        <v>737</v>
      </c>
      <c r="C169" t="s">
        <v>738</v>
      </c>
      <c r="D169" t="s">
        <v>21</v>
      </c>
      <c r="E169" t="e">
        <f ca="1">alum.mit.edu</f>
        <v>#NAME?</v>
      </c>
      <c r="F169" t="s">
        <v>739</v>
      </c>
      <c r="G169">
        <v>11097</v>
      </c>
      <c r="H169">
        <v>1</v>
      </c>
      <c r="I169">
        <v>1</v>
      </c>
      <c r="J169" t="s">
        <v>16</v>
      </c>
      <c r="K169" t="s">
        <v>17</v>
      </c>
    </row>
    <row r="170" spans="1:11" x14ac:dyDescent="0.2">
      <c r="A170" t="s">
        <v>740</v>
      </c>
      <c r="B170" s="1" t="s">
        <v>741</v>
      </c>
      <c r="C170" t="s">
        <v>742</v>
      </c>
      <c r="D170" t="s">
        <v>21</v>
      </c>
      <c r="E170" t="e">
        <f ca="1">mit.edu</f>
        <v>#NAME?</v>
      </c>
      <c r="F170" t="s">
        <v>743</v>
      </c>
      <c r="G170">
        <v>10970</v>
      </c>
      <c r="H170">
        <v>1</v>
      </c>
      <c r="I170">
        <v>1</v>
      </c>
      <c r="J170" t="s">
        <v>16</v>
      </c>
      <c r="K170" t="s">
        <v>17</v>
      </c>
    </row>
    <row r="171" spans="1:11" x14ac:dyDescent="0.2">
      <c r="A171" t="s">
        <v>744</v>
      </c>
      <c r="B171" s="1" t="s">
        <v>745</v>
      </c>
      <c r="C171" t="s">
        <v>746</v>
      </c>
      <c r="D171" t="s">
        <v>747</v>
      </c>
      <c r="E171" t="e">
        <f ca="1">mit.edu</f>
        <v>#NAME?</v>
      </c>
      <c r="F171" t="s">
        <v>748</v>
      </c>
      <c r="G171">
        <v>10756</v>
      </c>
      <c r="H171">
        <v>1</v>
      </c>
      <c r="I171">
        <v>1</v>
      </c>
      <c r="J171" t="s">
        <v>16</v>
      </c>
      <c r="K171" t="s">
        <v>17</v>
      </c>
    </row>
    <row r="172" spans="1:11" x14ac:dyDescent="0.2">
      <c r="A172" t="s">
        <v>749</v>
      </c>
      <c r="B172" s="1" t="s">
        <v>750</v>
      </c>
      <c r="C172" t="s">
        <v>751</v>
      </c>
      <c r="D172" t="s">
        <v>386</v>
      </c>
      <c r="E172" t="e">
        <f ca="1">mit.edu</f>
        <v>#NAME?</v>
      </c>
      <c r="F172" t="s">
        <v>752</v>
      </c>
      <c r="G172">
        <v>10712</v>
      </c>
      <c r="H172">
        <v>1</v>
      </c>
      <c r="I172">
        <v>1</v>
      </c>
      <c r="J172" t="s">
        <v>16</v>
      </c>
      <c r="K172" t="s">
        <v>17</v>
      </c>
    </row>
    <row r="173" spans="1:11" x14ac:dyDescent="0.2">
      <c r="A173" t="s">
        <v>753</v>
      </c>
      <c r="B173" s="1" t="s">
        <v>754</v>
      </c>
      <c r="C173" t="s">
        <v>755</v>
      </c>
      <c r="D173" t="s">
        <v>21</v>
      </c>
      <c r="E173" t="e">
        <f ca="1">psfc.mit.edu</f>
        <v>#NAME?</v>
      </c>
      <c r="F173" t="s">
        <v>756</v>
      </c>
      <c r="G173">
        <v>10599</v>
      </c>
      <c r="H173">
        <v>1</v>
      </c>
      <c r="I173">
        <v>1</v>
      </c>
      <c r="J173" t="s">
        <v>16</v>
      </c>
      <c r="K173" t="s">
        <v>17</v>
      </c>
    </row>
    <row r="174" spans="1:11" x14ac:dyDescent="0.2">
      <c r="A174" t="s">
        <v>757</v>
      </c>
      <c r="B174" s="1" t="s">
        <v>758</v>
      </c>
      <c r="C174" t="s">
        <v>759</v>
      </c>
      <c r="D174" t="s">
        <v>760</v>
      </c>
      <c r="E174" t="e">
        <f ca="1">anl.gov</f>
        <v>#NAME?</v>
      </c>
      <c r="F174" t="s">
        <v>761</v>
      </c>
      <c r="G174">
        <v>10524</v>
      </c>
      <c r="H174">
        <v>1</v>
      </c>
      <c r="I174">
        <v>1</v>
      </c>
      <c r="J174" t="s">
        <v>16</v>
      </c>
      <c r="K174" t="s">
        <v>17</v>
      </c>
    </row>
    <row r="175" spans="1:11" x14ac:dyDescent="0.2">
      <c r="A175" t="s">
        <v>762</v>
      </c>
      <c r="B175" s="1" t="s">
        <v>763</v>
      </c>
      <c r="C175" t="s">
        <v>764</v>
      </c>
      <c r="D175" t="s">
        <v>765</v>
      </c>
      <c r="E175" t="e">
        <f ca="1">mit.edu</f>
        <v>#NAME?</v>
      </c>
      <c r="F175" t="s">
        <v>766</v>
      </c>
      <c r="G175">
        <v>10462</v>
      </c>
      <c r="H175">
        <v>1</v>
      </c>
      <c r="I175">
        <v>1</v>
      </c>
      <c r="J175" t="s">
        <v>16</v>
      </c>
      <c r="K175" t="s">
        <v>17</v>
      </c>
    </row>
    <row r="176" spans="1:11" x14ac:dyDescent="0.2">
      <c r="A176" t="s">
        <v>767</v>
      </c>
      <c r="B176" s="1" t="s">
        <v>768</v>
      </c>
      <c r="C176" t="s">
        <v>769</v>
      </c>
      <c r="D176" t="s">
        <v>21</v>
      </c>
      <c r="E176" t="e">
        <f ca="1">mit.edu</f>
        <v>#NAME?</v>
      </c>
      <c r="F176" t="s">
        <v>770</v>
      </c>
      <c r="G176">
        <v>10434</v>
      </c>
      <c r="H176">
        <v>1</v>
      </c>
      <c r="I176">
        <v>1</v>
      </c>
      <c r="J176" t="s">
        <v>16</v>
      </c>
      <c r="K176" t="s">
        <v>17</v>
      </c>
    </row>
    <row r="177" spans="1:11" x14ac:dyDescent="0.2">
      <c r="A177" t="s">
        <v>771</v>
      </c>
      <c r="B177" s="1" t="s">
        <v>772</v>
      </c>
      <c r="C177" t="s">
        <v>773</v>
      </c>
      <c r="D177" t="s">
        <v>21</v>
      </c>
      <c r="E177" t="e">
        <f ca="1">mit.edu</f>
        <v>#NAME?</v>
      </c>
      <c r="F177" t="s">
        <v>22</v>
      </c>
      <c r="G177">
        <v>10351</v>
      </c>
      <c r="H177">
        <v>1</v>
      </c>
      <c r="I177">
        <v>1</v>
      </c>
      <c r="J177" t="s">
        <v>16</v>
      </c>
      <c r="K177" t="s">
        <v>17</v>
      </c>
    </row>
    <row r="178" spans="1:11" x14ac:dyDescent="0.2">
      <c r="A178" t="s">
        <v>774</v>
      </c>
      <c r="B178" s="1" t="s">
        <v>775</v>
      </c>
      <c r="C178" t="s">
        <v>776</v>
      </c>
      <c r="D178" t="s">
        <v>777</v>
      </c>
      <c r="E178" t="e">
        <f ca="1">ust.hk</f>
        <v>#NAME?</v>
      </c>
      <c r="F178" t="s">
        <v>778</v>
      </c>
      <c r="G178">
        <v>10324</v>
      </c>
      <c r="H178">
        <v>1</v>
      </c>
      <c r="I178">
        <v>1</v>
      </c>
      <c r="J178" t="s">
        <v>16</v>
      </c>
      <c r="K178" t="s">
        <v>17</v>
      </c>
    </row>
    <row r="179" spans="1:11" x14ac:dyDescent="0.2">
      <c r="A179" t="s">
        <v>779</v>
      </c>
      <c r="B179" s="1" t="s">
        <v>780</v>
      </c>
      <c r="C179" t="s">
        <v>781</v>
      </c>
      <c r="D179" t="s">
        <v>21</v>
      </c>
      <c r="E179" t="e">
        <f ca="1">mit.edu</f>
        <v>#NAME?</v>
      </c>
      <c r="F179" t="s">
        <v>782</v>
      </c>
      <c r="G179">
        <v>10277</v>
      </c>
      <c r="H179">
        <v>1</v>
      </c>
      <c r="I179">
        <v>1</v>
      </c>
      <c r="J179" t="s">
        <v>16</v>
      </c>
      <c r="K179" t="s">
        <v>17</v>
      </c>
    </row>
    <row r="180" spans="1:11" x14ac:dyDescent="0.2">
      <c r="A180" t="s">
        <v>783</v>
      </c>
      <c r="B180" s="1" t="s">
        <v>784</v>
      </c>
      <c r="C180" t="s">
        <v>785</v>
      </c>
      <c r="D180" t="s">
        <v>786</v>
      </c>
      <c r="E180" t="e">
        <f ca="1">mit.edu</f>
        <v>#NAME?</v>
      </c>
      <c r="F180" t="s">
        <v>787</v>
      </c>
      <c r="G180">
        <v>10246</v>
      </c>
      <c r="H180">
        <v>1</v>
      </c>
      <c r="I180">
        <v>1</v>
      </c>
      <c r="J180" t="s">
        <v>16</v>
      </c>
      <c r="K180" t="s">
        <v>17</v>
      </c>
    </row>
    <row r="181" spans="1:11" x14ac:dyDescent="0.2">
      <c r="A181" t="s">
        <v>788</v>
      </c>
      <c r="B181" s="1" t="s">
        <v>789</v>
      </c>
      <c r="C181" t="s">
        <v>790</v>
      </c>
      <c r="D181" t="s">
        <v>791</v>
      </c>
      <c r="E181" t="e">
        <f ca="1">mit.edu</f>
        <v>#NAME?</v>
      </c>
      <c r="F181" t="s">
        <v>792</v>
      </c>
      <c r="G181">
        <v>10229</v>
      </c>
      <c r="H181">
        <v>1</v>
      </c>
      <c r="I181">
        <v>1</v>
      </c>
      <c r="J181" t="s">
        <v>16</v>
      </c>
      <c r="K181" t="s">
        <v>17</v>
      </c>
    </row>
    <row r="182" spans="1:11" x14ac:dyDescent="0.2">
      <c r="A182" t="e">
        <v>#NAME?</v>
      </c>
      <c r="B182" s="1" t="s">
        <v>793</v>
      </c>
      <c r="C182" t="s">
        <v>794</v>
      </c>
      <c r="D182" t="s">
        <v>713</v>
      </c>
      <c r="E182" t="e">
        <f ca="1">mit.edu</f>
        <v>#NAME?</v>
      </c>
      <c r="F182" t="s">
        <v>795</v>
      </c>
      <c r="G182">
        <v>10225</v>
      </c>
      <c r="H182">
        <v>1</v>
      </c>
      <c r="I182">
        <v>1</v>
      </c>
      <c r="J182" t="s">
        <v>16</v>
      </c>
      <c r="K182" t="s">
        <v>17</v>
      </c>
    </row>
    <row r="183" spans="1:11" x14ac:dyDescent="0.2">
      <c r="A183" t="s">
        <v>796</v>
      </c>
      <c r="B183" s="1" t="s">
        <v>797</v>
      </c>
      <c r="C183" t="s">
        <v>798</v>
      </c>
      <c r="D183" t="s">
        <v>21</v>
      </c>
      <c r="E183" t="e">
        <f ca="1">mit.edu</f>
        <v>#NAME?</v>
      </c>
      <c r="F183" t="s">
        <v>799</v>
      </c>
      <c r="G183">
        <v>10185</v>
      </c>
      <c r="H183">
        <v>1</v>
      </c>
      <c r="I183">
        <v>1</v>
      </c>
      <c r="J183" t="s">
        <v>16</v>
      </c>
      <c r="K183" t="s">
        <v>17</v>
      </c>
    </row>
    <row r="184" spans="1:11" x14ac:dyDescent="0.2">
      <c r="A184" t="s">
        <v>800</v>
      </c>
      <c r="B184" s="1" t="s">
        <v>801</v>
      </c>
      <c r="C184" t="s">
        <v>802</v>
      </c>
      <c r="D184" t="s">
        <v>803</v>
      </c>
      <c r="E184" t="e">
        <f ca="1">mit.edu</f>
        <v>#NAME?</v>
      </c>
      <c r="F184" t="s">
        <v>804</v>
      </c>
      <c r="G184">
        <v>10164</v>
      </c>
      <c r="H184">
        <v>1</v>
      </c>
      <c r="I184">
        <v>1</v>
      </c>
      <c r="J184" t="s">
        <v>16</v>
      </c>
      <c r="K184" t="s">
        <v>17</v>
      </c>
    </row>
    <row r="185" spans="1:11" x14ac:dyDescent="0.2">
      <c r="A185" t="s">
        <v>805</v>
      </c>
      <c r="B185" s="1" t="s">
        <v>806</v>
      </c>
      <c r="C185" t="s">
        <v>807</v>
      </c>
      <c r="D185" t="s">
        <v>808</v>
      </c>
      <c r="E185" t="e">
        <f ca="1">mit.edu</f>
        <v>#NAME?</v>
      </c>
      <c r="F185" t="s">
        <v>809</v>
      </c>
      <c r="G185">
        <v>10053</v>
      </c>
      <c r="H185">
        <v>1</v>
      </c>
      <c r="I185">
        <v>1</v>
      </c>
      <c r="J185" t="s">
        <v>16</v>
      </c>
      <c r="K185" t="s">
        <v>17</v>
      </c>
    </row>
    <row r="186" spans="1:11" x14ac:dyDescent="0.2">
      <c r="A186" t="s">
        <v>810</v>
      </c>
      <c r="B186" s="1" t="s">
        <v>811</v>
      </c>
      <c r="C186" t="s">
        <v>812</v>
      </c>
      <c r="D186" t="s">
        <v>21</v>
      </c>
      <c r="E186" t="e">
        <f ca="1">mit.edu</f>
        <v>#NAME?</v>
      </c>
      <c r="F186" t="s">
        <v>813</v>
      </c>
      <c r="G186">
        <v>10039</v>
      </c>
      <c r="H186">
        <v>1</v>
      </c>
      <c r="I186">
        <v>1</v>
      </c>
      <c r="J186" t="s">
        <v>16</v>
      </c>
      <c r="K186" t="s">
        <v>17</v>
      </c>
    </row>
    <row r="187" spans="1:11" x14ac:dyDescent="0.2">
      <c r="A187" t="s">
        <v>814</v>
      </c>
      <c r="B187" s="1" t="s">
        <v>815</v>
      </c>
      <c r="C187" t="s">
        <v>816</v>
      </c>
      <c r="D187" t="s">
        <v>21</v>
      </c>
      <c r="E187" t="e">
        <f ca="1">mit.edu</f>
        <v>#NAME?</v>
      </c>
      <c r="F187" t="s">
        <v>653</v>
      </c>
      <c r="G187">
        <v>10022</v>
      </c>
      <c r="H187">
        <v>1</v>
      </c>
      <c r="I187">
        <v>1</v>
      </c>
      <c r="J187" t="s">
        <v>16</v>
      </c>
      <c r="K187" t="s">
        <v>17</v>
      </c>
    </row>
    <row r="188" spans="1:11" x14ac:dyDescent="0.2">
      <c r="A188" t="s">
        <v>817</v>
      </c>
      <c r="B188" s="1" t="s">
        <v>818</v>
      </c>
      <c r="C188" t="s">
        <v>819</v>
      </c>
      <c r="D188" t="s">
        <v>820</v>
      </c>
      <c r="E188" t="e">
        <f ca="1">NRL.navy.mil</f>
        <v>#NAME?</v>
      </c>
      <c r="F188" t="s">
        <v>821</v>
      </c>
      <c r="G188">
        <v>9974</v>
      </c>
      <c r="H188">
        <v>1</v>
      </c>
      <c r="I188">
        <v>1</v>
      </c>
      <c r="J188" t="s">
        <v>16</v>
      </c>
      <c r="K188" t="s">
        <v>17</v>
      </c>
    </row>
    <row r="189" spans="1:11" x14ac:dyDescent="0.2">
      <c r="A189" t="s">
        <v>822</v>
      </c>
      <c r="B189" s="1" t="s">
        <v>823</v>
      </c>
      <c r="C189" t="s">
        <v>824</v>
      </c>
      <c r="D189" t="s">
        <v>825</v>
      </c>
      <c r="E189" t="e">
        <f ca="1">mit.edu</f>
        <v>#NAME?</v>
      </c>
      <c r="F189" t="s">
        <v>826</v>
      </c>
      <c r="G189">
        <v>9932</v>
      </c>
      <c r="H189">
        <v>1</v>
      </c>
      <c r="I189">
        <v>1</v>
      </c>
      <c r="J189" t="s">
        <v>16</v>
      </c>
      <c r="K189" t="s">
        <v>17</v>
      </c>
    </row>
    <row r="190" spans="1:11" x14ac:dyDescent="0.2">
      <c r="A190" t="s">
        <v>827</v>
      </c>
      <c r="B190" s="1" t="s">
        <v>828</v>
      </c>
      <c r="C190" t="s">
        <v>829</v>
      </c>
      <c r="D190" t="s">
        <v>686</v>
      </c>
      <c r="E190" t="e">
        <f ca="1">csail.mit.edu</f>
        <v>#NAME?</v>
      </c>
      <c r="F190" t="s">
        <v>830</v>
      </c>
      <c r="G190">
        <v>9924</v>
      </c>
      <c r="H190">
        <v>1</v>
      </c>
      <c r="I190">
        <v>1</v>
      </c>
      <c r="J190" t="s">
        <v>16</v>
      </c>
      <c r="K190" t="s">
        <v>17</v>
      </c>
    </row>
    <row r="191" spans="1:11" x14ac:dyDescent="0.2">
      <c r="A191" t="s">
        <v>831</v>
      </c>
      <c r="B191" s="1" t="s">
        <v>832</v>
      </c>
      <c r="C191" t="s">
        <v>833</v>
      </c>
      <c r="D191" t="s">
        <v>834</v>
      </c>
      <c r="E191" t="e">
        <f ca="1">mit.edu</f>
        <v>#NAME?</v>
      </c>
      <c r="F191" t="s">
        <v>835</v>
      </c>
      <c r="G191">
        <v>9895</v>
      </c>
      <c r="H191">
        <v>1</v>
      </c>
      <c r="I191">
        <v>1</v>
      </c>
      <c r="J191" t="s">
        <v>16</v>
      </c>
      <c r="K191" t="s">
        <v>17</v>
      </c>
    </row>
    <row r="192" spans="1:11" x14ac:dyDescent="0.2">
      <c r="A192" t="s">
        <v>836</v>
      </c>
      <c r="B192" s="1" t="s">
        <v>837</v>
      </c>
      <c r="C192" t="s">
        <v>838</v>
      </c>
      <c r="D192" t="s">
        <v>21</v>
      </c>
      <c r="E192" t="e">
        <f ca="1">csail.mit.edu</f>
        <v>#NAME?</v>
      </c>
      <c r="F192" t="s">
        <v>839</v>
      </c>
      <c r="G192">
        <v>9892</v>
      </c>
      <c r="H192">
        <v>1</v>
      </c>
      <c r="I192">
        <v>1</v>
      </c>
      <c r="J192" t="s">
        <v>16</v>
      </c>
      <c r="K192" t="s">
        <v>17</v>
      </c>
    </row>
    <row r="193" spans="1:11" x14ac:dyDescent="0.2">
      <c r="A193" t="s">
        <v>840</v>
      </c>
      <c r="B193" s="1" t="s">
        <v>841</v>
      </c>
      <c r="C193" t="s">
        <v>842</v>
      </c>
      <c r="D193" t="s">
        <v>843</v>
      </c>
      <c r="E193" t="e">
        <f ca="1">mit.edu</f>
        <v>#NAME?</v>
      </c>
      <c r="F193" t="s">
        <v>844</v>
      </c>
      <c r="G193">
        <v>9853</v>
      </c>
      <c r="H193">
        <v>1</v>
      </c>
      <c r="I193">
        <v>1</v>
      </c>
      <c r="J193" t="s">
        <v>16</v>
      </c>
      <c r="K193" t="s">
        <v>17</v>
      </c>
    </row>
    <row r="194" spans="1:11" x14ac:dyDescent="0.2">
      <c r="A194" t="s">
        <v>845</v>
      </c>
      <c r="B194" s="1" t="s">
        <v>846</v>
      </c>
      <c r="C194" t="s">
        <v>847</v>
      </c>
      <c r="D194" t="s">
        <v>621</v>
      </c>
      <c r="E194" t="e">
        <f ca="1">mit.edu</f>
        <v>#NAME?</v>
      </c>
      <c r="F194" t="s">
        <v>848</v>
      </c>
      <c r="G194">
        <v>9772</v>
      </c>
      <c r="H194">
        <v>1</v>
      </c>
      <c r="I194">
        <v>1</v>
      </c>
      <c r="J194" t="s">
        <v>16</v>
      </c>
      <c r="K194" t="s">
        <v>17</v>
      </c>
    </row>
    <row r="195" spans="1:11" x14ac:dyDescent="0.2">
      <c r="A195" t="s">
        <v>849</v>
      </c>
      <c r="B195" s="1" t="s">
        <v>850</v>
      </c>
      <c r="C195" t="s">
        <v>851</v>
      </c>
      <c r="D195" t="s">
        <v>852</v>
      </c>
      <c r="E195" t="e">
        <f ca="1">ki.se</f>
        <v>#NAME?</v>
      </c>
      <c r="F195" t="s">
        <v>110</v>
      </c>
      <c r="G195">
        <v>9721</v>
      </c>
      <c r="H195">
        <v>1</v>
      </c>
      <c r="I195">
        <v>1</v>
      </c>
      <c r="J195" t="s">
        <v>16</v>
      </c>
      <c r="K195" t="s">
        <v>17</v>
      </c>
    </row>
    <row r="196" spans="1:11" x14ac:dyDescent="0.2">
      <c r="A196" t="s">
        <v>853</v>
      </c>
      <c r="B196" s="1" t="s">
        <v>854</v>
      </c>
      <c r="C196" t="s">
        <v>855</v>
      </c>
      <c r="D196" t="s">
        <v>856</v>
      </c>
      <c r="E196" t="e">
        <f ca="1">cuhk.edu.hk</f>
        <v>#NAME?</v>
      </c>
      <c r="F196" t="s">
        <v>22</v>
      </c>
      <c r="G196">
        <v>9708</v>
      </c>
      <c r="H196">
        <v>1</v>
      </c>
      <c r="I196">
        <v>1</v>
      </c>
      <c r="J196" t="s">
        <v>16</v>
      </c>
      <c r="K196" t="s">
        <v>17</v>
      </c>
    </row>
    <row r="197" spans="1:11" x14ac:dyDescent="0.2">
      <c r="A197" t="s">
        <v>857</v>
      </c>
      <c r="B197" s="1" t="s">
        <v>858</v>
      </c>
      <c r="C197" t="s">
        <v>859</v>
      </c>
      <c r="D197" t="s">
        <v>21</v>
      </c>
      <c r="E197" t="e">
        <f ca="1">mit.edu</f>
        <v>#NAME?</v>
      </c>
      <c r="F197" t="s">
        <v>860</v>
      </c>
      <c r="G197">
        <v>9708</v>
      </c>
      <c r="H197">
        <v>1</v>
      </c>
      <c r="I197">
        <v>1</v>
      </c>
      <c r="J197" t="s">
        <v>16</v>
      </c>
      <c r="K197" t="s">
        <v>17</v>
      </c>
    </row>
    <row r="198" spans="1:11" x14ac:dyDescent="0.2">
      <c r="A198" t="s">
        <v>861</v>
      </c>
      <c r="B198" s="1" t="s">
        <v>862</v>
      </c>
      <c r="C198" t="s">
        <v>863</v>
      </c>
      <c r="D198" t="s">
        <v>864</v>
      </c>
      <c r="E198" t="e">
        <f ca="1">haystack.mit.edu</f>
        <v>#NAME?</v>
      </c>
      <c r="F198" t="s">
        <v>865</v>
      </c>
      <c r="G198">
        <v>9681</v>
      </c>
      <c r="H198">
        <v>1</v>
      </c>
      <c r="I198">
        <v>1</v>
      </c>
      <c r="J198" t="s">
        <v>16</v>
      </c>
      <c r="K198" t="s">
        <v>17</v>
      </c>
    </row>
    <row r="199" spans="1:11" x14ac:dyDescent="0.2">
      <c r="A199" t="s">
        <v>866</v>
      </c>
      <c r="B199" s="1" t="s">
        <v>867</v>
      </c>
      <c r="C199" t="s">
        <v>868</v>
      </c>
      <c r="D199" t="s">
        <v>21</v>
      </c>
      <c r="E199" t="e">
        <f ca="1">mit.edu</f>
        <v>#NAME?</v>
      </c>
      <c r="F199" t="s">
        <v>869</v>
      </c>
      <c r="G199">
        <v>9577</v>
      </c>
      <c r="H199">
        <v>1</v>
      </c>
      <c r="I199">
        <v>1</v>
      </c>
      <c r="J199" t="s">
        <v>16</v>
      </c>
      <c r="K199" t="s">
        <v>17</v>
      </c>
    </row>
  </sheetData>
  <hyperlinks>
    <hyperlink ref="B2" r:id="rId1" xr:uid="{CFB1DEDC-52CD-CB49-BF95-88A248F966C7}"/>
    <hyperlink ref="B3" r:id="rId2" xr:uid="{26B182CE-3A12-0A48-91D9-C587056A835C}"/>
    <hyperlink ref="B4" r:id="rId3" xr:uid="{AE80F9EB-F73E-0C40-93F9-51BF9C7989A6}"/>
    <hyperlink ref="B5" r:id="rId4" xr:uid="{9FB8E6C8-74B9-6243-BE38-A5EBB211DC27}"/>
    <hyperlink ref="B6" r:id="rId5" xr:uid="{2742361A-FC45-4D42-A721-2E9D7E69EF88}"/>
    <hyperlink ref="B7" r:id="rId6" xr:uid="{31D53D62-3443-3348-936C-343384DF7BA6}"/>
    <hyperlink ref="B8" r:id="rId7" xr:uid="{4992291E-1A27-9C42-83C9-D4F188C62908}"/>
    <hyperlink ref="B9" r:id="rId8" xr:uid="{A2788C7E-EFE4-2F4B-A5E6-BB1A13764D6F}"/>
    <hyperlink ref="B10" r:id="rId9" xr:uid="{DACF44C0-E5F9-684E-A029-E7985A26F564}"/>
    <hyperlink ref="B11" r:id="rId10" xr:uid="{C7769FB2-3982-5F4D-948A-39680033EEBB}"/>
    <hyperlink ref="B12" r:id="rId11" xr:uid="{C3888FA6-6EA4-084E-9EC5-C27F5BAB7CC8}"/>
    <hyperlink ref="B13" r:id="rId12" xr:uid="{0095D500-E55E-2B4C-BDE2-5161A66DF13C}"/>
    <hyperlink ref="B14" r:id="rId13" xr:uid="{639EEBA4-6041-F04B-8E2E-DA55D6B02410}"/>
    <hyperlink ref="B15" r:id="rId14" xr:uid="{EF22F088-9BF1-6940-A5DD-3AC44B0E382F}"/>
    <hyperlink ref="B16" r:id="rId15" xr:uid="{65F21A64-624A-0242-88AC-2AB41A6F82BC}"/>
    <hyperlink ref="B17" r:id="rId16" xr:uid="{08CD8770-1061-6043-9265-17CF21C4B1BC}"/>
    <hyperlink ref="B18" r:id="rId17" xr:uid="{41628837-2D83-3348-B512-9AA9C7680FF0}"/>
    <hyperlink ref="B19" r:id="rId18" xr:uid="{2BA8484E-A3CC-6F42-BBA1-4AADEC60A451}"/>
    <hyperlink ref="B20" r:id="rId19" xr:uid="{6D6DEED2-1F5F-7549-9421-532C10AF91F5}"/>
    <hyperlink ref="B21" r:id="rId20" xr:uid="{98E60ECB-23EF-454F-B549-38C5A1771F18}"/>
    <hyperlink ref="B22" r:id="rId21" xr:uid="{D2F90669-FD35-4F48-88A0-5C59D11DF026}"/>
    <hyperlink ref="B23" r:id="rId22" xr:uid="{49C81E4E-DE35-6740-A074-2726DC1AB7C0}"/>
    <hyperlink ref="B24" r:id="rId23" xr:uid="{0F8E6BE0-3BA6-804B-98B3-B70E6C0B3F95}"/>
    <hyperlink ref="B25" r:id="rId24" xr:uid="{B222B9AF-3C64-8E4D-8394-C19CAE03FAE8}"/>
    <hyperlink ref="B26" r:id="rId25" xr:uid="{76625862-D5DA-7941-98FC-D9B0DE7DD32E}"/>
    <hyperlink ref="B27" r:id="rId26" xr:uid="{6B95DADE-3871-414A-BF45-9D28A0A3A02D}"/>
    <hyperlink ref="B28" r:id="rId27" xr:uid="{B8D24699-BEBC-2040-8C63-E08278DDA4A8}"/>
    <hyperlink ref="B29" r:id="rId28" xr:uid="{233B64DD-A01F-EB4D-8348-2621AB14F556}"/>
    <hyperlink ref="B30" r:id="rId29" xr:uid="{D5B9A1A9-62EE-EE4F-A03C-CD85D88D646A}"/>
    <hyperlink ref="B31" r:id="rId30" xr:uid="{295A43A3-B199-4D47-BCDF-3EF378D5019A}"/>
    <hyperlink ref="B32" r:id="rId31" xr:uid="{6F6EB715-0F9B-5349-BEEC-190C2ED6BCA8}"/>
    <hyperlink ref="B33" r:id="rId32" xr:uid="{702CA695-055B-5F45-A6BF-3FBBC3360AE0}"/>
    <hyperlink ref="B34" r:id="rId33" xr:uid="{BDD79623-3C70-B143-BA0B-7AD74B9B9BA2}"/>
    <hyperlink ref="B35" r:id="rId34" xr:uid="{E679696A-ED0F-104C-B463-DEE7664916D6}"/>
    <hyperlink ref="B36" r:id="rId35" xr:uid="{8B64666C-6A0B-274C-86CB-1FDC99E4522B}"/>
    <hyperlink ref="B37" r:id="rId36" xr:uid="{6076CA2F-08DC-7A4D-BE9B-2505BDBAA8F6}"/>
    <hyperlink ref="B38" r:id="rId37" xr:uid="{42B7BDE2-01DF-3D47-BA7A-10AC0EEA561A}"/>
    <hyperlink ref="B39" r:id="rId38" xr:uid="{5663EF39-AA13-5B43-810B-0746C880CF41}"/>
    <hyperlink ref="B40" r:id="rId39" xr:uid="{2C0DF904-4304-E547-B551-C097EC15C2DD}"/>
    <hyperlink ref="B41" r:id="rId40" xr:uid="{66EA4558-92FD-6343-89F2-A68F6707D69E}"/>
    <hyperlink ref="B42" r:id="rId41" xr:uid="{9BACB6DD-BE56-2D48-AD8C-C196D81DEDEC}"/>
    <hyperlink ref="B43" r:id="rId42" xr:uid="{35EC9C56-B6D1-5649-A862-D39548FF254F}"/>
    <hyperlink ref="B44" r:id="rId43" xr:uid="{18C9E50A-CA51-2B4E-8052-98223746DA50}"/>
    <hyperlink ref="B45" r:id="rId44" xr:uid="{70F3098E-544B-8448-AE3B-05F8CFF2067B}"/>
    <hyperlink ref="B46" r:id="rId45" xr:uid="{2E969B9E-44DF-FC48-92BD-B81004B7965F}"/>
    <hyperlink ref="B47" r:id="rId46" xr:uid="{80CD77F6-D899-FB4C-87D5-3DAF73FA5083}"/>
    <hyperlink ref="B48" r:id="rId47" xr:uid="{8E424B00-06D2-7345-B22E-67CAE1BAECFB}"/>
    <hyperlink ref="B49" r:id="rId48" xr:uid="{EBAABFDF-7B59-8E41-801C-C3A0136E3225}"/>
    <hyperlink ref="B50" r:id="rId49" xr:uid="{CC996369-C855-584A-B669-A6693A28CFC4}"/>
    <hyperlink ref="B51" r:id="rId50" xr:uid="{D64A1DC7-5F79-3B4B-A162-D8F410E08835}"/>
    <hyperlink ref="B52" r:id="rId51" xr:uid="{B98A1E5E-1A13-8B4D-AB8E-183C0ED8C9A6}"/>
    <hyperlink ref="B53" r:id="rId52" xr:uid="{B100C8F6-9760-784E-B054-A6E9C398E30B}"/>
    <hyperlink ref="B54" r:id="rId53" xr:uid="{F18D1ED9-3AF8-BE4D-89AB-D3E1CD4D7B62}"/>
    <hyperlink ref="B55" r:id="rId54" xr:uid="{81251402-A205-9F48-B8AF-3C81E49606AE}"/>
    <hyperlink ref="B56" r:id="rId55" xr:uid="{616BA5D2-AC1E-7C4D-BD00-F27E51CB9ABE}"/>
    <hyperlink ref="B57" r:id="rId56" xr:uid="{2CC3AA8D-982F-2E4F-AD72-E89D1F88B92B}"/>
    <hyperlink ref="B58" r:id="rId57" xr:uid="{8955FDC3-BBE7-4B45-8294-9C3FC3264042}"/>
    <hyperlink ref="B59" r:id="rId58" xr:uid="{C82A8BD1-2A2E-AA44-ADCC-BA3864EAF81B}"/>
    <hyperlink ref="B60" r:id="rId59" xr:uid="{E010A600-4227-A542-97D9-879C1E1EC9DD}"/>
    <hyperlink ref="B61" r:id="rId60" xr:uid="{B57270A2-3E89-0641-AA0F-1A7A50F4EFC0}"/>
    <hyperlink ref="B62" r:id="rId61" xr:uid="{7A299CFB-B435-7541-BF76-FB00B34B8F50}"/>
    <hyperlink ref="B63" r:id="rId62" xr:uid="{4E0E6384-BADD-2D4C-8CEF-8781F7B659B2}"/>
    <hyperlink ref="B64" r:id="rId63" xr:uid="{1FC014F0-F2BD-0643-B501-C4601F482975}"/>
    <hyperlink ref="B65" r:id="rId64" xr:uid="{64250A41-3DCC-1542-AF1C-DEE98D78A6ED}"/>
    <hyperlink ref="B66" r:id="rId65" xr:uid="{0DE33B41-A4F6-B040-A5D8-71C3D34C4B67}"/>
    <hyperlink ref="B67" r:id="rId66" xr:uid="{E13D3DB1-F765-5E49-B7F5-B86FC8BF40B4}"/>
    <hyperlink ref="B68" r:id="rId67" xr:uid="{3D50237D-73DB-5641-BA29-0179200122F4}"/>
    <hyperlink ref="B69" r:id="rId68" xr:uid="{B3399A35-7135-B64F-84C5-476E5E14F264}"/>
    <hyperlink ref="B70" r:id="rId69" xr:uid="{3B536DDA-F50C-5746-9E47-A88A9DB950AA}"/>
    <hyperlink ref="B71" r:id="rId70" xr:uid="{8B968B0D-C967-9C40-860E-0D1835B68E51}"/>
    <hyperlink ref="B72" r:id="rId71" xr:uid="{6B937EA5-DBD5-A348-863A-D903E82829D1}"/>
    <hyperlink ref="B73" r:id="rId72" xr:uid="{DD064C6C-DEDE-FC4D-99E0-D57DBECF2E24}"/>
    <hyperlink ref="B74" r:id="rId73" xr:uid="{A72D1397-057A-EA4C-BBEB-92E7CB26CCDB}"/>
    <hyperlink ref="B75" r:id="rId74" xr:uid="{00B20AC6-D3E1-2F44-AA46-CBD8FB65AA09}"/>
    <hyperlink ref="B76" r:id="rId75" xr:uid="{F8FAFE6C-572E-B448-B7C2-A489B484C6C1}"/>
    <hyperlink ref="B77" r:id="rId76" xr:uid="{9E0C3556-E3D6-C342-B328-797FF1A9AF27}"/>
    <hyperlink ref="B78" r:id="rId77" xr:uid="{480B154F-8A02-834A-B78C-3B9A72008B80}"/>
    <hyperlink ref="B79" r:id="rId78" xr:uid="{5DD4C1FE-0029-5E40-8A94-E932AA1F2C44}"/>
    <hyperlink ref="B80" r:id="rId79" xr:uid="{E27CD717-9893-A040-8F0D-A0208151BDB5}"/>
    <hyperlink ref="B81" r:id="rId80" xr:uid="{00CB15F5-8565-CC45-9A45-CB2EFFB978E2}"/>
    <hyperlink ref="B82" r:id="rId81" xr:uid="{DC6E3B14-3980-6A4F-A519-3985FA9F326E}"/>
    <hyperlink ref="B83" r:id="rId82" xr:uid="{69B7D00B-8235-9842-B760-30AF060E9B2D}"/>
    <hyperlink ref="B84" r:id="rId83" xr:uid="{A427F4B0-618C-5E4D-974A-1637A5BB77D0}"/>
    <hyperlink ref="B85" r:id="rId84" xr:uid="{E006F4F2-9B2F-B746-9E60-607505561DC4}"/>
    <hyperlink ref="B86" r:id="rId85" xr:uid="{F02B19E8-10B9-AF4A-AD61-7296CA0CCF5A}"/>
    <hyperlink ref="B87" r:id="rId86" xr:uid="{F8BCD0B8-6E45-A644-8314-04ECBA431B56}"/>
    <hyperlink ref="B88" r:id="rId87" xr:uid="{7E752F08-38A2-5140-AD51-8181753B2C86}"/>
    <hyperlink ref="B89" r:id="rId88" xr:uid="{BC5A7D1A-0691-A240-8A94-CD8368FC1140}"/>
    <hyperlink ref="B90" r:id="rId89" xr:uid="{3A2F7657-C535-D04D-96D4-39F00DA3F62D}"/>
    <hyperlink ref="B91" r:id="rId90" xr:uid="{8F495231-F4D3-AF44-8AFE-2EA7D4D9A44A}"/>
    <hyperlink ref="B92" r:id="rId91" xr:uid="{4F7E6207-533B-604F-845C-8F786442B2DB}"/>
    <hyperlink ref="B93" r:id="rId92" xr:uid="{3EC248CC-535B-2B47-9E7E-BF42F39FB756}"/>
    <hyperlink ref="B94" r:id="rId93" xr:uid="{3C1FE278-8FBD-9E48-AACD-69078010E75B}"/>
    <hyperlink ref="B95" r:id="rId94" xr:uid="{BDF0BC99-3BE7-D248-87F4-7A198842B508}"/>
    <hyperlink ref="B96" r:id="rId95" xr:uid="{358FEAF2-9ADD-BA4C-BF81-2DB254B75747}"/>
    <hyperlink ref="B97" r:id="rId96" xr:uid="{89E2F373-B843-B949-9870-857A84923429}"/>
    <hyperlink ref="B98" r:id="rId97" xr:uid="{0B2175D4-3BFC-F749-BC2F-6B73BCDA6FC7}"/>
    <hyperlink ref="B99" r:id="rId98" xr:uid="{B596A06F-38F6-4745-8ED2-31383B239CEF}"/>
    <hyperlink ref="B100" r:id="rId99" xr:uid="{578404C2-E77A-054A-8FEE-8A31A98A08F0}"/>
    <hyperlink ref="B101" r:id="rId100" xr:uid="{3ADC049A-9FC2-C44D-9680-51C9F39BF194}"/>
    <hyperlink ref="B102" r:id="rId101" xr:uid="{3E410591-6B12-2A4C-BC06-ED208D2AE06D}"/>
    <hyperlink ref="B103" r:id="rId102" xr:uid="{B84993F6-AA48-2A4D-A820-A30F5A37A588}"/>
    <hyperlink ref="B104" r:id="rId103" xr:uid="{2A638AB7-C2BE-EB4C-BE0A-E56CB52CDCCA}"/>
    <hyperlink ref="B105" r:id="rId104" xr:uid="{3956575E-E3ED-A046-B251-9FEB23DB3A1B}"/>
    <hyperlink ref="B106" r:id="rId105" xr:uid="{2B2B1CEB-0768-6A4E-BA41-23D76D54D683}"/>
    <hyperlink ref="B107" r:id="rId106" xr:uid="{1A19C9A3-80D7-8E4D-9B89-AD607CACBE03}"/>
    <hyperlink ref="B108" r:id="rId107" xr:uid="{580447AC-07CD-5D40-84EC-1F683552682F}"/>
    <hyperlink ref="B109" r:id="rId108" xr:uid="{520BD8B7-751A-2548-8855-5808AC4F9E50}"/>
    <hyperlink ref="B110" r:id="rId109" xr:uid="{1C279333-57C7-E842-8282-9EA546AFBA9C}"/>
    <hyperlink ref="B111" r:id="rId110" xr:uid="{41926667-26E8-9943-BAD2-960AFC5CF41F}"/>
    <hyperlink ref="B112" r:id="rId111" xr:uid="{0E0E3B10-9448-134E-B493-4139BC1AF6D0}"/>
    <hyperlink ref="B113" r:id="rId112" xr:uid="{06E44658-2624-7243-9666-8E879FA4C959}"/>
    <hyperlink ref="B114" r:id="rId113" xr:uid="{3F8ACBE5-3F0B-B948-BD6D-1A1553BF3315}"/>
    <hyperlink ref="B115" r:id="rId114" xr:uid="{CF3E2D27-AE2F-234F-84BF-1B3A0FBB324C}"/>
    <hyperlink ref="B116" r:id="rId115" xr:uid="{620EE3A1-932E-0841-819C-1DAF4753A366}"/>
    <hyperlink ref="B117" r:id="rId116" xr:uid="{D4A5E874-9868-3A44-A84E-DCC40DA7EDD6}"/>
    <hyperlink ref="B118" r:id="rId117" xr:uid="{7EC0A3CD-0E23-D94C-AA0B-282C5A520CA7}"/>
    <hyperlink ref="B119" r:id="rId118" xr:uid="{4327884F-9847-B047-B47B-E693727F836B}"/>
    <hyperlink ref="B120" r:id="rId119" xr:uid="{7D46CAFF-5878-0E43-9E23-7971B824537E}"/>
    <hyperlink ref="B121" r:id="rId120" xr:uid="{B38AE8CC-9C71-0C49-8C8E-599F516EFDDC}"/>
    <hyperlink ref="B122" r:id="rId121" xr:uid="{ED6E198B-5332-6948-85E3-8C6D8EF7E921}"/>
    <hyperlink ref="B123" r:id="rId122" xr:uid="{0AE155D8-F81C-D649-A8E3-4855B2AC3FCE}"/>
    <hyperlink ref="B124" r:id="rId123" xr:uid="{A380A66E-554A-6349-AA20-BF50845CF3A3}"/>
    <hyperlink ref="B125" r:id="rId124" xr:uid="{8A454985-BF15-FB41-BAE8-57E0801C7FF9}"/>
    <hyperlink ref="B126" r:id="rId125" xr:uid="{60EE7366-EBBE-3E4B-AF03-5CC48BF4D10C}"/>
    <hyperlink ref="B127" r:id="rId126" xr:uid="{0C5CB5A5-AEB1-1A46-A871-352E089AA631}"/>
    <hyperlink ref="B128" r:id="rId127" xr:uid="{55684773-EF76-A447-B03C-2B68FEBFA983}"/>
    <hyperlink ref="B129" r:id="rId128" xr:uid="{504C8FD7-7246-7F46-B69A-0ABCD30A8CAE}"/>
    <hyperlink ref="B130" r:id="rId129" xr:uid="{BC449441-7D8D-FE42-96C1-96F8D93F15FF}"/>
    <hyperlink ref="B131" r:id="rId130" xr:uid="{0714E0D6-FCDC-6341-9771-32D31DF09E00}"/>
    <hyperlink ref="B132" r:id="rId131" xr:uid="{A39DB65E-DBF5-8E4C-AC32-DBDC75C696FF}"/>
    <hyperlink ref="B133" r:id="rId132" xr:uid="{F81072B1-BC47-2048-9A2D-C711A081D442}"/>
    <hyperlink ref="B134" r:id="rId133" xr:uid="{5AC11A69-301C-A347-9CFA-CA5F57004268}"/>
    <hyperlink ref="B135" r:id="rId134" xr:uid="{B4377C9B-F0D3-854F-AD26-5272F69437C9}"/>
    <hyperlink ref="B136" r:id="rId135" xr:uid="{D388105F-EC1C-6C4B-B974-6BD43ABC3595}"/>
    <hyperlink ref="B137" r:id="rId136" xr:uid="{73F5EA9B-33B7-7E4F-9A71-2E81998964DD}"/>
    <hyperlink ref="B138" r:id="rId137" xr:uid="{2C292B2F-FCB8-CF48-8664-E9B2DECDE76F}"/>
    <hyperlink ref="B139" r:id="rId138" xr:uid="{B6AABA27-8DC3-3B45-A2CC-0F763B60BB5D}"/>
    <hyperlink ref="B140" r:id="rId139" xr:uid="{507F693F-23AE-8241-842B-70E15B040A7E}"/>
    <hyperlink ref="B141" r:id="rId140" xr:uid="{89E481DA-C385-7842-9BEF-3CAE2FDABE4E}"/>
    <hyperlink ref="B142" r:id="rId141" xr:uid="{698667E6-3ED6-3646-B763-A4A473C393FB}"/>
    <hyperlink ref="B143" r:id="rId142" xr:uid="{855ED8D0-B27A-BD44-89CD-5A496537B586}"/>
    <hyperlink ref="B144" r:id="rId143" xr:uid="{7B185952-BD29-E54D-B015-A3972064F87A}"/>
    <hyperlink ref="B145" r:id="rId144" xr:uid="{D160F7B0-3832-8146-AB9C-3599E4A8B53F}"/>
    <hyperlink ref="B146" r:id="rId145" xr:uid="{24BAF655-63EB-2E4A-AF24-DD834CC3CECE}"/>
    <hyperlink ref="B147" r:id="rId146" xr:uid="{F5934879-5371-3E44-9DED-E147B40E2723}"/>
    <hyperlink ref="B148" r:id="rId147" xr:uid="{3C75091F-8CD6-DF42-AD89-60F00B624A70}"/>
    <hyperlink ref="B149" r:id="rId148" xr:uid="{998E23DC-3F00-CD4A-A6B3-770F1331E15B}"/>
    <hyperlink ref="B150" r:id="rId149" xr:uid="{D1B4F2B6-38B9-F84F-AA4B-0DE969436195}"/>
    <hyperlink ref="B151" r:id="rId150" xr:uid="{DF21AD3A-E388-084F-BD62-1D0120581EC9}"/>
    <hyperlink ref="B152" r:id="rId151" xr:uid="{91013CD0-C7A3-8A4A-B2C0-9F45DCCC9EB4}"/>
    <hyperlink ref="B153" r:id="rId152" xr:uid="{C1BDE296-7063-5046-9DD4-FA4EA9D0BD1B}"/>
    <hyperlink ref="B154" r:id="rId153" xr:uid="{0713D421-385E-124F-9D38-218568922D87}"/>
    <hyperlink ref="B155" r:id="rId154" xr:uid="{FF559233-B908-9F4E-88F9-9CC6930B9F17}"/>
    <hyperlink ref="B156" r:id="rId155" xr:uid="{F2F0C226-F9A9-2244-9CD2-559A9C946108}"/>
    <hyperlink ref="B157" r:id="rId156" xr:uid="{E0235024-5401-DB48-AFBB-C00982107C69}"/>
    <hyperlink ref="B158" r:id="rId157" xr:uid="{100286DE-02A3-C044-8957-45A31D75FEB6}"/>
    <hyperlink ref="B159" r:id="rId158" xr:uid="{ACADD0FD-9B5C-9D4E-9594-01D08D0C6007}"/>
    <hyperlink ref="B160" r:id="rId159" xr:uid="{89DDA640-1F1D-A544-9CBB-8B4C4370CD05}"/>
    <hyperlink ref="B161" r:id="rId160" xr:uid="{67FF099D-76C6-6943-B128-DF319DDB7079}"/>
    <hyperlink ref="B162" r:id="rId161" xr:uid="{296EB171-9880-F544-A3A4-7297CE863E13}"/>
    <hyperlink ref="B163" r:id="rId162" xr:uid="{A601421D-CCF0-8848-9248-23AE46891233}"/>
    <hyperlink ref="B164" r:id="rId163" xr:uid="{778F8FB3-5ECE-6C4E-8986-E6725CFF3736}"/>
    <hyperlink ref="B165" r:id="rId164" xr:uid="{64124841-98FA-6649-A0A1-70007BAC49EC}"/>
    <hyperlink ref="B166" r:id="rId165" xr:uid="{475CD9D6-8514-9C41-9A87-2B3403800B80}"/>
    <hyperlink ref="B167" r:id="rId166" xr:uid="{7B56D826-9867-0D4D-BD1E-0D86E905F137}"/>
    <hyperlink ref="B168" r:id="rId167" xr:uid="{89D0D4E5-0AF3-1948-9E13-9E553E4014FC}"/>
    <hyperlink ref="B169" r:id="rId168" xr:uid="{6E5A0291-C6D1-1D47-83C4-057E8D449A9B}"/>
    <hyperlink ref="B170" r:id="rId169" xr:uid="{F372536E-C87C-2447-A0A0-77F2FE62C389}"/>
    <hyperlink ref="B171" r:id="rId170" xr:uid="{A50C89A3-165A-DD4C-BAF8-48CF97818502}"/>
    <hyperlink ref="B172" r:id="rId171" xr:uid="{9757AA25-D33B-024F-B920-1BC503998159}"/>
    <hyperlink ref="B173" r:id="rId172" xr:uid="{D937F668-1E3F-8A4E-B94B-884ED139112E}"/>
    <hyperlink ref="B174" r:id="rId173" xr:uid="{10C57962-7B27-5744-AFBB-45C9B7FBC9F2}"/>
    <hyperlink ref="B175" r:id="rId174" xr:uid="{E56BE0E1-00F7-594B-8982-C7F55D11B6AD}"/>
    <hyperlink ref="B176" r:id="rId175" xr:uid="{046DE05B-6B4D-5742-8AED-152BE3C4EA61}"/>
    <hyperlink ref="B177" r:id="rId176" xr:uid="{768BB0B8-47BB-1A46-851E-5CA8024DB276}"/>
    <hyperlink ref="B178" r:id="rId177" xr:uid="{8CB8AEBB-4BE6-4746-97AD-FE8F67F2B1F2}"/>
    <hyperlink ref="B179" r:id="rId178" xr:uid="{2A4D3452-DFBA-2B42-9746-F90D18ED5A61}"/>
    <hyperlink ref="B180" r:id="rId179" xr:uid="{656DB133-FC02-6B41-B6C4-930431B69600}"/>
    <hyperlink ref="B181" r:id="rId180" xr:uid="{E8FA9416-9789-074C-ADF8-68C75F3F3944}"/>
    <hyperlink ref="B182" r:id="rId181" xr:uid="{3D5D7C8E-CFD4-524C-B480-759DC878B3FF}"/>
    <hyperlink ref="B183" r:id="rId182" xr:uid="{9D3AAAB8-F40A-3243-9185-D9A80656C54E}"/>
    <hyperlink ref="B184" r:id="rId183" xr:uid="{86AFE372-B803-0745-8499-50DD07D95A82}"/>
    <hyperlink ref="B185" r:id="rId184" xr:uid="{65049912-DEE9-FA42-8867-E0136A6F8CD9}"/>
    <hyperlink ref="B186" r:id="rId185" xr:uid="{A1428DCF-671A-564C-9337-764A2C18A914}"/>
    <hyperlink ref="B187" r:id="rId186" xr:uid="{F602A52E-A13C-C74F-8E30-9D8CFA446531}"/>
    <hyperlink ref="B188" r:id="rId187" xr:uid="{0B9A48B8-52BC-2341-AFEC-8A600E3D4BC4}"/>
    <hyperlink ref="B189" r:id="rId188" xr:uid="{107B3108-AC85-C642-A104-AE283212B6DF}"/>
    <hyperlink ref="B190" r:id="rId189" xr:uid="{3FD1DEA0-5F7D-594C-BE15-B14197734376}"/>
    <hyperlink ref="B191" r:id="rId190" xr:uid="{3305CA1B-3AA7-CB4E-A442-F0A0DAEF21ED}"/>
    <hyperlink ref="B192" r:id="rId191" xr:uid="{B1E4E281-EE48-444E-BEB4-639B2437E730}"/>
    <hyperlink ref="B193" r:id="rId192" xr:uid="{707D6370-D72A-A448-9FE7-6CB42EBFB16F}"/>
    <hyperlink ref="B194" r:id="rId193" xr:uid="{E7142F26-76FA-4C41-8173-EDC33DD84C49}"/>
    <hyperlink ref="B195" r:id="rId194" xr:uid="{F4B5BFA8-E6BF-464F-B1C4-041F1F7D4270}"/>
    <hyperlink ref="B196" r:id="rId195" xr:uid="{25A66A2B-6044-4B41-AD85-FCF4C9AA511C}"/>
    <hyperlink ref="B197" r:id="rId196" xr:uid="{988655D3-D3AE-7E4E-9E27-F4025D0D72E2}"/>
    <hyperlink ref="B198" r:id="rId197" xr:uid="{033B3A83-3881-7C43-B800-84965D51837C}"/>
    <hyperlink ref="B199" r:id="rId198" xr:uid="{8A8D076B-809E-BD4B-8CFA-11F3C7B2ED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Mohamadi</dc:creator>
  <dcterms:created xsi:type="dcterms:W3CDTF">2025-09-18T02:30:49Z</dcterms:created>
</cp:coreProperties>
</file>