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afe\2013.2\Demos.ASP\ASPxSpreadsheet\CS\App_Data\Documents\DocumentBrowsing\XLSX\"/>
    </mc:Choice>
  </mc:AlternateContent>
  <bookViews>
    <workbookView xWindow="0" yWindow="0" windowWidth="28800" windowHeight="12435"/>
  </bookViews>
  <sheets>
    <sheet name="Shift Schedule" sheetId="1" r:id="rId1"/>
  </sheets>
  <calcPr calcId="152511"/>
</workbook>
</file>

<file path=xl/calcChain.xml><?xml version="1.0" encoding="utf-8"?>
<calcChain xmlns="http://schemas.openxmlformats.org/spreadsheetml/2006/main">
  <c r="M61" i="1" l="1" a="1"/>
  <c r="M61" i="1" s="1"/>
  <c r="M60" i="1" a="1"/>
  <c r="M60" i="1" s="1"/>
  <c r="M59" i="1" a="1"/>
  <c r="M59" i="1" s="1"/>
  <c r="M58" i="1" a="1"/>
  <c r="M58" i="1" s="1"/>
  <c r="M57" i="1" a="1"/>
  <c r="M57" i="1" s="1"/>
  <c r="M56" i="1" a="1"/>
  <c r="M56" i="1" s="1"/>
  <c r="K55" i="1"/>
  <c r="J55" i="1"/>
  <c r="I55" i="1"/>
  <c r="H55" i="1"/>
  <c r="G55" i="1"/>
  <c r="F55" i="1"/>
  <c r="E55" i="1"/>
  <c r="D55" i="1"/>
  <c r="C55" i="1"/>
  <c r="M53" i="1" a="1"/>
  <c r="M53" i="1" s="1"/>
  <c r="M52" i="1" a="1"/>
  <c r="M52" i="1"/>
  <c r="M51" i="1" a="1"/>
  <c r="M51" i="1"/>
  <c r="M50" i="1" a="1"/>
  <c r="M50" i="1"/>
  <c r="M49" i="1" a="1"/>
  <c r="M49" i="1" s="1"/>
  <c r="M48" i="1" a="1"/>
  <c r="M48" i="1"/>
  <c r="K47" i="1"/>
  <c r="J47" i="1"/>
  <c r="I47" i="1"/>
  <c r="H47" i="1"/>
  <c r="G47" i="1"/>
  <c r="F47" i="1"/>
  <c r="E47" i="1"/>
  <c r="D47" i="1"/>
  <c r="C47" i="1"/>
  <c r="M45" i="1" a="1"/>
  <c r="M45" i="1" s="1"/>
  <c r="M44" i="1" a="1"/>
  <c r="M44" i="1"/>
  <c r="M43" i="1" a="1"/>
  <c r="M43" i="1" s="1"/>
  <c r="M42" i="1" a="1"/>
  <c r="M42" i="1" s="1"/>
  <c r="M41" i="1" a="1"/>
  <c r="M41" i="1" s="1"/>
  <c r="M40" i="1" a="1"/>
  <c r="M40" i="1"/>
  <c r="K39" i="1"/>
  <c r="J39" i="1"/>
  <c r="I39" i="1"/>
  <c r="H39" i="1"/>
  <c r="G39" i="1"/>
  <c r="F39" i="1"/>
  <c r="E39" i="1"/>
  <c r="D39" i="1"/>
  <c r="C39" i="1"/>
  <c r="M37" i="1" a="1"/>
  <c r="M37" i="1"/>
  <c r="M36" i="1" a="1"/>
  <c r="M36" i="1"/>
  <c r="M35" i="1" a="1"/>
  <c r="M35" i="1"/>
  <c r="M34" i="1" a="1"/>
  <c r="M34" i="1" s="1"/>
  <c r="M33" i="1" a="1"/>
  <c r="M33" i="1" s="1"/>
  <c r="M32" i="1" a="1"/>
  <c r="M32" i="1" s="1"/>
  <c r="K31" i="1"/>
  <c r="J31" i="1"/>
  <c r="I31" i="1"/>
  <c r="H31" i="1"/>
  <c r="G31" i="1"/>
  <c r="F31" i="1"/>
  <c r="E31" i="1"/>
  <c r="D31" i="1"/>
  <c r="C31" i="1"/>
  <c r="M29" i="1" a="1"/>
  <c r="M29" i="1"/>
  <c r="M28" i="1" a="1"/>
  <c r="M28" i="1" s="1"/>
  <c r="M27" i="1" a="1"/>
  <c r="M27" i="1"/>
  <c r="M26" i="1" a="1"/>
  <c r="M26" i="1" s="1"/>
  <c r="M25" i="1" a="1"/>
  <c r="M25" i="1"/>
  <c r="M24" i="1" a="1"/>
  <c r="M24" i="1" s="1"/>
  <c r="K23" i="1"/>
  <c r="J23" i="1"/>
  <c r="I23" i="1"/>
  <c r="H23" i="1"/>
  <c r="G23" i="1"/>
  <c r="F23" i="1"/>
  <c r="E23" i="1"/>
  <c r="D23" i="1"/>
  <c r="C23" i="1"/>
  <c r="M21" i="1" a="1"/>
  <c r="M21" i="1" s="1"/>
  <c r="M20" i="1" a="1"/>
  <c r="M20" i="1"/>
  <c r="M19" i="1" a="1"/>
  <c r="M19" i="1" s="1"/>
  <c r="M18" i="1" a="1"/>
  <c r="M18" i="1" s="1"/>
  <c r="M17" i="1" a="1"/>
  <c r="M17" i="1" s="1"/>
  <c r="M16" i="1" a="1"/>
  <c r="M16" i="1" s="1"/>
  <c r="K15" i="1"/>
  <c r="J15" i="1"/>
  <c r="I15" i="1"/>
  <c r="H15" i="1"/>
  <c r="G15" i="1"/>
  <c r="F15" i="1"/>
  <c r="E15" i="1"/>
  <c r="D15" i="1"/>
  <c r="C15" i="1"/>
  <c r="M13" i="1" a="1"/>
  <c r="M13" i="1" s="1"/>
  <c r="M12" i="1" a="1"/>
  <c r="M12" i="1"/>
  <c r="M11" i="1" a="1"/>
  <c r="M11" i="1" s="1"/>
  <c r="M10" i="1" a="1"/>
  <c r="M10" i="1"/>
  <c r="M9" i="1" a="1"/>
  <c r="M9" i="1" s="1"/>
  <c r="M8" i="1" a="1"/>
  <c r="M8" i="1"/>
  <c r="K7" i="1"/>
  <c r="J7" i="1"/>
  <c r="I7" i="1"/>
  <c r="H7" i="1"/>
  <c r="G7" i="1"/>
  <c r="F7" i="1"/>
  <c r="E7" i="1"/>
  <c r="D7" i="1"/>
  <c r="C7" i="1"/>
  <c r="M2" i="1"/>
</calcChain>
</file>

<file path=xl/sharedStrings.xml><?xml version="1.0" encoding="utf-8"?>
<sst xmlns="http://schemas.openxmlformats.org/spreadsheetml/2006/main" count="290" uniqueCount="23">
  <si>
    <t>SHIFT SCHEDULE</t>
  </si>
  <si>
    <t>For the Week of:</t>
  </si>
  <si>
    <t>Department Name:</t>
  </si>
  <si>
    <t>Sunday</t>
  </si>
  <si>
    <t>SICK?</t>
  </si>
  <si>
    <t>TOTAL</t>
  </si>
  <si>
    <t>Kelly F</t>
  </si>
  <si>
    <t>manager</t>
  </si>
  <si>
    <t>Tom Y</t>
  </si>
  <si>
    <t>cashier</t>
  </si>
  <si>
    <t>James S</t>
  </si>
  <si>
    <t>front desk</t>
  </si>
  <si>
    <t xml:space="preserve">front desk </t>
  </si>
  <si>
    <t>Jon M</t>
  </si>
  <si>
    <t>Sean P</t>
  </si>
  <si>
    <t>Sick</t>
  </si>
  <si>
    <t>Teresa A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</si>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</sst>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9" x14ac:knownFonts="1">
    <font>
      <sz val="11"/>
      <name val="Calibri"/>
      <family val="2"/>
      <scheme val="minor"/>
    </font>
    <font>
      <sz val="10"/>
      <color rgb="FF5F5F5F"/>
      <name val="Segoe UI"/>
    </font>
    <font>
      <b/>
      <sz val="14"/>
      <color rgb="FF5F5F5F"/>
      <name val="Segoe UI"/>
    </font>
    <font>
      <b/>
      <sz val="9"/>
      <color rgb="FFB7B7B7"/>
      <name val="Segoe UI"/>
    </font>
    <font>
      <sz val="11"/>
      <name val="Segoe UI Semibold"/>
    </font>
    <font>
      <sz val="10"/>
      <name val="Segoe UI"/>
    </font>
    <font>
      <sz val="11"/>
      <name val="Calibri"/>
      <family val="2"/>
      <scheme val="minor"/>
    </font>
    <font>
      <sz val="32"/>
      <color rgb="FF5F5F5F"/>
      <name val="Segoe UI"/>
      <family val="2"/>
      <charset val="204"/>
    </font>
    <font>
      <sz val="3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3C4"/>
      </patternFill>
    </fill>
    <fill>
      <patternFill patternType="solid">
        <fgColor rgb="FFFFEEAA"/>
      </patternFill>
    </fill>
    <fill>
      <patternFill patternType="solid">
        <fgColor rgb="FFF6F6F6"/>
      </patternFill>
    </fill>
    <fill>
      <patternFill patternType="solid">
        <fgColor rgb="FFF9F9F9"/>
      </patternFill>
    </fill>
    <fill>
      <patternFill patternType="solid">
        <fgColor rgb="FFCBF3AF"/>
      </patternFill>
    </fill>
    <fill>
      <patternFill patternType="solid">
        <fgColor rgb="FFDBF7C7"/>
      </patternFill>
    </fill>
    <fill>
      <patternFill patternType="solid">
        <fgColor rgb="FFDBEFFF"/>
      </patternFill>
    </fill>
    <fill>
      <patternFill patternType="solid">
        <fgColor rgb="FFE6F4FF"/>
      </patternFill>
    </fill>
    <fill>
      <patternFill patternType="solid">
        <fgColor rgb="FFE2EFFB"/>
      </patternFill>
    </fill>
    <fill>
      <patternFill patternType="solid">
        <fgColor rgb="FFE8E8E8"/>
      </patternFill>
    </fill>
    <fill>
      <patternFill patternType="solid">
        <fgColor rgb="FFDEDEDE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F5F5F"/>
      </bottom>
      <diagonal/>
    </border>
    <border>
      <left/>
      <right/>
      <top/>
      <bottom style="medium">
        <color rgb="FF8F8F8F"/>
      </bottom>
      <diagonal/>
    </border>
  </borders>
  <cellStyleXfs count="13">
    <xf numFmtId="0" fontId="0" fillId="0" borderId="0"/>
    <xf numFmtId="0" fontId="6" fillId="2" borderId="0"/>
    <xf numFmtId="0" fontId="6" fillId="3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9" borderId="0"/>
    <xf numFmtId="0" fontId="6" fillId="10" borderId="0"/>
    <xf numFmtId="0" fontId="6" fillId="11" borderId="0"/>
    <xf numFmtId="0" fontId="6" fillId="12" borderId="0"/>
  </cellStyleXfs>
  <cellXfs count="25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18" fontId="3" fillId="0" borderId="2" xfId="0" applyNumberFormat="1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5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3" applyFont="1" applyAlignment="1">
      <alignment horizontal="left" vertical="center" indent="1"/>
    </xf>
    <xf numFmtId="0" fontId="5" fillId="5" borderId="0" xfId="4" applyFont="1" applyAlignment="1">
      <alignment horizontal="center" vertical="center"/>
    </xf>
    <xf numFmtId="0" fontId="5" fillId="6" borderId="0" xfId="5" applyFont="1" applyAlignment="1">
      <alignment horizontal="center" vertical="center"/>
    </xf>
    <xf numFmtId="0" fontId="5" fillId="7" borderId="0" xfId="6" applyFont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4" fillId="5" borderId="0" xfId="4" applyFont="1" applyAlignment="1">
      <alignment horizontal="center" vertical="center"/>
    </xf>
    <xf numFmtId="0" fontId="5" fillId="8" borderId="0" xfId="7" applyFont="1" applyAlignment="1">
      <alignment horizontal="center" vertical="center"/>
    </xf>
    <xf numFmtId="0" fontId="5" fillId="9" borderId="0" xfId="8" applyFont="1" applyAlignment="1">
      <alignment horizontal="center" vertical="center"/>
    </xf>
    <xf numFmtId="0" fontId="5" fillId="9" borderId="0" xfId="9" applyFont="1" applyAlignment="1">
      <alignment horizontal="center" vertical="center"/>
    </xf>
    <xf numFmtId="0" fontId="5" fillId="10" borderId="0" xfId="10" applyFont="1" applyAlignment="1">
      <alignment horizontal="center" vertical="center"/>
    </xf>
    <xf numFmtId="0" fontId="5" fillId="11" borderId="0" xfId="11" applyFont="1" applyAlignment="1">
      <alignment horizontal="center" vertical="center"/>
    </xf>
    <xf numFmtId="0" fontId="5" fillId="12" borderId="0" xfId="12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164" fontId="1" fillId="0" borderId="0" xfId="0" applyNumberFormat="1" applyFont="1" applyAlignment="1">
      <alignment horizontal="left"/>
    </xf>
  </cellXfs>
  <cellStyles count="13">
    <cellStyle name="Normal" xfId="0" builtinId="0"/>
    <cellStyle name="Style 1" xfId="3"/>
    <cellStyle name="Style 10" xfId="10"/>
    <cellStyle name="Style 11" xfId="11"/>
    <cellStyle name="Style 12" xfId="12"/>
    <cellStyle name="Style 2" xfId="4"/>
    <cellStyle name="Style 3" xfId="1"/>
    <cellStyle name="Style 4" xfId="2"/>
    <cellStyle name="Style 5" xfId="5"/>
    <cellStyle name="Style 6" xfId="6"/>
    <cellStyle name="Style 7" xfId="7"/>
    <cellStyle name="Style 8" xfId="8"/>
    <cellStyle name="Style 9" xfId="9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2"/>
  <sheetViews>
    <sheetView showGridLines="0" tabSelected="1" workbookViewId="0">
      <selection activeCell="S13" sqref="S13"/>
    </sheetView>
  </sheetViews>
  <sheetFormatPr defaultRowHeight="15" customHeight="1" x14ac:dyDescent="0.25"/>
  <cols>
    <col min="1" max="1" width="3.140625" customWidth="1"/>
    <col min="2" max="2" width="13.140625" customWidth="1"/>
    <col min="3" max="3" width="9" customWidth="1"/>
    <col min="4" max="10" width="10.140625" customWidth="1"/>
    <col min="11" max="11" width="8.85546875" customWidth="1"/>
    <col min="12" max="12" width="8.5703125" customWidth="1"/>
    <col min="13" max="13" width="8.140625" customWidth="1"/>
  </cols>
  <sheetData>
    <row r="1" spans="2:13" ht="18.75" customHeight="1" x14ac:dyDescent="0.25"/>
    <row r="2" spans="2:13" ht="18.75" customHeight="1" x14ac:dyDescent="0.25">
      <c r="B2" s="22" t="s">
        <v>0</v>
      </c>
      <c r="C2" s="22"/>
      <c r="D2" s="22"/>
      <c r="E2" s="22"/>
      <c r="F2" s="22"/>
      <c r="G2" s="22"/>
      <c r="K2" s="24" t="s">
        <v>1</v>
      </c>
      <c r="L2" s="24"/>
      <c r="M2" s="1">
        <f ca="1">NOW()</f>
        <v>41606.809996412034</v>
      </c>
    </row>
    <row r="3" spans="2:13" ht="18.75" customHeight="1" x14ac:dyDescent="0.25">
      <c r="B3" s="23"/>
      <c r="C3" s="23"/>
      <c r="D3" s="23"/>
      <c r="E3" s="23"/>
      <c r="F3" s="23"/>
      <c r="G3" s="23"/>
      <c r="K3" s="24" t="s">
        <v>2</v>
      </c>
      <c r="L3" s="24"/>
      <c r="M3" s="1"/>
    </row>
    <row r="7" spans="2:13" ht="21" customHeight="1" x14ac:dyDescent="0.25">
      <c r="B7" s="2" t="s">
        <v>3</v>
      </c>
      <c r="C7" s="3">
        <f>TIME(7,0,0)</f>
        <v>0.29166666666666669</v>
      </c>
      <c r="D7" s="4">
        <f>TIME(8,0,0)</f>
        <v>0.33333333333333331</v>
      </c>
      <c r="E7" s="3">
        <f>TIME(9,0,0)</f>
        <v>0.375</v>
      </c>
      <c r="F7" s="4">
        <f>TIME(10,0,0)</f>
        <v>0.41666666666666669</v>
      </c>
      <c r="G7" s="3">
        <f>TIME(11,0,0)</f>
        <v>0.45833333333333331</v>
      </c>
      <c r="H7" s="4">
        <f>TIME(12,0,0)</f>
        <v>0.5</v>
      </c>
      <c r="I7" s="3">
        <f>TIME(13,0,0)</f>
        <v>0.54166666666666663</v>
      </c>
      <c r="J7" s="4">
        <f>TIME(14,0,0)</f>
        <v>0.58333333333333337</v>
      </c>
      <c r="K7" s="3">
        <f>TIME(15,0,0)</f>
        <v>0.625</v>
      </c>
      <c r="L7" s="4" t="s">
        <v>4</v>
      </c>
      <c r="M7" s="3" t="s">
        <v>5</v>
      </c>
    </row>
    <row r="8" spans="2:13" ht="17.45" customHeight="1" x14ac:dyDescent="0.25">
      <c r="B8" s="5" t="s">
        <v>6</v>
      </c>
      <c r="C8" s="6" t="s">
        <v>7</v>
      </c>
      <c r="D8" s="7" t="s">
        <v>7</v>
      </c>
      <c r="E8" s="6" t="s">
        <v>7</v>
      </c>
      <c r="F8" s="7" t="s">
        <v>7</v>
      </c>
      <c r="G8" s="6" t="s">
        <v>7</v>
      </c>
      <c r="H8" s="7" t="s">
        <v>7</v>
      </c>
      <c r="I8" s="6" t="s">
        <v>7</v>
      </c>
      <c r="J8" s="7" t="s">
        <v>7</v>
      </c>
      <c r="K8" s="6" t="s">
        <v>7</v>
      </c>
      <c r="L8" s="8"/>
      <c r="M8" s="9">
        <f t="array" ref="M8">SUM(IF(ISTEXT(C8:K8),1,0))</f>
        <v>9</v>
      </c>
    </row>
    <row r="9" spans="2:13" ht="17.45" customHeight="1" x14ac:dyDescent="0.25">
      <c r="B9" s="10" t="s">
        <v>8</v>
      </c>
      <c r="C9" s="11"/>
      <c r="D9" s="12" t="s">
        <v>9</v>
      </c>
      <c r="E9" s="13" t="s">
        <v>9</v>
      </c>
      <c r="F9" s="12" t="s">
        <v>9</v>
      </c>
      <c r="G9" s="13" t="s">
        <v>9</v>
      </c>
      <c r="H9" s="14"/>
      <c r="I9" s="11"/>
      <c r="J9" s="14"/>
      <c r="K9" s="11"/>
      <c r="L9" s="14"/>
      <c r="M9" s="15">
        <f t="array" ref="M9">SUM(IF(ISTEXT(C9:K9),1,0))</f>
        <v>4</v>
      </c>
    </row>
    <row r="10" spans="2:13" ht="17.45" customHeight="1" x14ac:dyDescent="0.25">
      <c r="B10" s="5" t="s">
        <v>10</v>
      </c>
      <c r="C10" s="8"/>
      <c r="D10" s="16" t="s">
        <v>11</v>
      </c>
      <c r="E10" s="17" t="s">
        <v>11</v>
      </c>
      <c r="F10" s="16" t="s">
        <v>11</v>
      </c>
      <c r="G10" s="17" t="s">
        <v>12</v>
      </c>
      <c r="H10" s="16" t="s">
        <v>11</v>
      </c>
      <c r="I10" s="17" t="s">
        <v>11</v>
      </c>
      <c r="J10" s="16" t="s">
        <v>11</v>
      </c>
      <c r="K10" s="8"/>
      <c r="L10" s="8"/>
      <c r="M10" s="9">
        <f t="array" ref="M10">SUM(IF(ISTEXT(C10:K10),1,0))</f>
        <v>7</v>
      </c>
    </row>
    <row r="11" spans="2:13" ht="17.45" customHeight="1" x14ac:dyDescent="0.25">
      <c r="B11" s="10" t="s">
        <v>13</v>
      </c>
      <c r="C11" s="11"/>
      <c r="D11" s="18" t="s">
        <v>11</v>
      </c>
      <c r="E11" s="19" t="s">
        <v>11</v>
      </c>
      <c r="F11" s="18" t="s">
        <v>11</v>
      </c>
      <c r="G11" s="19" t="s">
        <v>12</v>
      </c>
      <c r="H11" s="18" t="s">
        <v>11</v>
      </c>
      <c r="I11" s="19" t="s">
        <v>11</v>
      </c>
      <c r="J11" s="18" t="s">
        <v>11</v>
      </c>
      <c r="K11" s="11"/>
      <c r="L11" s="14"/>
      <c r="M11" s="15">
        <f t="array" ref="M11">SUM(IF(ISTEXT(C11:K11),1,0))</f>
        <v>7</v>
      </c>
    </row>
    <row r="12" spans="2:13" ht="17.45" customHeight="1" x14ac:dyDescent="0.25">
      <c r="B12" s="5" t="s">
        <v>14</v>
      </c>
      <c r="C12" s="20"/>
      <c r="D12" s="21"/>
      <c r="E12" s="20"/>
      <c r="F12" s="21"/>
      <c r="G12" s="20"/>
      <c r="H12" s="21"/>
      <c r="I12" s="20"/>
      <c r="J12" s="21"/>
      <c r="K12" s="20"/>
      <c r="L12" s="21" t="s">
        <v>15</v>
      </c>
      <c r="M12" s="9">
        <f t="array" ref="M12">SUM(IF(ISTEXT(C12:K12),1,0))</f>
        <v>0</v>
      </c>
    </row>
    <row r="13" spans="2:13" ht="17.45" customHeight="1" x14ac:dyDescent="0.25">
      <c r="B13" s="10" t="s">
        <v>16</v>
      </c>
      <c r="C13" s="11"/>
      <c r="D13" s="14"/>
      <c r="E13" s="11"/>
      <c r="F13" s="14"/>
      <c r="G13" s="11"/>
      <c r="H13" s="12" t="s">
        <v>9</v>
      </c>
      <c r="I13" s="13" t="s">
        <v>9</v>
      </c>
      <c r="J13" s="12" t="s">
        <v>9</v>
      </c>
      <c r="K13" s="13" t="s">
        <v>9</v>
      </c>
      <c r="L13" s="14"/>
      <c r="M13" s="15">
        <f t="array" ref="M13">SUM(IF(ISTEXT(C13:K13),1,0))</f>
        <v>4</v>
      </c>
    </row>
    <row r="14" spans="2:13" ht="42.75" customHeight="1" x14ac:dyDescent="0.25"/>
    <row r="15" spans="2:13" ht="21" customHeight="1" x14ac:dyDescent="0.25">
      <c r="B15" s="2" t="s">
        <v>17</v>
      </c>
      <c r="C15" s="3">
        <f>TIME(7,0,0)</f>
        <v>0.29166666666666669</v>
      </c>
      <c r="D15" s="4">
        <f>TIME(8,0,0)</f>
        <v>0.33333333333333331</v>
      </c>
      <c r="E15" s="3">
        <f>TIME(9,0,0)</f>
        <v>0.375</v>
      </c>
      <c r="F15" s="4">
        <f>TIME(10,0,0)</f>
        <v>0.41666666666666669</v>
      </c>
      <c r="G15" s="3">
        <f>TIME(11,0,0)</f>
        <v>0.45833333333333331</v>
      </c>
      <c r="H15" s="4">
        <f>TIME(12,0,0)</f>
        <v>0.5</v>
      </c>
      <c r="I15" s="3">
        <f>TIME(13,0,0)</f>
        <v>0.54166666666666663</v>
      </c>
      <c r="J15" s="4">
        <f>TIME(14,0,0)</f>
        <v>0.58333333333333337</v>
      </c>
      <c r="K15" s="3">
        <f>TIME(15,0,0)</f>
        <v>0.625</v>
      </c>
      <c r="L15" s="4" t="s">
        <v>4</v>
      </c>
      <c r="M15" s="3" t="s">
        <v>5</v>
      </c>
    </row>
    <row r="16" spans="2:13" ht="17.45" customHeight="1" x14ac:dyDescent="0.25">
      <c r="B16" s="5" t="s">
        <v>6</v>
      </c>
      <c r="C16" s="6" t="s">
        <v>7</v>
      </c>
      <c r="D16" s="7" t="s">
        <v>7</v>
      </c>
      <c r="E16" s="6" t="s">
        <v>7</v>
      </c>
      <c r="F16" s="7" t="s">
        <v>7</v>
      </c>
      <c r="G16" s="6" t="s">
        <v>7</v>
      </c>
      <c r="H16" s="7" t="s">
        <v>7</v>
      </c>
      <c r="I16" s="6" t="s">
        <v>7</v>
      </c>
      <c r="J16" s="7" t="s">
        <v>7</v>
      </c>
      <c r="K16" s="6" t="s">
        <v>7</v>
      </c>
      <c r="L16" s="8"/>
      <c r="M16" s="9">
        <f t="array" ref="M16">SUM(IF(ISTEXT(C16:K16),1,0))</f>
        <v>9</v>
      </c>
    </row>
    <row r="17" spans="2:13" ht="17.45" customHeight="1" x14ac:dyDescent="0.25">
      <c r="B17" s="10" t="s">
        <v>8</v>
      </c>
      <c r="C17" s="11"/>
      <c r="D17" s="12" t="s">
        <v>9</v>
      </c>
      <c r="E17" s="13" t="s">
        <v>9</v>
      </c>
      <c r="F17" s="12" t="s">
        <v>9</v>
      </c>
      <c r="G17" s="13" t="s">
        <v>9</v>
      </c>
      <c r="H17" s="14"/>
      <c r="I17" s="11"/>
      <c r="J17" s="14"/>
      <c r="K17" s="11"/>
      <c r="L17" s="14"/>
      <c r="M17" s="15">
        <f t="array" ref="M17">SUM(IF(ISTEXT(C17:K17),1,0))</f>
        <v>4</v>
      </c>
    </row>
    <row r="18" spans="2:13" ht="17.45" customHeight="1" x14ac:dyDescent="0.25">
      <c r="B18" s="5" t="s">
        <v>10</v>
      </c>
      <c r="C18" s="8"/>
      <c r="D18" s="16" t="s">
        <v>11</v>
      </c>
      <c r="E18" s="17" t="s">
        <v>11</v>
      </c>
      <c r="F18" s="16" t="s">
        <v>11</v>
      </c>
      <c r="G18" s="17" t="s">
        <v>12</v>
      </c>
      <c r="H18" s="16" t="s">
        <v>11</v>
      </c>
      <c r="I18" s="17" t="s">
        <v>11</v>
      </c>
      <c r="J18" s="16" t="s">
        <v>11</v>
      </c>
      <c r="K18" s="8"/>
      <c r="L18" s="8"/>
      <c r="M18" s="9">
        <f t="array" ref="M18">SUM(IF(ISTEXT(C18:K18),1,0))</f>
        <v>7</v>
      </c>
    </row>
    <row r="19" spans="2:13" ht="17.45" customHeight="1" x14ac:dyDescent="0.25">
      <c r="B19" s="10" t="s">
        <v>13</v>
      </c>
      <c r="C19" s="11"/>
      <c r="D19" s="18" t="s">
        <v>11</v>
      </c>
      <c r="E19" s="19" t="s">
        <v>11</v>
      </c>
      <c r="F19" s="18" t="s">
        <v>11</v>
      </c>
      <c r="G19" s="19" t="s">
        <v>12</v>
      </c>
      <c r="H19" s="18" t="s">
        <v>11</v>
      </c>
      <c r="I19" s="19" t="s">
        <v>11</v>
      </c>
      <c r="J19" s="18" t="s">
        <v>11</v>
      </c>
      <c r="K19" s="11"/>
      <c r="L19" s="14"/>
      <c r="M19" s="15">
        <f t="array" ref="M19">SUM(IF(ISTEXT(C19:K19),1,0))</f>
        <v>7</v>
      </c>
    </row>
    <row r="20" spans="2:13" ht="17.45" customHeight="1" x14ac:dyDescent="0.25">
      <c r="B20" s="5" t="s">
        <v>14</v>
      </c>
      <c r="C20" s="20"/>
      <c r="D20" s="21"/>
      <c r="E20" s="20"/>
      <c r="F20" s="21"/>
      <c r="G20" s="20"/>
      <c r="H20" s="21"/>
      <c r="I20" s="20"/>
      <c r="J20" s="21"/>
      <c r="K20" s="20"/>
      <c r="L20" s="21" t="s">
        <v>15</v>
      </c>
      <c r="M20" s="9">
        <f t="array" ref="M20">SUM(IF(ISTEXT(C20:K20),1,0))</f>
        <v>0</v>
      </c>
    </row>
    <row r="21" spans="2:13" ht="17.45" customHeight="1" x14ac:dyDescent="0.25">
      <c r="B21" s="10" t="s">
        <v>16</v>
      </c>
      <c r="C21" s="11"/>
      <c r="D21" s="14"/>
      <c r="E21" s="11"/>
      <c r="F21" s="14"/>
      <c r="G21" s="11"/>
      <c r="H21" s="12" t="s">
        <v>9</v>
      </c>
      <c r="I21" s="13" t="s">
        <v>9</v>
      </c>
      <c r="J21" s="12" t="s">
        <v>9</v>
      </c>
      <c r="K21" s="13" t="s">
        <v>9</v>
      </c>
      <c r="L21" s="14"/>
      <c r="M21" s="15">
        <f t="array" ref="M21">SUM(IF(ISTEXT(C21:K21),1,0))</f>
        <v>4</v>
      </c>
    </row>
    <row r="22" spans="2:13" ht="42.75" customHeight="1" x14ac:dyDescent="0.25"/>
    <row r="23" spans="2:13" ht="21" customHeight="1" x14ac:dyDescent="0.25">
      <c r="B23" s="2" t="s">
        <v>18</v>
      </c>
      <c r="C23" s="3">
        <f>TIME(7,0,0)</f>
        <v>0.29166666666666669</v>
      </c>
      <c r="D23" s="4">
        <f>TIME(8,0,0)</f>
        <v>0.33333333333333331</v>
      </c>
      <c r="E23" s="3">
        <f>TIME(9,0,0)</f>
        <v>0.375</v>
      </c>
      <c r="F23" s="4">
        <f>TIME(10,0,0)</f>
        <v>0.41666666666666669</v>
      </c>
      <c r="G23" s="3">
        <f>TIME(11,0,0)</f>
        <v>0.45833333333333331</v>
      </c>
      <c r="H23" s="4">
        <f>TIME(12,0,0)</f>
        <v>0.5</v>
      </c>
      <c r="I23" s="3">
        <f>TIME(13,0,0)</f>
        <v>0.54166666666666663</v>
      </c>
      <c r="J23" s="4">
        <f>TIME(14,0,0)</f>
        <v>0.58333333333333337</v>
      </c>
      <c r="K23" s="3">
        <f>TIME(15,0,0)</f>
        <v>0.625</v>
      </c>
      <c r="L23" s="4" t="s">
        <v>4</v>
      </c>
      <c r="M23" s="3" t="s">
        <v>5</v>
      </c>
    </row>
    <row r="24" spans="2:13" ht="17.45" customHeight="1" x14ac:dyDescent="0.25">
      <c r="B24" s="5" t="s">
        <v>6</v>
      </c>
      <c r="C24" s="6" t="s">
        <v>7</v>
      </c>
      <c r="D24" s="7" t="s">
        <v>7</v>
      </c>
      <c r="E24" s="6" t="s">
        <v>7</v>
      </c>
      <c r="F24" s="7" t="s">
        <v>7</v>
      </c>
      <c r="G24" s="6" t="s">
        <v>7</v>
      </c>
      <c r="H24" s="7" t="s">
        <v>7</v>
      </c>
      <c r="I24" s="6" t="s">
        <v>7</v>
      </c>
      <c r="J24" s="7" t="s">
        <v>7</v>
      </c>
      <c r="K24" s="6" t="s">
        <v>7</v>
      </c>
      <c r="L24" s="8"/>
      <c r="M24" s="9">
        <f t="array" ref="M24">SUM(IF(ISTEXT(C24:K24),1,0))</f>
        <v>9</v>
      </c>
    </row>
    <row r="25" spans="2:13" ht="17.45" customHeight="1" x14ac:dyDescent="0.25">
      <c r="B25" s="10" t="s">
        <v>8</v>
      </c>
      <c r="C25" s="11"/>
      <c r="D25" s="12" t="s">
        <v>9</v>
      </c>
      <c r="E25" s="13" t="s">
        <v>9</v>
      </c>
      <c r="F25" s="12" t="s">
        <v>9</v>
      </c>
      <c r="G25" s="13" t="s">
        <v>9</v>
      </c>
      <c r="H25" s="14"/>
      <c r="I25" s="11"/>
      <c r="J25" s="14"/>
      <c r="K25" s="11"/>
      <c r="L25" s="14"/>
      <c r="M25" s="15">
        <f t="array" ref="M25">SUM(IF(ISTEXT(C25:K25),1,0))</f>
        <v>4</v>
      </c>
    </row>
    <row r="26" spans="2:13" ht="17.45" customHeight="1" x14ac:dyDescent="0.25">
      <c r="B26" s="5" t="s">
        <v>10</v>
      </c>
      <c r="C26" s="8"/>
      <c r="D26" s="16" t="s">
        <v>11</v>
      </c>
      <c r="E26" s="17" t="s">
        <v>11</v>
      </c>
      <c r="F26" s="16" t="s">
        <v>11</v>
      </c>
      <c r="G26" s="17" t="s">
        <v>12</v>
      </c>
      <c r="H26" s="16" t="s">
        <v>11</v>
      </c>
      <c r="I26" s="17" t="s">
        <v>11</v>
      </c>
      <c r="J26" s="16" t="s">
        <v>11</v>
      </c>
      <c r="K26" s="8"/>
      <c r="L26" s="8"/>
      <c r="M26" s="9">
        <f t="array" ref="M26">SUM(IF(ISTEXT(C26:K26),1,0))</f>
        <v>7</v>
      </c>
    </row>
    <row r="27" spans="2:13" ht="17.45" customHeight="1" x14ac:dyDescent="0.25">
      <c r="B27" s="10" t="s">
        <v>13</v>
      </c>
      <c r="C27" s="11"/>
      <c r="D27" s="18" t="s">
        <v>11</v>
      </c>
      <c r="E27" s="19" t="s">
        <v>11</v>
      </c>
      <c r="F27" s="18" t="s">
        <v>11</v>
      </c>
      <c r="G27" s="19" t="s">
        <v>12</v>
      </c>
      <c r="H27" s="18" t="s">
        <v>11</v>
      </c>
      <c r="I27" s="19" t="s">
        <v>11</v>
      </c>
      <c r="J27" s="18" t="s">
        <v>11</v>
      </c>
      <c r="K27" s="11"/>
      <c r="L27" s="14"/>
      <c r="M27" s="15">
        <f t="array" ref="M27">SUM(IF(ISTEXT(C27:K27),1,0))</f>
        <v>7</v>
      </c>
    </row>
    <row r="28" spans="2:13" ht="17.45" customHeight="1" x14ac:dyDescent="0.25">
      <c r="B28" s="5" t="s">
        <v>14</v>
      </c>
      <c r="C28" s="20"/>
      <c r="D28" s="21"/>
      <c r="E28" s="20"/>
      <c r="F28" s="21"/>
      <c r="G28" s="20"/>
      <c r="H28" s="21"/>
      <c r="I28" s="20"/>
      <c r="J28" s="21"/>
      <c r="K28" s="20"/>
      <c r="L28" s="21" t="s">
        <v>15</v>
      </c>
      <c r="M28" s="9">
        <f t="array" ref="M28">SUM(IF(ISTEXT(C28:K28),1,0))</f>
        <v>0</v>
      </c>
    </row>
    <row r="29" spans="2:13" ht="17.45" customHeight="1" x14ac:dyDescent="0.25">
      <c r="B29" s="10" t="s">
        <v>16</v>
      </c>
      <c r="C29" s="11"/>
      <c r="D29" s="14"/>
      <c r="E29" s="11"/>
      <c r="F29" s="14"/>
      <c r="G29" s="11"/>
      <c r="H29" s="12" t="s">
        <v>9</v>
      </c>
      <c r="I29" s="13" t="s">
        <v>9</v>
      </c>
      <c r="J29" s="12" t="s">
        <v>9</v>
      </c>
      <c r="K29" s="13" t="s">
        <v>9</v>
      </c>
      <c r="L29" s="14"/>
      <c r="M29" s="15">
        <f t="array" ref="M29">SUM(IF(ISTEXT(C29:K29),1,0))</f>
        <v>4</v>
      </c>
    </row>
    <row r="30" spans="2:13" ht="42.75" customHeight="1" x14ac:dyDescent="0.25"/>
    <row r="31" spans="2:13" ht="21" customHeight="1" x14ac:dyDescent="0.25">
      <c r="B31" s="2" t="s">
        <v>19</v>
      </c>
      <c r="C31" s="3">
        <f>TIME(7,0,0)</f>
        <v>0.29166666666666669</v>
      </c>
      <c r="D31" s="4">
        <f>TIME(8,0,0)</f>
        <v>0.33333333333333331</v>
      </c>
      <c r="E31" s="3">
        <f>TIME(9,0,0)</f>
        <v>0.375</v>
      </c>
      <c r="F31" s="4">
        <f>TIME(10,0,0)</f>
        <v>0.41666666666666669</v>
      </c>
      <c r="G31" s="3">
        <f>TIME(11,0,0)</f>
        <v>0.45833333333333331</v>
      </c>
      <c r="H31" s="4">
        <f>TIME(12,0,0)</f>
        <v>0.5</v>
      </c>
      <c r="I31" s="3">
        <f>TIME(13,0,0)</f>
        <v>0.54166666666666663</v>
      </c>
      <c r="J31" s="4">
        <f>TIME(14,0,0)</f>
        <v>0.58333333333333337</v>
      </c>
      <c r="K31" s="3">
        <f>TIME(15,0,0)</f>
        <v>0.625</v>
      </c>
      <c r="L31" s="4" t="s">
        <v>4</v>
      </c>
      <c r="M31" s="3" t="s">
        <v>5</v>
      </c>
    </row>
    <row r="32" spans="2:13" ht="17.45" customHeight="1" x14ac:dyDescent="0.25">
      <c r="B32" s="5" t="s">
        <v>6</v>
      </c>
      <c r="C32" s="6" t="s">
        <v>7</v>
      </c>
      <c r="D32" s="7" t="s">
        <v>7</v>
      </c>
      <c r="E32" s="6" t="s">
        <v>7</v>
      </c>
      <c r="F32" s="7" t="s">
        <v>7</v>
      </c>
      <c r="G32" s="6" t="s">
        <v>7</v>
      </c>
      <c r="H32" s="7" t="s">
        <v>7</v>
      </c>
      <c r="I32" s="6" t="s">
        <v>7</v>
      </c>
      <c r="J32" s="7" t="s">
        <v>7</v>
      </c>
      <c r="K32" s="6" t="s">
        <v>7</v>
      </c>
      <c r="L32" s="8"/>
      <c r="M32" s="9">
        <f t="array" ref="M32">SUM(IF(ISTEXT(C32:K32),1,0))</f>
        <v>9</v>
      </c>
    </row>
    <row r="33" spans="2:13" ht="17.45" customHeight="1" x14ac:dyDescent="0.25">
      <c r="B33" s="10" t="s">
        <v>8</v>
      </c>
      <c r="C33" s="11"/>
      <c r="D33" s="12" t="s">
        <v>9</v>
      </c>
      <c r="E33" s="13" t="s">
        <v>9</v>
      </c>
      <c r="F33" s="12" t="s">
        <v>9</v>
      </c>
      <c r="G33" s="13" t="s">
        <v>9</v>
      </c>
      <c r="H33" s="14"/>
      <c r="I33" s="11"/>
      <c r="J33" s="14"/>
      <c r="K33" s="11"/>
      <c r="L33" s="14"/>
      <c r="M33" s="15">
        <f t="array" ref="M33">SUM(IF(ISTEXT(C33:K33),1,0))</f>
        <v>4</v>
      </c>
    </row>
    <row r="34" spans="2:13" ht="17.45" customHeight="1" x14ac:dyDescent="0.25">
      <c r="B34" s="5" t="s">
        <v>10</v>
      </c>
      <c r="C34" s="8"/>
      <c r="D34" s="16" t="s">
        <v>11</v>
      </c>
      <c r="E34" s="17" t="s">
        <v>11</v>
      </c>
      <c r="F34" s="16" t="s">
        <v>11</v>
      </c>
      <c r="G34" s="17" t="s">
        <v>12</v>
      </c>
      <c r="H34" s="16" t="s">
        <v>11</v>
      </c>
      <c r="I34" s="17" t="s">
        <v>11</v>
      </c>
      <c r="J34" s="16" t="s">
        <v>11</v>
      </c>
      <c r="K34" s="8"/>
      <c r="L34" s="8"/>
      <c r="M34" s="9">
        <f t="array" ref="M34">SUM(IF(ISTEXT(C34:K34),1,0))</f>
        <v>7</v>
      </c>
    </row>
    <row r="35" spans="2:13" ht="17.45" customHeight="1" x14ac:dyDescent="0.25">
      <c r="B35" s="10" t="s">
        <v>13</v>
      </c>
      <c r="C35" s="11"/>
      <c r="D35" s="18" t="s">
        <v>11</v>
      </c>
      <c r="E35" s="19" t="s">
        <v>11</v>
      </c>
      <c r="F35" s="18" t="s">
        <v>11</v>
      </c>
      <c r="G35" s="19" t="s">
        <v>12</v>
      </c>
      <c r="H35" s="18" t="s">
        <v>11</v>
      </c>
      <c r="I35" s="19" t="s">
        <v>11</v>
      </c>
      <c r="J35" s="18" t="s">
        <v>11</v>
      </c>
      <c r="K35" s="11"/>
      <c r="L35" s="14"/>
      <c r="M35" s="15">
        <f t="array" ref="M35">SUM(IF(ISTEXT(C35:K35),1,0))</f>
        <v>7</v>
      </c>
    </row>
    <row r="36" spans="2:13" ht="17.45" customHeight="1" x14ac:dyDescent="0.25">
      <c r="B36" s="5" t="s">
        <v>14</v>
      </c>
      <c r="C36" s="20"/>
      <c r="D36" s="21"/>
      <c r="E36" s="20"/>
      <c r="F36" s="21"/>
      <c r="G36" s="20"/>
      <c r="H36" s="21"/>
      <c r="I36" s="20"/>
      <c r="J36" s="21"/>
      <c r="K36" s="20"/>
      <c r="L36" s="21" t="s">
        <v>15</v>
      </c>
      <c r="M36" s="9">
        <f t="array" ref="M36">SUM(IF(ISTEXT(C36:K36),1,0))</f>
        <v>0</v>
      </c>
    </row>
    <row r="37" spans="2:13" ht="17.45" customHeight="1" x14ac:dyDescent="0.25">
      <c r="B37" s="10" t="s">
        <v>16</v>
      </c>
      <c r="C37" s="11"/>
      <c r="D37" s="14"/>
      <c r="E37" s="11"/>
      <c r="F37" s="14"/>
      <c r="G37" s="11"/>
      <c r="H37" s="12" t="s">
        <v>9</v>
      </c>
      <c r="I37" s="13" t="s">
        <v>9</v>
      </c>
      <c r="J37" s="12" t="s">
        <v>9</v>
      </c>
      <c r="K37" s="13" t="s">
        <v>9</v>
      </c>
      <c r="L37" s="14"/>
      <c r="M37" s="15">
        <f t="array" ref="M37">SUM(IF(ISTEXT(C37:K37),1,0))</f>
        <v>4</v>
      </c>
    </row>
    <row r="38" spans="2:13" ht="42.75" customHeight="1" x14ac:dyDescent="0.25"/>
    <row r="39" spans="2:13" ht="21" customHeight="1" x14ac:dyDescent="0.25">
      <c r="B39" s="2" t="s">
        <v>20</v>
      </c>
      <c r="C39" s="3">
        <f>TIME(7,0,0)</f>
        <v>0.29166666666666669</v>
      </c>
      <c r="D39" s="4">
        <f>TIME(8,0,0)</f>
        <v>0.33333333333333331</v>
      </c>
      <c r="E39" s="3">
        <f>TIME(9,0,0)</f>
        <v>0.375</v>
      </c>
      <c r="F39" s="4">
        <f>TIME(10,0,0)</f>
        <v>0.41666666666666669</v>
      </c>
      <c r="G39" s="3">
        <f>TIME(11,0,0)</f>
        <v>0.45833333333333331</v>
      </c>
      <c r="H39" s="4">
        <f>TIME(12,0,0)</f>
        <v>0.5</v>
      </c>
      <c r="I39" s="3">
        <f>TIME(13,0,0)</f>
        <v>0.54166666666666663</v>
      </c>
      <c r="J39" s="4">
        <f>TIME(14,0,0)</f>
        <v>0.58333333333333337</v>
      </c>
      <c r="K39" s="3">
        <f>TIME(15,0,0)</f>
        <v>0.625</v>
      </c>
      <c r="L39" s="4" t="s">
        <v>4</v>
      </c>
      <c r="M39" s="3" t="s">
        <v>5</v>
      </c>
    </row>
    <row r="40" spans="2:13" ht="17.45" customHeight="1" x14ac:dyDescent="0.25">
      <c r="B40" s="5" t="s">
        <v>6</v>
      </c>
      <c r="C40" s="6" t="s">
        <v>7</v>
      </c>
      <c r="D40" s="7" t="s">
        <v>7</v>
      </c>
      <c r="E40" s="6" t="s">
        <v>7</v>
      </c>
      <c r="F40" s="7" t="s">
        <v>7</v>
      </c>
      <c r="G40" s="6" t="s">
        <v>7</v>
      </c>
      <c r="H40" s="7" t="s">
        <v>7</v>
      </c>
      <c r="I40" s="6" t="s">
        <v>7</v>
      </c>
      <c r="J40" s="7" t="s">
        <v>7</v>
      </c>
      <c r="K40" s="6" t="s">
        <v>7</v>
      </c>
      <c r="L40" s="8"/>
      <c r="M40" s="9">
        <f t="array" ref="M40">SUM(IF(ISTEXT(C40:K40),1,0))</f>
        <v>9</v>
      </c>
    </row>
    <row r="41" spans="2:13" ht="17.45" customHeight="1" x14ac:dyDescent="0.25">
      <c r="B41" s="10" t="s">
        <v>8</v>
      </c>
      <c r="C41" s="11"/>
      <c r="D41" s="12" t="s">
        <v>9</v>
      </c>
      <c r="E41" s="13" t="s">
        <v>9</v>
      </c>
      <c r="F41" s="12" t="s">
        <v>9</v>
      </c>
      <c r="G41" s="13" t="s">
        <v>9</v>
      </c>
      <c r="H41" s="14"/>
      <c r="I41" s="11"/>
      <c r="J41" s="14"/>
      <c r="K41" s="11"/>
      <c r="L41" s="14"/>
      <c r="M41" s="15">
        <f t="array" ref="M41">SUM(IF(ISTEXT(C41:K41),1,0))</f>
        <v>4</v>
      </c>
    </row>
    <row r="42" spans="2:13" ht="17.45" customHeight="1" x14ac:dyDescent="0.25">
      <c r="B42" s="5" t="s">
        <v>10</v>
      </c>
      <c r="C42" s="8"/>
      <c r="D42" s="16" t="s">
        <v>11</v>
      </c>
      <c r="E42" s="17" t="s">
        <v>11</v>
      </c>
      <c r="F42" s="16" t="s">
        <v>11</v>
      </c>
      <c r="G42" s="17" t="s">
        <v>12</v>
      </c>
      <c r="H42" s="16" t="s">
        <v>11</v>
      </c>
      <c r="I42" s="17" t="s">
        <v>11</v>
      </c>
      <c r="J42" s="16" t="s">
        <v>11</v>
      </c>
      <c r="K42" s="8"/>
      <c r="L42" s="8"/>
      <c r="M42" s="9">
        <f t="array" ref="M42">SUM(IF(ISTEXT(C42:K42),1,0))</f>
        <v>7</v>
      </c>
    </row>
    <row r="43" spans="2:13" ht="17.45" customHeight="1" x14ac:dyDescent="0.25">
      <c r="B43" s="10" t="s">
        <v>13</v>
      </c>
      <c r="C43" s="11"/>
      <c r="D43" s="18" t="s">
        <v>11</v>
      </c>
      <c r="E43" s="19" t="s">
        <v>11</v>
      </c>
      <c r="F43" s="18" t="s">
        <v>11</v>
      </c>
      <c r="G43" s="19" t="s">
        <v>12</v>
      </c>
      <c r="H43" s="18" t="s">
        <v>11</v>
      </c>
      <c r="I43" s="19" t="s">
        <v>11</v>
      </c>
      <c r="J43" s="18" t="s">
        <v>11</v>
      </c>
      <c r="K43" s="11"/>
      <c r="L43" s="14"/>
      <c r="M43" s="15">
        <f t="array" ref="M43">SUM(IF(ISTEXT(C43:K43),1,0))</f>
        <v>7</v>
      </c>
    </row>
    <row r="44" spans="2:13" ht="17.45" customHeight="1" x14ac:dyDescent="0.25">
      <c r="B44" s="5" t="s">
        <v>14</v>
      </c>
      <c r="C44" s="20"/>
      <c r="D44" s="21"/>
      <c r="E44" s="20"/>
      <c r="F44" s="21"/>
      <c r="G44" s="20"/>
      <c r="H44" s="21"/>
      <c r="I44" s="20"/>
      <c r="J44" s="21"/>
      <c r="K44" s="20"/>
      <c r="L44" s="21" t="s">
        <v>15</v>
      </c>
      <c r="M44" s="9">
        <f t="array" ref="M44">SUM(IF(ISTEXT(C44:K44),1,0))</f>
        <v>0</v>
      </c>
    </row>
    <row r="45" spans="2:13" ht="17.45" customHeight="1" x14ac:dyDescent="0.25">
      <c r="B45" s="10" t="s">
        <v>16</v>
      </c>
      <c r="C45" s="11"/>
      <c r="D45" s="14"/>
      <c r="E45" s="11"/>
      <c r="F45" s="14"/>
      <c r="G45" s="11"/>
      <c r="H45" s="12" t="s">
        <v>9</v>
      </c>
      <c r="I45" s="13" t="s">
        <v>9</v>
      </c>
      <c r="J45" s="12" t="s">
        <v>9</v>
      </c>
      <c r="K45" s="13" t="s">
        <v>9</v>
      </c>
      <c r="L45" s="14"/>
      <c r="M45" s="15">
        <f t="array" ref="M45">SUM(IF(ISTEXT(C45:K45),1,0))</f>
        <v>4</v>
      </c>
    </row>
    <row r="46" spans="2:13" ht="42.75" customHeight="1" x14ac:dyDescent="0.25"/>
    <row r="47" spans="2:13" ht="21" customHeight="1" x14ac:dyDescent="0.25">
      <c r="B47" s="2" t="s">
        <v>21</v>
      </c>
      <c r="C47" s="3">
        <f>TIME(7,0,0)</f>
        <v>0.29166666666666669</v>
      </c>
      <c r="D47" s="4">
        <f>TIME(8,0,0)</f>
        <v>0.33333333333333331</v>
      </c>
      <c r="E47" s="3">
        <f>TIME(9,0,0)</f>
        <v>0.375</v>
      </c>
      <c r="F47" s="4">
        <f>TIME(10,0,0)</f>
        <v>0.41666666666666669</v>
      </c>
      <c r="G47" s="3">
        <f>TIME(11,0,0)</f>
        <v>0.45833333333333331</v>
      </c>
      <c r="H47" s="4">
        <f>TIME(12,0,0)</f>
        <v>0.5</v>
      </c>
      <c r="I47" s="3">
        <f>TIME(13,0,0)</f>
        <v>0.54166666666666663</v>
      </c>
      <c r="J47" s="4">
        <f>TIME(14,0,0)</f>
        <v>0.58333333333333337</v>
      </c>
      <c r="K47" s="3">
        <f>TIME(15,0,0)</f>
        <v>0.625</v>
      </c>
      <c r="L47" s="4" t="s">
        <v>4</v>
      </c>
      <c r="M47" s="3" t="s">
        <v>5</v>
      </c>
    </row>
    <row r="48" spans="2:13" ht="17.45" customHeight="1" x14ac:dyDescent="0.25">
      <c r="B48" s="5" t="s">
        <v>6</v>
      </c>
      <c r="C48" s="6" t="s">
        <v>7</v>
      </c>
      <c r="D48" s="7" t="s">
        <v>7</v>
      </c>
      <c r="E48" s="6" t="s">
        <v>7</v>
      </c>
      <c r="F48" s="7" t="s">
        <v>7</v>
      </c>
      <c r="G48" s="6" t="s">
        <v>7</v>
      </c>
      <c r="H48" s="7" t="s">
        <v>7</v>
      </c>
      <c r="I48" s="6" t="s">
        <v>7</v>
      </c>
      <c r="J48" s="7" t="s">
        <v>7</v>
      </c>
      <c r="K48" s="6" t="s">
        <v>7</v>
      </c>
      <c r="L48" s="8"/>
      <c r="M48" s="9">
        <f t="array" ref="M48">SUM(IF(ISTEXT(C48:K48),1,0))</f>
        <v>9</v>
      </c>
    </row>
    <row r="49" spans="2:13" ht="17.45" customHeight="1" x14ac:dyDescent="0.25">
      <c r="B49" s="10" t="s">
        <v>8</v>
      </c>
      <c r="C49" s="11"/>
      <c r="D49" s="12" t="s">
        <v>9</v>
      </c>
      <c r="E49" s="13" t="s">
        <v>9</v>
      </c>
      <c r="F49" s="12" t="s">
        <v>9</v>
      </c>
      <c r="G49" s="13" t="s">
        <v>9</v>
      </c>
      <c r="H49" s="14"/>
      <c r="I49" s="11"/>
      <c r="J49" s="14"/>
      <c r="K49" s="11"/>
      <c r="L49" s="14"/>
      <c r="M49" s="15">
        <f t="array" ref="M49">SUM(IF(ISTEXT(C49:K49),1,0))</f>
        <v>4</v>
      </c>
    </row>
    <row r="50" spans="2:13" ht="17.45" customHeight="1" x14ac:dyDescent="0.25">
      <c r="B50" s="5" t="s">
        <v>10</v>
      </c>
      <c r="C50" s="8"/>
      <c r="D50" s="16" t="s">
        <v>11</v>
      </c>
      <c r="E50" s="17" t="s">
        <v>11</v>
      </c>
      <c r="F50" s="16" t="s">
        <v>11</v>
      </c>
      <c r="G50" s="17" t="s">
        <v>12</v>
      </c>
      <c r="H50" s="16" t="s">
        <v>11</v>
      </c>
      <c r="I50" s="17" t="s">
        <v>11</v>
      </c>
      <c r="J50" s="16" t="s">
        <v>11</v>
      </c>
      <c r="K50" s="8"/>
      <c r="L50" s="8"/>
      <c r="M50" s="9">
        <f t="array" ref="M50">SUM(IF(ISTEXT(C50:K50),1,0))</f>
        <v>7</v>
      </c>
    </row>
    <row r="51" spans="2:13" ht="17.45" customHeight="1" x14ac:dyDescent="0.25">
      <c r="B51" s="10" t="s">
        <v>13</v>
      </c>
      <c r="C51" s="11"/>
      <c r="D51" s="18" t="s">
        <v>11</v>
      </c>
      <c r="E51" s="19" t="s">
        <v>11</v>
      </c>
      <c r="F51" s="18" t="s">
        <v>11</v>
      </c>
      <c r="G51" s="19" t="s">
        <v>12</v>
      </c>
      <c r="H51" s="18" t="s">
        <v>11</v>
      </c>
      <c r="I51" s="19" t="s">
        <v>11</v>
      </c>
      <c r="J51" s="18" t="s">
        <v>11</v>
      </c>
      <c r="K51" s="11"/>
      <c r="L51" s="14"/>
      <c r="M51" s="15">
        <f t="array" ref="M51">SUM(IF(ISTEXT(C51:K51),1,0))</f>
        <v>7</v>
      </c>
    </row>
    <row r="52" spans="2:13" ht="17.45" customHeight="1" x14ac:dyDescent="0.25">
      <c r="B52" s="5" t="s">
        <v>14</v>
      </c>
      <c r="C52" s="20"/>
      <c r="D52" s="21"/>
      <c r="E52" s="20"/>
      <c r="F52" s="21"/>
      <c r="G52" s="20"/>
      <c r="H52" s="21"/>
      <c r="I52" s="20"/>
      <c r="J52" s="21"/>
      <c r="K52" s="20"/>
      <c r="L52" s="21" t="s">
        <v>15</v>
      </c>
      <c r="M52" s="9">
        <f t="array" ref="M52">SUM(IF(ISTEXT(C52:K52),1,0))</f>
        <v>0</v>
      </c>
    </row>
    <row r="53" spans="2:13" ht="17.45" customHeight="1" x14ac:dyDescent="0.25">
      <c r="B53" s="10" t="s">
        <v>16</v>
      </c>
      <c r="C53" s="11"/>
      <c r="D53" s="14"/>
      <c r="E53" s="11"/>
      <c r="F53" s="14"/>
      <c r="G53" s="11"/>
      <c r="H53" s="12" t="s">
        <v>9</v>
      </c>
      <c r="I53" s="13" t="s">
        <v>9</v>
      </c>
      <c r="J53" s="12" t="s">
        <v>9</v>
      </c>
      <c r="K53" s="13" t="s">
        <v>9</v>
      </c>
      <c r="L53" s="14"/>
      <c r="M53" s="15">
        <f t="array" ref="M53">SUM(IF(ISTEXT(C53:K53),1,0))</f>
        <v>4</v>
      </c>
    </row>
    <row r="54" spans="2:13" ht="42.75" customHeight="1" x14ac:dyDescent="0.25"/>
    <row r="55" spans="2:13" ht="21" customHeight="1" x14ac:dyDescent="0.25">
      <c r="B55" s="2" t="s">
        <v>22</v>
      </c>
      <c r="C55" s="3">
        <f>TIME(7,0,0)</f>
        <v>0.29166666666666669</v>
      </c>
      <c r="D55" s="4">
        <f>TIME(8,0,0)</f>
        <v>0.33333333333333331</v>
      </c>
      <c r="E55" s="3">
        <f>TIME(9,0,0)</f>
        <v>0.375</v>
      </c>
      <c r="F55" s="4">
        <f>TIME(10,0,0)</f>
        <v>0.41666666666666669</v>
      </c>
      <c r="G55" s="3">
        <f>TIME(11,0,0)</f>
        <v>0.45833333333333331</v>
      </c>
      <c r="H55" s="4">
        <f>TIME(12,0,0)</f>
        <v>0.5</v>
      </c>
      <c r="I55" s="3">
        <f>TIME(13,0,0)</f>
        <v>0.54166666666666663</v>
      </c>
      <c r="J55" s="4">
        <f>TIME(14,0,0)</f>
        <v>0.58333333333333337</v>
      </c>
      <c r="K55" s="3">
        <f>TIME(15,0,0)</f>
        <v>0.625</v>
      </c>
      <c r="L55" s="4" t="s">
        <v>4</v>
      </c>
      <c r="M55" s="3" t="s">
        <v>5</v>
      </c>
    </row>
    <row r="56" spans="2:13" ht="17.45" customHeight="1" x14ac:dyDescent="0.25">
      <c r="B56" s="5" t="s">
        <v>6</v>
      </c>
      <c r="C56" s="6" t="s">
        <v>7</v>
      </c>
      <c r="D56" s="7" t="s">
        <v>7</v>
      </c>
      <c r="E56" s="6" t="s">
        <v>7</v>
      </c>
      <c r="F56" s="7" t="s">
        <v>7</v>
      </c>
      <c r="G56" s="6" t="s">
        <v>7</v>
      </c>
      <c r="H56" s="7" t="s">
        <v>7</v>
      </c>
      <c r="I56" s="6" t="s">
        <v>7</v>
      </c>
      <c r="J56" s="7" t="s">
        <v>7</v>
      </c>
      <c r="K56" s="6" t="s">
        <v>7</v>
      </c>
      <c r="L56" s="8"/>
      <c r="M56" s="9">
        <f t="array" ref="M56">SUM(IF(ISTEXT(C56:K56),1,0))</f>
        <v>9</v>
      </c>
    </row>
    <row r="57" spans="2:13" ht="17.45" customHeight="1" x14ac:dyDescent="0.25">
      <c r="B57" s="10" t="s">
        <v>8</v>
      </c>
      <c r="C57" s="11"/>
      <c r="D57" s="12" t="s">
        <v>9</v>
      </c>
      <c r="E57" s="13" t="s">
        <v>9</v>
      </c>
      <c r="F57" s="12" t="s">
        <v>9</v>
      </c>
      <c r="G57" s="13" t="s">
        <v>9</v>
      </c>
      <c r="H57" s="14"/>
      <c r="I57" s="11"/>
      <c r="J57" s="14"/>
      <c r="K57" s="11"/>
      <c r="L57" s="14"/>
      <c r="M57" s="15">
        <f t="array" ref="M57">SUM(IF(ISTEXT(C57:K57),1,0))</f>
        <v>4</v>
      </c>
    </row>
    <row r="58" spans="2:13" ht="17.45" customHeight="1" x14ac:dyDescent="0.25">
      <c r="B58" s="5" t="s">
        <v>10</v>
      </c>
      <c r="C58" s="8"/>
      <c r="D58" s="16" t="s">
        <v>11</v>
      </c>
      <c r="E58" s="17" t="s">
        <v>11</v>
      </c>
      <c r="F58" s="16" t="s">
        <v>11</v>
      </c>
      <c r="G58" s="17" t="s">
        <v>12</v>
      </c>
      <c r="H58" s="16" t="s">
        <v>11</v>
      </c>
      <c r="I58" s="17" t="s">
        <v>11</v>
      </c>
      <c r="J58" s="16" t="s">
        <v>11</v>
      </c>
      <c r="K58" s="8"/>
      <c r="L58" s="8"/>
      <c r="M58" s="9">
        <f t="array" ref="M58">SUM(IF(ISTEXT(C58:K58),1,0))</f>
        <v>7</v>
      </c>
    </row>
    <row r="59" spans="2:13" ht="17.45" customHeight="1" x14ac:dyDescent="0.25">
      <c r="B59" s="10" t="s">
        <v>13</v>
      </c>
      <c r="C59" s="11"/>
      <c r="D59" s="18" t="s">
        <v>11</v>
      </c>
      <c r="E59" s="19" t="s">
        <v>11</v>
      </c>
      <c r="F59" s="18" t="s">
        <v>11</v>
      </c>
      <c r="G59" s="19" t="s">
        <v>12</v>
      </c>
      <c r="H59" s="18" t="s">
        <v>11</v>
      </c>
      <c r="I59" s="19" t="s">
        <v>11</v>
      </c>
      <c r="J59" s="18" t="s">
        <v>11</v>
      </c>
      <c r="K59" s="11"/>
      <c r="L59" s="14"/>
      <c r="M59" s="15">
        <f t="array" ref="M59">SUM(IF(ISTEXT(C59:K59),1,0))</f>
        <v>7</v>
      </c>
    </row>
    <row r="60" spans="2:13" ht="17.45" customHeight="1" x14ac:dyDescent="0.25">
      <c r="B60" s="5" t="s">
        <v>14</v>
      </c>
      <c r="C60" s="20"/>
      <c r="D60" s="21"/>
      <c r="E60" s="20"/>
      <c r="F60" s="21"/>
      <c r="G60" s="20"/>
      <c r="H60" s="21"/>
      <c r="I60" s="20"/>
      <c r="J60" s="21"/>
      <c r="K60" s="20"/>
      <c r="L60" s="21" t="s">
        <v>15</v>
      </c>
      <c r="M60" s="9">
        <f t="array" ref="M60">SUM(IF(ISTEXT(C60:K60),1,0))</f>
        <v>0</v>
      </c>
    </row>
    <row r="61" spans="2:13" ht="17.45" customHeight="1" x14ac:dyDescent="0.25">
      <c r="B61" s="10" t="s">
        <v>16</v>
      </c>
      <c r="C61" s="11"/>
      <c r="D61" s="14"/>
      <c r="E61" s="11"/>
      <c r="F61" s="14"/>
      <c r="G61" s="11"/>
      <c r="H61" s="12" t="s">
        <v>9</v>
      </c>
      <c r="I61" s="13" t="s">
        <v>9</v>
      </c>
      <c r="J61" s="12" t="s">
        <v>9</v>
      </c>
      <c r="K61" s="13" t="s">
        <v>9</v>
      </c>
      <c r="L61" s="14"/>
      <c r="M61" s="15">
        <f t="array" ref="M61">SUM(IF(ISTEXT(C61:K61),1,0))</f>
        <v>4</v>
      </c>
    </row>
    <row r="62" spans="2:13" ht="42.75" customHeight="1" x14ac:dyDescent="0.25"/>
  </sheetData>
  <mergeCells count="3">
    <mergeCell ref="B2:G3"/>
    <mergeCell ref="K2:L2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Erokhin</cp:lastModifiedBy>
  <dcterms:modified xsi:type="dcterms:W3CDTF">2013-11-28T15:26:44Z</dcterms:modified>
</cp:coreProperties>
</file>