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8" i="1" l="1"/>
  <c r="L28" i="1" s="1"/>
  <c r="M28" i="1" s="1"/>
  <c r="K27" i="1"/>
  <c r="L27" i="1" s="1"/>
  <c r="M27" i="1" s="1"/>
  <c r="K26" i="1"/>
  <c r="L26" i="1" s="1"/>
  <c r="M26" i="1" s="1"/>
  <c r="K25" i="1"/>
  <c r="L25" i="1" s="1"/>
  <c r="M25" i="1" s="1"/>
  <c r="K24" i="1"/>
  <c r="L24" i="1" s="1"/>
  <c r="M24" i="1" s="1"/>
  <c r="K23" i="1"/>
  <c r="L23" i="1" s="1"/>
  <c r="M23" i="1" s="1"/>
  <c r="K22" i="1"/>
  <c r="L22" i="1" s="1"/>
  <c r="M22" i="1" s="1"/>
  <c r="K21" i="1"/>
  <c r="L21" i="1" s="1"/>
  <c r="M21" i="1" s="1"/>
  <c r="K20" i="1"/>
  <c r="L20" i="1" s="1"/>
  <c r="M20" i="1" s="1"/>
  <c r="K19" i="1"/>
  <c r="L19" i="1" s="1"/>
  <c r="M19" i="1" s="1"/>
  <c r="K18" i="1"/>
  <c r="L18" i="1" s="1"/>
  <c r="M18" i="1" s="1"/>
  <c r="K17" i="1"/>
  <c r="L17" i="1" s="1"/>
  <c r="M17" i="1" s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12" i="1"/>
  <c r="L12" i="1" s="1"/>
  <c r="M12" i="1" s="1"/>
  <c r="K11" i="1"/>
  <c r="L11" i="1" s="1"/>
  <c r="M11" i="1" s="1"/>
  <c r="K10" i="1"/>
  <c r="L10" i="1" s="1"/>
  <c r="M10" i="1" s="1"/>
  <c r="K9" i="1"/>
  <c r="L9" i="1" s="1"/>
  <c r="M9" i="1" s="1"/>
  <c r="K8" i="1"/>
  <c r="L8" i="1" s="1"/>
  <c r="M8" i="1" s="1"/>
  <c r="K7" i="1"/>
  <c r="L7" i="1" s="1"/>
  <c r="M7" i="1" s="1"/>
  <c r="K6" i="1"/>
  <c r="L6" i="1" s="1"/>
  <c r="M6" i="1" s="1"/>
  <c r="K4" i="1"/>
  <c r="L4" i="1" s="1"/>
  <c r="M4" i="1" s="1"/>
  <c r="K3" i="1"/>
  <c r="L3" i="1" s="1"/>
  <c r="M3" i="1" s="1"/>
  <c r="K2" i="1"/>
  <c r="L2" i="1" s="1"/>
  <c r="M2" i="1" s="1"/>
  <c r="K5" i="1"/>
  <c r="L5" i="1" s="1"/>
  <c r="M5" i="1" s="1"/>
  <c r="J32" i="1"/>
  <c r="J31" i="1"/>
  <c r="K31" i="1" l="1"/>
</calcChain>
</file>

<file path=xl/sharedStrings.xml><?xml version="1.0" encoding="utf-8"?>
<sst xmlns="http://schemas.openxmlformats.org/spreadsheetml/2006/main" count="46" uniqueCount="45">
  <si>
    <t>احسان احمدي</t>
  </si>
  <si>
    <t>محمد اخگري</t>
  </si>
  <si>
    <t>ستاره بهروزي</t>
  </si>
  <si>
    <t>اسلام حسن پور</t>
  </si>
  <si>
    <t>حميدرضا رضايي</t>
  </si>
  <si>
    <t>فرشيد شهركي</t>
  </si>
  <si>
    <t>فرشاد عبدالهي دهكي</t>
  </si>
  <si>
    <t>عرفان عمويي</t>
  </si>
  <si>
    <t>پويا محصوري</t>
  </si>
  <si>
    <t>اميرمحمد هادي نژاد</t>
  </si>
  <si>
    <t>سيدمحمد پورباقري</t>
  </si>
  <si>
    <t>محمد امین احمدیه</t>
  </si>
  <si>
    <t>حميدرضا بهی زادی</t>
  </si>
  <si>
    <t>علی بیهقی</t>
  </si>
  <si>
    <t>سجاد تمیمی</t>
  </si>
  <si>
    <t>محمدرضا حاجی حسینی خانی</t>
  </si>
  <si>
    <t>وحید رحمانی</t>
  </si>
  <si>
    <t>امیر سجادی</t>
  </si>
  <si>
    <t>صمد سلیمانی پور</t>
  </si>
  <si>
    <t>محمدسجاد شریفی راد</t>
  </si>
  <si>
    <t>محمد قدسیان</t>
  </si>
  <si>
    <t>شهلا کریمی</t>
  </si>
  <si>
    <t>سعید کوچکی</t>
  </si>
  <si>
    <t>زینب مهدوی</t>
  </si>
  <si>
    <t>محمد صابر نی ساز</t>
  </si>
  <si>
    <t>ID</t>
  </si>
  <si>
    <t>Name</t>
  </si>
  <si>
    <t>Problem set 0</t>
  </si>
  <si>
    <t>Problem set 1</t>
  </si>
  <si>
    <t>A</t>
  </si>
  <si>
    <t>AA</t>
  </si>
  <si>
    <t>BB</t>
  </si>
  <si>
    <t>B</t>
  </si>
  <si>
    <t>محمدصادق بوروني</t>
  </si>
  <si>
    <t>Problem set 3</t>
  </si>
  <si>
    <t>Problem set 2</t>
  </si>
  <si>
    <t>Status</t>
  </si>
  <si>
    <t>Problem Set 4</t>
  </si>
  <si>
    <t>Total</t>
  </si>
  <si>
    <t>Problem Set 5</t>
  </si>
  <si>
    <t>Plus</t>
  </si>
  <si>
    <t>Real</t>
  </si>
  <si>
    <t>نمودار شیفتی</t>
  </si>
  <si>
    <t>By 3 (Final)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</si>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</sst>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2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="85" zoomScaleNormal="85" workbookViewId="0">
      <selection activeCell="A26" sqref="A2:A26"/>
    </sheetView>
  </sheetViews>
  <sheetFormatPr defaultRowHeight="15" x14ac:dyDescent="0.25"/>
  <cols>
    <col min="1" max="1" width="29.85546875" customWidth="1"/>
    <col min="2" max="2" width="16.140625" customWidth="1"/>
    <col min="3" max="3" width="12.42578125" customWidth="1"/>
    <col min="4" max="4" width="15.42578125" customWidth="1"/>
    <col min="5" max="5" width="22.7109375" customWidth="1"/>
    <col min="6" max="6" width="16.140625" customWidth="1"/>
    <col min="7" max="7" width="16.85546875" customWidth="1"/>
    <col min="8" max="8" width="21.28515625" customWidth="1"/>
    <col min="9" max="9" width="21" customWidth="1"/>
    <col min="10" max="10" width="37.28515625" customWidth="1"/>
    <col min="12" max="12" width="15.85546875" customWidth="1"/>
    <col min="13" max="13" width="16.85546875" customWidth="1"/>
    <col min="14" max="14" width="25.28515625" customWidth="1"/>
    <col min="16" max="16" width="14.7109375" customWidth="1"/>
    <col min="17" max="17" width="23.5703125" customWidth="1"/>
  </cols>
  <sheetData>
    <row r="1" spans="1:17" x14ac:dyDescent="0.25">
      <c r="A1" s="2" t="s">
        <v>26</v>
      </c>
      <c r="B1" s="1" t="s">
        <v>25</v>
      </c>
      <c r="C1" s="1" t="s">
        <v>36</v>
      </c>
      <c r="D1" s="1" t="s">
        <v>27</v>
      </c>
      <c r="E1" s="1" t="s">
        <v>28</v>
      </c>
      <c r="F1" t="s">
        <v>35</v>
      </c>
      <c r="G1" t="s">
        <v>34</v>
      </c>
      <c r="H1" s="1" t="s">
        <v>37</v>
      </c>
      <c r="I1" s="1" t="s">
        <v>39</v>
      </c>
      <c r="K1" t="s">
        <v>41</v>
      </c>
      <c r="L1" t="s">
        <v>42</v>
      </c>
      <c r="M1" t="s">
        <v>43</v>
      </c>
      <c r="Q1" s="1"/>
    </row>
    <row r="2" spans="1:17" x14ac:dyDescent="0.25">
      <c r="A2" s="4" t="s">
        <v>0</v>
      </c>
      <c r="E2">
        <v>0.45</v>
      </c>
      <c r="H2">
        <v>0.45</v>
      </c>
      <c r="K2">
        <f t="shared" ref="K2:K28" si="0">D2+E2+F2+G2+H2+I2</f>
        <v>0.9</v>
      </c>
      <c r="L2">
        <f t="shared" ref="L2:L28" si="1">K2+(5.3-4.8)</f>
        <v>1.4</v>
      </c>
      <c r="M2">
        <f>_xlfn.CEILING.PRECISE(L2*(3/4.5),0.5)</f>
        <v>1</v>
      </c>
    </row>
    <row r="3" spans="1:17" x14ac:dyDescent="0.25">
      <c r="A3" s="3" t="s">
        <v>11</v>
      </c>
      <c r="B3">
        <v>89522228</v>
      </c>
      <c r="D3">
        <v>0.5</v>
      </c>
      <c r="E3">
        <v>0.8</v>
      </c>
      <c r="F3">
        <v>0.7</v>
      </c>
      <c r="G3">
        <v>1</v>
      </c>
      <c r="I3">
        <v>0.45</v>
      </c>
      <c r="K3">
        <f t="shared" si="0"/>
        <v>3.45</v>
      </c>
      <c r="L3">
        <f t="shared" si="1"/>
        <v>3.95</v>
      </c>
      <c r="M3">
        <f t="shared" ref="M3:M28" si="2">_xlfn.CEILING.PRECISE(L3*(3/4.5),0.5)</f>
        <v>3</v>
      </c>
    </row>
    <row r="4" spans="1:17" x14ac:dyDescent="0.25">
      <c r="A4" s="4" t="s">
        <v>1</v>
      </c>
      <c r="B4">
        <v>88521095</v>
      </c>
      <c r="D4">
        <v>0.5</v>
      </c>
      <c r="E4">
        <v>0.45</v>
      </c>
      <c r="G4">
        <v>1</v>
      </c>
      <c r="H4">
        <v>0.45</v>
      </c>
      <c r="K4">
        <f t="shared" si="0"/>
        <v>2.4</v>
      </c>
      <c r="L4">
        <f t="shared" si="1"/>
        <v>2.9</v>
      </c>
      <c r="M4">
        <f t="shared" si="2"/>
        <v>2</v>
      </c>
    </row>
    <row r="5" spans="1:17" x14ac:dyDescent="0.25">
      <c r="A5" s="3" t="s">
        <v>33</v>
      </c>
      <c r="B5">
        <v>89521267</v>
      </c>
      <c r="D5">
        <v>0.5</v>
      </c>
      <c r="E5">
        <v>0.9</v>
      </c>
      <c r="F5">
        <v>1</v>
      </c>
      <c r="G5">
        <v>1.3</v>
      </c>
      <c r="H5">
        <v>0.5</v>
      </c>
      <c r="I5">
        <v>0.6</v>
      </c>
      <c r="K5">
        <f t="shared" si="0"/>
        <v>4.8</v>
      </c>
      <c r="L5">
        <f t="shared" si="1"/>
        <v>5.3</v>
      </c>
      <c r="M5">
        <f t="shared" si="2"/>
        <v>4</v>
      </c>
    </row>
    <row r="6" spans="1:17" x14ac:dyDescent="0.25">
      <c r="A6" s="4" t="s">
        <v>2</v>
      </c>
      <c r="B6">
        <v>88522261</v>
      </c>
      <c r="E6">
        <v>0.45</v>
      </c>
      <c r="H6">
        <v>0.45</v>
      </c>
      <c r="K6">
        <f t="shared" si="0"/>
        <v>0.9</v>
      </c>
      <c r="L6">
        <f t="shared" si="1"/>
        <v>1.4</v>
      </c>
      <c r="M6">
        <f t="shared" si="2"/>
        <v>1</v>
      </c>
    </row>
    <row r="7" spans="1:17" x14ac:dyDescent="0.25">
      <c r="A7" s="5" t="s">
        <v>12</v>
      </c>
      <c r="B7">
        <v>89521204</v>
      </c>
      <c r="D7">
        <v>0.5</v>
      </c>
      <c r="E7">
        <v>0.6</v>
      </c>
      <c r="F7">
        <v>0.75</v>
      </c>
      <c r="H7">
        <v>0.4</v>
      </c>
      <c r="K7">
        <f t="shared" si="0"/>
        <v>2.25</v>
      </c>
      <c r="L7">
        <f t="shared" si="1"/>
        <v>2.75</v>
      </c>
      <c r="M7">
        <f t="shared" si="2"/>
        <v>2</v>
      </c>
    </row>
    <row r="8" spans="1:17" x14ac:dyDescent="0.25">
      <c r="A8" s="3" t="s">
        <v>13</v>
      </c>
      <c r="B8">
        <v>90400094</v>
      </c>
      <c r="C8" t="s">
        <v>32</v>
      </c>
      <c r="E8">
        <v>0.8</v>
      </c>
      <c r="F8">
        <v>0.25</v>
      </c>
      <c r="G8">
        <v>0.35</v>
      </c>
      <c r="K8">
        <f t="shared" si="0"/>
        <v>1.4</v>
      </c>
      <c r="L8">
        <f t="shared" si="1"/>
        <v>1.9</v>
      </c>
      <c r="M8">
        <f t="shared" si="2"/>
        <v>1.5</v>
      </c>
    </row>
    <row r="9" spans="1:17" x14ac:dyDescent="0.25">
      <c r="A9" t="s">
        <v>10</v>
      </c>
      <c r="B9">
        <v>89521071</v>
      </c>
      <c r="E9">
        <v>0.5</v>
      </c>
      <c r="F9">
        <v>0.5</v>
      </c>
      <c r="G9">
        <v>0.2</v>
      </c>
      <c r="K9">
        <f t="shared" si="0"/>
        <v>1.2</v>
      </c>
      <c r="L9">
        <f t="shared" si="1"/>
        <v>1.7</v>
      </c>
      <c r="M9">
        <f t="shared" si="2"/>
        <v>1.5</v>
      </c>
    </row>
    <row r="10" spans="1:17" x14ac:dyDescent="0.25">
      <c r="A10" t="s">
        <v>14</v>
      </c>
      <c r="B10">
        <v>88522136</v>
      </c>
      <c r="C10" t="s">
        <v>31</v>
      </c>
      <c r="E10">
        <v>0.5</v>
      </c>
      <c r="F10">
        <v>0.5</v>
      </c>
      <c r="H10">
        <v>0.3</v>
      </c>
      <c r="K10">
        <f t="shared" si="0"/>
        <v>1.3</v>
      </c>
      <c r="L10">
        <f t="shared" si="1"/>
        <v>1.8</v>
      </c>
      <c r="M10">
        <f t="shared" si="2"/>
        <v>1.5</v>
      </c>
    </row>
    <row r="11" spans="1:17" x14ac:dyDescent="0.25">
      <c r="A11" t="s">
        <v>15</v>
      </c>
      <c r="B11">
        <v>89521213</v>
      </c>
      <c r="H11">
        <v>0.45</v>
      </c>
      <c r="K11">
        <f t="shared" si="0"/>
        <v>0.45</v>
      </c>
      <c r="L11">
        <f t="shared" si="1"/>
        <v>0.95</v>
      </c>
      <c r="M11">
        <f t="shared" si="2"/>
        <v>1</v>
      </c>
    </row>
    <row r="12" spans="1:17" x14ac:dyDescent="0.25">
      <c r="A12" s="4" t="s">
        <v>3</v>
      </c>
      <c r="B12">
        <v>87521065</v>
      </c>
      <c r="H12">
        <v>0.45</v>
      </c>
      <c r="K12">
        <f t="shared" si="0"/>
        <v>0.45</v>
      </c>
      <c r="L12">
        <f t="shared" si="1"/>
        <v>0.95</v>
      </c>
      <c r="M12">
        <f t="shared" si="2"/>
        <v>1</v>
      </c>
    </row>
    <row r="13" spans="1:17" x14ac:dyDescent="0.25">
      <c r="A13" t="s">
        <v>16</v>
      </c>
      <c r="B13">
        <v>88521513</v>
      </c>
      <c r="C13" t="s">
        <v>31</v>
      </c>
      <c r="E13">
        <v>0.5</v>
      </c>
      <c r="F13">
        <v>0.5</v>
      </c>
      <c r="H13">
        <v>0.4</v>
      </c>
      <c r="K13">
        <f t="shared" si="0"/>
        <v>1.4</v>
      </c>
      <c r="L13">
        <f t="shared" si="1"/>
        <v>1.9</v>
      </c>
      <c r="M13">
        <f t="shared" si="2"/>
        <v>1.5</v>
      </c>
    </row>
    <row r="14" spans="1:17" x14ac:dyDescent="0.25">
      <c r="A14" t="s">
        <v>4</v>
      </c>
      <c r="B14">
        <v>89522095</v>
      </c>
      <c r="D14">
        <v>0.5</v>
      </c>
      <c r="E14">
        <v>0.5</v>
      </c>
      <c r="F14">
        <v>0.5</v>
      </c>
      <c r="G14">
        <v>0.7</v>
      </c>
      <c r="I14">
        <v>0.5</v>
      </c>
      <c r="K14">
        <f t="shared" si="0"/>
        <v>2.7</v>
      </c>
      <c r="L14">
        <f t="shared" si="1"/>
        <v>3.2</v>
      </c>
      <c r="M14">
        <f t="shared" si="2"/>
        <v>2.5</v>
      </c>
    </row>
    <row r="15" spans="1:17" x14ac:dyDescent="0.25">
      <c r="A15" s="5" t="s">
        <v>17</v>
      </c>
      <c r="B15">
        <v>88522216</v>
      </c>
      <c r="E15">
        <v>0.5</v>
      </c>
      <c r="F15">
        <v>0.5</v>
      </c>
      <c r="K15">
        <f t="shared" si="0"/>
        <v>1</v>
      </c>
      <c r="L15">
        <f t="shared" si="1"/>
        <v>1.5</v>
      </c>
      <c r="M15">
        <f t="shared" si="2"/>
        <v>1</v>
      </c>
    </row>
    <row r="16" spans="1:17" x14ac:dyDescent="0.25">
      <c r="A16" t="s">
        <v>18</v>
      </c>
      <c r="B16">
        <v>88521023</v>
      </c>
      <c r="F16">
        <v>0.25</v>
      </c>
      <c r="K16">
        <f t="shared" si="0"/>
        <v>0.25</v>
      </c>
      <c r="L16">
        <f t="shared" si="1"/>
        <v>0.75</v>
      </c>
      <c r="M16">
        <f t="shared" si="2"/>
        <v>0.5</v>
      </c>
    </row>
    <row r="17" spans="1:13" x14ac:dyDescent="0.25">
      <c r="A17" t="s">
        <v>19</v>
      </c>
      <c r="B17">
        <v>88522216</v>
      </c>
      <c r="K17">
        <f t="shared" si="0"/>
        <v>0</v>
      </c>
      <c r="L17">
        <f t="shared" si="1"/>
        <v>0.5</v>
      </c>
      <c r="M17">
        <f t="shared" si="2"/>
        <v>0.5</v>
      </c>
    </row>
    <row r="18" spans="1:13" x14ac:dyDescent="0.25">
      <c r="A18" s="3" t="s">
        <v>5</v>
      </c>
      <c r="B18">
        <v>88521308</v>
      </c>
      <c r="E18">
        <v>0.7</v>
      </c>
      <c r="F18">
        <v>0.6</v>
      </c>
      <c r="G18">
        <v>0.1</v>
      </c>
      <c r="K18">
        <f t="shared" si="0"/>
        <v>1.4</v>
      </c>
      <c r="L18">
        <f t="shared" si="1"/>
        <v>1.9</v>
      </c>
      <c r="M18">
        <f t="shared" si="2"/>
        <v>1.5</v>
      </c>
    </row>
    <row r="19" spans="1:13" x14ac:dyDescent="0.25">
      <c r="A19" t="s">
        <v>6</v>
      </c>
      <c r="B19">
        <v>89521276</v>
      </c>
      <c r="E19">
        <v>0.5</v>
      </c>
      <c r="F19">
        <v>0.5</v>
      </c>
      <c r="G19">
        <v>0.35</v>
      </c>
      <c r="I19">
        <v>0.4</v>
      </c>
      <c r="K19">
        <f t="shared" si="0"/>
        <v>1.75</v>
      </c>
      <c r="L19">
        <f t="shared" si="1"/>
        <v>2.25</v>
      </c>
      <c r="M19">
        <f t="shared" si="2"/>
        <v>1.5</v>
      </c>
    </row>
    <row r="20" spans="1:13" x14ac:dyDescent="0.25">
      <c r="A20" t="s">
        <v>7</v>
      </c>
      <c r="B20">
        <v>87521279</v>
      </c>
      <c r="G20">
        <v>1</v>
      </c>
      <c r="K20">
        <f t="shared" si="0"/>
        <v>1</v>
      </c>
      <c r="L20">
        <f t="shared" si="1"/>
        <v>1.5</v>
      </c>
      <c r="M20">
        <f t="shared" si="2"/>
        <v>1</v>
      </c>
    </row>
    <row r="21" spans="1:13" x14ac:dyDescent="0.25">
      <c r="A21" s="4" t="s">
        <v>20</v>
      </c>
      <c r="B21">
        <v>89400978</v>
      </c>
      <c r="E21">
        <v>0.5</v>
      </c>
      <c r="G21">
        <v>1</v>
      </c>
      <c r="H21">
        <v>0.45</v>
      </c>
      <c r="K21">
        <f t="shared" si="0"/>
        <v>1.95</v>
      </c>
      <c r="L21">
        <f t="shared" si="1"/>
        <v>2.4500000000000002</v>
      </c>
      <c r="M21">
        <f t="shared" si="2"/>
        <v>2</v>
      </c>
    </row>
    <row r="22" spans="1:13" x14ac:dyDescent="0.25">
      <c r="A22" t="s">
        <v>21</v>
      </c>
      <c r="B22">
        <v>88522145</v>
      </c>
      <c r="F22">
        <v>0.5</v>
      </c>
      <c r="G22">
        <v>0.7</v>
      </c>
      <c r="H22">
        <v>0.5</v>
      </c>
      <c r="K22">
        <f t="shared" si="0"/>
        <v>1.7</v>
      </c>
      <c r="L22">
        <f t="shared" si="1"/>
        <v>2.2000000000000002</v>
      </c>
      <c r="M22">
        <f t="shared" si="2"/>
        <v>1.5</v>
      </c>
    </row>
    <row r="23" spans="1:13" x14ac:dyDescent="0.25">
      <c r="A23" s="4" t="s">
        <v>22</v>
      </c>
      <c r="B23">
        <v>87556145</v>
      </c>
      <c r="E23">
        <v>0.45</v>
      </c>
      <c r="H23">
        <v>0.45</v>
      </c>
      <c r="K23">
        <f t="shared" si="0"/>
        <v>0.9</v>
      </c>
      <c r="L23">
        <f t="shared" si="1"/>
        <v>1.4</v>
      </c>
      <c r="M23">
        <f t="shared" si="2"/>
        <v>1</v>
      </c>
    </row>
    <row r="24" spans="1:13" x14ac:dyDescent="0.25">
      <c r="A24" s="3" t="s">
        <v>8</v>
      </c>
      <c r="B24">
        <v>88521014</v>
      </c>
      <c r="C24" t="s">
        <v>29</v>
      </c>
      <c r="D24">
        <v>0.5</v>
      </c>
      <c r="E24">
        <v>0.6</v>
      </c>
      <c r="F24">
        <v>0.9</v>
      </c>
      <c r="G24">
        <v>1</v>
      </c>
      <c r="H24">
        <v>0.5</v>
      </c>
      <c r="K24">
        <f t="shared" si="0"/>
        <v>3.5</v>
      </c>
      <c r="L24">
        <f t="shared" si="1"/>
        <v>4</v>
      </c>
      <c r="M24">
        <f t="shared" si="2"/>
        <v>3</v>
      </c>
    </row>
    <row r="25" spans="1:13" x14ac:dyDescent="0.25">
      <c r="A25" s="4" t="s">
        <v>23</v>
      </c>
      <c r="B25">
        <v>88522243</v>
      </c>
      <c r="E25">
        <v>0.45</v>
      </c>
      <c r="H25">
        <v>0.45</v>
      </c>
      <c r="K25">
        <f t="shared" si="0"/>
        <v>0.9</v>
      </c>
      <c r="L25">
        <f t="shared" si="1"/>
        <v>1.4</v>
      </c>
      <c r="M25">
        <f t="shared" si="2"/>
        <v>1</v>
      </c>
    </row>
    <row r="26" spans="1:13" x14ac:dyDescent="0.25">
      <c r="A26" s="3" t="s">
        <v>24</v>
      </c>
      <c r="B26">
        <v>89522077</v>
      </c>
      <c r="E26">
        <v>0.5</v>
      </c>
      <c r="F26">
        <v>0.5</v>
      </c>
      <c r="G26">
        <v>0.7</v>
      </c>
      <c r="H26">
        <v>0.45</v>
      </c>
      <c r="K26">
        <f t="shared" si="0"/>
        <v>2.15</v>
      </c>
      <c r="L26">
        <f t="shared" si="1"/>
        <v>2.65</v>
      </c>
      <c r="M26">
        <f t="shared" si="2"/>
        <v>2</v>
      </c>
    </row>
    <row r="27" spans="1:13" x14ac:dyDescent="0.25">
      <c r="A27" t="s">
        <v>9</v>
      </c>
      <c r="B27">
        <v>88521228</v>
      </c>
      <c r="C27" t="s">
        <v>30</v>
      </c>
      <c r="D27">
        <v>0.5</v>
      </c>
      <c r="E27">
        <v>0.6</v>
      </c>
      <c r="K27">
        <f t="shared" si="0"/>
        <v>1.1000000000000001</v>
      </c>
      <c r="L27">
        <f t="shared" si="1"/>
        <v>1.6</v>
      </c>
      <c r="M27">
        <f t="shared" si="2"/>
        <v>1.5</v>
      </c>
    </row>
    <row r="28" spans="1:13" x14ac:dyDescent="0.25">
      <c r="A28" t="s">
        <v>44</v>
      </c>
      <c r="B28">
        <v>88521112</v>
      </c>
      <c r="E28">
        <v>0.2</v>
      </c>
      <c r="K28">
        <f t="shared" si="0"/>
        <v>0.2</v>
      </c>
      <c r="L28">
        <f t="shared" si="1"/>
        <v>0.7</v>
      </c>
      <c r="M28">
        <f t="shared" si="2"/>
        <v>0.5</v>
      </c>
    </row>
    <row r="31" spans="1:13" x14ac:dyDescent="0.25">
      <c r="A31" t="s">
        <v>38</v>
      </c>
      <c r="D31">
        <v>0.5</v>
      </c>
      <c r="E31">
        <v>1</v>
      </c>
      <c r="F31">
        <v>1</v>
      </c>
      <c r="G31">
        <v>1</v>
      </c>
      <c r="H31">
        <v>0</v>
      </c>
      <c r="I31">
        <v>1</v>
      </c>
      <c r="J31" s="6">
        <f>SUM(D31:I31)</f>
        <v>4.5</v>
      </c>
      <c r="K31" s="6">
        <f>SUM(J31:J32)</f>
        <v>5.3</v>
      </c>
      <c r="M31" s="6">
        <v>3</v>
      </c>
    </row>
    <row r="32" spans="1:13" x14ac:dyDescent="0.25">
      <c r="A32" t="s">
        <v>40</v>
      </c>
      <c r="D32">
        <v>0</v>
      </c>
      <c r="E32">
        <v>0</v>
      </c>
      <c r="F32">
        <v>0</v>
      </c>
      <c r="G32">
        <v>0.3</v>
      </c>
      <c r="H32">
        <v>0.5</v>
      </c>
      <c r="I32">
        <v>0</v>
      </c>
      <c r="J32">
        <f>SUM(D32:I32)</f>
        <v>0.8</v>
      </c>
    </row>
  </sheetData>
  <sortState ref="O2:O28">
    <sortCondition descending="1" ref="O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EmadPres</dc:creator>
  <cp:lastModifiedBy>EmadPres</cp:lastModifiedBy>
  <cp:lastPrinted>2012-02-29T12:52:00Z</cp:lastPrinted>
  <dcterms:created xsi:type="dcterms:W3CDTF">2012-02-29T12:48:41Z</dcterms:created>
  <dcterms:modified xsi:type="dcterms:W3CDTF">2012-06-25T06:02:51Z</dcterms:modified>
</cp:coreProperties>
</file>