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D\Documents\"/>
    </mc:Choice>
  </mc:AlternateContent>
  <xr:revisionPtr revIDLastSave="0" documentId="13_ncr:1_{504BF7DF-EA40-43A7-8C77-EC97D959D491}" xr6:coauthVersionLast="47" xr6:coauthVersionMax="47" xr10:uidLastSave="{00000000-0000-0000-0000-000000000000}"/>
  <bookViews>
    <workbookView xWindow="-120" yWindow="-120" windowWidth="29040" windowHeight="15720" tabRatio="661" xr2:uid="{4520A39F-7CDB-48D2-B387-3A15BBAA6551}"/>
  </bookViews>
  <sheets>
    <sheet name="User Authentication" sheetId="1" r:id="rId1"/>
    <sheet name="Content catagories" sheetId="2" r:id="rId2"/>
    <sheet name="Video Streaming" sheetId="3" r:id="rId3"/>
    <sheet name="Unique Video Content" sheetId="4" r:id="rId4"/>
    <sheet name="Download Functionality" sheetId="5" r:id="rId5"/>
    <sheet name="Search and Filters" sheetId="6" r:id="rId6"/>
    <sheet name="User Interaction" sheetId="7" r:id="rId7"/>
    <sheet name="Performance testing" sheetId="9" r:id="rId8"/>
    <sheet name="Bug Repor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5" i="6"/>
  <c r="B4" i="6"/>
  <c r="B3" i="6"/>
  <c r="B2" i="6"/>
  <c r="B6" i="6" s="1"/>
  <c r="B5" i="5"/>
  <c r="B4" i="5"/>
  <c r="B3" i="5"/>
  <c r="B2" i="5"/>
  <c r="B6" i="5" s="1"/>
  <c r="B5" i="4"/>
  <c r="B4" i="4"/>
  <c r="B3" i="4"/>
  <c r="B2" i="4"/>
  <c r="B6" i="4" s="1"/>
  <c r="B5" i="3"/>
  <c r="B4" i="3"/>
  <c r="B3" i="3"/>
  <c r="B2" i="3"/>
  <c r="B6" i="3" s="1"/>
  <c r="B5" i="2"/>
  <c r="B4" i="2"/>
  <c r="B3" i="2"/>
  <c r="B2" i="2"/>
  <c r="B5" i="1"/>
  <c r="B4" i="1"/>
  <c r="B3" i="1"/>
  <c r="B2" i="1"/>
  <c r="B6" i="7" l="1"/>
  <c r="B6" i="2"/>
  <c r="B6" i="1"/>
</calcChain>
</file>

<file path=xl/sharedStrings.xml><?xml version="1.0" encoding="utf-8"?>
<sst xmlns="http://schemas.openxmlformats.org/spreadsheetml/2006/main" count="1229" uniqueCount="632">
  <si>
    <t>TEST cASE</t>
  </si>
  <si>
    <t>PASS</t>
  </si>
  <si>
    <t>FAIL</t>
  </si>
  <si>
    <t>Not Executed</t>
  </si>
  <si>
    <t>Out of Scope</t>
  </si>
  <si>
    <t>TOTAL</t>
  </si>
  <si>
    <t>#Testcase ID</t>
  </si>
  <si>
    <t>Module</t>
  </si>
  <si>
    <t>Feature</t>
  </si>
  <si>
    <t>Test case</t>
  </si>
  <si>
    <t>Expected Result</t>
  </si>
  <si>
    <t>Actual Result</t>
  </si>
  <si>
    <t>Test Data</t>
  </si>
  <si>
    <t>Test Steps</t>
  </si>
  <si>
    <t>Status</t>
  </si>
  <si>
    <t>Tc001</t>
  </si>
  <si>
    <t>Passed</t>
  </si>
  <si>
    <t>Tc002</t>
  </si>
  <si>
    <t>Found as expected</t>
  </si>
  <si>
    <t>Tc003</t>
  </si>
  <si>
    <t>Failed</t>
  </si>
  <si>
    <t>Tc004</t>
  </si>
  <si>
    <t>Tc005</t>
  </si>
  <si>
    <t>Tc006</t>
  </si>
  <si>
    <t>checking email field with only characters containing uppercase and lowercase</t>
  </si>
  <si>
    <t>Tc007</t>
  </si>
  <si>
    <t>checking email field with special characters</t>
  </si>
  <si>
    <t>As expected</t>
  </si>
  <si>
    <t>Tc008</t>
  </si>
  <si>
    <t>Tc009</t>
  </si>
  <si>
    <t>checking email field with  @@ Symbols</t>
  </si>
  <si>
    <t>Tc010</t>
  </si>
  <si>
    <t>checking email field without domain</t>
  </si>
  <si>
    <t>Tc011</t>
  </si>
  <si>
    <t>checking email field without top level domain '.com'</t>
  </si>
  <si>
    <t>Tc012</t>
  </si>
  <si>
    <t>checking email field with trailing dot '.com.'</t>
  </si>
  <si>
    <t>Tc013</t>
  </si>
  <si>
    <t xml:space="preserve">checking email field with double dot in email part </t>
  </si>
  <si>
    <t>Tc014</t>
  </si>
  <si>
    <t>checking email field  spaces in email address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</si>
  <si>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</si>
  <si>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</si>
  <si>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</si>
  <si>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</si>
  <si>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</si>
  <si>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</si>
  <si>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</si>
  <si>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</si>
  <si>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Checking Maximum Length Email</t>
  </si>
  <si>
    <t>Tc023</t>
  </si>
  <si>
    <t>Checking Minimum Length Email</t>
  </si>
  <si>
    <t>Checking emails with Different Cases</t>
  </si>
  <si>
    <t>Checking Email with Accented Characters</t>
  </si>
  <si>
    <t xml:space="preserve">As expected </t>
  </si>
  <si>
    <t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</t>
  </si>
  <si>
    <t>Appeared the app</t>
  </si>
  <si>
    <t>the app show navigate buttons home, lecture, nasheed,telawt,others</t>
  </si>
  <si>
    <t xml:space="preserve">the navigate buttons should be visible </t>
  </si>
  <si>
    <t xml:space="preserve">The continue button should not be visible </t>
  </si>
  <si>
    <t>found as expected</t>
  </si>
  <si>
    <t xml:space="preserve">email address null. 
</t>
  </si>
  <si>
    <t xml:space="preserve">Checking the email field with null </t>
  </si>
  <si>
    <t>email address 'kayacey242letpays.com'</t>
  </si>
  <si>
    <t>The continue button should not be visible</t>
  </si>
  <si>
    <t>email address 'user@@example.com'</t>
  </si>
  <si>
    <t>email address '@#$%^&amp;'</t>
  </si>
  <si>
    <t xml:space="preserve">email address 'user@.com'
</t>
  </si>
  <si>
    <t>email address 'user@example'</t>
  </si>
  <si>
    <t>email address 'user@example.com.'</t>
  </si>
  <si>
    <t>As not expected</t>
  </si>
  <si>
    <t>email adress 'user..name@example.com'</t>
  </si>
  <si>
    <t>email address 'user name@example.com'</t>
  </si>
  <si>
    <t>checking email field with Starting with a Dot</t>
  </si>
  <si>
    <t>email address '.username@example.com'</t>
  </si>
  <si>
    <t>email address '123456789'</t>
  </si>
  <si>
    <t xml:space="preserve">Checking email field with only numbers </t>
  </si>
  <si>
    <t>email address '                user@example.com'</t>
  </si>
  <si>
    <t xml:space="preserve">Checking email field front space in email address </t>
  </si>
  <si>
    <t xml:space="preserve">Checking email field in domain part space </t>
  </si>
  <si>
    <t>email address 'user@example.      Com'</t>
  </si>
  <si>
    <t xml:space="preserve">Checking email field in domain part without dot </t>
  </si>
  <si>
    <t xml:space="preserve">email address 'user@examplecom'
</t>
  </si>
  <si>
    <t>email address 'user-name@example.com'</t>
  </si>
  <si>
    <t>Checking  email with plus sign</t>
  </si>
  <si>
    <t>checking email field with Hyphen</t>
  </si>
  <si>
    <t>Checking email with numeric domain</t>
  </si>
  <si>
    <t xml:space="preserve">email address 'user@123.com'
</t>
  </si>
  <si>
    <t xml:space="preserve">email address 'user+name@example.com'
</t>
  </si>
  <si>
    <t>email address 'longemailaddress@example.com'</t>
  </si>
  <si>
    <t>email address 'a@b.co'</t>
  </si>
  <si>
    <t>email address 'User@Example.com'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</si>
  <si>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settings button
Step-7: tap the profile settings 
Step-8:tap continue with email
Step-9:  fill the email field with Different cases in email address    </t>
  </si>
  <si>
    <t>email address 'user@exámple.com'</t>
  </si>
  <si>
    <t>email address'bayripgap@mbox.re'</t>
  </si>
  <si>
    <t>Checking the Email field with valid email</t>
  </si>
  <si>
    <t>Checking whether The app appears or not</t>
  </si>
  <si>
    <t xml:space="preserve">The app should appeard properly </t>
  </si>
  <si>
    <t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Not fill the email field with any email address.</t>
  </si>
  <si>
    <t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without '@' email address.</t>
  </si>
  <si>
    <t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special character</t>
  </si>
  <si>
    <t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@@ character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</si>
  <si>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domain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</si>
  <si>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without top level domain </t>
  </si>
  <si>
    <t>Tc024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</si>
  <si>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trailind dot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</si>
  <si>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 Step-8:  fill the email field with double dot in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</si>
  <si>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spaces in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</si>
  <si>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starting dot in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</si>
  <si>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number in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</si>
  <si>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front spaces in 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</si>
  <si>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space domain part in 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</si>
  <si>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without dot in domain part in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</si>
  <si>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hypen in email address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</si>
  <si>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plus sign in email address                          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</si>
  <si>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numeric domain in email address   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</si>
  <si>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maximum length in email address   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</si>
  <si>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minimum length in email address   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</si>
  <si>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Accented characters in email address    </t>
  </si>
  <si>
    <t xml:space="preserve"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Step-8:  fill the email field with valid email address    </t>
  </si>
  <si>
    <t>The continue button should be visible and navigate to OTP page. Putting the otp it navigate to phone number page.</t>
  </si>
  <si>
    <t xml:space="preserve">Sign in                                               </t>
  </si>
  <si>
    <t>Waz</t>
  </si>
  <si>
    <t>Verify Waz Category Accessibility</t>
  </si>
  <si>
    <t>The Waz category is accessible, and the user can enter the category without any errors.</t>
  </si>
  <si>
    <t>Step-1:Open the Mahfil app.
Step-2:Navigate to the main menu.
Step-3: Select the Waz category.</t>
  </si>
  <si>
    <t>Check List of Videos in Waz Category</t>
  </si>
  <si>
    <t>A list of videos is displayed in the Waz category.</t>
  </si>
  <si>
    <t>Step-1:Navigate to the Waz category.
Step-2: Check if a list of videos is displayed.</t>
  </si>
  <si>
    <t>Verify Video Titles in Waz Category</t>
  </si>
  <si>
    <t>Each video entry in the Waz category has a title.</t>
  </si>
  <si>
    <t>Step-1:Navigate to the Waz category.
Step-2: Check if each video entry has a title.</t>
  </si>
  <si>
    <t>Verify Video Speakers in Waz Category</t>
  </si>
  <si>
    <t>Each video entry in the Waz category includes the speaker's name.</t>
  </si>
  <si>
    <t>Step-1:Navigate to the Waz category.
Step-2:Check if each video entry includes the speaker's name.</t>
  </si>
  <si>
    <t>Verify Video Durations in Waz Category</t>
  </si>
  <si>
    <t>Each video entry in the Waz category includes the duration.</t>
  </si>
  <si>
    <t>Step-1:Navigate to the Waz category.
Step-2:Check the list for duplicate video entries.</t>
  </si>
  <si>
    <t>Verify Video Playback in Waz Category</t>
  </si>
  <si>
    <t>The selected video plays without buffering or errors.</t>
  </si>
  <si>
    <t>Step-1:Navigate to the Waz category.
Step-2:Select a video to play.
Step-3:Check if the video plays without buffering or errors.</t>
  </si>
  <si>
    <t>Verify Video Quality in Waz Category</t>
  </si>
  <si>
    <t>The video quality is clear and acceptable.</t>
  </si>
  <si>
    <t>Step-1:Navigate to the Waz category.
Step-2:Select a video to play.
Step-3: Check the video quality (resolution, clarity).</t>
  </si>
  <si>
    <t>Check Video Descriptions in Waz Category</t>
  </si>
  <si>
    <t>Each video entry in the Waz category includes a description.</t>
  </si>
  <si>
    <t xml:space="preserve">Step-1:Navigate to the Waz category.
Step-2:Check if each video entry includes a description. </t>
  </si>
  <si>
    <t>Check for Duplicate Videos in Waz Category</t>
  </si>
  <si>
    <t>There are no duplicate videos in the Waz category.</t>
  </si>
  <si>
    <t xml:space="preserve">Step-1:Navigate to the Waz category.
Step-2:Check the list for duplicate video entries. </t>
  </si>
  <si>
    <t>Verify Search Functionality in Waz Category</t>
  </si>
  <si>
    <t>The search functionality works correctly, and accurate results are displayed based on the search query.</t>
  </si>
  <si>
    <t>As  expected</t>
  </si>
  <si>
    <t>Step-1:Navigate to the Waz category.
Step-2:Use the search bar to search for a specific video by title or speaker.
Step-3:Check if the search results are accurate.</t>
  </si>
  <si>
    <t>Access Waz Category without Internet Connection</t>
  </si>
  <si>
    <t>The app displays an appropriate error message indicating that an internet connection is required to access the Waz category.</t>
  </si>
  <si>
    <t>Step-1:Turn off the internet connection on the device.
Step-2:Open the Mahfil app.
Step-3:Navigate to the Waz category.</t>
  </si>
  <si>
    <t>Verify Waz Category with No Videos</t>
  </si>
  <si>
    <t xml:space="preserve"> The app displays a message indicating that there are currently no videos available in the Waz category.</t>
  </si>
  <si>
    <t>Step-1:Navigate to the Waz category when there are no videos uploaded.
Step-2:Check the displayed content.</t>
  </si>
  <si>
    <t>Verify Video Entry Missing Speaker</t>
  </si>
  <si>
    <t>The app handles the missing speaker's name gracefully, either by showing a placeholder text or an error message, and does not crash.</t>
  </si>
  <si>
    <t>Step-1:Navigate to the Waz category.
Step-2:Check for video entries that are missing the speaker's name.</t>
  </si>
  <si>
    <t>Verify Nasheed Category Accessibility</t>
  </si>
  <si>
    <t>The Nasheed category is accessible, and the user can enter the category without any errors.</t>
  </si>
  <si>
    <t>Step-1:Open the Mahfil app.
Step-2:Navigate to the main menu.
Step-3:Select the Nasheed category.</t>
  </si>
  <si>
    <t>Check List of Songs in Nasheed Category</t>
  </si>
  <si>
    <t>A list of songs is displayed in the Nasheed category.</t>
  </si>
  <si>
    <t>Step-1:Navigate to the Nasheed category.
Step-2:Check if a list of songs is displayed.</t>
  </si>
  <si>
    <t>Verify Song Titles in Nasheed Category</t>
  </si>
  <si>
    <t>Each song entry in the Nasheed category has a title.</t>
  </si>
  <si>
    <t>Step-1:Navigate to the Nasheed category.
Step-2:Check if each song entry has a title.</t>
  </si>
  <si>
    <t>Verify Song Artists in Nasheed Category</t>
  </si>
  <si>
    <t>Each song entry in the Nasheed category includes the artist's name.</t>
  </si>
  <si>
    <t>Step-1:Navigate to the Nasheed category.
Step-2:Check if each song entry includes the artist's name.</t>
  </si>
  <si>
    <t>Verify Song Durations in Nasheed Category</t>
  </si>
  <si>
    <t>Each song entry in the Nasheed category includes the duration.</t>
  </si>
  <si>
    <t>Step-1:Navigate to the Nasheed category.
Step-2:Check if each song entry includes the duration.</t>
  </si>
  <si>
    <t>Verify Playback of Songs in Nasheed Category</t>
  </si>
  <si>
    <t>The selected song plays without buffering or errors.</t>
  </si>
  <si>
    <t>Step-1:Navigate to the Nasheed category.
Step-2:Select a song to play.
Step-3:Check if the song plays without buffering or errors.</t>
  </si>
  <si>
    <t>Verify Song Descriptions in Nasheed Category</t>
  </si>
  <si>
    <t xml:space="preserve"> Each song entry in the Nasheed category includes a description</t>
  </si>
  <si>
    <t>Step-1:Navigate to the Nasheed category.
Step-2:Check if each song entry includes a description.</t>
  </si>
  <si>
    <t xml:space="preserve">The page will be visible properly </t>
  </si>
  <si>
    <t>Step-1:Navigate to the tilawat category.
Step-2:Check if the page visible properly</t>
  </si>
  <si>
    <t xml:space="preserve">The page on top will be visilbe a slide show </t>
  </si>
  <si>
    <t>Step-1:Navigate to the tilawat category.
Step-2:Check the slide show on the top side</t>
  </si>
  <si>
    <t xml:space="preserve">The popular channal option will be visilble </t>
  </si>
  <si>
    <t>Step-1:Navigate to the tilawat category.
Step-2:Check  the popular channal visible properly</t>
  </si>
  <si>
    <t>Tc025</t>
  </si>
  <si>
    <t>Tc026</t>
  </si>
  <si>
    <t xml:space="preserve">The prayer time  will be visilble </t>
  </si>
  <si>
    <t xml:space="preserve">Step-1:Navigate to the tilawat category.
Step-2:Check  the prayer time visible </t>
  </si>
  <si>
    <t>Tc027</t>
  </si>
  <si>
    <t>Tc028</t>
  </si>
  <si>
    <t>Tc029</t>
  </si>
  <si>
    <t xml:space="preserve">The trending videos will be visible  </t>
  </si>
  <si>
    <t xml:space="preserve">Step-1:Navigate to the tilawat category.
Step-2:Check  the trending videos are visible </t>
  </si>
  <si>
    <t xml:space="preserve">The content will be visible </t>
  </si>
  <si>
    <t xml:space="preserve">Step-1:Navigate to the tilawat category.
Step-2:Check  the content visible </t>
  </si>
  <si>
    <t xml:space="preserve">The content thumbnail will be visible </t>
  </si>
  <si>
    <t xml:space="preserve">Step-1:Navigate to the tilawat category.
Step-2:Check  the content thumbnail visille </t>
  </si>
  <si>
    <t>The content name will be visible</t>
  </si>
  <si>
    <t xml:space="preserve">Step-1:Navigate to the tilawat category.
Step-2:Check  the content name is visible </t>
  </si>
  <si>
    <t>Tc030</t>
  </si>
  <si>
    <t xml:space="preserve">The content views will be visible </t>
  </si>
  <si>
    <t xml:space="preserve">Step-1:Navigate to the tilawat category.
Step-2:Check  the content views are visible </t>
  </si>
  <si>
    <t>Tc031</t>
  </si>
  <si>
    <t>Tc032</t>
  </si>
  <si>
    <t>The content maker channel name will be visible</t>
  </si>
  <si>
    <t>Step-1:Navigate to the tilawat category.
Step-2:Check  the content maker channel name is visible</t>
  </si>
  <si>
    <t>The content date will be visible</t>
  </si>
  <si>
    <t xml:space="preserve">Step-1:Navigate to the tilawat category.
Step-2:Check  the content date is visible </t>
  </si>
  <si>
    <t>Tc033</t>
  </si>
  <si>
    <t xml:space="preserve">The content will be show the duration </t>
  </si>
  <si>
    <t xml:space="preserve">Step-1:Navigate to the tilawat category.
Step-2:Check  the content show the duration </t>
  </si>
  <si>
    <t>Tc034</t>
  </si>
  <si>
    <t>Tc035</t>
  </si>
  <si>
    <t>The content will be show the three dot option in right corner</t>
  </si>
  <si>
    <t xml:space="preserve">Step-1:Navigate to the tilawat category.
Step-2:Check  the content have three dot option in rigth corner </t>
  </si>
  <si>
    <t xml:space="preserve">verify the content show the dot option in right corner is accessible </t>
  </si>
  <si>
    <t xml:space="preserve">The content will be show the three dot option in right corner is accessible </t>
  </si>
  <si>
    <t xml:space="preserve">Step-1:Navigate to the tilawat category.
Step-2:Check  the content have three dot option in rigth corner is accessible 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</si>
  <si>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</si>
  <si>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</si>
  <si>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</si>
  <si>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</si>
  <si>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</si>
  <si>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</si>
  <si>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</si>
  <si>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</si>
  <si>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</si>
  <si>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</si>
  <si>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</si>
  <si>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</si>
  <si>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</si>
  <si>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</si>
  <si>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</si>
  <si>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</si>
  <si>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</si>
  <si>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</si>
  <si>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</si>
  <si>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</si>
  <si>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</si>
  <si>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</si>
  <si>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</si>
  <si>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</si>
  <si>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</si>
  <si>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</si>
  <si>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</si>
  <si>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</si>
  <si>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</si>
  <si>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Step-1:Navigate to the Islamic shorts  category.
Step-2:Check if the page visible properly</t>
  </si>
  <si>
    <t xml:space="preserve">Step-1:Navigate to the Islamic shorts category.
Step-2:Check  if the content visible </t>
  </si>
  <si>
    <t xml:space="preserve">Step-1:Navigate to the Islamic shorts category.
Step-2:Check if  the content thumbnail visille </t>
  </si>
  <si>
    <t xml:space="preserve">Step-1:Navigate to the Islamic shorts category.
Step-2:Check  if the content name is visible </t>
  </si>
  <si>
    <t xml:space="preserve">Step-1:Navigate to the Islamic shorts category.
Step-2:Check if the content views are visible </t>
  </si>
  <si>
    <t>Step-1:Navigate to the Islamic shorts category.
Step-2:Check if  the content maker channel name is visible</t>
  </si>
  <si>
    <t xml:space="preserve">Step-1:Navigate to the Islamic shorts category.
Step-2:Check if  the content date is visible </t>
  </si>
  <si>
    <t xml:space="preserve">Step-1:Navigate to the Islamic shorts category.
Step-2:Check if  the content show the duration </t>
  </si>
  <si>
    <t xml:space="preserve">Step-1:Navigate to the Islamic shorts category.
Step-2:Check if  the content have three dot option in rigth corner </t>
  </si>
  <si>
    <t xml:space="preserve">Step-1:Navigate to the Islamic shorts category.
Step-2:Check if  the content have three dot option in rigth corner is accessible </t>
  </si>
  <si>
    <t xml:space="preserve">The page on top side all videos and channal option will be visible </t>
  </si>
  <si>
    <t>Step-1:Navigate to the Islamic shorts category.
Step-2:Check if the top side is visible the videos and channal button</t>
  </si>
  <si>
    <t xml:space="preserve">The content will be show the only islamic short stories </t>
  </si>
  <si>
    <t xml:space="preserve">Step-1:Navigate to the Islamic shorts category.
Step-2:Check if  the content show only islamic shortis  </t>
  </si>
  <si>
    <t xml:space="preserve">Step-1:Navigate to the short films category.
Step-2:Check if  the content have three dot option in rigth corner is accessible </t>
  </si>
  <si>
    <t>Step-1:Navigate to the short films category.
Step-2:Check if  the content show only short films.</t>
  </si>
  <si>
    <t>The page is visible properly</t>
  </si>
  <si>
    <t>Step-1:Navigate to the short films category.
Step-2:Check if  page is visible properly</t>
  </si>
  <si>
    <t>The page will have two are buttons all videos and channal</t>
  </si>
  <si>
    <t>Step-1:Navigate to the short films category.
Step-2:Check if  page have two buttons</t>
  </si>
  <si>
    <t>Step-1:Navigate to the short films category.
Step-2:Check if  the content visible</t>
  </si>
  <si>
    <t xml:space="preserve">Step-1:Navigate to the short films category.
Step-2:Check if  the content thumbnail visible properly </t>
  </si>
  <si>
    <t xml:space="preserve">Step-1:Navigate to the short films category.
Step-2:Check if  the content name visible </t>
  </si>
  <si>
    <t xml:space="preserve">Step-1:Navigate to the short films category.
Step-2:Check if  the content views visible </t>
  </si>
  <si>
    <t>Step-1:Navigate to the short films category.
Step-2:Check if  the content maker channal name visible</t>
  </si>
  <si>
    <t xml:space="preserve">Step-1:Navigate to the short films category.
Step-2:Check if  the content date is visible </t>
  </si>
  <si>
    <t xml:space="preserve">Step-1:Navigate to the short films category.
Step-2:Check if in the content  show the duration 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</si>
  <si>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</si>
  <si>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</si>
  <si>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</si>
  <si>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</si>
  <si>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</si>
  <si>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</si>
  <si>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</si>
  <si>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</si>
  <si>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</si>
  <si>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</si>
  <si>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</si>
  <si>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</si>
  <si>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</si>
  <si>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</si>
  <si>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Step-1:Navigate to the Hala Documentaries category.
Step-2:Check if  page is visible properly</t>
  </si>
  <si>
    <t>Step-1:Navigate to the Hala Documentaries category.
Step-2:Check if  page have two buttons</t>
  </si>
  <si>
    <t>Step-1:Navigate to the Hala Documentaries category.
Step-2:Check if  the content visible</t>
  </si>
  <si>
    <t xml:space="preserve">Step-1:Navigate to the Hala Documentariescategory.
Step-2:Check if  the content thumbnail visible properly </t>
  </si>
  <si>
    <t xml:space="preserve">Step-1:Navigate to the Hala Documentaries category.
Step-2:Check if  the content name visible </t>
  </si>
  <si>
    <t xml:space="preserve">Step-1:Navigate to the Hala Documentaries category.
Step-2:Check if  the content views visible </t>
  </si>
  <si>
    <t>Step-1:Navigate to the Hala Documentaries category.
Step-2:Check if  the content maker channal name visible</t>
  </si>
  <si>
    <t xml:space="preserve">Step-1:Navigate to the Hala Documentaries category.
Step-2:Check if  the content date is visible </t>
  </si>
  <si>
    <t xml:space="preserve">Step-1:Navigate to the Hala Documentaries category.
Step-2:Check if in the content  show the duration </t>
  </si>
  <si>
    <t xml:space="preserve">Step-1:Navigate to the Hala Documentaries category.
Step-2:Check if  the content have three dot option in rigth corner is accessible </t>
  </si>
  <si>
    <t>Step-1:Navigate to the Funny videos  category.
Step-2:Check if  page is visible properly</t>
  </si>
  <si>
    <t>Step-1:Navigate to the Funny videos  category.
Step-2:Check if  page have two buttons</t>
  </si>
  <si>
    <t>Step-1:Navigate to the Funny videos category.
Step-2:Check if  the content visible</t>
  </si>
  <si>
    <t xml:space="preserve">Step-1:Navigate to the Funny videos category.
Step-2:Check if  the content thumbnail visible properly </t>
  </si>
  <si>
    <t xml:space="preserve">Step-1:Navigate to the Funny videos category.
Step-2:Check if  the content name visible </t>
  </si>
  <si>
    <t xml:space="preserve">Step-1:Navigate to theFunny videos  category.
Step-2:Check if  the content views visible </t>
  </si>
  <si>
    <t>Step-1:Navigate to the Funny videos  category.
Step-2:Check if  the content maker channal name visible</t>
  </si>
  <si>
    <t xml:space="preserve">Step-1:Navigate to the Funny videos  category.
Step-2:Check if  the content date is visible </t>
  </si>
  <si>
    <t xml:space="preserve">Step-1:Navigate to the Funny videos  category.
Step-2:Check if in the content  show the duration </t>
  </si>
  <si>
    <t xml:space="preserve">Step-1:Navigate to the Funny videos  category.
Step-2:Check if  the content have three dot option in rigth corner is accessible </t>
  </si>
  <si>
    <t xml:space="preserve">Video Streaming                                               </t>
  </si>
  <si>
    <t>Verify that videos load quickly for different types of content.</t>
  </si>
  <si>
    <t>Videos start playing within a reasonable time frame, typically a few seconds.</t>
  </si>
  <si>
    <t>Verify that videos play smoothly without buffering issues.</t>
  </si>
  <si>
    <t>Videos play continuously without interruptions or buffering, providing a seamless viewing experience.</t>
  </si>
  <si>
    <t>Users can pause videos at any point and resume playback without any issues.</t>
  </si>
  <si>
    <t>Step-1: Select videos from various categories (e.g., Waz, Nasheed, Islamic Shorts, Halal Documentaries).
Step-2: Measure the time taken for each video to start playing after clicking on it.</t>
  </si>
  <si>
    <t>Step-1: Play multiple videos of varying lengths and resolutions.
Step-2: Observe for any interruptions or buffering during playback.</t>
  </si>
  <si>
    <t>Verify that the autoplay feature works as expected.</t>
  </si>
  <si>
    <t>Step-1:Play a video and pause it at various points.
Step-2: Attempt to resume playback from the paused state.</t>
  </si>
  <si>
    <t>The next video in the sequence starts playing automatically after the current video ends, without any user intervention.</t>
  </si>
  <si>
    <t>Verify video streaming functionality across different platforms.</t>
  </si>
  <si>
    <t>Video streaming works reliably on all supported platforms, with consistent performance and features.</t>
  </si>
  <si>
    <t>Verify video streaming performance under different network conditions.</t>
  </si>
  <si>
    <t>Videos adapt to different network conditions and continue to play smoothly, adjusting video quality if necessary.</t>
  </si>
  <si>
    <t>Step-1: Simulate various network conditions (e.g., 3G, 4G, Wi-Fi).
Step-2: Test video streaming while gradually increasing or decreasing network bandwidth.</t>
  </si>
  <si>
    <t>Step-1:Test video streaming on various devices (phones, tablets) running different operating systems.
Step-2: Verify that the streaming experience is consistent across platforms.</t>
  </si>
  <si>
    <t>Verify that users can seek (skip forward or backward) within a video.</t>
  </si>
  <si>
    <t>Users can seek within a video accurately, and playback resumes from the selected time point without issues.</t>
  </si>
  <si>
    <t>Step-1: Play a video and attempt to seek to different time points.
Step-2: Observe if the video playback jumps to the desired time point accurately.</t>
  </si>
  <si>
    <t>Verify Full-Screen Mode</t>
  </si>
  <si>
    <t xml:space="preserve"> Videos can smoothly transition to and from full-screen mode, maintaining the current playback position without any delays or errors.</t>
  </si>
  <si>
    <t>Step-1: Play a video in the app.
Step-2:Switch the video to full-screen mode.
Step-3: Check if the transition to full-screen is smooth and without delay.
Step-4: Exit full-screen mode and check if the video returns to its original size without issues.</t>
  </si>
  <si>
    <t>Verify Volume Control Functionality</t>
  </si>
  <si>
    <t>The volume control feature works correctly, allowing users to increase, decrease, mute, and unmute the volume without any issues.</t>
  </si>
  <si>
    <t>Step-1: Enable autoplay for a category or playlist.
Step-2: Observe if the next video in the sequence starts playing automatically after the current video ends.</t>
  </si>
  <si>
    <t>Step-1:Play a video in the app.
Step-2:Adjust the volume using the app’s volume controls.
Step-3:Mute the video and then unmute it.
Step-4: Check if the volume adjustments are reflected immediately and accurately during playback.</t>
  </si>
  <si>
    <t>Verify Subtitle/Caption Functionality</t>
  </si>
  <si>
    <t>Step-1:Play a video that includes subtitle or caption options.
Step-2:Enable the subtitles or captions.
Step-3:Verify that the subtitles/captions are synchronized with the video playback and displayed clearly.
Step-4:Disable the subtitles/captions and ensure they disappear as expected.</t>
  </si>
  <si>
    <t xml:space="preserve">Verify the playback speed </t>
  </si>
  <si>
    <t>The playback speed can set any kind of speed (eg 1.0,1.5,2.0,2.5)</t>
  </si>
  <si>
    <t xml:space="preserve">Step-1:Play a video 
Step-2:check if the playback speed is working .
</t>
  </si>
  <si>
    <t xml:space="preserve">Verify the video quality in 1080p </t>
  </si>
  <si>
    <t>The video quality can change in 1080p resoulation</t>
  </si>
  <si>
    <t>Step-1:Play a video 
Step-2:check if the video quality in 1080p.</t>
  </si>
  <si>
    <t xml:space="preserve">verify the video quality in different resoulations </t>
  </si>
  <si>
    <t>The video quality can change in different resoulations</t>
  </si>
  <si>
    <t>Step-1:Play a video 
Step-2:check if the video quality in different resoulations</t>
  </si>
  <si>
    <t>Verify disable the autoplay button</t>
  </si>
  <si>
    <t>when disable the autoplay button video will not be autoplay</t>
  </si>
  <si>
    <t>Step-1:Play a video 
Step-2: tap the Auto play button</t>
  </si>
  <si>
    <t>verify the mute button</t>
  </si>
  <si>
    <t xml:space="preserve">when tap the mute button no sound will be heard </t>
  </si>
  <si>
    <t>Step-1:Play a video 
Step-2: tap the mute button</t>
  </si>
  <si>
    <t>Verify Uniqueness of Video Content</t>
  </si>
  <si>
    <t>No duplicate videos are found in any category. Each video is unique in terms of title, description, and content.</t>
  </si>
  <si>
    <t>Step-1:Navigate to each content category (e.g., Waz, Nasheed, Islamic Shorts, Halal Documentaries).
Step-2:Review the list of videos in each category.
Step-3:Check for duplicate video titles and content.
Step-4:Compare video descriptions and content to identify duplicates.</t>
  </si>
  <si>
    <t>Verify Alignment with Islamic Principles</t>
  </si>
  <si>
    <t>All videos align with Islamic principles, with no content that is inappropriate or against Islamic teachings.</t>
  </si>
  <si>
    <t>Step-1:Play multiple videos from different categories.
Step-2:Review the content for compliance with Islamic teachings and values.
Step-3:Check for any content that may be considered inappropriate or against Islamic principles.</t>
  </si>
  <si>
    <t>Check for Duplicate Content Entries</t>
  </si>
  <si>
    <t>Step-1:Navigate to each content category.
Step-2:Sort the videos by title, speaker/artist, and duration.
Step-3:Identify and list any videos that appear more than once in the same Step-4:category or across different categories.</t>
  </si>
  <si>
    <t>No duplicate content entries are found within or across categories.</t>
  </si>
  <si>
    <t>Each video has a unique and accurate description that correctly reflects the content.</t>
  </si>
  <si>
    <t xml:space="preserve">Verify the Review Content Descriptions </t>
  </si>
  <si>
    <t>Step-1: Navigate to each content category.
Step-2:Review the descriptions of a sample of videos.
Step-3:Check for duplicate descriptions or any descriptions that do not accurately reflect the content.</t>
  </si>
  <si>
    <t>Check for Consistent Application of Content Guidelines</t>
  </si>
  <si>
    <t>Verify User Reporting Functionality for Inappropriate Content</t>
  </si>
  <si>
    <t>Users can easily report inappropriate content, and the system acknowledges the report submission appropriately.</t>
  </si>
  <si>
    <t>Step-1:Play a video and locate the option to report inappropriate content.
Step-2:Submit a report for a test video (if possible, use a test environment or a non-production setup).
Step-3:Check the system’s response to the report submission.</t>
  </si>
  <si>
    <t>All videos consistently adhere to the content guidelines provided by the app.</t>
  </si>
  <si>
    <t>Step-1: Review the content submission guidelines provided by the app.
Step-2:Play multiple videos from different categories.
Step-3:Verify that each video adheres to the stated content guidelines.</t>
  </si>
  <si>
    <t>Reported inappropriate content is reviewed in a timely manner and removed if it violates the app's guidelines.</t>
  </si>
  <si>
    <t xml:space="preserve"> Verify Removal of Inappropriate Content</t>
  </si>
  <si>
    <t>Step-1:Report a test video as inappropriate (if possible, use a test environment).
Step-2: Any option can be choosen</t>
  </si>
  <si>
    <t>Verify Content Quality and Relevance</t>
  </si>
  <si>
    <t>All videos are of high quality and are relevant to the categories they are listed under.</t>
  </si>
  <si>
    <t>Step-1:Play a sample of videos from each category.
Step-2:Assess the video quality (resolution, audio clarity).
Step-3:Verify that the content is relevant to the category.</t>
  </si>
  <si>
    <t>Verify Content Recommendations</t>
  </si>
  <si>
    <t>Recommended videos are relevant, diverse, and unique, enhancing the user experience.</t>
  </si>
  <si>
    <t>Step-1:Play a video and observe the recommended videos section.
Step-2:Verify that recommended videos are relevant to the current video.
Step-3:Check for diversity in the recommendations, ensuring a variety of unique content.</t>
  </si>
  <si>
    <t>Verify Appropriate Use of Tags and Categories</t>
  </si>
  <si>
    <t>Videos are correctly tagged and categorized, making it easy for users to find relevant content.</t>
  </si>
  <si>
    <t>Step-1:Navigate to each content category.
Step-2:Review a sample of videos to check their tags and categories.
Step-3:Verify that tags and categories are relevant and appropriately assigned.</t>
  </si>
  <si>
    <t xml:space="preserve">Download                                               </t>
  </si>
  <si>
    <t>Verify Download Button Visibility</t>
  </si>
  <si>
    <t>The download button is visible for each video.</t>
  </si>
  <si>
    <t>Step-1: Navigate to various video categories (e.g., Waz, Nasheed, Islamic Shorts, Halal Documentaries).
Step-2:Select a video.
Step-3:Check for the presence of a download button or icon..</t>
  </si>
  <si>
    <t>Verify Download Initiation</t>
  </si>
  <si>
    <t xml:space="preserve">The download initiates, and a progress indicator is displayed.
</t>
  </si>
  <si>
    <t>Step-1: Select a video from any category.
Step-2:Click on the download button.
Step-3:Confirm that the download starts and a progress indicator is displayed.</t>
  </si>
  <si>
    <t>Verify Download Completion</t>
  </si>
  <si>
    <t>The video downloads completely, and a notification or indicator confirms the download is complete.</t>
  </si>
  <si>
    <t>Step-1:Start downloading a video.
Step-2:Wait for the download to complete.
Step-3:Check the notification or indicator that confirms the download is complete.</t>
  </si>
  <si>
    <t>Verify Offline Video Playback</t>
  </si>
  <si>
    <t>The video download can be paused and resumed successfully without any issues.</t>
  </si>
  <si>
    <t>Step-1: Start downloading a video.
Step-2:Pause the download midway.
Step-3:Resume the download after pausing.</t>
  </si>
  <si>
    <t>Verify Pause and Resume Download</t>
  </si>
  <si>
    <t>Step-1:Start downloading a video.
Step-2:Pause the download midway.
Step-3:Resume the download after pausing.</t>
  </si>
  <si>
    <t>Verify Multiple Simultaneous Downloads</t>
  </si>
  <si>
    <t>Multiple videos can be downloaded simultaneously without any issues, and each download progresses independently.</t>
  </si>
  <si>
    <t>Step-1: Select and start downloading multiple videos from different categories.
Step-2:Observe the download process for each video.</t>
  </si>
  <si>
    <t>Verify Download Quality and Resolution</t>
  </si>
  <si>
    <t>Users can select the desired quality and resolution for downloads, and the downloaded video matches the selected quality.</t>
  </si>
  <si>
    <t>Step-1: Select a video to download.
Step-2:Check for options to select download quality (e.g., low, medium, high resolution).
Step-3:Select different quality options and initiate downloads.</t>
  </si>
  <si>
    <t xml:space="preserve"> Verify Download Management</t>
  </si>
  <si>
    <t>Users can view the download status, play, and delete downloaded videos from the download management section.</t>
  </si>
  <si>
    <t>Step-1: Download a video.
Step-2: Navigate to the download management section in the app.
Step-3: Check options to view, delete, or manage the downloaded video.</t>
  </si>
  <si>
    <t>Verify Storage Space Handling</t>
  </si>
  <si>
    <t>The app displays an appropriate error message when there is insufficient storage space and does not start the download.</t>
  </si>
  <si>
    <t>Step-1:Fill the device storage close to its capacity.
Step-2: Attempt to download a video.
Step-3: Observe the app's behavior when there is insufficient storage space.</t>
  </si>
  <si>
    <t>Verify Continuation After App Restart</t>
  </si>
  <si>
    <t>The download resumes from where it left off after the app is reopened.</t>
  </si>
  <si>
    <t>Step-1:Start downloading a video.
Step-2: Close the app before the download completes.
Step-3: Reopen the app and check the download status.</t>
  </si>
  <si>
    <t>Search and filters</t>
  </si>
  <si>
    <t>Verify Basic Search Functionality</t>
  </si>
  <si>
    <t>The search results accurately display videos that match the entered keyword.</t>
  </si>
  <si>
    <t>Verify Search by Title</t>
  </si>
  <si>
    <t>The search results include the video with the matching title.</t>
  </si>
  <si>
    <t>Lecture</t>
  </si>
  <si>
    <t>The search results include the video with the matching channal name</t>
  </si>
  <si>
    <t>youth foundation talora</t>
  </si>
  <si>
    <t>Step-1: Open the app and locate the search bar.
Step-2:Enter a keyword  lecture to a specific video 
Step-3: Initiate the search and review the results.</t>
  </si>
  <si>
    <t>Step-1: Open the app and locate the search bar.
Step-2:Enter a keyword related to a specific video (e.g., the title, speaker, or category).
Step-3: Initiate the search and review the results.</t>
  </si>
  <si>
    <t>Step-1: Open the app and locate the search bar.
Step-2:Enter a channal name to a specific channal video
Step-3: Initiate the search and review the results.</t>
  </si>
  <si>
    <t>Verify Search by Speaker/Artist</t>
  </si>
  <si>
    <t>Verify Search by channal name</t>
  </si>
  <si>
    <t>The search results include videos featuring the specified speaker or artist.</t>
  </si>
  <si>
    <t xml:space="preserve">ustaz hafizur </t>
  </si>
  <si>
    <t>Step-1: Open the app and locate the search bar.
Step-2:Enter a speaker name to a specific  video
Step-3: Initiate the search and review the results.</t>
  </si>
  <si>
    <t>Verify Search by Keyword in Description</t>
  </si>
  <si>
    <t>The search results include videos whose descriptions contain the specified keyword.</t>
  </si>
  <si>
    <t xml:space="preserve"> Bangla new gajal</t>
  </si>
  <si>
    <t>Step-1: Open the app and locate the search bar.
Step-2:Enter a keyword in description 
Step-3: Initiate the search and review the results.</t>
  </si>
  <si>
    <t>Verify Search with Special Characters</t>
  </si>
  <si>
    <t>The search results correctly include videos that match the search query, handling special characters appropriately.</t>
  </si>
  <si>
    <t>Step-1: Enter a search query that includes special characters 
Step-2:Initiate the search and review the results.</t>
  </si>
  <si>
    <t>Bangla@new#gajal</t>
  </si>
  <si>
    <t>Verify Search Results Pagination</t>
  </si>
  <si>
    <t>Step-1: Perform a search that is expected to return a large number of results.
Step-2: Check if the results are paginated or loaded incrementally.</t>
  </si>
  <si>
    <t>The search results are paginated, and users can navigate through multiple pages of results.</t>
  </si>
  <si>
    <t>Verify Filter by Category</t>
  </si>
  <si>
    <t>The filtered results only include videos from the specified category.</t>
  </si>
  <si>
    <t>Step-1: Perform a search query.
Step-2:Apply a filter to display only results from a specific category Waz.
Step-3:Review the filtered results.</t>
  </si>
  <si>
    <t>Verify Filter by Date</t>
  </si>
  <si>
    <t>The filtered results only include videos from the specified date range.</t>
  </si>
  <si>
    <t>dec 2023</t>
  </si>
  <si>
    <t>Step-1:Perform a search query.
Step-2:Apply a filter to display only results from a specific date range.
Step-3: Review the filtered results.</t>
  </si>
  <si>
    <t xml:space="preserve"> Verify Filter by Popularity</t>
  </si>
  <si>
    <t>The filtered results include the most popular videos first, based on views or likes.</t>
  </si>
  <si>
    <t>As  not expected</t>
  </si>
  <si>
    <t>Step-1:Perform a search query.
Step-2:Apply a filter to display only the most popular results.
Step-3: Review the filtered results.</t>
  </si>
  <si>
    <t>Verify Combined Filters</t>
  </si>
  <si>
    <t>The filtered results meet all applied criteria (e.g., videos from a specific category within a certain date range).</t>
  </si>
  <si>
    <t xml:space="preserve">Step-1:Perform a search query.
Step-2:Apply multiple filters category and date.
Step-3:Review the filtered results.
</t>
  </si>
  <si>
    <t>Verify No Results Message</t>
  </si>
  <si>
    <t>An appropriate message (e.g., "No results found") is displayed when no search results match the query.</t>
  </si>
  <si>
    <t>Step-1:Perform a search with a query that does not match any content.
Step-2:Review the displayed message.</t>
  </si>
  <si>
    <t>hulu lu</t>
  </si>
  <si>
    <t>User interactions</t>
  </si>
  <si>
    <t>Verify Like Functionality</t>
  </si>
  <si>
    <t>The like count increases by one, and the button indicates the video has been liked (e.g., changes color).</t>
  </si>
  <si>
    <t>Verify Unlike Functionality</t>
  </si>
  <si>
    <t>The like count decreases by one, and the button indicates the video is no longer liked.</t>
  </si>
  <si>
    <t>Step-1: Like a video as per Test Case 1.
Step-2:Click on the like button again to unlike the video.
Step-3:Observe the like count and the button’s state change.</t>
  </si>
  <si>
    <t>Verify Comment Functionality</t>
  </si>
  <si>
    <t>The comment appears in the comment section with the user’s name and timestamp.</t>
  </si>
  <si>
    <t>Step-1:Navigate to a video and locate the comment section.
Step-2:Enter a comment and submit it.
Step-3:Observe the comment appearing in the comment section.</t>
  </si>
  <si>
    <t>Verify Comment Deletion</t>
  </si>
  <si>
    <t>The comment is removed from the comment section.</t>
  </si>
  <si>
    <t>Step-1: Add a comment to a video as per Test Case 3.
Step-2:Locate and click the delete option for the comment.
Step-3:Confirm the deletion.</t>
  </si>
  <si>
    <t>Verify Comment Edit</t>
  </si>
  <si>
    <t>The comment is edited from the comment section.</t>
  </si>
  <si>
    <t>Step-1: Add a comment to a video as per Test Case 3.
Step-2:Locate and click the edit option for the comment.
Step-3:Confirm the edit</t>
  </si>
  <si>
    <t>Verify Share Functionality</t>
  </si>
  <si>
    <t>The video link is shared through the selected method, and a confirmation message appears.</t>
  </si>
  <si>
    <t>Step-1: Navigate to a video and locate the share button.
Step-2:Click on the share button and select a sharing method (e.g., social media, email).
Step-2: Complete the sharing process.</t>
  </si>
  <si>
    <t>Verify Like Notification</t>
  </si>
  <si>
    <t>The video owner receives a notification indicating that their video was liked.</t>
  </si>
  <si>
    <t>Step-1: Like a video uploaded by another user.
Step-2:Check the notifications section of the video owner.</t>
  </si>
  <si>
    <t>Verify Comment Notification</t>
  </si>
  <si>
    <t>The video owner receives a notification indicating that their video received a new comment.</t>
  </si>
  <si>
    <t>Step-1: Add a comment to a video uploaded by another user.
Step-2:Check the notifications section of the video owner.</t>
  </si>
  <si>
    <t>Verify Share Notification</t>
  </si>
  <si>
    <t>The video owner receives a notification indicating that their video was shared.</t>
  </si>
  <si>
    <t>Step-1:Share a video uploaded by another user.
Step-2:Check the notifications section of the video owner.</t>
  </si>
  <si>
    <t>Verify the buttons count properly</t>
  </si>
  <si>
    <t>The buttons count properly love or mashallah</t>
  </si>
  <si>
    <t>Step-1: Navigate to a video and locate the like button.
Step-2:Click on the like button.
Step-3:Observe  the button’s state change.</t>
  </si>
  <si>
    <t>Step-1: Navigate to a video and locate the like button.
Step-2:Click on the like button.
Step-3:Observe the like count change.</t>
  </si>
  <si>
    <t>Verify User Interaction History</t>
  </si>
  <si>
    <t>The user’s interaction history is displayed accurately.</t>
  </si>
  <si>
    <t xml:space="preserve">Step-1:Navigate to the user profile section.
Step-2:Locate the history or activity section.
Step-3:Review the list of liked videos and comments made.
</t>
  </si>
  <si>
    <t>Bug Reporting</t>
  </si>
  <si>
    <t>Reproducing Steps:</t>
  </si>
  <si>
    <r>
      <rPr>
        <b/>
        <sz val="14"/>
        <color theme="1"/>
        <rFont val="Calibri"/>
        <family val="2"/>
      </rPr>
      <t>Severity:</t>
    </r>
    <r>
      <rPr>
        <sz val="14"/>
        <color rgb="FF000000"/>
        <rFont val="Calibri"/>
        <family val="2"/>
      </rPr>
      <t xml:space="preserve"> P2</t>
    </r>
  </si>
  <si>
    <r>
      <rPr>
        <b/>
        <sz val="14"/>
        <color rgb="FF000000"/>
        <rFont val="Calibri"/>
        <family val="2"/>
      </rPr>
      <t>Responsible QA:</t>
    </r>
    <r>
      <rPr>
        <sz val="14"/>
        <color rgb="FF000000"/>
        <rFont val="Calibri"/>
        <family val="2"/>
      </rPr>
      <t xml:space="preserve"> </t>
    </r>
  </si>
  <si>
    <t>TC09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</si>
  <si>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Accepting email field with trailing dot '.com.'</t>
    </r>
  </si>
  <si>
    <r>
      <rPr>
        <b/>
        <sz val="14"/>
        <color theme="1"/>
        <rFont val="Calibri"/>
        <family val="2"/>
      </rPr>
      <t>Env:</t>
    </r>
    <r>
      <rPr>
        <sz val="14"/>
        <color rgb="FF000000"/>
        <rFont val="Calibri"/>
        <family val="2"/>
      </rPr>
      <t xml:space="preserve"> Testing </t>
    </r>
  </si>
  <si>
    <r>
      <rPr>
        <b/>
        <sz val="14"/>
        <color theme="1"/>
        <rFont val="Calibri"/>
        <family val="2"/>
      </rPr>
      <t>Module:</t>
    </r>
    <r>
      <rPr>
        <sz val="14"/>
        <color rgb="FF000000"/>
        <rFont val="Calibri"/>
        <family val="2"/>
      </rPr>
      <t xml:space="preserve">  sign in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</si>
  <si>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 https://drive.google.com/file/d/1RW4PTR8ASmOGYxJQQG2SnHZotSQWkrOE/view?usp=sharing</t>
    </r>
  </si>
  <si>
    <t>Step-1: open playstore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search in searchbox Mahfil app                                                                                                                                                                                                                                                             Step-3: click on install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Step-4: open the app successfully
Step-5: tap the upper left hamburger icon
Step-6: tap the sign In 
Step-7:tap continue with email
 Step-8:  fill the email field with double dot in email address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</si>
  <si>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Accepting email field with double dot in email part </t>
    </r>
  </si>
  <si>
    <t>TC10</t>
  </si>
  <si>
    <t>TC12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</si>
  <si>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Accepting email field with Starting with a Dot</t>
    </r>
  </si>
  <si>
    <t>TC47</t>
  </si>
  <si>
    <r>
      <rPr>
        <b/>
        <sz val="14"/>
        <color theme="1"/>
        <rFont val="Calibri"/>
        <family val="2"/>
      </rPr>
      <t>Module:</t>
    </r>
    <r>
      <rPr>
        <sz val="14"/>
        <color rgb="FF000000"/>
        <rFont val="Calibri"/>
        <family val="2"/>
      </rPr>
      <t xml:space="preserve">  Content catagories </t>
    </r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</si>
  <si>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showing other content in Islamic short stories 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</si>
  <si>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 https://drive.google.com/file/d/1oJQeBDhmprc0FOiQlHdXnSmk3Uhtsg7w/view?usp=sharing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</si>
  <si>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 https://drive.google.com/file/d/1H0I4jMXl0EAJG4ewzcC9-XlS6jRF_bcb/view?usp=sharing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</si>
  <si>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https://drive.google.com/file/d/1oJQeBDhmprc0FOiQlHdXnSmk3Uhtsg7w/view?usp=sharing</t>
    </r>
  </si>
  <si>
    <t>TC59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</si>
  <si>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showing other content in short films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</si>
  <si>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 https://drive.google.com/file/d/10cm0Pv6hf4LqpRElYxBf1BzwRSl-3B0q/view?usp=sharing</t>
    </r>
  </si>
  <si>
    <r>
      <rPr>
        <b/>
        <sz val="14"/>
        <color rgb="FF000000"/>
        <rFont val="Calibri"/>
        <family val="2"/>
      </rPr>
      <t>Expected :</t>
    </r>
    <r>
      <rPr>
        <sz val="14"/>
        <color rgb="FF000000"/>
        <rFont val="Calibri"/>
        <family val="2"/>
      </rPr>
      <t xml:space="preserve"> The continue button should not be visible</t>
    </r>
  </si>
  <si>
    <r>
      <t xml:space="preserve">Actual : </t>
    </r>
    <r>
      <rPr>
        <sz val="14"/>
        <color theme="1"/>
        <rFont val="Aptos Narrow"/>
        <family val="2"/>
        <scheme val="minor"/>
      </rPr>
      <t>As not expected</t>
    </r>
  </si>
  <si>
    <r>
      <t>Expected :</t>
    </r>
    <r>
      <rPr>
        <sz val="14"/>
        <color rgb="FF000000"/>
        <rFont val="Calibri"/>
        <family val="2"/>
      </rPr>
      <t xml:space="preserve"> The continue button should not be visible</t>
    </r>
  </si>
  <si>
    <r>
      <t xml:space="preserve">Actual : </t>
    </r>
    <r>
      <rPr>
        <sz val="14"/>
        <color rgb="FF000000"/>
        <rFont val="Aptos Narrow"/>
        <family val="2"/>
        <scheme val="minor"/>
      </rPr>
      <t>As not expected</t>
    </r>
  </si>
  <si>
    <r>
      <t>Expected :</t>
    </r>
    <r>
      <rPr>
        <sz val="14"/>
        <color rgb="FF000000"/>
        <rFont val="Calibri"/>
        <family val="2"/>
      </rPr>
      <t xml:space="preserve"> The content will be show the only islamic short stories </t>
    </r>
  </si>
  <si>
    <t>TC03</t>
  </si>
  <si>
    <t>Verify that users can pause at any point and resume video playback.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</si>
  <si>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Accepting that users can pause at any point and resume video playback.</t>
    </r>
  </si>
  <si>
    <r>
      <t xml:space="preserve">Expected : </t>
    </r>
    <r>
      <rPr>
        <sz val="14"/>
        <color rgb="FF000000"/>
        <rFont val="Calibri"/>
        <family val="2"/>
      </rPr>
      <t>Users can pause videos at any point and resume playback without any issues.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</si>
  <si>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https://drive.google.com/file/d/1-UTOnihINYPuQQWxCH7ijjKhYABgznCm/view?usp=sharing</t>
    </r>
  </si>
  <si>
    <t>Subtitles or captions can be enabled and displayed correctly.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</si>
  <si>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The subtitle not showing properly</t>
    </r>
  </si>
  <si>
    <r>
      <t xml:space="preserve">Expected : </t>
    </r>
    <r>
      <rPr>
        <sz val="14"/>
        <color rgb="FF000000"/>
        <rFont val="Calibri"/>
        <family val="2"/>
      </rPr>
      <t>Subtitles or captions can be enabled and displayed correctly.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</si>
  <si>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https://drive.google.com/file/d/108zi8cyFGeGA0pxBbAcjgGTlbdkQ6OBH/view?usp=sharing</t>
    </r>
  </si>
  <si>
    <r>
      <rPr>
        <b/>
        <sz val="14"/>
        <color theme="1"/>
        <rFont val="Calibri"/>
        <family val="2"/>
      </rPr>
      <t>Module:</t>
    </r>
    <r>
      <rPr>
        <sz val="14"/>
        <color rgb="FF000000"/>
        <rFont val="Calibri"/>
        <family val="2"/>
      </rPr>
      <t xml:space="preserve">  Video streaming</t>
    </r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</si>
  <si>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The video quality resoultion doesn't change properly </t>
    </r>
  </si>
  <si>
    <r>
      <t xml:space="preserve">Expected : </t>
    </r>
    <r>
      <rPr>
        <sz val="14"/>
        <color rgb="FF000000"/>
        <rFont val="Calibri"/>
        <family val="2"/>
      </rPr>
      <t>The video quality can change in different resoulations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</si>
  <si>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https://drive.google.com/file/d/1-boNBgYHzFhMCzTtKR5gJ4z0kqxS4uzC/view?usp=sharing</t>
    </r>
  </si>
  <si>
    <t>TC13</t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</si>
  <si>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the serach option  filter by date not showing properly</t>
    </r>
  </si>
  <si>
    <r>
      <t xml:space="preserve">Expected : </t>
    </r>
    <r>
      <rPr>
        <sz val="14"/>
        <color rgb="FF000000"/>
        <rFont val="Calibri"/>
        <family val="2"/>
      </rPr>
      <t>The filtered results only include videos from the specified date range.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</si>
  <si>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https://drive.google.com/file/d/1-sFZ6AfUc2iyckntpDUlEBKkfDO2--e3/view?usp=sharing</t>
    </r>
  </si>
  <si>
    <r>
      <rPr>
        <b/>
        <sz val="14"/>
        <color theme="1"/>
        <rFont val="Calibri"/>
        <family val="2"/>
      </rPr>
      <t>Severity:</t>
    </r>
    <r>
      <rPr>
        <sz val="14"/>
        <color rgb="FF000000"/>
        <rFont val="Calibri"/>
        <family val="2"/>
      </rPr>
      <t xml:space="preserve"> P1</t>
    </r>
  </si>
  <si>
    <r>
      <rPr>
        <b/>
        <sz val="14"/>
        <color theme="1"/>
        <rFont val="Calibri"/>
        <family val="2"/>
      </rPr>
      <t>Issue:</t>
    </r>
    <r>
      <rPr>
        <sz val="14"/>
        <color rgb="FF000000"/>
        <rFont val="Calibri"/>
        <family val="2"/>
      </rPr>
      <t xml:space="preserve"> the serach option  filter by random data not showing any message</t>
    </r>
  </si>
  <si>
    <r>
      <t xml:space="preserve">Expected : </t>
    </r>
    <r>
      <rPr>
        <sz val="14"/>
        <color rgb="FF000000"/>
        <rFont val="Calibri"/>
        <family val="2"/>
      </rPr>
      <t>An appropriate message (e.g., "No results found") is displayed when no search results match the query.</t>
    </r>
  </si>
  <si>
    <r>
      <rPr>
        <b/>
        <sz val="14"/>
        <color rgb="FF000000"/>
        <rFont val="Calibri"/>
        <family val="2"/>
      </rPr>
      <t>Screenshot:</t>
    </r>
    <r>
      <rPr>
        <sz val="14"/>
        <color rgb="FF000000"/>
        <rFont val="Calibri"/>
        <family val="2"/>
      </rPr>
      <t xml:space="preserve"> https://drive.google.com/file/d/1-wwVXMzwc9yxj8uUCRkoqS5aCr5nP-Vk/view?usp=sharing</t>
    </r>
  </si>
  <si>
    <r>
      <rPr>
        <b/>
        <sz val="14"/>
        <color theme="1"/>
        <rFont val="Calibri"/>
        <family val="2"/>
      </rPr>
      <t>Module:</t>
    </r>
    <r>
      <rPr>
        <sz val="14"/>
        <color rgb="FF000000"/>
        <rFont val="Calibri"/>
        <family val="2"/>
      </rPr>
      <t xml:space="preserve">  Search and filters</t>
    </r>
  </si>
  <si>
    <r>
      <rPr>
        <b/>
        <sz val="14"/>
        <color theme="1"/>
        <rFont val="Calibri"/>
        <family val="2"/>
      </rPr>
      <t>Module:</t>
    </r>
    <r>
      <rPr>
        <sz val="14"/>
        <color rgb="FF000000"/>
        <rFont val="Calibri"/>
        <family val="2"/>
      </rPr>
      <t xml:space="preserve">  Search and Filters</t>
    </r>
  </si>
  <si>
    <t>Responsible QA:</t>
  </si>
  <si>
    <t xml:space="preserve">Waz.nasheed,tilawat,
Islamic shorts,Short films,Hala Documentaries,Funny videos </t>
  </si>
  <si>
    <t>Verify tilawat page visible properly</t>
  </si>
  <si>
    <t>Verify tilawat page top side show a slide show</t>
  </si>
  <si>
    <t xml:space="preserve">verify tilawat page have  popular channal option show properly </t>
  </si>
  <si>
    <t>verify tilawat page show time visilble properly</t>
  </si>
  <si>
    <t xml:space="preserve">verify tailawat page show channal option properly </t>
  </si>
  <si>
    <t>verify tailawat  content visible properly</t>
  </si>
  <si>
    <t xml:space="preserve">verify tailawat  trending videos are visible </t>
  </si>
  <si>
    <t>verify  tailawat content thumbnail visible properly</t>
  </si>
  <si>
    <t>verify  tailawat content name visible propelry</t>
  </si>
  <si>
    <t xml:space="preserve">verify tailawat content views visible </t>
  </si>
  <si>
    <t xml:space="preserve">verify  tailawat content maker channel name visilbe </t>
  </si>
  <si>
    <t xml:space="preserve">verify tailawat content date is visible </t>
  </si>
  <si>
    <t xml:space="preserve">verify the tailawat content show the duration </t>
  </si>
  <si>
    <t>verify the tailawat content show the dot option in right corner</t>
  </si>
  <si>
    <t xml:space="preserve">verify the tailawat content show the dot option in right corner is accessible </t>
  </si>
  <si>
    <t>Verify the Islamic shorts page visible properly</t>
  </si>
  <si>
    <t>Verify  the Islamic shorts page top side all videos and channal button are visible</t>
  </si>
  <si>
    <t>verify the Islamic shorts content visible properly</t>
  </si>
  <si>
    <t>verify the Islamic shorts content thumbnail visible properly</t>
  </si>
  <si>
    <t>verify the Islamic shorts content name visible propelry</t>
  </si>
  <si>
    <t xml:space="preserve">verify the Islamic shorts content views visible </t>
  </si>
  <si>
    <t xml:space="preserve">verify the Islamic shorts content maker channel name visilbe </t>
  </si>
  <si>
    <t xml:space="preserve">verify the Islamic shorts content date is visible </t>
  </si>
  <si>
    <t xml:space="preserve">verify the Islamic shorts content show the duration </t>
  </si>
  <si>
    <t>verify the Islamic shorts content show the dot option in right corner</t>
  </si>
  <si>
    <t xml:space="preserve">verify the Islamic shorts content show the dot option in right corner is accessible </t>
  </si>
  <si>
    <t xml:space="preserve">verify the Islamic shorts content show the will be only islamic short stories </t>
  </si>
  <si>
    <t>verify the Short films is visilbe properly</t>
  </si>
  <si>
    <t>verify in the Short films page have two buttons all videos and channal</t>
  </si>
  <si>
    <t>verify the Short films content visible properly</t>
  </si>
  <si>
    <t>verify the Short films content thumbnail visible properly</t>
  </si>
  <si>
    <t>verify the Short films content name visible propelry</t>
  </si>
  <si>
    <t xml:space="preserve">verify the Short films content views visible </t>
  </si>
  <si>
    <t xml:space="preserve">verify the Short films content maker channel name visilbe </t>
  </si>
  <si>
    <t xml:space="preserve">verify the  Short filmscontent date is visible </t>
  </si>
  <si>
    <t xml:space="preserve">verify the Short films content show the duration </t>
  </si>
  <si>
    <t xml:space="preserve">verify the Short films content show the dot option in right corner is accessible </t>
  </si>
  <si>
    <t xml:space="preserve">verify the Short films content show the will be only islamic short stories </t>
  </si>
  <si>
    <t>verify the Hala Documentaries  are visilbe properly</t>
  </si>
  <si>
    <t>verify  the Hala Documentaries page have two buttons all videos and channal</t>
  </si>
  <si>
    <t>verify the Hala Documentaries content visible properly</t>
  </si>
  <si>
    <t>verify the Hala Documentaries content thumbnail visible properly</t>
  </si>
  <si>
    <t>verify the Hala Documentaries content name visible propelry</t>
  </si>
  <si>
    <t xml:space="preserve">verify the Hala Documentaries content views visible </t>
  </si>
  <si>
    <t xml:space="preserve">verify the Hala Documentaries content maker channel name visilbe </t>
  </si>
  <si>
    <t xml:space="preserve">verify the  Hala Documentaries content date is visible </t>
  </si>
  <si>
    <t xml:space="preserve">verify the Hala Documentaries content show the duration </t>
  </si>
  <si>
    <t>verify theFunny videos  is visilbe properly</t>
  </si>
  <si>
    <t>verify theFunny videos   page have two buttons all videos and channal</t>
  </si>
  <si>
    <t>verify the  Funny videos content visible properly</t>
  </si>
  <si>
    <t>verify the Funny videos  content thumbnail visible properly</t>
  </si>
  <si>
    <t>verify the Funny videos  content name visible propelry</t>
  </si>
  <si>
    <t xml:space="preserve">verify the Funny videos  content views visible </t>
  </si>
  <si>
    <t xml:space="preserve">verify the Funny videos content maker channel name visilbe </t>
  </si>
  <si>
    <t xml:space="preserve">verify the Funny videos content date is visible </t>
  </si>
  <si>
    <t xml:space="preserve">verify the Funny videos  content show the duration </t>
  </si>
  <si>
    <t xml:space="preserve">verify the Funny videos  content show the dot option in right corner is accessible </t>
  </si>
  <si>
    <t>Video Playback Performance</t>
  </si>
  <si>
    <t>The video plays smoothly without buffering, delays, or interruptions. Pause, play, and autoplay functionalities work as expected.</t>
  </si>
  <si>
    <t>Step-1:Navigate to a video in any content category (e.g., Waz, Nasheed).
Step-2:Start the video playback.
Step-3:Monitor the video for buffering issues, delays, and interruptions.
Step-4:Test the pause, play, and autoplay functionalities.</t>
  </si>
  <si>
    <t>Video Download Performance</t>
  </si>
  <si>
    <t xml:space="preserve"> The video downloads quickly without errors and plays smoothly offline.</t>
  </si>
  <si>
    <t>Step-1:Select a video to download.
Step-2:Start the download process.
Step-3:Monitor the download speed and completion time.
Step-4:Once downloaded, play the video offline.</t>
  </si>
  <si>
    <t>Initial Loading Time for Video Content</t>
  </si>
  <si>
    <t>The video content loads and starts playing within a reasonable time frame (e.g., less than 5 seconds).</t>
  </si>
  <si>
    <t>Step-1:Navigate to any video content category.
Step-2:Select a video and click to start playback.
Step-3:Measure the time taken from clicking the video to when playback starts.</t>
  </si>
  <si>
    <t>App Responsiveness During Video Playback</t>
  </si>
  <si>
    <t>The app remains responsive, and users can navigate and perform other actions without delays.</t>
  </si>
  <si>
    <t>Step-1: Start playing a video.
Step-2:Perform other actions within the app, such as navigating to different sections or adjusting settings.
Step-3:Monitor the app for any delays or unresponsiveness.</t>
  </si>
  <si>
    <t>Performance Under Load</t>
  </si>
  <si>
    <t>The app maintains performance with minimal impact on video playback quality and responsiveness.</t>
  </si>
  <si>
    <t>Step-1: Simulate multiple users accessing and streaming videos simultaneously.
Step-2:Monitor the app’s performance, including video playback quality and responsiveness.</t>
  </si>
  <si>
    <t>Video Buffering with Different Network Conditions</t>
  </si>
  <si>
    <t>The video adapts to network conditions with minimal buffering and quality issues.</t>
  </si>
  <si>
    <t>Step-1: Test video playback with different network speeds (e.g., high-speed broadband, 4G, 3G).
Step-2:Monitor for buffering, quality degradation, and playback interruptions.</t>
  </si>
  <si>
    <t>Responsiveness of Download Feature</t>
  </si>
  <si>
    <t>The app remains responsive, and downloads complete within a reasonable time.</t>
  </si>
  <si>
    <t>Step-1: Select multiple videos to download simultaneously.
Step-2:Monitor the app’s responsiveness and download speeds.</t>
  </si>
  <si>
    <t>Handling of Video Quality Settings</t>
  </si>
  <si>
    <t>The video quality changes seamlessly without significant buffering or playback issues.</t>
  </si>
  <si>
    <t>Step-1: Start playing a video.
Step-2:Change the video quality settings (e.g., switch from 480p to 720p or 1080p).
Monitor the playback for any buffering or quality issues.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</si>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</sst>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i"/>
    </font>
    <font>
      <sz val="1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wrapText="1"/>
    </xf>
    <xf numFmtId="0" fontId="4" fillId="0" borderId="0" xfId="0" applyFont="1" applyAlignment="1">
      <alignment vertical="top"/>
    </xf>
    <xf numFmtId="0" fontId="7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vertical="top"/>
    </xf>
    <xf numFmtId="0" fontId="2" fillId="8" borderId="7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" fillId="0" borderId="0" xfId="1" applyAlignment="1">
      <alignment wrapText="1"/>
    </xf>
    <xf numFmtId="0" fontId="6" fillId="0" borderId="7" xfId="0" applyFont="1" applyBorder="1" applyAlignment="1">
      <alignment vertical="center"/>
    </xf>
    <xf numFmtId="49" fontId="4" fillId="0" borderId="7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9" xfId="1" applyBorder="1" applyAlignment="1"/>
    <xf numFmtId="0" fontId="4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vertical="center"/>
    </xf>
    <xf numFmtId="0" fontId="0" fillId="0" borderId="9" xfId="0" applyBorder="1"/>
    <xf numFmtId="49" fontId="10" fillId="0" borderId="7" xfId="1" quotePrefix="1" applyNumberFormat="1" applyFont="1" applyBorder="1" applyAlignment="1">
      <alignment horizontal="left" vertical="top" wrapText="1"/>
    </xf>
    <xf numFmtId="0" fontId="11" fillId="0" borderId="7" xfId="0" applyFont="1" applyBorder="1" applyAlignment="1">
      <alignment vertical="center"/>
    </xf>
    <xf numFmtId="0" fontId="0" fillId="0" borderId="0" xfId="0" applyAlignment="1">
      <alignment vertical="top"/>
    </xf>
    <xf numFmtId="0" fontId="8" fillId="0" borderId="6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7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0" fillId="0" borderId="14" xfId="0" applyBorder="1"/>
    <xf numFmtId="0" fontId="8" fillId="0" borderId="10" xfId="0" applyFont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0" fontId="0" fillId="0" borderId="19" xfId="0" applyBorder="1"/>
    <xf numFmtId="0" fontId="10" fillId="0" borderId="0" xfId="1" applyFont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20" xfId="0" applyFont="1" applyBorder="1"/>
    <xf numFmtId="0" fontId="15" fillId="0" borderId="21" xfId="0" applyFont="1" applyBorder="1"/>
    <xf numFmtId="0" fontId="13" fillId="0" borderId="21" xfId="0" applyFont="1" applyBorder="1"/>
    <xf numFmtId="0" fontId="15" fillId="0" borderId="21" xfId="0" applyFont="1" applyBorder="1" applyAlignment="1">
      <alignment wrapText="1"/>
    </xf>
    <xf numFmtId="0" fontId="0" fillId="0" borderId="21" xfId="0" applyBorder="1"/>
    <xf numFmtId="0" fontId="18" fillId="0" borderId="21" xfId="0" applyFont="1" applyBorder="1"/>
    <xf numFmtId="0" fontId="15" fillId="0" borderId="22" xfId="0" applyFont="1" applyBorder="1"/>
    <xf numFmtId="0" fontId="16" fillId="0" borderId="21" xfId="0" applyFont="1" applyBorder="1"/>
    <xf numFmtId="0" fontId="19" fillId="0" borderId="21" xfId="0" applyFont="1" applyBorder="1"/>
    <xf numFmtId="0" fontId="20" fillId="0" borderId="21" xfId="0" applyFont="1" applyBorder="1"/>
    <xf numFmtId="0" fontId="16" fillId="0" borderId="22" xfId="0" applyFont="1" applyBorder="1"/>
    <xf numFmtId="0" fontId="5" fillId="0" borderId="0" xfId="0" applyFont="1" applyAlignment="1">
      <alignment horizontal="center" vertical="center"/>
    </xf>
    <xf numFmtId="0" fontId="3" fillId="0" borderId="0" xfId="0" applyFont="1"/>
    <xf numFmtId="0" fontId="4" fillId="0" borderId="8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3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Border="1"/>
    <xf numFmtId="0" fontId="2" fillId="8" borderId="10" xfId="0" applyFont="1" applyFill="1" applyBorder="1" applyAlignment="1">
      <alignment horizontal="center" vertical="top"/>
    </xf>
    <xf numFmtId="0" fontId="2" fillId="8" borderId="10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1" fillId="0" borderId="9" xfId="1" applyBorder="1" applyAlignment="1">
      <alignment wrapText="1"/>
    </xf>
    <xf numFmtId="49" fontId="4" fillId="0" borderId="9" xfId="0" applyNumberFormat="1" applyFont="1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10" fillId="0" borderId="9" xfId="1" quotePrefix="1" applyNumberFormat="1" applyFont="1" applyBorder="1" applyAlignment="1">
      <alignment horizontal="left" vertical="top" wrapText="1"/>
    </xf>
    <xf numFmtId="49" fontId="9" fillId="0" borderId="9" xfId="0" applyNumberFormat="1" applyFont="1" applyBorder="1" applyAlignment="1">
      <alignment horizontal="left" vertical="top" wrapText="1"/>
    </xf>
    <xf numFmtId="0" fontId="11" fillId="0" borderId="9" xfId="0" applyFont="1" applyBorder="1" applyAlignment="1">
      <alignment vertical="center"/>
    </xf>
    <xf numFmtId="0" fontId="11" fillId="0" borderId="9" xfId="0" applyFont="1" applyBorder="1" applyAlignment="1">
      <alignment horizontal="left" vertical="top"/>
    </xf>
    <xf numFmtId="0" fontId="0" fillId="0" borderId="9" xfId="0" applyBorder="1" applyAlignment="1">
      <alignment vertical="top"/>
    </xf>
    <xf numFmtId="49" fontId="9" fillId="0" borderId="9" xfId="0" quotePrefix="1" applyNumberFormat="1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..name@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Bangla@new#gaj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B1AC-6172-4ACC-880E-3BE1009AC694}">
  <dimension ref="A1:I55"/>
  <sheetViews>
    <sheetView tabSelected="1" workbookViewId="0">
      <selection sqref="A1:B1"/>
    </sheetView>
  </sheetViews>
  <sheetFormatPr defaultRowHeight="15" x14ac:dyDescent="0.25"/>
  <cols>
    <col min="3" max="3" width="8.28515625" bestFit="1" customWidth="1"/>
    <col min="4" max="4" width="40.140625" customWidth="1"/>
    <col min="5" max="5" width="20.42578125" bestFit="1" customWidth="1"/>
    <col min="6" max="6" width="17.85546875" bestFit="1" customWidth="1"/>
    <col min="7" max="7" width="36" customWidth="1"/>
    <col min="8" max="8" width="54" customWidth="1"/>
    <col min="9" max="9" width="19.140625" customWidth="1"/>
  </cols>
  <sheetData>
    <row r="1" spans="1:9" ht="15" customHeight="1" x14ac:dyDescent="0.25">
      <c r="A1" s="83" t="s">
        <v>631</v>
      </c>
      <c r="B1" s="84"/>
      <c r="C1" s="3"/>
      <c r="D1" s="4"/>
      <c r="E1" s="72"/>
      <c r="F1" s="73"/>
      <c r="G1" s="3"/>
      <c r="H1" s="3"/>
      <c r="I1" s="6"/>
    </row>
    <row r="2" spans="1:9" x14ac:dyDescent="0.25">
      <c r="A2" s="7" t="s">
        <v>1</v>
      </c>
      <c r="B2" s="8">
        <f>COUNTIF(I8:I357, "Passed")</f>
        <v>21</v>
      </c>
      <c r="C2" s="3"/>
      <c r="D2" s="4"/>
      <c r="E2" s="9"/>
      <c r="F2" s="5"/>
      <c r="G2" s="3"/>
      <c r="H2" s="3"/>
      <c r="I2" s="6"/>
    </row>
    <row r="3" spans="1:9" x14ac:dyDescent="0.25">
      <c r="A3" s="10" t="s">
        <v>2</v>
      </c>
      <c r="B3" s="8">
        <f>COUNTIF(I8:I357, "Failed")</f>
        <v>3</v>
      </c>
      <c r="C3" s="3"/>
      <c r="D3" s="4"/>
      <c r="E3" s="5"/>
      <c r="F3" s="5"/>
      <c r="G3" s="3"/>
      <c r="H3" s="3"/>
      <c r="I3" s="6"/>
    </row>
    <row r="4" spans="1:9" ht="30" x14ac:dyDescent="0.25">
      <c r="A4" s="11" t="s">
        <v>3</v>
      </c>
      <c r="B4" s="8">
        <f>COUNTIF(I7:I357, "Not Executed")</f>
        <v>0</v>
      </c>
      <c r="C4" s="3"/>
      <c r="D4" s="4"/>
      <c r="E4" s="5"/>
      <c r="F4" s="5"/>
      <c r="G4" s="3"/>
      <c r="H4" s="3"/>
      <c r="I4" s="6"/>
    </row>
    <row r="5" spans="1:9" ht="30" x14ac:dyDescent="0.25">
      <c r="A5" s="12" t="s">
        <v>4</v>
      </c>
      <c r="B5" s="8">
        <f>COUNTIF(I7:I357, "Out of Scope")</f>
        <v>0</v>
      </c>
      <c r="C5" s="3"/>
      <c r="D5" s="4"/>
      <c r="E5" s="3"/>
      <c r="F5" s="3"/>
      <c r="G5" s="3"/>
      <c r="H5" s="3"/>
      <c r="I5" s="6"/>
    </row>
    <row r="6" spans="1:9" x14ac:dyDescent="0.25">
      <c r="A6" s="13" t="s">
        <v>5</v>
      </c>
      <c r="B6" s="14">
        <f>SUM(B2:B5)</f>
        <v>24</v>
      </c>
      <c r="C6" s="3"/>
      <c r="D6" s="4"/>
      <c r="E6" s="3"/>
      <c r="F6" s="3"/>
      <c r="G6" s="3"/>
      <c r="H6" s="3"/>
      <c r="I6" s="6"/>
    </row>
    <row r="7" spans="1:9" x14ac:dyDescent="0.25">
      <c r="A7" s="86" t="s">
        <v>6</v>
      </c>
      <c r="B7" s="86" t="s">
        <v>7</v>
      </c>
      <c r="C7" s="86" t="s">
        <v>8</v>
      </c>
      <c r="D7" s="86" t="s">
        <v>9</v>
      </c>
      <c r="E7" s="87" t="s">
        <v>10</v>
      </c>
      <c r="F7" s="87" t="s">
        <v>11</v>
      </c>
      <c r="G7" s="87" t="s">
        <v>12</v>
      </c>
      <c r="H7" s="87" t="s">
        <v>13</v>
      </c>
      <c r="I7" s="86" t="s">
        <v>14</v>
      </c>
    </row>
    <row r="8" spans="1:9" ht="60" x14ac:dyDescent="0.25">
      <c r="A8" s="31" t="s">
        <v>15</v>
      </c>
      <c r="B8" s="88"/>
      <c r="C8" s="89" t="s">
        <v>121</v>
      </c>
      <c r="D8" s="39" t="s">
        <v>96</v>
      </c>
      <c r="E8" s="39" t="s">
        <v>97</v>
      </c>
      <c r="F8" s="32" t="s">
        <v>56</v>
      </c>
      <c r="G8" s="90"/>
      <c r="H8" s="39" t="s">
        <v>55</v>
      </c>
      <c r="I8" s="33" t="s">
        <v>16</v>
      </c>
    </row>
    <row r="9" spans="1:9" ht="21.75" customHeight="1" x14ac:dyDescent="0.25">
      <c r="A9" s="31"/>
      <c r="B9" s="88"/>
      <c r="C9" s="89"/>
      <c r="D9" s="32"/>
      <c r="E9" s="32"/>
      <c r="F9" s="32"/>
      <c r="G9" s="91"/>
      <c r="H9" s="32"/>
      <c r="I9" s="33"/>
    </row>
    <row r="10" spans="1:9" ht="60" x14ac:dyDescent="0.25">
      <c r="A10" s="31" t="s">
        <v>17</v>
      </c>
      <c r="B10" s="88"/>
      <c r="C10" s="89"/>
      <c r="D10" s="32" t="s">
        <v>57</v>
      </c>
      <c r="E10" s="32" t="s">
        <v>58</v>
      </c>
      <c r="F10" s="32" t="s">
        <v>18</v>
      </c>
      <c r="G10" s="90"/>
      <c r="H10" s="39" t="s">
        <v>55</v>
      </c>
      <c r="I10" s="33" t="s">
        <v>16</v>
      </c>
    </row>
    <row r="11" spans="1:9" x14ac:dyDescent="0.25">
      <c r="A11" s="31"/>
      <c r="B11" s="88"/>
      <c r="C11" s="89"/>
      <c r="D11" s="32"/>
      <c r="E11" s="32"/>
      <c r="F11" s="32"/>
      <c r="G11" s="24"/>
      <c r="H11" s="32"/>
      <c r="I11" s="33"/>
    </row>
    <row r="12" spans="1:9" ht="120" x14ac:dyDescent="0.25">
      <c r="A12" s="31" t="s">
        <v>19</v>
      </c>
      <c r="B12" s="88"/>
      <c r="C12" s="89"/>
      <c r="D12" s="39" t="s">
        <v>62</v>
      </c>
      <c r="E12" s="39" t="s">
        <v>59</v>
      </c>
      <c r="F12" s="39" t="s">
        <v>60</v>
      </c>
      <c r="G12" s="92" t="s">
        <v>61</v>
      </c>
      <c r="H12" s="39" t="s">
        <v>98</v>
      </c>
      <c r="I12" s="33" t="s">
        <v>16</v>
      </c>
    </row>
    <row r="13" spans="1:9" x14ac:dyDescent="0.25">
      <c r="A13" s="31"/>
      <c r="B13" s="88"/>
      <c r="C13" s="89"/>
      <c r="D13" s="32"/>
      <c r="E13" s="32"/>
      <c r="F13" s="32"/>
      <c r="G13" s="91"/>
      <c r="H13" s="32"/>
      <c r="I13" s="33"/>
    </row>
    <row r="14" spans="1:9" ht="120" x14ac:dyDescent="0.25">
      <c r="A14" s="31" t="s">
        <v>21</v>
      </c>
      <c r="B14" s="88"/>
      <c r="C14" s="89"/>
      <c r="D14" s="39" t="s">
        <v>24</v>
      </c>
      <c r="E14" s="39" t="s">
        <v>64</v>
      </c>
      <c r="F14" s="32" t="s">
        <v>18</v>
      </c>
      <c r="G14" s="91" t="s">
        <v>63</v>
      </c>
      <c r="H14" s="39" t="s">
        <v>99</v>
      </c>
      <c r="I14" s="33" t="s">
        <v>16</v>
      </c>
    </row>
    <row r="15" spans="1:9" x14ac:dyDescent="0.25">
      <c r="A15" s="31"/>
      <c r="B15" s="88"/>
      <c r="C15" s="89"/>
      <c r="D15" s="32"/>
      <c r="E15" s="32"/>
      <c r="F15" s="32"/>
      <c r="G15" s="91"/>
      <c r="H15" s="32"/>
      <c r="I15" s="33"/>
    </row>
    <row r="16" spans="1:9" ht="120" x14ac:dyDescent="0.25">
      <c r="A16" s="31" t="s">
        <v>22</v>
      </c>
      <c r="B16" s="88"/>
      <c r="C16" s="89"/>
      <c r="D16" s="39" t="s">
        <v>26</v>
      </c>
      <c r="E16" s="39" t="s">
        <v>64</v>
      </c>
      <c r="F16" s="39" t="s">
        <v>18</v>
      </c>
      <c r="G16" s="93" t="s">
        <v>66</v>
      </c>
      <c r="H16" s="39" t="s">
        <v>100</v>
      </c>
      <c r="I16" s="33" t="s">
        <v>16</v>
      </c>
    </row>
    <row r="17" spans="1:9" x14ac:dyDescent="0.25">
      <c r="A17" s="31"/>
      <c r="B17" s="88"/>
      <c r="C17" s="89"/>
      <c r="D17" s="32"/>
      <c r="E17" s="32"/>
      <c r="F17" s="32"/>
      <c r="G17" s="91"/>
      <c r="H17" s="32"/>
      <c r="I17" s="33"/>
    </row>
    <row r="18" spans="1:9" ht="120" x14ac:dyDescent="0.25">
      <c r="A18" s="31" t="s">
        <v>23</v>
      </c>
      <c r="B18" s="88"/>
      <c r="C18" s="89"/>
      <c r="D18" s="39" t="s">
        <v>30</v>
      </c>
      <c r="E18" s="39" t="s">
        <v>64</v>
      </c>
      <c r="F18" s="39" t="s">
        <v>18</v>
      </c>
      <c r="G18" s="93" t="s">
        <v>65</v>
      </c>
      <c r="H18" s="39" t="s">
        <v>101</v>
      </c>
      <c r="I18" s="33" t="s">
        <v>16</v>
      </c>
    </row>
    <row r="19" spans="1:9" x14ac:dyDescent="0.25">
      <c r="A19" s="31"/>
      <c r="B19" s="88"/>
      <c r="C19" s="89"/>
      <c r="D19" s="32"/>
      <c r="E19" s="32"/>
      <c r="F19" s="32"/>
      <c r="G19" s="91"/>
      <c r="H19" s="32"/>
      <c r="I19" s="33"/>
    </row>
    <row r="20" spans="1:9" ht="120" x14ac:dyDescent="0.25">
      <c r="A20" s="31" t="s">
        <v>25</v>
      </c>
      <c r="B20" s="88"/>
      <c r="C20" s="89"/>
      <c r="D20" s="39" t="s">
        <v>32</v>
      </c>
      <c r="E20" s="39" t="s">
        <v>64</v>
      </c>
      <c r="F20" s="32" t="s">
        <v>18</v>
      </c>
      <c r="G20" s="93" t="s">
        <v>67</v>
      </c>
      <c r="H20" s="39" t="s">
        <v>102</v>
      </c>
      <c r="I20" s="33" t="s">
        <v>16</v>
      </c>
    </row>
    <row r="21" spans="1:9" x14ac:dyDescent="0.25">
      <c r="A21" s="31"/>
      <c r="B21" s="88"/>
      <c r="C21" s="89"/>
      <c r="D21" s="32"/>
      <c r="E21" s="32"/>
      <c r="F21" s="32"/>
      <c r="G21" s="91"/>
      <c r="H21" s="32"/>
      <c r="I21" s="33"/>
    </row>
    <row r="22" spans="1:9" ht="141.75" customHeight="1" x14ac:dyDescent="0.25">
      <c r="A22" s="31" t="s">
        <v>28</v>
      </c>
      <c r="B22" s="88"/>
      <c r="C22" s="89"/>
      <c r="D22" s="39" t="s">
        <v>34</v>
      </c>
      <c r="E22" s="39" t="s">
        <v>64</v>
      </c>
      <c r="F22" s="32" t="s">
        <v>18</v>
      </c>
      <c r="G22" s="93" t="s">
        <v>68</v>
      </c>
      <c r="H22" s="39" t="s">
        <v>103</v>
      </c>
      <c r="I22" s="33" t="s">
        <v>16</v>
      </c>
    </row>
    <row r="23" spans="1:9" x14ac:dyDescent="0.25">
      <c r="A23" s="31"/>
      <c r="B23" s="88"/>
      <c r="C23" s="89"/>
      <c r="D23" s="32"/>
      <c r="E23" s="32"/>
      <c r="F23" s="32"/>
      <c r="G23" s="91"/>
      <c r="H23" s="32"/>
      <c r="I23" s="33"/>
    </row>
    <row r="24" spans="1:9" ht="120" x14ac:dyDescent="0.25">
      <c r="A24" s="31" t="s">
        <v>29</v>
      </c>
      <c r="B24" s="88"/>
      <c r="C24" s="89"/>
      <c r="D24" s="39" t="s">
        <v>36</v>
      </c>
      <c r="E24" s="39" t="s">
        <v>64</v>
      </c>
      <c r="F24" s="32" t="s">
        <v>70</v>
      </c>
      <c r="G24" s="93" t="s">
        <v>69</v>
      </c>
      <c r="H24" s="39" t="s">
        <v>105</v>
      </c>
      <c r="I24" s="33" t="s">
        <v>20</v>
      </c>
    </row>
    <row r="25" spans="1:9" x14ac:dyDescent="0.25">
      <c r="A25" s="31"/>
      <c r="B25" s="88"/>
      <c r="C25" s="89"/>
      <c r="D25" s="32"/>
      <c r="E25" s="32"/>
      <c r="F25" s="32"/>
      <c r="G25" s="91"/>
      <c r="H25" s="32"/>
      <c r="I25" s="33"/>
    </row>
    <row r="26" spans="1:9" ht="135" x14ac:dyDescent="0.25">
      <c r="A26" s="31" t="s">
        <v>31</v>
      </c>
      <c r="B26" s="88"/>
      <c r="C26" s="89"/>
      <c r="D26" s="32" t="s">
        <v>38</v>
      </c>
      <c r="E26" s="39" t="s">
        <v>64</v>
      </c>
      <c r="F26" s="39" t="s">
        <v>70</v>
      </c>
      <c r="G26" s="94" t="s">
        <v>71</v>
      </c>
      <c r="H26" s="39" t="s">
        <v>106</v>
      </c>
      <c r="I26" s="33" t="s">
        <v>20</v>
      </c>
    </row>
    <row r="27" spans="1:9" x14ac:dyDescent="0.25">
      <c r="A27" s="31"/>
      <c r="B27" s="88"/>
      <c r="C27" s="89"/>
      <c r="D27" s="32"/>
      <c r="E27" s="32"/>
      <c r="F27" s="32"/>
      <c r="G27" s="91"/>
      <c r="H27" s="32"/>
      <c r="I27" s="33"/>
    </row>
    <row r="28" spans="1:9" ht="120" x14ac:dyDescent="0.25">
      <c r="A28" s="31" t="s">
        <v>33</v>
      </c>
      <c r="B28" s="88"/>
      <c r="C28" s="89"/>
      <c r="D28" s="39" t="s">
        <v>40</v>
      </c>
      <c r="E28" s="39" t="s">
        <v>64</v>
      </c>
      <c r="F28" s="39" t="s">
        <v>54</v>
      </c>
      <c r="G28" s="95" t="s">
        <v>72</v>
      </c>
      <c r="H28" s="39" t="s">
        <v>107</v>
      </c>
      <c r="I28" s="33" t="s">
        <v>16</v>
      </c>
    </row>
    <row r="29" spans="1:9" x14ac:dyDescent="0.25">
      <c r="A29" s="31"/>
      <c r="B29" s="88"/>
      <c r="C29" s="89"/>
      <c r="D29" s="32"/>
      <c r="E29" s="32"/>
      <c r="F29" s="32"/>
      <c r="G29" s="91"/>
      <c r="H29" s="32"/>
      <c r="I29" s="33"/>
    </row>
    <row r="30" spans="1:9" ht="139.5" customHeight="1" x14ac:dyDescent="0.25">
      <c r="A30" s="31" t="s">
        <v>35</v>
      </c>
      <c r="B30" s="88"/>
      <c r="C30" s="89"/>
      <c r="D30" s="39" t="s">
        <v>73</v>
      </c>
      <c r="E30" s="39" t="s">
        <v>64</v>
      </c>
      <c r="F30" s="39" t="s">
        <v>70</v>
      </c>
      <c r="G30" s="93" t="s">
        <v>74</v>
      </c>
      <c r="H30" s="39" t="s">
        <v>108</v>
      </c>
      <c r="I30" s="96" t="s">
        <v>20</v>
      </c>
    </row>
    <row r="31" spans="1:9" x14ac:dyDescent="0.25">
      <c r="A31" s="31"/>
      <c r="B31" s="88"/>
      <c r="C31" s="89"/>
      <c r="D31" s="32"/>
      <c r="E31" s="32"/>
      <c r="F31" s="32"/>
      <c r="G31" s="91"/>
      <c r="H31" s="32"/>
      <c r="I31" s="33"/>
    </row>
    <row r="32" spans="1:9" ht="120" x14ac:dyDescent="0.25">
      <c r="A32" s="31" t="s">
        <v>37</v>
      </c>
      <c r="B32" s="88"/>
      <c r="C32" s="89"/>
      <c r="D32" s="39" t="s">
        <v>76</v>
      </c>
      <c r="E32" s="39" t="s">
        <v>64</v>
      </c>
      <c r="F32" s="39" t="s">
        <v>27</v>
      </c>
      <c r="G32" s="93" t="s">
        <v>75</v>
      </c>
      <c r="H32" s="39" t="s">
        <v>109</v>
      </c>
      <c r="I32" s="33" t="s">
        <v>16</v>
      </c>
    </row>
    <row r="33" spans="1:9" x14ac:dyDescent="0.25">
      <c r="A33" s="31"/>
      <c r="B33" s="88"/>
      <c r="C33" s="89"/>
      <c r="D33" s="32"/>
      <c r="E33" s="32"/>
      <c r="F33" s="32"/>
      <c r="G33" s="91"/>
      <c r="H33" s="32"/>
      <c r="I33" s="33"/>
    </row>
    <row r="34" spans="1:9" ht="135" x14ac:dyDescent="0.25">
      <c r="A34" s="31" t="s">
        <v>39</v>
      </c>
      <c r="B34" s="88"/>
      <c r="C34" s="89"/>
      <c r="D34" s="39" t="s">
        <v>78</v>
      </c>
      <c r="E34" s="39" t="s">
        <v>64</v>
      </c>
      <c r="F34" s="39" t="s">
        <v>54</v>
      </c>
      <c r="G34" s="93" t="s">
        <v>77</v>
      </c>
      <c r="H34" s="39" t="s">
        <v>110</v>
      </c>
      <c r="I34" s="33" t="s">
        <v>16</v>
      </c>
    </row>
    <row r="35" spans="1:9" x14ac:dyDescent="0.25">
      <c r="A35" s="31"/>
      <c r="B35" s="88"/>
      <c r="C35" s="89"/>
      <c r="D35" s="32"/>
      <c r="E35" s="32"/>
      <c r="F35" s="32"/>
      <c r="G35" s="91"/>
      <c r="H35" s="32"/>
      <c r="I35" s="33"/>
    </row>
    <row r="36" spans="1:9" ht="135" x14ac:dyDescent="0.25">
      <c r="A36" s="31" t="s">
        <v>41</v>
      </c>
      <c r="B36" s="88"/>
      <c r="C36" s="89"/>
      <c r="D36" s="39" t="s">
        <v>79</v>
      </c>
      <c r="E36" s="39" t="s">
        <v>64</v>
      </c>
      <c r="F36" s="39" t="s">
        <v>27</v>
      </c>
      <c r="G36" s="93" t="s">
        <v>80</v>
      </c>
      <c r="H36" s="39" t="s">
        <v>111</v>
      </c>
      <c r="I36" s="33" t="s">
        <v>16</v>
      </c>
    </row>
    <row r="37" spans="1:9" x14ac:dyDescent="0.25">
      <c r="A37" s="31"/>
      <c r="B37" s="88"/>
      <c r="C37" s="89"/>
      <c r="D37" s="32"/>
      <c r="E37" s="32"/>
      <c r="F37" s="32"/>
      <c r="G37" s="91"/>
      <c r="H37" s="32"/>
      <c r="I37" s="33"/>
    </row>
    <row r="38" spans="1:9" ht="135" x14ac:dyDescent="0.25">
      <c r="A38" s="31" t="s">
        <v>42</v>
      </c>
      <c r="B38" s="88"/>
      <c r="C38" s="89"/>
      <c r="D38" s="39" t="s">
        <v>81</v>
      </c>
      <c r="E38" s="39" t="s">
        <v>64</v>
      </c>
      <c r="F38" s="39" t="s">
        <v>27</v>
      </c>
      <c r="G38" s="93" t="s">
        <v>82</v>
      </c>
      <c r="H38" s="39" t="s">
        <v>112</v>
      </c>
      <c r="I38" s="33" t="s">
        <v>16</v>
      </c>
    </row>
    <row r="39" spans="1:9" x14ac:dyDescent="0.25">
      <c r="A39" s="31"/>
      <c r="B39" s="88"/>
      <c r="C39" s="89"/>
      <c r="D39" s="32"/>
      <c r="E39" s="32"/>
      <c r="F39" s="32"/>
      <c r="G39" s="91"/>
      <c r="H39" s="32"/>
      <c r="I39" s="33"/>
    </row>
    <row r="40" spans="1:9" ht="120" x14ac:dyDescent="0.25">
      <c r="A40" s="31" t="s">
        <v>43</v>
      </c>
      <c r="B40" s="88"/>
      <c r="C40" s="89"/>
      <c r="D40" s="97" t="s">
        <v>85</v>
      </c>
      <c r="E40" s="39" t="s">
        <v>64</v>
      </c>
      <c r="F40" s="39" t="s">
        <v>54</v>
      </c>
      <c r="G40" s="39" t="s">
        <v>83</v>
      </c>
      <c r="H40" s="39" t="s">
        <v>113</v>
      </c>
      <c r="I40" s="33" t="s">
        <v>16</v>
      </c>
    </row>
    <row r="41" spans="1:9" x14ac:dyDescent="0.25">
      <c r="A41" s="31"/>
      <c r="B41" s="88"/>
      <c r="C41" s="89"/>
      <c r="D41" s="32"/>
      <c r="E41" s="32"/>
      <c r="F41" s="32"/>
      <c r="G41" s="91"/>
      <c r="H41" s="32"/>
      <c r="I41" s="33"/>
    </row>
    <row r="42" spans="1:9" ht="120" x14ac:dyDescent="0.25">
      <c r="A42" s="31" t="s">
        <v>44</v>
      </c>
      <c r="B42" s="88"/>
      <c r="C42" s="89"/>
      <c r="D42" s="39" t="s">
        <v>84</v>
      </c>
      <c r="E42" s="39" t="s">
        <v>64</v>
      </c>
      <c r="F42" s="32" t="s">
        <v>27</v>
      </c>
      <c r="G42" s="95" t="s">
        <v>88</v>
      </c>
      <c r="H42" s="39" t="s">
        <v>114</v>
      </c>
      <c r="I42" s="33" t="s">
        <v>16</v>
      </c>
    </row>
    <row r="43" spans="1:9" x14ac:dyDescent="0.25">
      <c r="A43" s="31"/>
      <c r="B43" s="88"/>
      <c r="C43" s="89"/>
      <c r="D43" s="32"/>
      <c r="E43" s="32"/>
      <c r="F43" s="32"/>
      <c r="G43" s="91"/>
      <c r="H43" s="32"/>
      <c r="I43" s="33"/>
    </row>
    <row r="44" spans="1:9" ht="135" x14ac:dyDescent="0.25">
      <c r="A44" s="31" t="s">
        <v>45</v>
      </c>
      <c r="B44" s="88"/>
      <c r="C44" s="89"/>
      <c r="D44" s="39" t="s">
        <v>86</v>
      </c>
      <c r="E44" s="39" t="s">
        <v>64</v>
      </c>
      <c r="F44" s="32" t="s">
        <v>27</v>
      </c>
      <c r="G44" s="95" t="s">
        <v>87</v>
      </c>
      <c r="H44" s="39" t="s">
        <v>115</v>
      </c>
      <c r="I44" s="33" t="s">
        <v>16</v>
      </c>
    </row>
    <row r="45" spans="1:9" x14ac:dyDescent="0.25">
      <c r="A45" s="31"/>
      <c r="B45" s="88"/>
      <c r="C45" s="89"/>
      <c r="D45" s="32"/>
      <c r="E45" s="32"/>
      <c r="F45" s="32"/>
      <c r="G45" s="91"/>
      <c r="H45" s="32"/>
      <c r="I45" s="33"/>
    </row>
    <row r="46" spans="1:9" ht="135" x14ac:dyDescent="0.25">
      <c r="A46" s="31" t="s">
        <v>46</v>
      </c>
      <c r="B46" s="88"/>
      <c r="C46" s="89"/>
      <c r="D46" s="39" t="s">
        <v>49</v>
      </c>
      <c r="E46" s="39" t="s">
        <v>64</v>
      </c>
      <c r="F46" s="39" t="s">
        <v>27</v>
      </c>
      <c r="G46" s="95" t="s">
        <v>89</v>
      </c>
      <c r="H46" s="39" t="s">
        <v>116</v>
      </c>
      <c r="I46" s="33" t="s">
        <v>16</v>
      </c>
    </row>
    <row r="47" spans="1:9" x14ac:dyDescent="0.25">
      <c r="A47" s="31"/>
      <c r="B47" s="88"/>
      <c r="C47" s="89"/>
      <c r="D47" s="32"/>
      <c r="E47" s="32"/>
      <c r="F47" s="32"/>
      <c r="G47" s="91"/>
      <c r="H47" s="32"/>
      <c r="I47" s="33"/>
    </row>
    <row r="48" spans="1:9" ht="135" x14ac:dyDescent="0.25">
      <c r="A48" s="31" t="s">
        <v>47</v>
      </c>
      <c r="B48" s="88"/>
      <c r="C48" s="89"/>
      <c r="D48" s="39" t="s">
        <v>51</v>
      </c>
      <c r="E48" s="39" t="s">
        <v>64</v>
      </c>
      <c r="F48" s="39" t="s">
        <v>27</v>
      </c>
      <c r="G48" s="98" t="s">
        <v>90</v>
      </c>
      <c r="H48" s="39" t="s">
        <v>117</v>
      </c>
      <c r="I48" s="33" t="s">
        <v>16</v>
      </c>
    </row>
    <row r="49" spans="1:9" x14ac:dyDescent="0.25">
      <c r="A49" s="31"/>
      <c r="B49" s="88"/>
      <c r="C49" s="89"/>
      <c r="D49" s="32"/>
      <c r="E49" s="32"/>
      <c r="F49" s="32"/>
      <c r="G49" s="91"/>
      <c r="H49" s="32"/>
      <c r="I49" s="33"/>
    </row>
    <row r="50" spans="1:9" ht="150" x14ac:dyDescent="0.25">
      <c r="A50" s="31" t="s">
        <v>48</v>
      </c>
      <c r="B50" s="88"/>
      <c r="C50" s="89"/>
      <c r="D50" s="39" t="s">
        <v>52</v>
      </c>
      <c r="E50" s="39" t="s">
        <v>64</v>
      </c>
      <c r="F50" s="39" t="s">
        <v>27</v>
      </c>
      <c r="G50" s="99" t="s">
        <v>91</v>
      </c>
      <c r="H50" s="39" t="s">
        <v>92</v>
      </c>
      <c r="I50" s="33" t="s">
        <v>16</v>
      </c>
    </row>
    <row r="51" spans="1:9" x14ac:dyDescent="0.25">
      <c r="A51" s="31"/>
      <c r="B51" s="88"/>
      <c r="C51" s="89"/>
      <c r="D51" s="32"/>
      <c r="E51" s="32"/>
      <c r="F51" s="32"/>
      <c r="G51" s="91"/>
      <c r="H51" s="32"/>
      <c r="I51" s="33"/>
    </row>
    <row r="52" spans="1:9" ht="135" x14ac:dyDescent="0.25">
      <c r="A52" s="31" t="s">
        <v>50</v>
      </c>
      <c r="B52" s="88"/>
      <c r="C52" s="89"/>
      <c r="D52" s="39" t="s">
        <v>53</v>
      </c>
      <c r="E52" s="39" t="s">
        <v>64</v>
      </c>
      <c r="F52" s="39" t="s">
        <v>27</v>
      </c>
      <c r="G52" s="93" t="s">
        <v>93</v>
      </c>
      <c r="H52" s="100" t="s">
        <v>118</v>
      </c>
      <c r="I52" s="33" t="s">
        <v>16</v>
      </c>
    </row>
    <row r="53" spans="1:9" x14ac:dyDescent="0.25">
      <c r="A53" s="31"/>
      <c r="B53" s="88"/>
      <c r="C53" s="89"/>
      <c r="D53" s="32"/>
      <c r="E53" s="32"/>
      <c r="F53" s="32"/>
      <c r="G53" s="91"/>
      <c r="H53" s="32"/>
      <c r="I53" s="33"/>
    </row>
    <row r="54" spans="1:9" ht="120" x14ac:dyDescent="0.25">
      <c r="A54" s="31" t="s">
        <v>104</v>
      </c>
      <c r="B54" s="88"/>
      <c r="C54" s="89"/>
      <c r="D54" s="39" t="s">
        <v>95</v>
      </c>
      <c r="E54" s="39" t="s">
        <v>120</v>
      </c>
      <c r="F54" s="39" t="s">
        <v>27</v>
      </c>
      <c r="G54" s="93" t="s">
        <v>94</v>
      </c>
      <c r="H54" s="49" t="s">
        <v>119</v>
      </c>
      <c r="I54" s="33" t="s">
        <v>16</v>
      </c>
    </row>
    <row r="55" spans="1:9" s="85" customFormat="1" x14ac:dyDescent="0.25">
      <c r="A55" s="31"/>
      <c r="B55" s="88"/>
      <c r="C55" s="89"/>
      <c r="D55" s="39"/>
      <c r="E55" s="39"/>
      <c r="F55" s="32"/>
      <c r="G55" s="39"/>
      <c r="H55" s="39"/>
      <c r="I55" s="33"/>
    </row>
  </sheetData>
  <mergeCells count="4">
    <mergeCell ref="E1:F1"/>
    <mergeCell ref="B8:B55"/>
    <mergeCell ref="C8:C55"/>
    <mergeCell ref="A1:B1"/>
  </mergeCells>
  <conditionalFormatting sqref="I8:I55">
    <cfRule type="cellIs" dxfId="31" priority="53" operator="equal">
      <formula>"Passed"</formula>
    </cfRule>
    <cfRule type="cellIs" dxfId="30" priority="54" operator="equal">
      <formula>"Failed"</formula>
    </cfRule>
    <cfRule type="cellIs" dxfId="29" priority="55" operator="equal">
      <formula>"Not Executed"</formula>
    </cfRule>
    <cfRule type="cellIs" dxfId="28" priority="56" operator="equal">
      <formula>"Out of Scope"</formula>
    </cfRule>
  </conditionalFormatting>
  <dataValidations count="1">
    <dataValidation type="list" allowBlank="1" sqref="I8:I55" xr:uid="{5CEFC130-13CE-45D6-AE6D-A64A52944AD0}">
      <formula1>"Passed,Failed,Not Executed,Out of Scope"</formula1>
    </dataValidation>
  </dataValidations>
  <hyperlinks>
    <hyperlink ref="G26" r:id="rId1" display="user..name@example.com" xr:uid="{67676634-8867-41A1-90BA-324CA04A7F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84FB-EDDC-435E-B303-5516F290A3EB}">
  <dimension ref="A1:V163"/>
  <sheetViews>
    <sheetView topLeftCell="A151" workbookViewId="0">
      <selection sqref="A1:B1"/>
    </sheetView>
  </sheetViews>
  <sheetFormatPr defaultRowHeight="15" x14ac:dyDescent="0.25"/>
  <cols>
    <col min="3" max="3" width="20.42578125" bestFit="1" customWidth="1"/>
    <col min="4" max="4" width="22.28515625" customWidth="1"/>
    <col min="5" max="5" width="24.140625" customWidth="1"/>
    <col min="6" max="6" width="16.7109375" customWidth="1"/>
    <col min="7" max="7" width="69.7109375" customWidth="1"/>
    <col min="8" max="8" width="14" customWidth="1"/>
    <col min="9" max="9" width="13.85546875" customWidth="1"/>
  </cols>
  <sheetData>
    <row r="1" spans="1:8" ht="30" customHeight="1" x14ac:dyDescent="0.25">
      <c r="A1" s="83" t="s">
        <v>631</v>
      </c>
      <c r="B1" s="84"/>
      <c r="C1" s="3"/>
      <c r="D1" s="4"/>
      <c r="E1" s="72"/>
      <c r="F1" s="73"/>
      <c r="G1" s="3"/>
      <c r="H1" s="6"/>
    </row>
    <row r="2" spans="1:8" x14ac:dyDescent="0.25">
      <c r="A2" s="7" t="s">
        <v>1</v>
      </c>
      <c r="B2" s="8">
        <f>COUNTIF(H8:H340, "Passed")</f>
        <v>76</v>
      </c>
      <c r="C2" s="3"/>
      <c r="D2" s="4"/>
      <c r="E2" s="9"/>
      <c r="F2" s="5"/>
      <c r="G2" s="3"/>
      <c r="H2" s="6"/>
    </row>
    <row r="3" spans="1:8" x14ac:dyDescent="0.25">
      <c r="A3" s="10" t="s">
        <v>2</v>
      </c>
      <c r="B3" s="8">
        <f>COUNTIF(H8:H340, "Failed")</f>
        <v>2</v>
      </c>
      <c r="C3" s="3"/>
      <c r="D3" s="4"/>
      <c r="E3" s="5"/>
      <c r="F3" s="5"/>
      <c r="G3" s="3"/>
      <c r="H3" s="6"/>
    </row>
    <row r="4" spans="1:8" ht="30" x14ac:dyDescent="0.25">
      <c r="A4" s="11" t="s">
        <v>3</v>
      </c>
      <c r="B4" s="8">
        <f>COUNTIF(H7:H340, "Not Executed")</f>
        <v>0</v>
      </c>
      <c r="C4" s="3"/>
      <c r="D4" s="4"/>
      <c r="E4" s="5"/>
      <c r="F4" s="5"/>
      <c r="G4" s="3"/>
      <c r="H4" s="6"/>
    </row>
    <row r="5" spans="1:8" ht="30" x14ac:dyDescent="0.25">
      <c r="A5" s="12" t="s">
        <v>4</v>
      </c>
      <c r="B5" s="8">
        <f>COUNTIF(H7:H340, "Out of Scope")</f>
        <v>0</v>
      </c>
      <c r="C5" s="3"/>
      <c r="D5" s="4"/>
      <c r="E5" s="3"/>
      <c r="F5" s="3"/>
      <c r="G5" s="3"/>
      <c r="H5" s="6"/>
    </row>
    <row r="6" spans="1:8" x14ac:dyDescent="0.25">
      <c r="A6" s="13" t="s">
        <v>5</v>
      </c>
      <c r="B6" s="14">
        <f>SUM(B2:B5)</f>
        <v>78</v>
      </c>
      <c r="C6" s="3"/>
      <c r="D6" s="4"/>
      <c r="E6" s="3"/>
      <c r="F6" s="3"/>
      <c r="G6" s="3"/>
      <c r="H6" s="6"/>
    </row>
    <row r="7" spans="1:8" ht="45" customHeight="1" x14ac:dyDescent="0.25">
      <c r="A7" s="15" t="s">
        <v>6</v>
      </c>
      <c r="B7" s="15" t="s">
        <v>7</v>
      </c>
      <c r="C7" s="15" t="s">
        <v>8</v>
      </c>
      <c r="D7" s="15" t="s">
        <v>9</v>
      </c>
      <c r="E7" s="16" t="s">
        <v>10</v>
      </c>
      <c r="F7" s="16" t="s">
        <v>11</v>
      </c>
      <c r="G7" s="16" t="s">
        <v>13</v>
      </c>
      <c r="H7" s="15" t="s">
        <v>14</v>
      </c>
    </row>
    <row r="8" spans="1:8" ht="60" customHeight="1" x14ac:dyDescent="0.25">
      <c r="A8" s="17" t="s">
        <v>15</v>
      </c>
      <c r="B8" s="74"/>
      <c r="C8" s="78" t="s">
        <v>549</v>
      </c>
      <c r="D8" s="18" t="s">
        <v>123</v>
      </c>
      <c r="E8" s="18" t="s">
        <v>124</v>
      </c>
      <c r="F8" s="19" t="s">
        <v>56</v>
      </c>
      <c r="G8" s="18" t="s">
        <v>125</v>
      </c>
      <c r="H8" s="21" t="s">
        <v>16</v>
      </c>
    </row>
    <row r="9" spans="1:8" x14ac:dyDescent="0.25">
      <c r="A9" s="17"/>
      <c r="B9" s="75"/>
      <c r="C9" s="79"/>
      <c r="D9" s="19"/>
      <c r="E9" s="19"/>
      <c r="F9" s="19"/>
      <c r="G9" s="19"/>
      <c r="H9" s="21"/>
    </row>
    <row r="10" spans="1:8" ht="45" x14ac:dyDescent="0.25">
      <c r="A10" s="17" t="s">
        <v>17</v>
      </c>
      <c r="B10" s="75"/>
      <c r="C10" s="79"/>
      <c r="D10" s="18" t="s">
        <v>126</v>
      </c>
      <c r="E10" s="18" t="s">
        <v>127</v>
      </c>
      <c r="F10" s="19" t="s">
        <v>18</v>
      </c>
      <c r="G10" s="18" t="s">
        <v>128</v>
      </c>
      <c r="H10" s="21" t="s">
        <v>16</v>
      </c>
    </row>
    <row r="11" spans="1:8" x14ac:dyDescent="0.25">
      <c r="A11" s="17"/>
      <c r="B11" s="75"/>
      <c r="C11" s="79"/>
      <c r="D11" s="19"/>
      <c r="E11" s="19"/>
      <c r="F11" s="23"/>
      <c r="G11" s="25"/>
      <c r="H11" s="21"/>
    </row>
    <row r="12" spans="1:8" ht="30" x14ac:dyDescent="0.25">
      <c r="A12" s="17" t="s">
        <v>19</v>
      </c>
      <c r="B12" s="75"/>
      <c r="C12" s="79"/>
      <c r="D12" s="18" t="s">
        <v>129</v>
      </c>
      <c r="E12" s="18" t="s">
        <v>130</v>
      </c>
      <c r="F12" s="18" t="s">
        <v>60</v>
      </c>
      <c r="G12" s="18" t="s">
        <v>131</v>
      </c>
      <c r="H12" s="26" t="s">
        <v>16</v>
      </c>
    </row>
    <row r="13" spans="1:8" x14ac:dyDescent="0.25">
      <c r="A13" s="17"/>
      <c r="B13" s="75"/>
      <c r="C13" s="79"/>
      <c r="D13" s="19"/>
      <c r="E13" s="19"/>
      <c r="F13" s="19"/>
      <c r="G13" s="19"/>
      <c r="H13" s="21"/>
    </row>
    <row r="14" spans="1:8" ht="45" x14ac:dyDescent="0.25">
      <c r="A14" s="17" t="s">
        <v>21</v>
      </c>
      <c r="B14" s="75"/>
      <c r="C14" s="79"/>
      <c r="D14" s="18" t="s">
        <v>132</v>
      </c>
      <c r="E14" s="18" t="s">
        <v>133</v>
      </c>
      <c r="F14" s="18" t="s">
        <v>18</v>
      </c>
      <c r="G14" s="18" t="s">
        <v>134</v>
      </c>
      <c r="H14" s="21" t="s">
        <v>16</v>
      </c>
    </row>
    <row r="15" spans="1:8" x14ac:dyDescent="0.25">
      <c r="A15" s="17"/>
      <c r="B15" s="75"/>
      <c r="C15" s="79"/>
      <c r="D15" s="19"/>
      <c r="E15" s="19"/>
      <c r="F15" s="19"/>
      <c r="G15" s="19"/>
      <c r="H15" s="21"/>
    </row>
    <row r="16" spans="1:8" ht="45" x14ac:dyDescent="0.25">
      <c r="A16" s="17" t="s">
        <v>22</v>
      </c>
      <c r="B16" s="75"/>
      <c r="C16" s="79"/>
      <c r="D16" s="18" t="s">
        <v>135</v>
      </c>
      <c r="E16" s="18" t="s">
        <v>136</v>
      </c>
      <c r="F16" s="18" t="s">
        <v>18</v>
      </c>
      <c r="G16" s="18" t="s">
        <v>137</v>
      </c>
      <c r="H16" s="21" t="s">
        <v>16</v>
      </c>
    </row>
    <row r="17" spans="1:8" x14ac:dyDescent="0.25">
      <c r="A17" s="17"/>
      <c r="B17" s="75"/>
      <c r="C17" s="79"/>
      <c r="D17" s="19"/>
      <c r="E17" s="19"/>
      <c r="F17" s="19"/>
      <c r="G17" s="19"/>
      <c r="H17" s="21"/>
    </row>
    <row r="18" spans="1:8" ht="45" x14ac:dyDescent="0.25">
      <c r="A18" s="17" t="s">
        <v>23</v>
      </c>
      <c r="B18" s="75"/>
      <c r="C18" s="79"/>
      <c r="D18" s="18" t="s">
        <v>138</v>
      </c>
      <c r="E18" s="18" t="s">
        <v>139</v>
      </c>
      <c r="F18" s="18" t="s">
        <v>18</v>
      </c>
      <c r="G18" s="18" t="s">
        <v>140</v>
      </c>
      <c r="H18" s="21" t="s">
        <v>16</v>
      </c>
    </row>
    <row r="19" spans="1:8" x14ac:dyDescent="0.25">
      <c r="A19" s="17"/>
      <c r="B19" s="75"/>
      <c r="C19" s="79"/>
      <c r="D19" s="19"/>
      <c r="E19" s="19"/>
      <c r="F19" s="19"/>
      <c r="G19" s="19"/>
      <c r="H19" s="21"/>
    </row>
    <row r="20" spans="1:8" ht="45" x14ac:dyDescent="0.25">
      <c r="A20" s="17" t="s">
        <v>25</v>
      </c>
      <c r="B20" s="75"/>
      <c r="C20" s="79"/>
      <c r="D20" s="18" t="s">
        <v>141</v>
      </c>
      <c r="E20" s="18" t="s">
        <v>142</v>
      </c>
      <c r="F20" s="19" t="s">
        <v>18</v>
      </c>
      <c r="G20" s="18" t="s">
        <v>143</v>
      </c>
      <c r="H20" s="21" t="s">
        <v>16</v>
      </c>
    </row>
    <row r="21" spans="1:8" x14ac:dyDescent="0.25">
      <c r="A21" s="17"/>
      <c r="B21" s="75"/>
      <c r="C21" s="79"/>
      <c r="D21" s="19"/>
      <c r="E21" s="19"/>
      <c r="F21" s="19"/>
      <c r="G21" s="19"/>
      <c r="H21" s="21"/>
    </row>
    <row r="22" spans="1:8" ht="45" x14ac:dyDescent="0.25">
      <c r="A22" s="17" t="s">
        <v>28</v>
      </c>
      <c r="B22" s="75"/>
      <c r="C22" s="79"/>
      <c r="D22" s="18" t="s">
        <v>144</v>
      </c>
      <c r="E22" s="18" t="s">
        <v>145</v>
      </c>
      <c r="F22" s="19" t="s">
        <v>18</v>
      </c>
      <c r="G22" s="18" t="s">
        <v>146</v>
      </c>
      <c r="H22" s="21" t="s">
        <v>16</v>
      </c>
    </row>
    <row r="23" spans="1:8" x14ac:dyDescent="0.25">
      <c r="A23" s="17"/>
      <c r="B23" s="75"/>
      <c r="C23" s="79"/>
      <c r="D23" s="19"/>
      <c r="E23" s="19"/>
      <c r="F23" s="19"/>
      <c r="G23" s="19"/>
      <c r="H23" s="21"/>
    </row>
    <row r="24" spans="1:8" ht="45" x14ac:dyDescent="0.25">
      <c r="A24" s="17" t="s">
        <v>29</v>
      </c>
      <c r="B24" s="75"/>
      <c r="C24" s="79"/>
      <c r="D24" s="18" t="s">
        <v>147</v>
      </c>
      <c r="E24" s="18" t="s">
        <v>148</v>
      </c>
      <c r="F24" s="18" t="s">
        <v>27</v>
      </c>
      <c r="G24" s="18" t="s">
        <v>149</v>
      </c>
      <c r="H24" s="21" t="s">
        <v>16</v>
      </c>
    </row>
    <row r="25" spans="1:8" x14ac:dyDescent="0.25">
      <c r="A25" s="17"/>
      <c r="B25" s="75"/>
      <c r="C25" s="79"/>
      <c r="D25" s="19"/>
      <c r="E25" s="19"/>
      <c r="F25" s="19"/>
      <c r="G25" s="19"/>
      <c r="H25" s="21"/>
    </row>
    <row r="26" spans="1:8" ht="75" x14ac:dyDescent="0.25">
      <c r="A26" s="17" t="s">
        <v>31</v>
      </c>
      <c r="B26" s="75"/>
      <c r="C26" s="79"/>
      <c r="D26" s="18" t="s">
        <v>150</v>
      </c>
      <c r="E26" s="18" t="s">
        <v>151</v>
      </c>
      <c r="F26" s="18" t="s">
        <v>152</v>
      </c>
      <c r="G26" s="18" t="s">
        <v>153</v>
      </c>
      <c r="H26" s="21" t="s">
        <v>16</v>
      </c>
    </row>
    <row r="27" spans="1:8" x14ac:dyDescent="0.25">
      <c r="A27" s="17"/>
      <c r="B27" s="75"/>
      <c r="C27" s="79"/>
      <c r="D27" s="19"/>
      <c r="E27" s="19"/>
      <c r="F27" s="19"/>
      <c r="G27" s="19"/>
      <c r="H27" s="21"/>
    </row>
    <row r="28" spans="1:8" ht="90" x14ac:dyDescent="0.25">
      <c r="A28" s="17" t="s">
        <v>33</v>
      </c>
      <c r="B28" s="75"/>
      <c r="C28" s="79"/>
      <c r="D28" s="18" t="s">
        <v>154</v>
      </c>
      <c r="E28" s="18" t="s">
        <v>155</v>
      </c>
      <c r="F28" s="18" t="s">
        <v>27</v>
      </c>
      <c r="G28" s="18" t="s">
        <v>156</v>
      </c>
      <c r="H28" s="21" t="s">
        <v>16</v>
      </c>
    </row>
    <row r="29" spans="1:8" x14ac:dyDescent="0.25">
      <c r="A29" s="17"/>
      <c r="B29" s="75"/>
      <c r="C29" s="79"/>
      <c r="D29" s="19"/>
      <c r="E29" s="19"/>
      <c r="F29" s="19"/>
      <c r="G29" s="19"/>
      <c r="H29" s="21"/>
    </row>
    <row r="30" spans="1:8" ht="75" x14ac:dyDescent="0.25">
      <c r="A30" s="17" t="s">
        <v>35</v>
      </c>
      <c r="B30" s="75"/>
      <c r="C30" s="79"/>
      <c r="D30" s="18" t="s">
        <v>157</v>
      </c>
      <c r="E30" s="18" t="s">
        <v>158</v>
      </c>
      <c r="F30" s="18" t="s">
        <v>27</v>
      </c>
      <c r="G30" s="18" t="s">
        <v>159</v>
      </c>
      <c r="H30" s="36" t="s">
        <v>16</v>
      </c>
    </row>
    <row r="31" spans="1:8" x14ac:dyDescent="0.25">
      <c r="A31" s="17"/>
      <c r="B31" s="75"/>
      <c r="C31" s="79"/>
      <c r="D31" s="19"/>
      <c r="E31" s="19"/>
      <c r="F31" s="19"/>
      <c r="G31" s="19"/>
      <c r="H31" s="21"/>
    </row>
    <row r="32" spans="1:8" ht="90" x14ac:dyDescent="0.25">
      <c r="A32" s="17" t="s">
        <v>37</v>
      </c>
      <c r="B32" s="75"/>
      <c r="C32" s="79"/>
      <c r="D32" s="18" t="s">
        <v>160</v>
      </c>
      <c r="E32" s="18" t="s">
        <v>161</v>
      </c>
      <c r="F32" s="18" t="s">
        <v>27</v>
      </c>
      <c r="G32" s="18" t="s">
        <v>162</v>
      </c>
      <c r="H32" s="21" t="s">
        <v>16</v>
      </c>
    </row>
    <row r="33" spans="1:19" ht="60" x14ac:dyDescent="0.25">
      <c r="A33" s="17" t="s">
        <v>39</v>
      </c>
      <c r="B33" s="75"/>
      <c r="C33" s="79"/>
      <c r="D33" s="18" t="s">
        <v>163</v>
      </c>
      <c r="E33" s="18" t="s">
        <v>164</v>
      </c>
      <c r="F33" s="18" t="s">
        <v>27</v>
      </c>
      <c r="G33" s="18" t="s">
        <v>165</v>
      </c>
      <c r="H33" s="21" t="s">
        <v>16</v>
      </c>
    </row>
    <row r="34" spans="1:19" x14ac:dyDescent="0.25">
      <c r="A34" s="17"/>
      <c r="B34" s="75"/>
      <c r="C34" s="79"/>
      <c r="D34" s="18"/>
      <c r="E34" s="18"/>
      <c r="F34" s="18"/>
      <c r="G34" s="18"/>
      <c r="H34" s="21"/>
    </row>
    <row r="35" spans="1:19" ht="45" x14ac:dyDescent="0.25">
      <c r="A35" s="17" t="s">
        <v>41</v>
      </c>
      <c r="B35" s="75"/>
      <c r="C35" s="79"/>
      <c r="D35" s="18" t="s">
        <v>166</v>
      </c>
      <c r="E35" s="18" t="s">
        <v>167</v>
      </c>
      <c r="F35" s="18" t="s">
        <v>27</v>
      </c>
      <c r="G35" s="18" t="s">
        <v>168</v>
      </c>
      <c r="H35" s="21" t="s">
        <v>16</v>
      </c>
    </row>
    <row r="36" spans="1:19" x14ac:dyDescent="0.25">
      <c r="A36" s="17"/>
      <c r="B36" s="75"/>
      <c r="C36" s="79"/>
      <c r="D36" s="19"/>
      <c r="E36" s="19"/>
      <c r="F36" s="19"/>
      <c r="G36" s="19"/>
      <c r="H36" s="21"/>
    </row>
    <row r="37" spans="1:19" ht="45" x14ac:dyDescent="0.25">
      <c r="A37" s="40" t="s">
        <v>42</v>
      </c>
      <c r="B37" s="75"/>
      <c r="C37" s="79"/>
      <c r="D37" s="18" t="s">
        <v>169</v>
      </c>
      <c r="E37" s="18" t="s">
        <v>170</v>
      </c>
      <c r="F37" s="18" t="s">
        <v>27</v>
      </c>
      <c r="G37" s="18" t="s">
        <v>171</v>
      </c>
      <c r="H37" s="21" t="s">
        <v>16</v>
      </c>
    </row>
    <row r="38" spans="1:19" x14ac:dyDescent="0.25">
      <c r="A38" s="17"/>
      <c r="B38" s="75"/>
      <c r="C38" s="79"/>
      <c r="D38" s="19"/>
      <c r="E38" s="19"/>
      <c r="F38" s="19"/>
      <c r="G38" s="19"/>
      <c r="H38" s="21"/>
    </row>
    <row r="39" spans="1:19" ht="60" x14ac:dyDescent="0.25">
      <c r="A39" s="40" t="s">
        <v>43</v>
      </c>
      <c r="B39" s="75"/>
      <c r="C39" s="79"/>
      <c r="D39" s="18" t="s">
        <v>172</v>
      </c>
      <c r="E39" s="18" t="s">
        <v>173</v>
      </c>
      <c r="F39" s="18" t="s">
        <v>27</v>
      </c>
      <c r="G39" s="18" t="s">
        <v>174</v>
      </c>
      <c r="H39" s="21" t="s">
        <v>16</v>
      </c>
    </row>
    <row r="40" spans="1:19" x14ac:dyDescent="0.25">
      <c r="A40" s="17"/>
      <c r="B40" s="75"/>
      <c r="C40" s="79"/>
      <c r="D40" s="19"/>
      <c r="E40" s="19"/>
      <c r="F40" s="19"/>
      <c r="G40" s="19"/>
      <c r="H40" s="21"/>
    </row>
    <row r="41" spans="1:19" ht="45" x14ac:dyDescent="0.25">
      <c r="A41" s="40" t="s">
        <v>44</v>
      </c>
      <c r="B41" s="75"/>
      <c r="C41" s="79"/>
      <c r="D41" s="18" t="s">
        <v>175</v>
      </c>
      <c r="E41" s="18" t="s">
        <v>176</v>
      </c>
      <c r="F41" s="18" t="s">
        <v>27</v>
      </c>
      <c r="G41" s="18" t="s">
        <v>177</v>
      </c>
      <c r="H41" s="21" t="s">
        <v>16</v>
      </c>
    </row>
    <row r="42" spans="1:19" x14ac:dyDescent="0.25">
      <c r="A42" s="17"/>
      <c r="B42" s="75"/>
      <c r="C42" s="79"/>
      <c r="D42" s="19"/>
      <c r="E42" s="19"/>
      <c r="F42" s="19"/>
      <c r="G42" s="19"/>
      <c r="H42" s="21"/>
    </row>
    <row r="43" spans="1:19" ht="45" x14ac:dyDescent="0.25">
      <c r="A43" s="40" t="s">
        <v>45</v>
      </c>
      <c r="B43" s="75"/>
      <c r="C43" s="79"/>
      <c r="D43" s="18" t="s">
        <v>178</v>
      </c>
      <c r="E43" s="18" t="s">
        <v>179</v>
      </c>
      <c r="F43" s="18" t="s">
        <v>27</v>
      </c>
      <c r="G43" s="18" t="s">
        <v>180</v>
      </c>
      <c r="H43" s="21" t="s">
        <v>16</v>
      </c>
    </row>
    <row r="44" spans="1:19" x14ac:dyDescent="0.25">
      <c r="A44" s="17"/>
      <c r="B44" s="75"/>
      <c r="C44" s="79"/>
      <c r="D44" s="19"/>
      <c r="E44" s="19"/>
      <c r="F44" s="19"/>
      <c r="G44" s="19"/>
      <c r="H44" s="21"/>
    </row>
    <row r="45" spans="1:19" ht="45" x14ac:dyDescent="0.25">
      <c r="A45" s="40" t="s">
        <v>46</v>
      </c>
      <c r="B45" s="75"/>
      <c r="C45" s="79"/>
      <c r="D45" s="29" t="s">
        <v>181</v>
      </c>
      <c r="E45" s="29" t="s">
        <v>182</v>
      </c>
      <c r="F45" s="29" t="s">
        <v>27</v>
      </c>
      <c r="G45" s="29" t="s">
        <v>183</v>
      </c>
      <c r="H45" s="30" t="s">
        <v>16</v>
      </c>
    </row>
    <row r="46" spans="1:19" s="45" customFormat="1" x14ac:dyDescent="0.25">
      <c r="A46" s="44"/>
      <c r="B46" s="75"/>
      <c r="C46" s="79"/>
      <c r="D46" s="34"/>
      <c r="E46" s="34"/>
      <c r="F46" s="34"/>
      <c r="G46" s="34"/>
      <c r="H46" s="48"/>
      <c r="I46"/>
      <c r="K46"/>
      <c r="L46"/>
      <c r="M46"/>
      <c r="N46"/>
      <c r="O46"/>
      <c r="P46"/>
      <c r="Q46"/>
      <c r="R46"/>
      <c r="S46"/>
    </row>
    <row r="47" spans="1:19" ht="30" x14ac:dyDescent="0.25">
      <c r="A47" s="41" t="s">
        <v>47</v>
      </c>
      <c r="B47" s="75"/>
      <c r="C47" s="79"/>
      <c r="D47" s="50" t="s">
        <v>550</v>
      </c>
      <c r="E47" s="42" t="s">
        <v>184</v>
      </c>
      <c r="F47" s="42" t="s">
        <v>27</v>
      </c>
      <c r="G47" s="42" t="s">
        <v>185</v>
      </c>
      <c r="H47" s="43" t="s">
        <v>16</v>
      </c>
    </row>
    <row r="48" spans="1:19" x14ac:dyDescent="0.25">
      <c r="A48" s="17"/>
      <c r="B48" s="75"/>
      <c r="C48" s="79"/>
      <c r="D48" s="25"/>
      <c r="E48" s="19"/>
      <c r="F48" s="19"/>
      <c r="G48" s="19"/>
      <c r="H48" s="21"/>
    </row>
    <row r="49" spans="1:8" ht="30" x14ac:dyDescent="0.25">
      <c r="A49" s="40" t="s">
        <v>48</v>
      </c>
      <c r="B49" s="75"/>
      <c r="C49" s="79"/>
      <c r="D49" s="51" t="s">
        <v>551</v>
      </c>
      <c r="E49" s="18" t="s">
        <v>186</v>
      </c>
      <c r="F49" s="18" t="s">
        <v>27</v>
      </c>
      <c r="G49" s="28" t="s">
        <v>187</v>
      </c>
      <c r="H49" s="21" t="s">
        <v>16</v>
      </c>
    </row>
    <row r="50" spans="1:8" x14ac:dyDescent="0.25">
      <c r="A50" s="17"/>
      <c r="B50" s="75"/>
      <c r="C50" s="79"/>
      <c r="D50" s="25"/>
      <c r="E50" s="19"/>
      <c r="F50" s="19"/>
      <c r="G50" s="19"/>
      <c r="H50" s="21"/>
    </row>
    <row r="51" spans="1:8" ht="45" x14ac:dyDescent="0.25">
      <c r="A51" s="46" t="s">
        <v>50</v>
      </c>
      <c r="B51" s="75"/>
      <c r="C51" s="79"/>
      <c r="D51" s="52" t="s">
        <v>552</v>
      </c>
      <c r="E51" s="29" t="s">
        <v>188</v>
      </c>
      <c r="F51" s="29" t="s">
        <v>27</v>
      </c>
      <c r="G51" s="38" t="s">
        <v>189</v>
      </c>
      <c r="H51" s="30" t="s">
        <v>16</v>
      </c>
    </row>
    <row r="52" spans="1:8" x14ac:dyDescent="0.25">
      <c r="A52" s="31"/>
      <c r="B52" s="75"/>
      <c r="C52" s="79"/>
      <c r="D52" s="53"/>
      <c r="E52" s="39"/>
      <c r="F52" s="32"/>
      <c r="G52" s="39"/>
      <c r="H52" s="47"/>
    </row>
    <row r="53" spans="1:8" ht="45" x14ac:dyDescent="0.25">
      <c r="A53" s="46" t="s">
        <v>104</v>
      </c>
      <c r="C53" s="79"/>
      <c r="D53" s="52" t="s">
        <v>553</v>
      </c>
      <c r="E53" s="29" t="s">
        <v>192</v>
      </c>
      <c r="F53" s="29" t="s">
        <v>27</v>
      </c>
      <c r="G53" s="38" t="s">
        <v>193</v>
      </c>
      <c r="H53" s="30" t="s">
        <v>16</v>
      </c>
    </row>
    <row r="54" spans="1:8" x14ac:dyDescent="0.25">
      <c r="A54" s="31"/>
      <c r="C54" s="79"/>
      <c r="D54" s="53"/>
      <c r="E54" s="39"/>
      <c r="F54" s="32"/>
      <c r="G54" s="39"/>
      <c r="H54" s="47"/>
    </row>
    <row r="55" spans="1:8" ht="45" x14ac:dyDescent="0.25">
      <c r="A55" s="46" t="s">
        <v>190</v>
      </c>
      <c r="C55" s="79"/>
      <c r="D55" s="52" t="s">
        <v>554</v>
      </c>
      <c r="E55" s="29" t="s">
        <v>188</v>
      </c>
      <c r="F55" s="29" t="s">
        <v>27</v>
      </c>
      <c r="G55" s="38" t="s">
        <v>189</v>
      </c>
      <c r="H55" s="30" t="s">
        <v>16</v>
      </c>
    </row>
    <row r="56" spans="1:8" x14ac:dyDescent="0.25">
      <c r="A56" s="31"/>
      <c r="C56" s="79"/>
      <c r="D56" s="53"/>
      <c r="E56" s="39"/>
      <c r="F56" s="32"/>
      <c r="G56" s="39"/>
      <c r="H56" s="47"/>
    </row>
    <row r="57" spans="1:8" ht="45" x14ac:dyDescent="0.25">
      <c r="A57" s="46" t="s">
        <v>191</v>
      </c>
      <c r="C57" s="79"/>
      <c r="D57" s="52" t="s">
        <v>556</v>
      </c>
      <c r="E57" s="29" t="s">
        <v>197</v>
      </c>
      <c r="F57" s="29" t="s">
        <v>27</v>
      </c>
      <c r="G57" s="38" t="s">
        <v>198</v>
      </c>
      <c r="H57" s="30" t="s">
        <v>16</v>
      </c>
    </row>
    <row r="58" spans="1:8" x14ac:dyDescent="0.25">
      <c r="A58" s="31"/>
      <c r="C58" s="79"/>
      <c r="D58" s="53"/>
      <c r="E58" s="39"/>
      <c r="F58" s="32"/>
      <c r="G58" s="39"/>
      <c r="H58" s="47"/>
    </row>
    <row r="59" spans="1:8" ht="30" x14ac:dyDescent="0.25">
      <c r="A59" s="46" t="s">
        <v>194</v>
      </c>
      <c r="C59" s="79"/>
      <c r="D59" s="52" t="s">
        <v>555</v>
      </c>
      <c r="E59" s="29" t="s">
        <v>199</v>
      </c>
      <c r="F59" s="29" t="s">
        <v>27</v>
      </c>
      <c r="G59" s="38" t="s">
        <v>200</v>
      </c>
      <c r="H59" s="30" t="s">
        <v>16</v>
      </c>
    </row>
    <row r="60" spans="1:8" x14ac:dyDescent="0.25">
      <c r="A60" s="31"/>
      <c r="C60" s="79"/>
      <c r="D60" s="53"/>
      <c r="E60" s="39"/>
      <c r="F60" s="32"/>
      <c r="G60" s="39"/>
      <c r="H60" s="47"/>
    </row>
    <row r="61" spans="1:8" ht="45" x14ac:dyDescent="0.25">
      <c r="A61" s="46" t="s">
        <v>195</v>
      </c>
      <c r="C61" s="79"/>
      <c r="D61" s="52" t="s">
        <v>557</v>
      </c>
      <c r="E61" s="29" t="s">
        <v>201</v>
      </c>
      <c r="F61" s="29" t="s">
        <v>27</v>
      </c>
      <c r="G61" s="38" t="s">
        <v>202</v>
      </c>
      <c r="H61" s="30" t="s">
        <v>16</v>
      </c>
    </row>
    <row r="62" spans="1:8" x14ac:dyDescent="0.25">
      <c r="A62" s="31"/>
      <c r="C62" s="79"/>
      <c r="D62" s="53"/>
      <c r="E62" s="39"/>
      <c r="F62" s="32"/>
      <c r="G62" s="39"/>
      <c r="H62" s="47"/>
    </row>
    <row r="63" spans="1:8" ht="30" x14ac:dyDescent="0.25">
      <c r="A63" s="46" t="s">
        <v>196</v>
      </c>
      <c r="C63" s="79"/>
      <c r="D63" s="52" t="s">
        <v>558</v>
      </c>
      <c r="E63" s="29" t="s">
        <v>203</v>
      </c>
      <c r="F63" s="29" t="s">
        <v>27</v>
      </c>
      <c r="G63" s="38" t="s">
        <v>204</v>
      </c>
      <c r="H63" s="30" t="s">
        <v>16</v>
      </c>
    </row>
    <row r="64" spans="1:8" x14ac:dyDescent="0.25">
      <c r="A64" s="31"/>
      <c r="C64" s="79"/>
      <c r="D64" s="53"/>
      <c r="E64" s="39"/>
      <c r="F64" s="32"/>
      <c r="G64" s="39"/>
      <c r="H64" s="47"/>
    </row>
    <row r="65" spans="1:8" ht="30" x14ac:dyDescent="0.25">
      <c r="A65" s="46" t="s">
        <v>205</v>
      </c>
      <c r="C65" s="79"/>
      <c r="D65" s="52" t="s">
        <v>559</v>
      </c>
      <c r="E65" s="29" t="s">
        <v>206</v>
      </c>
      <c r="F65" s="29" t="s">
        <v>27</v>
      </c>
      <c r="G65" s="38" t="s">
        <v>207</v>
      </c>
      <c r="H65" s="30" t="s">
        <v>16</v>
      </c>
    </row>
    <row r="66" spans="1:8" x14ac:dyDescent="0.25">
      <c r="A66" s="31"/>
      <c r="C66" s="79"/>
      <c r="D66" s="53"/>
      <c r="E66" s="39"/>
      <c r="F66" s="32"/>
      <c r="G66" s="39"/>
      <c r="H66" s="47"/>
    </row>
    <row r="67" spans="1:8" ht="45" x14ac:dyDescent="0.25">
      <c r="A67" s="46" t="s">
        <v>208</v>
      </c>
      <c r="C67" s="79"/>
      <c r="D67" s="52" t="s">
        <v>560</v>
      </c>
      <c r="E67" s="29" t="s">
        <v>210</v>
      </c>
      <c r="F67" s="29" t="s">
        <v>27</v>
      </c>
      <c r="G67" s="38" t="s">
        <v>211</v>
      </c>
      <c r="H67" s="30" t="s">
        <v>16</v>
      </c>
    </row>
    <row r="68" spans="1:8" x14ac:dyDescent="0.25">
      <c r="A68" s="31"/>
      <c r="C68" s="79"/>
      <c r="D68" s="53"/>
      <c r="E68" s="39"/>
      <c r="F68" s="32"/>
      <c r="G68" s="39"/>
      <c r="H68" s="47"/>
    </row>
    <row r="69" spans="1:8" ht="30" x14ac:dyDescent="0.25">
      <c r="A69" s="46" t="s">
        <v>209</v>
      </c>
      <c r="C69" s="79"/>
      <c r="D69" s="52" t="s">
        <v>561</v>
      </c>
      <c r="E69" s="29" t="s">
        <v>212</v>
      </c>
      <c r="F69" s="29" t="s">
        <v>27</v>
      </c>
      <c r="G69" s="38" t="s">
        <v>213</v>
      </c>
      <c r="H69" s="30" t="s">
        <v>16</v>
      </c>
    </row>
    <row r="70" spans="1:8" x14ac:dyDescent="0.25">
      <c r="A70" s="31"/>
      <c r="C70" s="79"/>
      <c r="D70" s="53"/>
      <c r="E70" s="39"/>
      <c r="F70" s="32"/>
      <c r="G70" s="39"/>
      <c r="H70" s="47"/>
    </row>
    <row r="71" spans="1:8" ht="45" x14ac:dyDescent="0.25">
      <c r="A71" s="46" t="s">
        <v>214</v>
      </c>
      <c r="C71" s="79"/>
      <c r="D71" s="52" t="s">
        <v>562</v>
      </c>
      <c r="E71" s="29" t="s">
        <v>215</v>
      </c>
      <c r="F71" s="29" t="s">
        <v>27</v>
      </c>
      <c r="G71" s="38" t="s">
        <v>216</v>
      </c>
      <c r="H71" s="30" t="s">
        <v>16</v>
      </c>
    </row>
    <row r="72" spans="1:8" x14ac:dyDescent="0.25">
      <c r="A72" s="31"/>
      <c r="C72" s="79"/>
      <c r="D72" s="53"/>
      <c r="E72" s="39"/>
      <c r="F72" s="32"/>
      <c r="G72" s="39"/>
      <c r="H72" s="47"/>
    </row>
    <row r="73" spans="1:8" ht="45" x14ac:dyDescent="0.25">
      <c r="A73" s="46" t="s">
        <v>217</v>
      </c>
      <c r="C73" s="79"/>
      <c r="D73" s="52" t="s">
        <v>563</v>
      </c>
      <c r="E73" s="29" t="s">
        <v>219</v>
      </c>
      <c r="F73" s="29" t="s">
        <v>27</v>
      </c>
      <c r="G73" s="38" t="s">
        <v>220</v>
      </c>
      <c r="H73" s="30" t="s">
        <v>16</v>
      </c>
    </row>
    <row r="74" spans="1:8" x14ac:dyDescent="0.25">
      <c r="A74" s="31"/>
      <c r="C74" s="79"/>
      <c r="D74" s="53"/>
      <c r="E74" s="39"/>
      <c r="F74" s="32"/>
      <c r="G74" s="39"/>
      <c r="H74" s="47"/>
    </row>
    <row r="75" spans="1:8" ht="60" x14ac:dyDescent="0.25">
      <c r="A75" s="46" t="s">
        <v>218</v>
      </c>
      <c r="C75" s="79"/>
      <c r="D75" s="52" t="s">
        <v>564</v>
      </c>
      <c r="E75" s="29" t="s">
        <v>222</v>
      </c>
      <c r="F75" s="29" t="s">
        <v>27</v>
      </c>
      <c r="G75" s="38" t="s">
        <v>223</v>
      </c>
      <c r="H75" s="30" t="s">
        <v>16</v>
      </c>
    </row>
    <row r="76" spans="1:8" x14ac:dyDescent="0.25">
      <c r="A76" s="31"/>
      <c r="C76" s="79"/>
      <c r="D76" s="53"/>
      <c r="E76" s="39"/>
      <c r="F76" s="32"/>
      <c r="G76" s="39"/>
      <c r="H76" s="47"/>
    </row>
    <row r="77" spans="1:8" ht="33.75" customHeight="1" x14ac:dyDescent="0.25">
      <c r="A77" s="49" t="s">
        <v>224</v>
      </c>
      <c r="C77" s="79"/>
      <c r="D77" s="50" t="s">
        <v>565</v>
      </c>
      <c r="E77" s="42" t="s">
        <v>184</v>
      </c>
      <c r="F77" s="42" t="s">
        <v>27</v>
      </c>
      <c r="G77" s="42" t="s">
        <v>253</v>
      </c>
      <c r="H77" s="43" t="s">
        <v>16</v>
      </c>
    </row>
    <row r="78" spans="1:8" x14ac:dyDescent="0.25">
      <c r="A78" s="34"/>
      <c r="C78" s="79"/>
      <c r="D78" s="25"/>
      <c r="E78" s="19"/>
      <c r="F78" s="19"/>
      <c r="G78" s="19"/>
      <c r="H78" s="21"/>
    </row>
    <row r="79" spans="1:8" ht="60" x14ac:dyDescent="0.25">
      <c r="A79" s="34" t="s">
        <v>225</v>
      </c>
      <c r="C79" s="79"/>
      <c r="D79" s="51" t="s">
        <v>566</v>
      </c>
      <c r="E79" s="18" t="s">
        <v>263</v>
      </c>
      <c r="F79" s="18" t="s">
        <v>27</v>
      </c>
      <c r="G79" s="28" t="s">
        <v>264</v>
      </c>
      <c r="H79" s="21" t="s">
        <v>16</v>
      </c>
    </row>
    <row r="80" spans="1:8" x14ac:dyDescent="0.25">
      <c r="A80" s="34"/>
      <c r="C80" s="79"/>
      <c r="D80" s="53"/>
      <c r="E80" s="39"/>
      <c r="F80" s="32"/>
      <c r="G80" s="39"/>
      <c r="H80" s="47"/>
    </row>
    <row r="81" spans="1:8" ht="45" x14ac:dyDescent="0.25">
      <c r="A81" s="34" t="s">
        <v>226</v>
      </c>
      <c r="C81" s="79"/>
      <c r="D81" s="52" t="s">
        <v>567</v>
      </c>
      <c r="E81" s="29" t="s">
        <v>199</v>
      </c>
      <c r="F81" s="29" t="s">
        <v>27</v>
      </c>
      <c r="G81" s="38" t="s">
        <v>254</v>
      </c>
      <c r="H81" s="30" t="s">
        <v>16</v>
      </c>
    </row>
    <row r="82" spans="1:8" x14ac:dyDescent="0.25">
      <c r="A82" s="34"/>
      <c r="C82" s="79"/>
      <c r="D82" s="53"/>
      <c r="E82" s="39"/>
      <c r="F82" s="32"/>
      <c r="G82" s="39"/>
      <c r="H82" s="47"/>
    </row>
    <row r="83" spans="1:8" ht="60" x14ac:dyDescent="0.25">
      <c r="A83" s="34" t="s">
        <v>227</v>
      </c>
      <c r="C83" s="79"/>
      <c r="D83" s="52" t="s">
        <v>568</v>
      </c>
      <c r="E83" s="29" t="s">
        <v>201</v>
      </c>
      <c r="F83" s="29" t="s">
        <v>27</v>
      </c>
      <c r="G83" s="38" t="s">
        <v>255</v>
      </c>
      <c r="H83" s="30" t="s">
        <v>16</v>
      </c>
    </row>
    <row r="84" spans="1:8" x14ac:dyDescent="0.25">
      <c r="A84" s="34"/>
      <c r="C84" s="79"/>
      <c r="D84" s="53"/>
      <c r="E84" s="39"/>
      <c r="F84" s="32"/>
      <c r="G84" s="39"/>
      <c r="H84" s="47"/>
    </row>
    <row r="85" spans="1:8" ht="45" x14ac:dyDescent="0.25">
      <c r="A85" s="34" t="s">
        <v>228</v>
      </c>
      <c r="C85" s="79"/>
      <c r="D85" s="52" t="s">
        <v>569</v>
      </c>
      <c r="E85" s="29" t="s">
        <v>203</v>
      </c>
      <c r="F85" s="29" t="s">
        <v>27</v>
      </c>
      <c r="G85" s="38" t="s">
        <v>256</v>
      </c>
      <c r="H85" s="30" t="s">
        <v>16</v>
      </c>
    </row>
    <row r="86" spans="1:8" x14ac:dyDescent="0.25">
      <c r="A86" s="34"/>
      <c r="C86" s="79"/>
      <c r="D86" s="53"/>
      <c r="E86" s="39"/>
      <c r="F86" s="32"/>
      <c r="G86" s="39"/>
      <c r="H86" s="47"/>
    </row>
    <row r="87" spans="1:8" ht="45" x14ac:dyDescent="0.25">
      <c r="A87" s="34" t="s">
        <v>229</v>
      </c>
      <c r="C87" s="79"/>
      <c r="D87" s="52" t="s">
        <v>570</v>
      </c>
      <c r="E87" s="29" t="s">
        <v>206</v>
      </c>
      <c r="F87" s="29" t="s">
        <v>27</v>
      </c>
      <c r="G87" s="38" t="s">
        <v>257</v>
      </c>
      <c r="H87" s="30" t="s">
        <v>16</v>
      </c>
    </row>
    <row r="88" spans="1:8" x14ac:dyDescent="0.25">
      <c r="A88" s="34"/>
      <c r="C88" s="79"/>
      <c r="D88" s="53"/>
      <c r="E88" s="39"/>
      <c r="F88" s="32"/>
      <c r="G88" s="39"/>
      <c r="H88" s="47"/>
    </row>
    <row r="89" spans="1:8" ht="45" x14ac:dyDescent="0.25">
      <c r="A89" s="34" t="s">
        <v>230</v>
      </c>
      <c r="C89" s="79"/>
      <c r="D89" s="52" t="s">
        <v>571</v>
      </c>
      <c r="E89" s="29" t="s">
        <v>210</v>
      </c>
      <c r="F89" s="29" t="s">
        <v>27</v>
      </c>
      <c r="G89" s="54" t="s">
        <v>258</v>
      </c>
      <c r="H89" s="30" t="s">
        <v>16</v>
      </c>
    </row>
    <row r="90" spans="1:8" x14ac:dyDescent="0.25">
      <c r="A90" s="34"/>
      <c r="C90" s="79"/>
      <c r="D90" s="53"/>
      <c r="E90" s="39"/>
      <c r="F90" s="32"/>
      <c r="G90" s="39"/>
      <c r="H90" s="47"/>
    </row>
    <row r="91" spans="1:8" ht="45" x14ac:dyDescent="0.25">
      <c r="A91" s="34" t="s">
        <v>231</v>
      </c>
      <c r="C91" s="79"/>
      <c r="D91" s="52" t="s">
        <v>572</v>
      </c>
      <c r="E91" s="29" t="s">
        <v>212</v>
      </c>
      <c r="F91" s="29" t="s">
        <v>27</v>
      </c>
      <c r="G91" s="38" t="s">
        <v>259</v>
      </c>
      <c r="H91" s="30" t="s">
        <v>16</v>
      </c>
    </row>
    <row r="92" spans="1:8" x14ac:dyDescent="0.25">
      <c r="A92" s="34"/>
      <c r="C92" s="79"/>
      <c r="D92" s="53"/>
      <c r="E92" s="39"/>
      <c r="F92" s="32"/>
      <c r="G92" s="39"/>
      <c r="H92" s="47"/>
    </row>
    <row r="93" spans="1:8" ht="45" x14ac:dyDescent="0.25">
      <c r="A93" s="34" t="s">
        <v>232</v>
      </c>
      <c r="C93" s="79"/>
      <c r="D93" s="52" t="s">
        <v>573</v>
      </c>
      <c r="E93" s="29" t="s">
        <v>215</v>
      </c>
      <c r="F93" s="29" t="s">
        <v>27</v>
      </c>
      <c r="G93" s="38" t="s">
        <v>260</v>
      </c>
      <c r="H93" s="30" t="s">
        <v>16</v>
      </c>
    </row>
    <row r="94" spans="1:8" x14ac:dyDescent="0.25">
      <c r="A94" s="34"/>
      <c r="C94" s="79"/>
      <c r="D94" s="53"/>
      <c r="E94" s="39"/>
      <c r="F94" s="32"/>
      <c r="G94" s="39"/>
      <c r="H94" s="47"/>
    </row>
    <row r="95" spans="1:8" ht="60" x14ac:dyDescent="0.25">
      <c r="A95" s="34" t="s">
        <v>233</v>
      </c>
      <c r="C95" s="79"/>
      <c r="D95" s="52" t="s">
        <v>574</v>
      </c>
      <c r="E95" s="29" t="s">
        <v>219</v>
      </c>
      <c r="F95" s="29" t="s">
        <v>27</v>
      </c>
      <c r="G95" s="54" t="s">
        <v>261</v>
      </c>
      <c r="H95" s="30" t="s">
        <v>16</v>
      </c>
    </row>
    <row r="96" spans="1:8" x14ac:dyDescent="0.25">
      <c r="A96" s="34"/>
      <c r="C96" s="79"/>
      <c r="D96" s="53"/>
      <c r="E96" s="39"/>
      <c r="F96" s="32"/>
      <c r="G96" s="39"/>
      <c r="H96" s="47"/>
    </row>
    <row r="97" spans="1:8" ht="60" x14ac:dyDescent="0.25">
      <c r="A97" s="34" t="s">
        <v>234</v>
      </c>
      <c r="C97" s="79"/>
      <c r="D97" s="52" t="s">
        <v>575</v>
      </c>
      <c r="E97" s="29" t="s">
        <v>222</v>
      </c>
      <c r="F97" s="29" t="s">
        <v>27</v>
      </c>
      <c r="G97" s="54" t="s">
        <v>262</v>
      </c>
      <c r="H97" s="30" t="s">
        <v>16</v>
      </c>
    </row>
    <row r="98" spans="1:8" x14ac:dyDescent="0.25">
      <c r="A98" s="34"/>
      <c r="C98" s="79"/>
      <c r="D98" s="53"/>
      <c r="E98" s="39"/>
      <c r="F98" s="32"/>
      <c r="G98" s="39"/>
      <c r="H98" s="47"/>
    </row>
    <row r="99" spans="1:8" ht="60" x14ac:dyDescent="0.25">
      <c r="A99" s="34" t="s">
        <v>235</v>
      </c>
      <c r="C99" s="79"/>
      <c r="D99" s="52" t="s">
        <v>576</v>
      </c>
      <c r="E99" s="29" t="s">
        <v>265</v>
      </c>
      <c r="F99" s="29" t="s">
        <v>70</v>
      </c>
      <c r="G99" s="54" t="s">
        <v>266</v>
      </c>
      <c r="H99" s="30" t="s">
        <v>20</v>
      </c>
    </row>
    <row r="100" spans="1:8" x14ac:dyDescent="0.25">
      <c r="A100" s="34"/>
      <c r="C100" s="79"/>
      <c r="D100" s="53"/>
      <c r="E100" s="39"/>
      <c r="F100" s="32"/>
      <c r="G100" s="39"/>
      <c r="H100" s="47"/>
    </row>
    <row r="101" spans="1:8" ht="30" x14ac:dyDescent="0.25">
      <c r="A101" s="34" t="s">
        <v>236</v>
      </c>
      <c r="C101" s="79"/>
      <c r="D101" s="52" t="s">
        <v>577</v>
      </c>
      <c r="E101" s="29" t="s">
        <v>269</v>
      </c>
      <c r="F101" s="29" t="s">
        <v>27</v>
      </c>
      <c r="G101" s="54" t="s">
        <v>270</v>
      </c>
      <c r="H101" s="30" t="s">
        <v>16</v>
      </c>
    </row>
    <row r="102" spans="1:8" x14ac:dyDescent="0.25">
      <c r="A102" s="34"/>
      <c r="C102" s="79"/>
      <c r="D102" s="53"/>
      <c r="E102" s="39"/>
      <c r="F102" s="32"/>
      <c r="G102" s="39"/>
      <c r="H102" s="47"/>
    </row>
    <row r="103" spans="1:8" ht="45" x14ac:dyDescent="0.25">
      <c r="A103" s="34" t="s">
        <v>237</v>
      </c>
      <c r="C103" s="79"/>
      <c r="D103" s="52" t="s">
        <v>578</v>
      </c>
      <c r="E103" s="29" t="s">
        <v>271</v>
      </c>
      <c r="F103" s="29" t="s">
        <v>27</v>
      </c>
      <c r="G103" s="54" t="s">
        <v>272</v>
      </c>
      <c r="H103" s="30" t="s">
        <v>16</v>
      </c>
    </row>
    <row r="104" spans="1:8" x14ac:dyDescent="0.25">
      <c r="A104" s="34"/>
      <c r="C104" s="79"/>
      <c r="D104" s="53"/>
      <c r="E104" s="39"/>
      <c r="F104" s="32"/>
      <c r="G104" s="39"/>
      <c r="H104" s="47"/>
    </row>
    <row r="105" spans="1:8" ht="45" x14ac:dyDescent="0.25">
      <c r="A105" s="34" t="s">
        <v>238</v>
      </c>
      <c r="C105" s="79"/>
      <c r="D105" s="52" t="s">
        <v>579</v>
      </c>
      <c r="E105" s="29" t="s">
        <v>199</v>
      </c>
      <c r="F105" s="29" t="s">
        <v>27</v>
      </c>
      <c r="G105" s="54" t="s">
        <v>273</v>
      </c>
      <c r="H105" s="30" t="s">
        <v>16</v>
      </c>
    </row>
    <row r="106" spans="1:8" x14ac:dyDescent="0.25">
      <c r="A106" s="34"/>
      <c r="C106" s="79"/>
      <c r="D106" s="53"/>
      <c r="E106" s="39"/>
      <c r="F106" s="32"/>
      <c r="G106" s="39"/>
      <c r="H106" s="47"/>
    </row>
    <row r="107" spans="1:8" ht="45" x14ac:dyDescent="0.25">
      <c r="A107" s="34" t="s">
        <v>239</v>
      </c>
      <c r="C107" s="79"/>
      <c r="D107" s="52" t="s">
        <v>580</v>
      </c>
      <c r="E107" s="29" t="s">
        <v>201</v>
      </c>
      <c r="F107" s="29" t="s">
        <v>27</v>
      </c>
      <c r="G107" s="54" t="s">
        <v>274</v>
      </c>
      <c r="H107" s="30" t="s">
        <v>16</v>
      </c>
    </row>
    <row r="108" spans="1:8" x14ac:dyDescent="0.25">
      <c r="A108" s="34"/>
      <c r="C108" s="79"/>
      <c r="D108" s="53"/>
      <c r="E108" s="39"/>
      <c r="F108" s="32"/>
      <c r="G108" s="39"/>
      <c r="H108" s="47"/>
    </row>
    <row r="109" spans="1:8" ht="45" x14ac:dyDescent="0.25">
      <c r="A109" s="34" t="s">
        <v>240</v>
      </c>
      <c r="C109" s="79"/>
      <c r="D109" s="52" t="s">
        <v>581</v>
      </c>
      <c r="E109" s="29" t="s">
        <v>203</v>
      </c>
      <c r="F109" s="29" t="s">
        <v>27</v>
      </c>
      <c r="G109" s="54" t="s">
        <v>275</v>
      </c>
      <c r="H109" s="30" t="s">
        <v>16</v>
      </c>
    </row>
    <row r="110" spans="1:8" x14ac:dyDescent="0.25">
      <c r="A110" s="34"/>
      <c r="C110" s="79"/>
      <c r="D110" s="53"/>
      <c r="E110" s="39"/>
      <c r="F110" s="32"/>
      <c r="G110" s="39"/>
      <c r="H110" s="47"/>
    </row>
    <row r="111" spans="1:8" ht="30" x14ac:dyDescent="0.25">
      <c r="A111" s="34" t="s">
        <v>241</v>
      </c>
      <c r="C111" s="79"/>
      <c r="D111" s="52" t="s">
        <v>582</v>
      </c>
      <c r="E111" s="29" t="s">
        <v>206</v>
      </c>
      <c r="F111" s="29" t="s">
        <v>27</v>
      </c>
      <c r="G111" s="54" t="s">
        <v>276</v>
      </c>
      <c r="H111" s="30" t="s">
        <v>16</v>
      </c>
    </row>
    <row r="112" spans="1:8" x14ac:dyDescent="0.25">
      <c r="A112" s="34"/>
      <c r="C112" s="79"/>
      <c r="D112" s="53"/>
      <c r="E112" s="39"/>
      <c r="F112" s="32"/>
      <c r="G112" s="39"/>
      <c r="H112" s="47"/>
    </row>
    <row r="113" spans="1:8" ht="45" x14ac:dyDescent="0.25">
      <c r="A113" s="34" t="s">
        <v>242</v>
      </c>
      <c r="C113" s="79"/>
      <c r="D113" s="52" t="s">
        <v>583</v>
      </c>
      <c r="E113" s="29" t="s">
        <v>210</v>
      </c>
      <c r="F113" s="29" t="s">
        <v>27</v>
      </c>
      <c r="G113" s="54" t="s">
        <v>277</v>
      </c>
      <c r="H113" s="30" t="s">
        <v>16</v>
      </c>
    </row>
    <row r="114" spans="1:8" x14ac:dyDescent="0.25">
      <c r="A114" s="34"/>
      <c r="C114" s="79"/>
      <c r="D114" s="53"/>
      <c r="E114" s="39"/>
      <c r="F114" s="32"/>
      <c r="G114" s="39"/>
      <c r="H114" s="47"/>
    </row>
    <row r="115" spans="1:8" ht="45" x14ac:dyDescent="0.25">
      <c r="A115" s="34" t="s">
        <v>243</v>
      </c>
      <c r="C115" s="79"/>
      <c r="D115" s="52" t="s">
        <v>584</v>
      </c>
      <c r="E115" s="29" t="s">
        <v>212</v>
      </c>
      <c r="F115" s="29" t="s">
        <v>27</v>
      </c>
      <c r="G115" s="54" t="s">
        <v>278</v>
      </c>
      <c r="H115" s="30" t="s">
        <v>16</v>
      </c>
    </row>
    <row r="116" spans="1:8" x14ac:dyDescent="0.25">
      <c r="A116" s="34"/>
      <c r="C116" s="79"/>
      <c r="D116" s="53"/>
      <c r="E116" s="39"/>
      <c r="F116" s="32"/>
      <c r="G116" s="39"/>
      <c r="H116" s="47"/>
    </row>
    <row r="117" spans="1:8" ht="45" x14ac:dyDescent="0.25">
      <c r="A117" s="34" t="s">
        <v>244</v>
      </c>
      <c r="C117" s="79"/>
      <c r="D117" s="52" t="s">
        <v>585</v>
      </c>
      <c r="E117" s="29" t="s">
        <v>215</v>
      </c>
      <c r="F117" s="29" t="s">
        <v>27</v>
      </c>
      <c r="G117" s="54" t="s">
        <v>279</v>
      </c>
      <c r="H117" s="30" t="s">
        <v>16</v>
      </c>
    </row>
    <row r="118" spans="1:8" x14ac:dyDescent="0.25">
      <c r="A118" s="34"/>
      <c r="C118" s="79"/>
      <c r="D118" s="53"/>
      <c r="E118" s="39"/>
      <c r="F118" s="32"/>
      <c r="G118" s="39"/>
      <c r="H118" s="47"/>
    </row>
    <row r="119" spans="1:8" ht="60" x14ac:dyDescent="0.25">
      <c r="A119" s="34" t="s">
        <v>245</v>
      </c>
      <c r="C119" s="79"/>
      <c r="D119" s="52" t="s">
        <v>586</v>
      </c>
      <c r="E119" s="29" t="s">
        <v>222</v>
      </c>
      <c r="F119" s="29" t="s">
        <v>27</v>
      </c>
      <c r="G119" s="54" t="s">
        <v>267</v>
      </c>
      <c r="H119" s="30" t="s">
        <v>16</v>
      </c>
    </row>
    <row r="120" spans="1:8" x14ac:dyDescent="0.25">
      <c r="A120" s="34"/>
      <c r="C120" s="79"/>
      <c r="D120" s="53"/>
      <c r="E120" s="39"/>
      <c r="F120" s="32"/>
      <c r="G120" s="39"/>
      <c r="H120" s="47"/>
    </row>
    <row r="121" spans="1:8" ht="60" x14ac:dyDescent="0.25">
      <c r="A121" s="34" t="s">
        <v>246</v>
      </c>
      <c r="C121" s="79"/>
      <c r="D121" s="52" t="s">
        <v>587</v>
      </c>
      <c r="E121" s="29" t="s">
        <v>265</v>
      </c>
      <c r="F121" s="29" t="s">
        <v>70</v>
      </c>
      <c r="G121" s="54" t="s">
        <v>268</v>
      </c>
      <c r="H121" s="30" t="s">
        <v>20</v>
      </c>
    </row>
    <row r="122" spans="1:8" x14ac:dyDescent="0.25">
      <c r="A122" s="34"/>
      <c r="C122" s="79"/>
      <c r="D122" s="53"/>
      <c r="E122" s="39"/>
      <c r="F122" s="32"/>
      <c r="G122" s="39"/>
      <c r="H122" s="47"/>
    </row>
    <row r="123" spans="1:8" ht="45" x14ac:dyDescent="0.25">
      <c r="A123" s="34" t="s">
        <v>247</v>
      </c>
      <c r="C123" s="79"/>
      <c r="D123" s="52" t="s">
        <v>588</v>
      </c>
      <c r="E123" s="29" t="s">
        <v>269</v>
      </c>
      <c r="F123" s="29" t="s">
        <v>27</v>
      </c>
      <c r="G123" s="54" t="s">
        <v>294</v>
      </c>
      <c r="H123" s="30" t="s">
        <v>16</v>
      </c>
    </row>
    <row r="124" spans="1:8" ht="12.75" customHeight="1" x14ac:dyDescent="0.25">
      <c r="A124" s="34"/>
      <c r="C124" s="79"/>
      <c r="D124" s="53"/>
      <c r="E124" s="39"/>
      <c r="F124" s="32"/>
      <c r="G124" s="39"/>
      <c r="H124" s="47"/>
    </row>
    <row r="125" spans="1:8" ht="60" x14ac:dyDescent="0.25">
      <c r="A125" s="34" t="s">
        <v>248</v>
      </c>
      <c r="C125" s="79"/>
      <c r="D125" s="52" t="s">
        <v>589</v>
      </c>
      <c r="E125" s="29" t="s">
        <v>271</v>
      </c>
      <c r="F125" s="29" t="s">
        <v>27</v>
      </c>
      <c r="G125" s="54" t="s">
        <v>295</v>
      </c>
      <c r="H125" s="30" t="s">
        <v>16</v>
      </c>
    </row>
    <row r="126" spans="1:8" ht="12.75" customHeight="1" x14ac:dyDescent="0.25">
      <c r="A126" s="34"/>
      <c r="C126" s="79"/>
      <c r="D126" s="53"/>
      <c r="E126" s="39"/>
      <c r="F126" s="32"/>
      <c r="G126" s="39"/>
      <c r="H126" s="47"/>
    </row>
    <row r="127" spans="1:8" ht="45" x14ac:dyDescent="0.25">
      <c r="A127" s="34" t="s">
        <v>249</v>
      </c>
      <c r="C127" s="79"/>
      <c r="D127" s="52" t="s">
        <v>590</v>
      </c>
      <c r="E127" s="29" t="s">
        <v>199</v>
      </c>
      <c r="F127" s="29" t="s">
        <v>27</v>
      </c>
      <c r="G127" s="54" t="s">
        <v>296</v>
      </c>
      <c r="H127" s="30" t="s">
        <v>16</v>
      </c>
    </row>
    <row r="128" spans="1:8" ht="12.75" customHeight="1" x14ac:dyDescent="0.25">
      <c r="A128" s="34"/>
      <c r="C128" s="79"/>
      <c r="D128" s="53"/>
      <c r="E128" s="39"/>
      <c r="F128" s="32"/>
      <c r="G128" s="39"/>
      <c r="H128" s="47"/>
    </row>
    <row r="129" spans="1:8" ht="60" x14ac:dyDescent="0.25">
      <c r="A129" s="34" t="s">
        <v>250</v>
      </c>
      <c r="C129" s="79"/>
      <c r="D129" s="52" t="s">
        <v>591</v>
      </c>
      <c r="E129" s="29" t="s">
        <v>201</v>
      </c>
      <c r="F129" s="29" t="s">
        <v>27</v>
      </c>
      <c r="G129" s="54" t="s">
        <v>297</v>
      </c>
      <c r="H129" s="30" t="s">
        <v>16</v>
      </c>
    </row>
    <row r="130" spans="1:8" x14ac:dyDescent="0.25">
      <c r="A130" s="34"/>
      <c r="C130" s="79"/>
      <c r="D130" s="53"/>
      <c r="E130" s="39"/>
      <c r="F130" s="32"/>
      <c r="G130" s="39"/>
      <c r="H130" s="47"/>
    </row>
    <row r="131" spans="1:8" ht="45" x14ac:dyDescent="0.25">
      <c r="A131" s="34" t="s">
        <v>251</v>
      </c>
      <c r="C131" s="79"/>
      <c r="D131" s="52" t="s">
        <v>592</v>
      </c>
      <c r="E131" s="29" t="s">
        <v>203</v>
      </c>
      <c r="F131" s="29" t="s">
        <v>27</v>
      </c>
      <c r="G131" s="54" t="s">
        <v>298</v>
      </c>
      <c r="H131" s="30" t="s">
        <v>16</v>
      </c>
    </row>
    <row r="132" spans="1:8" x14ac:dyDescent="0.25">
      <c r="A132" s="34"/>
      <c r="C132" s="79"/>
      <c r="D132" s="53"/>
      <c r="E132" s="39"/>
      <c r="F132" s="32"/>
      <c r="G132" s="39"/>
      <c r="H132" s="47"/>
    </row>
    <row r="133" spans="1:8" ht="45" x14ac:dyDescent="0.25">
      <c r="A133" s="34" t="s">
        <v>252</v>
      </c>
      <c r="C133" s="79"/>
      <c r="D133" s="52" t="s">
        <v>593</v>
      </c>
      <c r="E133" s="29" t="s">
        <v>206</v>
      </c>
      <c r="F133" s="29" t="s">
        <v>27</v>
      </c>
      <c r="G133" s="54" t="s">
        <v>299</v>
      </c>
      <c r="H133" s="30" t="s">
        <v>16</v>
      </c>
    </row>
    <row r="134" spans="1:8" x14ac:dyDescent="0.25">
      <c r="A134" s="34"/>
      <c r="C134" s="79"/>
      <c r="D134" s="53"/>
      <c r="E134" s="39"/>
      <c r="F134" s="32"/>
      <c r="G134" s="39"/>
      <c r="H134" s="47"/>
    </row>
    <row r="135" spans="1:8" ht="60" x14ac:dyDescent="0.25">
      <c r="A135" s="34" t="s">
        <v>280</v>
      </c>
      <c r="C135" s="79"/>
      <c r="D135" s="52" t="s">
        <v>594</v>
      </c>
      <c r="E135" s="29" t="s">
        <v>210</v>
      </c>
      <c r="F135" s="29" t="s">
        <v>27</v>
      </c>
      <c r="G135" s="54" t="s">
        <v>300</v>
      </c>
      <c r="H135" s="30" t="s">
        <v>16</v>
      </c>
    </row>
    <row r="136" spans="1:8" x14ac:dyDescent="0.25">
      <c r="A136" s="34"/>
      <c r="C136" s="79"/>
      <c r="D136" s="53"/>
      <c r="E136" s="39"/>
      <c r="F136" s="32"/>
      <c r="G136" s="39"/>
      <c r="H136" s="47"/>
    </row>
    <row r="137" spans="1:8" ht="45" x14ac:dyDescent="0.25">
      <c r="A137" s="34" t="s">
        <v>281</v>
      </c>
      <c r="C137" s="79"/>
      <c r="D137" s="52" t="s">
        <v>595</v>
      </c>
      <c r="E137" s="29" t="s">
        <v>212</v>
      </c>
      <c r="F137" s="29" t="s">
        <v>27</v>
      </c>
      <c r="G137" s="54" t="s">
        <v>301</v>
      </c>
      <c r="H137" s="30" t="s">
        <v>16</v>
      </c>
    </row>
    <row r="138" spans="1:8" ht="12.75" customHeight="1" x14ac:dyDescent="0.25">
      <c r="A138" s="34"/>
      <c r="C138" s="79"/>
      <c r="D138" s="53"/>
      <c r="E138" s="39"/>
      <c r="F138" s="32"/>
      <c r="G138" s="39"/>
      <c r="H138" s="47"/>
    </row>
    <row r="139" spans="1:8" ht="45" x14ac:dyDescent="0.25">
      <c r="A139" s="34" t="s">
        <v>282</v>
      </c>
      <c r="C139" s="79"/>
      <c r="D139" s="52" t="s">
        <v>596</v>
      </c>
      <c r="E139" s="29" t="s">
        <v>215</v>
      </c>
      <c r="F139" s="29" t="s">
        <v>27</v>
      </c>
      <c r="G139" s="54" t="s">
        <v>302</v>
      </c>
      <c r="H139" s="30" t="s">
        <v>16</v>
      </c>
    </row>
    <row r="140" spans="1:8" ht="12.75" customHeight="1" x14ac:dyDescent="0.25">
      <c r="A140" s="34"/>
      <c r="C140" s="79"/>
      <c r="D140" s="53"/>
      <c r="E140" s="39"/>
      <c r="F140" s="32"/>
      <c r="G140" s="39"/>
      <c r="H140" s="47"/>
    </row>
    <row r="141" spans="1:8" ht="60" x14ac:dyDescent="0.25">
      <c r="A141" s="34" t="s">
        <v>283</v>
      </c>
      <c r="C141" s="79"/>
      <c r="D141" s="52" t="s">
        <v>221</v>
      </c>
      <c r="E141" s="29" t="s">
        <v>222</v>
      </c>
      <c r="F141" s="29" t="s">
        <v>27</v>
      </c>
      <c r="G141" s="54" t="s">
        <v>303</v>
      </c>
      <c r="H141" s="30" t="s">
        <v>16</v>
      </c>
    </row>
    <row r="142" spans="1:8" x14ac:dyDescent="0.25">
      <c r="A142" s="34"/>
      <c r="C142" s="79"/>
      <c r="D142" s="53"/>
      <c r="E142" s="39"/>
      <c r="F142" s="32"/>
      <c r="G142" s="39"/>
      <c r="H142" s="47"/>
    </row>
    <row r="143" spans="1:8" ht="30" x14ac:dyDescent="0.25">
      <c r="A143" s="34" t="s">
        <v>284</v>
      </c>
      <c r="C143" s="79"/>
      <c r="D143" s="52" t="s">
        <v>597</v>
      </c>
      <c r="E143" s="29" t="s">
        <v>269</v>
      </c>
      <c r="F143" s="29" t="s">
        <v>27</v>
      </c>
      <c r="G143" s="54" t="s">
        <v>304</v>
      </c>
      <c r="H143" s="30" t="s">
        <v>16</v>
      </c>
    </row>
    <row r="144" spans="1:8" x14ac:dyDescent="0.25">
      <c r="A144" s="34"/>
      <c r="C144" s="79"/>
      <c r="D144" s="53"/>
      <c r="E144" s="39"/>
      <c r="F144" s="32"/>
      <c r="G144" s="39"/>
      <c r="H144" s="47"/>
    </row>
    <row r="145" spans="1:8" ht="45" x14ac:dyDescent="0.25">
      <c r="A145" s="34" t="s">
        <v>285</v>
      </c>
      <c r="C145" s="79"/>
      <c r="D145" s="52" t="s">
        <v>598</v>
      </c>
      <c r="E145" s="29" t="s">
        <v>271</v>
      </c>
      <c r="F145" s="29" t="s">
        <v>27</v>
      </c>
      <c r="G145" s="54" t="s">
        <v>305</v>
      </c>
      <c r="H145" s="30" t="s">
        <v>16</v>
      </c>
    </row>
    <row r="146" spans="1:8" x14ac:dyDescent="0.25">
      <c r="A146" s="34"/>
      <c r="C146" s="79"/>
      <c r="D146" s="53"/>
      <c r="E146" s="39"/>
      <c r="F146" s="32"/>
      <c r="G146" s="39"/>
      <c r="H146" s="47"/>
    </row>
    <row r="147" spans="1:8" ht="45" x14ac:dyDescent="0.25">
      <c r="A147" s="34" t="s">
        <v>286</v>
      </c>
      <c r="C147" s="79"/>
      <c r="D147" s="52" t="s">
        <v>599</v>
      </c>
      <c r="E147" s="29" t="s">
        <v>199</v>
      </c>
      <c r="F147" s="29" t="s">
        <v>27</v>
      </c>
      <c r="G147" s="54" t="s">
        <v>306</v>
      </c>
      <c r="H147" s="30" t="s">
        <v>16</v>
      </c>
    </row>
    <row r="148" spans="1:8" ht="12.75" customHeight="1" x14ac:dyDescent="0.25">
      <c r="A148" s="34"/>
      <c r="C148" s="79"/>
      <c r="D148" s="53"/>
      <c r="E148" s="39"/>
      <c r="F148" s="32"/>
      <c r="G148" s="39"/>
      <c r="H148" s="47"/>
    </row>
    <row r="149" spans="1:8" ht="45" x14ac:dyDescent="0.25">
      <c r="A149" s="34" t="s">
        <v>287</v>
      </c>
      <c r="C149" s="79"/>
      <c r="D149" s="52" t="s">
        <v>600</v>
      </c>
      <c r="E149" s="29" t="s">
        <v>201</v>
      </c>
      <c r="F149" s="29" t="s">
        <v>27</v>
      </c>
      <c r="G149" s="54" t="s">
        <v>307</v>
      </c>
      <c r="H149" s="30" t="s">
        <v>16</v>
      </c>
    </row>
    <row r="150" spans="1:8" ht="12.75" customHeight="1" x14ac:dyDescent="0.25">
      <c r="A150" s="34"/>
      <c r="C150" s="79"/>
      <c r="D150" s="53"/>
      <c r="E150" s="39"/>
      <c r="F150" s="32"/>
      <c r="G150" s="39"/>
      <c r="H150" s="47"/>
    </row>
    <row r="151" spans="1:8" ht="45" x14ac:dyDescent="0.25">
      <c r="A151" s="34" t="s">
        <v>288</v>
      </c>
      <c r="C151" s="79"/>
      <c r="D151" s="52" t="s">
        <v>601</v>
      </c>
      <c r="E151" s="29" t="s">
        <v>203</v>
      </c>
      <c r="F151" s="29" t="s">
        <v>27</v>
      </c>
      <c r="G151" s="54" t="s">
        <v>308</v>
      </c>
      <c r="H151" s="30" t="s">
        <v>16</v>
      </c>
    </row>
    <row r="152" spans="1:8" ht="12.75" customHeight="1" x14ac:dyDescent="0.25">
      <c r="A152" s="34"/>
      <c r="C152" s="79"/>
      <c r="D152" s="53"/>
      <c r="E152" s="39"/>
      <c r="F152" s="32"/>
      <c r="G152" s="39"/>
      <c r="H152" s="47"/>
    </row>
    <row r="153" spans="1:8" ht="30" x14ac:dyDescent="0.25">
      <c r="A153" s="34" t="s">
        <v>289</v>
      </c>
      <c r="C153" s="79"/>
      <c r="D153" s="52" t="s">
        <v>602</v>
      </c>
      <c r="E153" s="29" t="s">
        <v>206</v>
      </c>
      <c r="F153" s="29" t="s">
        <v>27</v>
      </c>
      <c r="G153" s="54" t="s">
        <v>309</v>
      </c>
      <c r="H153" s="30" t="s">
        <v>16</v>
      </c>
    </row>
    <row r="154" spans="1:8" ht="12.75" customHeight="1" x14ac:dyDescent="0.25">
      <c r="A154" s="34"/>
      <c r="C154" s="79"/>
      <c r="D154" s="53"/>
      <c r="E154" s="39"/>
      <c r="F154" s="32"/>
      <c r="G154" s="39"/>
      <c r="H154" s="47"/>
    </row>
    <row r="155" spans="1:8" ht="45" x14ac:dyDescent="0.25">
      <c r="A155" s="34" t="s">
        <v>290</v>
      </c>
      <c r="C155" s="79"/>
      <c r="D155" s="52" t="s">
        <v>603</v>
      </c>
      <c r="E155" s="29" t="s">
        <v>210</v>
      </c>
      <c r="F155" s="29" t="s">
        <v>27</v>
      </c>
      <c r="G155" s="54" t="s">
        <v>310</v>
      </c>
      <c r="H155" s="30" t="s">
        <v>16</v>
      </c>
    </row>
    <row r="156" spans="1:8" ht="12.75" customHeight="1" x14ac:dyDescent="0.25">
      <c r="A156" s="34"/>
      <c r="C156" s="79"/>
      <c r="D156" s="53"/>
      <c r="E156" s="39"/>
      <c r="F156" s="32"/>
      <c r="G156" s="39"/>
      <c r="H156" s="47"/>
    </row>
    <row r="157" spans="1:8" ht="30" x14ac:dyDescent="0.25">
      <c r="A157" s="34" t="s">
        <v>291</v>
      </c>
      <c r="C157" s="79"/>
      <c r="D157" s="52" t="s">
        <v>604</v>
      </c>
      <c r="E157" s="29" t="s">
        <v>212</v>
      </c>
      <c r="F157" s="29" t="s">
        <v>27</v>
      </c>
      <c r="G157" s="54" t="s">
        <v>311</v>
      </c>
      <c r="H157" s="30" t="s">
        <v>16</v>
      </c>
    </row>
    <row r="158" spans="1:8" x14ac:dyDescent="0.25">
      <c r="A158" s="34"/>
      <c r="C158" s="79"/>
      <c r="D158" s="53"/>
      <c r="E158" s="39"/>
      <c r="F158" s="32"/>
      <c r="G158" s="39"/>
      <c r="H158" s="47"/>
    </row>
    <row r="159" spans="1:8" ht="45" x14ac:dyDescent="0.25">
      <c r="A159" s="34" t="s">
        <v>292</v>
      </c>
      <c r="C159" s="79"/>
      <c r="D159" s="52" t="s">
        <v>605</v>
      </c>
      <c r="E159" s="29" t="s">
        <v>215</v>
      </c>
      <c r="F159" s="29" t="s">
        <v>27</v>
      </c>
      <c r="G159" s="54" t="s">
        <v>312</v>
      </c>
      <c r="H159" s="30" t="s">
        <v>16</v>
      </c>
    </row>
    <row r="160" spans="1:8" x14ac:dyDescent="0.25">
      <c r="A160" s="34"/>
      <c r="C160" s="79"/>
      <c r="D160" s="53"/>
      <c r="E160" s="39"/>
      <c r="F160" s="32"/>
      <c r="G160" s="39"/>
      <c r="H160" s="47"/>
    </row>
    <row r="161" spans="1:22" ht="47.25" customHeight="1" x14ac:dyDescent="0.25">
      <c r="A161" s="55" t="s">
        <v>293</v>
      </c>
      <c r="C161" s="79"/>
      <c r="D161" s="52" t="s">
        <v>606</v>
      </c>
      <c r="E161" s="29" t="s">
        <v>222</v>
      </c>
      <c r="F161" s="29" t="s">
        <v>27</v>
      </c>
      <c r="G161" s="54" t="s">
        <v>313</v>
      </c>
      <c r="H161" s="30" t="s">
        <v>16</v>
      </c>
    </row>
    <row r="162" spans="1:22" s="34" customFormat="1" x14ac:dyDescent="0.25">
      <c r="C162" s="79"/>
      <c r="I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x14ac:dyDescent="0.25">
      <c r="C163" s="79"/>
    </row>
  </sheetData>
  <mergeCells count="4">
    <mergeCell ref="E1:F1"/>
    <mergeCell ref="C8:C163"/>
    <mergeCell ref="B8:B52"/>
    <mergeCell ref="A1:B1"/>
  </mergeCells>
  <phoneticPr fontId="12" type="noConversion"/>
  <conditionalFormatting sqref="H8:H161">
    <cfRule type="cellIs" dxfId="27" priority="1" operator="equal">
      <formula>"Passed"</formula>
    </cfRule>
    <cfRule type="cellIs" dxfId="26" priority="2" operator="equal">
      <formula>"Failed"</formula>
    </cfRule>
    <cfRule type="cellIs" dxfId="25" priority="3" operator="equal">
      <formula>"Not Executed"</formula>
    </cfRule>
    <cfRule type="cellIs" dxfId="24" priority="4" operator="equal">
      <formula>"Out of Scope"</formula>
    </cfRule>
  </conditionalFormatting>
  <dataValidations count="1">
    <dataValidation type="list" allowBlank="1" sqref="H8:H39 H42 H41 H44 H43 H46:H161 H45 H40" xr:uid="{F89860C3-4FDA-4F21-984B-0F27200C87DA}">
      <formula1>"Passed,Failed,Not Executed,Out of Scope"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6DB4-D622-4D37-8819-8D3A82846DDA}">
  <dimension ref="A1:H37"/>
  <sheetViews>
    <sheetView topLeftCell="A24" workbookViewId="0">
      <selection activeCell="D1" sqref="D1"/>
    </sheetView>
  </sheetViews>
  <sheetFormatPr defaultRowHeight="15" x14ac:dyDescent="0.25"/>
  <cols>
    <col min="3" max="3" width="14.7109375" customWidth="1"/>
    <col min="4" max="4" width="31.140625" bestFit="1" customWidth="1"/>
    <col min="5" max="5" width="34.7109375" customWidth="1"/>
    <col min="6" max="6" width="21.5703125" customWidth="1"/>
    <col min="7" max="7" width="72.140625" customWidth="1"/>
    <col min="8" max="8" width="25.5703125" customWidth="1"/>
    <col min="11" max="11" width="35.7109375" customWidth="1"/>
  </cols>
  <sheetData>
    <row r="1" spans="1:8" ht="30" customHeight="1" x14ac:dyDescent="0.25">
      <c r="A1" s="83" t="s">
        <v>631</v>
      </c>
      <c r="B1" s="84"/>
      <c r="C1" s="3"/>
      <c r="D1" s="4"/>
      <c r="E1" s="72"/>
      <c r="F1" s="73"/>
      <c r="G1" s="3"/>
    </row>
    <row r="2" spans="1:8" x14ac:dyDescent="0.25">
      <c r="A2" s="7" t="s">
        <v>1</v>
      </c>
      <c r="B2" s="8">
        <f>COUNTIF(H8:H339, "Passed")</f>
        <v>12</v>
      </c>
      <c r="C2" s="3"/>
      <c r="D2" s="4"/>
      <c r="E2" s="9"/>
      <c r="F2" s="5"/>
      <c r="G2" s="3"/>
      <c r="H2" s="6"/>
    </row>
    <row r="3" spans="1:8" x14ac:dyDescent="0.25">
      <c r="A3" s="10" t="s">
        <v>2</v>
      </c>
      <c r="B3" s="8">
        <f>COUNTIF(H8:H339, "Failed")</f>
        <v>3</v>
      </c>
      <c r="C3" s="3"/>
      <c r="D3" s="4"/>
      <c r="E3" s="5"/>
      <c r="F3" s="5"/>
      <c r="G3" s="3"/>
      <c r="H3" s="6"/>
    </row>
    <row r="4" spans="1:8" ht="30" x14ac:dyDescent="0.25">
      <c r="A4" s="11" t="s">
        <v>3</v>
      </c>
      <c r="B4" s="8">
        <f>COUNTIF(H7:H339, "Not Executed")</f>
        <v>0</v>
      </c>
      <c r="C4" s="3"/>
      <c r="D4" s="4"/>
      <c r="E4" s="5"/>
      <c r="F4" s="5"/>
      <c r="G4" s="3"/>
      <c r="H4" s="6"/>
    </row>
    <row r="5" spans="1:8" ht="30" x14ac:dyDescent="0.25">
      <c r="A5" s="12" t="s">
        <v>4</v>
      </c>
      <c r="B5" s="8">
        <f>COUNTIF(H7:H339, "Out of Scope")</f>
        <v>0</v>
      </c>
      <c r="C5" s="3"/>
      <c r="D5" s="4"/>
      <c r="E5" s="3"/>
      <c r="F5" s="3"/>
      <c r="G5" s="3"/>
      <c r="H5" s="6"/>
    </row>
    <row r="6" spans="1:8" x14ac:dyDescent="0.25">
      <c r="A6" s="13" t="s">
        <v>5</v>
      </c>
      <c r="B6" s="14">
        <f>SUM(B2:B5)</f>
        <v>15</v>
      </c>
      <c r="C6" s="3"/>
      <c r="D6" s="4"/>
      <c r="E6" s="3"/>
      <c r="F6" s="3"/>
      <c r="G6" s="3"/>
      <c r="H6" s="6"/>
    </row>
    <row r="7" spans="1:8" x14ac:dyDescent="0.25">
      <c r="A7" s="15" t="s">
        <v>6</v>
      </c>
      <c r="B7" s="15" t="s">
        <v>7</v>
      </c>
      <c r="C7" s="15" t="s">
        <v>8</v>
      </c>
      <c r="D7" s="15" t="s">
        <v>9</v>
      </c>
      <c r="E7" s="16" t="s">
        <v>10</v>
      </c>
      <c r="F7" s="16" t="s">
        <v>11</v>
      </c>
      <c r="G7" s="16" t="s">
        <v>13</v>
      </c>
      <c r="H7" s="15" t="s">
        <v>14</v>
      </c>
    </row>
    <row r="8" spans="1:8" ht="60" x14ac:dyDescent="0.25">
      <c r="A8" s="17" t="s">
        <v>15</v>
      </c>
      <c r="B8" s="74"/>
      <c r="C8" s="76" t="s">
        <v>314</v>
      </c>
      <c r="D8" s="18" t="s">
        <v>315</v>
      </c>
      <c r="E8" s="18" t="s">
        <v>316</v>
      </c>
      <c r="F8" s="19" t="s">
        <v>56</v>
      </c>
      <c r="G8" s="18" t="s">
        <v>320</v>
      </c>
      <c r="H8" s="21" t="s">
        <v>16</v>
      </c>
    </row>
    <row r="9" spans="1:8" x14ac:dyDescent="0.25">
      <c r="A9" s="17"/>
      <c r="B9" s="75"/>
      <c r="C9" s="77"/>
      <c r="D9" s="19"/>
      <c r="E9" s="19"/>
      <c r="F9" s="19"/>
      <c r="G9" s="19"/>
      <c r="H9" s="21"/>
    </row>
    <row r="10" spans="1:8" ht="45" x14ac:dyDescent="0.25">
      <c r="A10" s="17" t="s">
        <v>17</v>
      </c>
      <c r="B10" s="75"/>
      <c r="C10" s="77"/>
      <c r="D10" s="18" t="s">
        <v>317</v>
      </c>
      <c r="E10" s="18" t="s">
        <v>318</v>
      </c>
      <c r="F10" s="19" t="s">
        <v>18</v>
      </c>
      <c r="G10" s="18" t="s">
        <v>321</v>
      </c>
      <c r="H10" s="21" t="s">
        <v>16</v>
      </c>
    </row>
    <row r="11" spans="1:8" x14ac:dyDescent="0.25">
      <c r="A11" s="17"/>
      <c r="B11" s="75"/>
      <c r="C11" s="77"/>
      <c r="D11" s="19"/>
      <c r="E11" s="19"/>
      <c r="F11" s="23"/>
      <c r="G11" s="25"/>
      <c r="H11" s="21"/>
    </row>
    <row r="12" spans="1:8" ht="45" x14ac:dyDescent="0.25">
      <c r="A12" s="17" t="s">
        <v>19</v>
      </c>
      <c r="B12" s="75"/>
      <c r="C12" s="77"/>
      <c r="D12" s="18" t="s">
        <v>526</v>
      </c>
      <c r="E12" s="18" t="s">
        <v>319</v>
      </c>
      <c r="F12" s="18" t="s">
        <v>60</v>
      </c>
      <c r="G12" s="18" t="s">
        <v>323</v>
      </c>
      <c r="H12" s="26" t="s">
        <v>20</v>
      </c>
    </row>
    <row r="13" spans="1:8" x14ac:dyDescent="0.25">
      <c r="A13" s="17"/>
      <c r="B13" s="75"/>
      <c r="C13" s="77"/>
      <c r="D13" s="19"/>
      <c r="E13" s="19"/>
      <c r="F13" s="19"/>
      <c r="G13" s="19"/>
      <c r="H13" s="21"/>
    </row>
    <row r="14" spans="1:8" ht="60" x14ac:dyDescent="0.25">
      <c r="A14" s="17" t="s">
        <v>21</v>
      </c>
      <c r="B14" s="75"/>
      <c r="C14" s="77"/>
      <c r="D14" s="18" t="s">
        <v>322</v>
      </c>
      <c r="E14" s="18" t="s">
        <v>324</v>
      </c>
      <c r="F14" s="19" t="s">
        <v>18</v>
      </c>
      <c r="G14" s="18" t="s">
        <v>339</v>
      </c>
      <c r="H14" s="21" t="s">
        <v>16</v>
      </c>
    </row>
    <row r="15" spans="1:8" x14ac:dyDescent="0.25">
      <c r="A15" s="17"/>
      <c r="B15" s="75"/>
      <c r="C15" s="77"/>
      <c r="D15" s="19"/>
      <c r="E15" s="19"/>
      <c r="F15" s="19"/>
      <c r="G15" s="19"/>
      <c r="H15" s="21"/>
    </row>
    <row r="16" spans="1:8" ht="45" x14ac:dyDescent="0.25">
      <c r="A16" s="17" t="s">
        <v>22</v>
      </c>
      <c r="B16" s="75"/>
      <c r="C16" s="77"/>
      <c r="D16" s="18" t="s">
        <v>325</v>
      </c>
      <c r="E16" s="18" t="s">
        <v>326</v>
      </c>
      <c r="F16" s="18" t="s">
        <v>18</v>
      </c>
      <c r="G16" s="18" t="s">
        <v>330</v>
      </c>
      <c r="H16" s="21" t="s">
        <v>16</v>
      </c>
    </row>
    <row r="17" spans="1:8" x14ac:dyDescent="0.25">
      <c r="A17" s="17"/>
      <c r="B17" s="75"/>
      <c r="C17" s="77"/>
      <c r="D17" s="19"/>
      <c r="E17" s="19"/>
      <c r="F17" s="19"/>
      <c r="G17" s="19"/>
      <c r="H17" s="21"/>
    </row>
    <row r="18" spans="1:8" ht="60" x14ac:dyDescent="0.25">
      <c r="A18" s="17" t="s">
        <v>23</v>
      </c>
      <c r="B18" s="75"/>
      <c r="C18" s="77"/>
      <c r="D18" s="18" t="s">
        <v>327</v>
      </c>
      <c r="E18" s="18" t="s">
        <v>328</v>
      </c>
      <c r="F18" s="18" t="s">
        <v>18</v>
      </c>
      <c r="G18" s="18" t="s">
        <v>329</v>
      </c>
      <c r="H18" s="21" t="s">
        <v>16</v>
      </c>
    </row>
    <row r="19" spans="1:8" x14ac:dyDescent="0.25">
      <c r="A19" s="17"/>
      <c r="B19" s="75"/>
      <c r="C19" s="77"/>
      <c r="D19" s="19"/>
      <c r="E19" s="19"/>
      <c r="F19" s="19"/>
      <c r="G19" s="19"/>
      <c r="H19" s="21"/>
    </row>
    <row r="20" spans="1:8" ht="60" x14ac:dyDescent="0.25">
      <c r="A20" s="17" t="s">
        <v>25</v>
      </c>
      <c r="B20" s="75"/>
      <c r="C20" s="77"/>
      <c r="D20" s="18" t="s">
        <v>331</v>
      </c>
      <c r="E20" s="18" t="s">
        <v>332</v>
      </c>
      <c r="F20" s="19" t="s">
        <v>18</v>
      </c>
      <c r="G20" s="18" t="s">
        <v>333</v>
      </c>
      <c r="H20" s="21" t="s">
        <v>16</v>
      </c>
    </row>
    <row r="21" spans="1:8" x14ac:dyDescent="0.25">
      <c r="A21" s="17"/>
      <c r="B21" s="75"/>
      <c r="C21" s="77"/>
      <c r="D21" s="19"/>
      <c r="E21" s="19"/>
      <c r="F21" s="19"/>
      <c r="G21" s="19"/>
      <c r="H21" s="21"/>
    </row>
    <row r="22" spans="1:8" ht="75" x14ac:dyDescent="0.25">
      <c r="A22" s="17" t="s">
        <v>28</v>
      </c>
      <c r="B22" s="75"/>
      <c r="C22" s="77"/>
      <c r="D22" s="18" t="s">
        <v>334</v>
      </c>
      <c r="E22" s="18" t="s">
        <v>335</v>
      </c>
      <c r="F22" s="19" t="s">
        <v>18</v>
      </c>
      <c r="G22" s="18" t="s">
        <v>336</v>
      </c>
      <c r="H22" s="21" t="s">
        <v>16</v>
      </c>
    </row>
    <row r="23" spans="1:8" x14ac:dyDescent="0.25">
      <c r="A23" s="17"/>
      <c r="B23" s="75"/>
      <c r="C23" s="77"/>
      <c r="D23" s="19"/>
      <c r="E23" s="19"/>
      <c r="F23" s="19"/>
      <c r="G23" s="19"/>
      <c r="H23" s="21"/>
    </row>
    <row r="24" spans="1:8" ht="75" x14ac:dyDescent="0.25">
      <c r="A24" s="17" t="s">
        <v>29</v>
      </c>
      <c r="B24" s="75"/>
      <c r="C24" s="77"/>
      <c r="D24" s="18" t="s">
        <v>337</v>
      </c>
      <c r="E24" s="18" t="s">
        <v>338</v>
      </c>
      <c r="F24" s="18" t="s">
        <v>27</v>
      </c>
      <c r="G24" s="18" t="s">
        <v>340</v>
      </c>
      <c r="H24" s="21" t="s">
        <v>16</v>
      </c>
    </row>
    <row r="25" spans="1:8" x14ac:dyDescent="0.25">
      <c r="A25" s="17"/>
      <c r="B25" s="75"/>
      <c r="C25" s="77"/>
      <c r="D25" s="19"/>
      <c r="E25" s="19"/>
      <c r="F25" s="19"/>
      <c r="G25" s="19"/>
      <c r="H25" s="21"/>
    </row>
    <row r="26" spans="1:8" ht="75" x14ac:dyDescent="0.25">
      <c r="A26" s="17" t="s">
        <v>31</v>
      </c>
      <c r="B26" s="75"/>
      <c r="C26" s="77"/>
      <c r="D26" s="18" t="s">
        <v>341</v>
      </c>
      <c r="E26" s="18" t="s">
        <v>530</v>
      </c>
      <c r="F26" s="18" t="s">
        <v>70</v>
      </c>
      <c r="G26" s="18" t="s">
        <v>342</v>
      </c>
      <c r="H26" s="21" t="s">
        <v>20</v>
      </c>
    </row>
    <row r="27" spans="1:8" x14ac:dyDescent="0.25">
      <c r="A27" s="17"/>
      <c r="B27" s="75"/>
      <c r="C27" s="77"/>
      <c r="D27" s="19"/>
      <c r="E27" s="19"/>
      <c r="F27" s="19"/>
      <c r="G27" s="19"/>
      <c r="H27" s="21"/>
    </row>
    <row r="28" spans="1:8" ht="45" x14ac:dyDescent="0.25">
      <c r="A28" s="17" t="s">
        <v>33</v>
      </c>
      <c r="B28" s="75"/>
      <c r="C28" s="77"/>
      <c r="D28" s="18" t="s">
        <v>343</v>
      </c>
      <c r="E28" s="18" t="s">
        <v>344</v>
      </c>
      <c r="F28" s="18" t="s">
        <v>54</v>
      </c>
      <c r="G28" s="18" t="s">
        <v>345</v>
      </c>
      <c r="H28" s="21" t="s">
        <v>16</v>
      </c>
    </row>
    <row r="29" spans="1:8" x14ac:dyDescent="0.25">
      <c r="A29" s="17"/>
      <c r="B29" s="75"/>
      <c r="C29" s="77"/>
      <c r="D29" s="19"/>
      <c r="E29" s="19"/>
      <c r="F29" s="19"/>
      <c r="G29" s="19"/>
      <c r="H29" s="21"/>
    </row>
    <row r="30" spans="1:8" ht="30" x14ac:dyDescent="0.25">
      <c r="A30" s="17" t="s">
        <v>35</v>
      </c>
      <c r="B30" s="75"/>
      <c r="C30" s="77"/>
      <c r="D30" s="18" t="s">
        <v>346</v>
      </c>
      <c r="E30" s="18" t="s">
        <v>347</v>
      </c>
      <c r="F30" s="18" t="s">
        <v>27</v>
      </c>
      <c r="G30" s="18" t="s">
        <v>348</v>
      </c>
      <c r="H30" s="36" t="s">
        <v>16</v>
      </c>
    </row>
    <row r="31" spans="1:8" x14ac:dyDescent="0.25">
      <c r="A31" s="17"/>
      <c r="B31" s="75"/>
      <c r="C31" s="77"/>
      <c r="D31" s="19"/>
      <c r="E31" s="19"/>
      <c r="F31" s="19"/>
      <c r="G31" s="19"/>
      <c r="H31" s="21"/>
    </row>
    <row r="32" spans="1:8" ht="30" x14ac:dyDescent="0.25">
      <c r="A32" s="17" t="s">
        <v>37</v>
      </c>
      <c r="B32" s="75"/>
      <c r="C32" s="77"/>
      <c r="D32" s="18" t="s">
        <v>349</v>
      </c>
      <c r="E32" s="18" t="s">
        <v>350</v>
      </c>
      <c r="F32" s="18" t="s">
        <v>70</v>
      </c>
      <c r="G32" s="18" t="s">
        <v>351</v>
      </c>
      <c r="H32" s="21" t="s">
        <v>20</v>
      </c>
    </row>
    <row r="33" spans="1:8" x14ac:dyDescent="0.25">
      <c r="A33" s="17"/>
      <c r="B33" s="75"/>
      <c r="C33" s="77"/>
      <c r="D33" s="19"/>
      <c r="E33" s="19"/>
      <c r="F33" s="19"/>
      <c r="G33" s="19"/>
      <c r="H33" s="21"/>
    </row>
    <row r="34" spans="1:8" ht="30" x14ac:dyDescent="0.25">
      <c r="A34" s="17" t="s">
        <v>39</v>
      </c>
      <c r="B34" s="75"/>
      <c r="C34" s="77"/>
      <c r="D34" s="18" t="s">
        <v>352</v>
      </c>
      <c r="E34" s="18" t="s">
        <v>353</v>
      </c>
      <c r="F34" s="18" t="s">
        <v>27</v>
      </c>
      <c r="G34" s="18" t="s">
        <v>354</v>
      </c>
      <c r="H34" s="21" t="s">
        <v>16</v>
      </c>
    </row>
    <row r="35" spans="1:8" x14ac:dyDescent="0.25">
      <c r="A35" s="17"/>
      <c r="B35" s="75"/>
      <c r="C35" s="77"/>
      <c r="D35" s="19"/>
      <c r="E35" s="19"/>
      <c r="F35" s="19"/>
      <c r="G35" s="19"/>
      <c r="H35" s="21"/>
    </row>
    <row r="36" spans="1:8" ht="30" x14ac:dyDescent="0.25">
      <c r="A36" s="17" t="s">
        <v>41</v>
      </c>
      <c r="B36" s="75"/>
      <c r="C36" s="77"/>
      <c r="D36" s="18" t="s">
        <v>355</v>
      </c>
      <c r="E36" s="18" t="s">
        <v>356</v>
      </c>
      <c r="F36" s="18" t="s">
        <v>27</v>
      </c>
      <c r="G36" s="18" t="s">
        <v>357</v>
      </c>
      <c r="H36" s="21" t="s">
        <v>16</v>
      </c>
    </row>
    <row r="37" spans="1:8" x14ac:dyDescent="0.25">
      <c r="A37" s="17"/>
      <c r="B37" s="75"/>
      <c r="C37" s="77"/>
      <c r="D37" s="19"/>
      <c r="E37" s="19"/>
      <c r="F37" s="19"/>
      <c r="G37" s="19"/>
      <c r="H37" s="21"/>
    </row>
  </sheetData>
  <mergeCells count="4">
    <mergeCell ref="E1:F1"/>
    <mergeCell ref="B8:B37"/>
    <mergeCell ref="C8:C37"/>
    <mergeCell ref="A1:B1"/>
  </mergeCells>
  <conditionalFormatting sqref="H8:H37">
    <cfRule type="cellIs" dxfId="23" priority="1" operator="equal">
      <formula>"Passed"</formula>
    </cfRule>
    <cfRule type="cellIs" dxfId="22" priority="2" operator="equal">
      <formula>"Failed"</formula>
    </cfRule>
    <cfRule type="cellIs" dxfId="21" priority="3" operator="equal">
      <formula>"Not Executed"</formula>
    </cfRule>
    <cfRule type="cellIs" dxfId="20" priority="4" operator="equal">
      <formula>"Out of Scope"</formula>
    </cfRule>
  </conditionalFormatting>
  <dataValidations count="1">
    <dataValidation type="list" allowBlank="1" sqref="H8:H37" xr:uid="{5D9E85C2-6A8D-4682-9A55-A304971A2456}">
      <formula1>"Passed,Failed,Not Executed,Out of Scope"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DB8C-71C8-4CA4-B5D8-5A30A26C231F}">
  <dimension ref="A1:H27"/>
  <sheetViews>
    <sheetView topLeftCell="A16" workbookViewId="0">
      <selection activeCell="H1" sqref="H1:H1048576"/>
    </sheetView>
  </sheetViews>
  <sheetFormatPr defaultRowHeight="15" x14ac:dyDescent="0.25"/>
  <cols>
    <col min="3" max="3" width="14.7109375" customWidth="1"/>
    <col min="4" max="4" width="31.140625" bestFit="1" customWidth="1"/>
    <col min="5" max="5" width="34.7109375" customWidth="1"/>
    <col min="6" max="6" width="21.5703125" customWidth="1"/>
    <col min="7" max="7" width="72.140625" customWidth="1"/>
    <col min="8" max="8" width="25.5703125" customWidth="1"/>
    <col min="11" max="11" width="35.7109375" customWidth="1"/>
  </cols>
  <sheetData>
    <row r="1" spans="1:8" ht="30" x14ac:dyDescent="0.25">
      <c r="A1" s="1" t="s">
        <v>0</v>
      </c>
      <c r="B1" s="2"/>
      <c r="C1" s="3"/>
      <c r="D1" s="4"/>
      <c r="E1" s="72"/>
      <c r="F1" s="73"/>
      <c r="G1" s="3"/>
      <c r="H1" s="6"/>
    </row>
    <row r="2" spans="1:8" x14ac:dyDescent="0.25">
      <c r="A2" s="7" t="s">
        <v>1</v>
      </c>
      <c r="B2" s="8">
        <f>COUNTIF(H8:H329, "Passed")</f>
        <v>10</v>
      </c>
      <c r="C2" s="3"/>
      <c r="D2" s="4"/>
      <c r="E2" s="9"/>
      <c r="F2" s="5"/>
      <c r="G2" s="3"/>
      <c r="H2" s="6"/>
    </row>
    <row r="3" spans="1:8" x14ac:dyDescent="0.25">
      <c r="A3" s="10" t="s">
        <v>2</v>
      </c>
      <c r="B3" s="8">
        <f>COUNTIF(H8:H329, "Failed")</f>
        <v>0</v>
      </c>
      <c r="C3" s="3"/>
      <c r="D3" s="4"/>
      <c r="E3" s="5"/>
      <c r="F3" s="5"/>
      <c r="G3" s="3"/>
      <c r="H3" s="6"/>
    </row>
    <row r="4" spans="1:8" ht="30" x14ac:dyDescent="0.25">
      <c r="A4" s="11" t="s">
        <v>3</v>
      </c>
      <c r="B4" s="8">
        <f>COUNTIF(H7:H329, "Not Executed")</f>
        <v>0</v>
      </c>
      <c r="C4" s="3"/>
      <c r="D4" s="4"/>
      <c r="E4" s="5"/>
      <c r="F4" s="5"/>
      <c r="G4" s="3"/>
      <c r="H4" s="6"/>
    </row>
    <row r="5" spans="1:8" ht="30" x14ac:dyDescent="0.25">
      <c r="A5" s="12" t="s">
        <v>4</v>
      </c>
      <c r="B5" s="8">
        <f>COUNTIF(H7:H329, "Out of Scope")</f>
        <v>0</v>
      </c>
      <c r="C5" s="3"/>
      <c r="D5" s="4"/>
      <c r="E5" s="3"/>
      <c r="F5" s="3"/>
      <c r="G5" s="3"/>
      <c r="H5" s="6"/>
    </row>
    <row r="6" spans="1:8" x14ac:dyDescent="0.25">
      <c r="A6" s="13" t="s">
        <v>5</v>
      </c>
      <c r="B6" s="14">
        <f>SUM(B2:B5)</f>
        <v>10</v>
      </c>
      <c r="C6" s="3"/>
      <c r="D6" s="4"/>
      <c r="E6" s="3"/>
      <c r="F6" s="3"/>
      <c r="G6" s="3"/>
      <c r="H6" s="6"/>
    </row>
    <row r="7" spans="1:8" x14ac:dyDescent="0.25">
      <c r="A7" s="15" t="s">
        <v>6</v>
      </c>
      <c r="B7" s="15" t="s">
        <v>7</v>
      </c>
      <c r="C7" s="15" t="s">
        <v>8</v>
      </c>
      <c r="D7" s="15" t="s">
        <v>9</v>
      </c>
      <c r="E7" s="16" t="s">
        <v>10</v>
      </c>
      <c r="F7" s="16" t="s">
        <v>11</v>
      </c>
      <c r="G7" s="16" t="s">
        <v>13</v>
      </c>
      <c r="H7" s="15" t="s">
        <v>14</v>
      </c>
    </row>
    <row r="8" spans="1:8" ht="75" x14ac:dyDescent="0.25">
      <c r="A8" s="17" t="s">
        <v>15</v>
      </c>
      <c r="B8" s="74"/>
      <c r="C8" s="76" t="s">
        <v>314</v>
      </c>
      <c r="D8" s="18" t="s">
        <v>358</v>
      </c>
      <c r="E8" s="18" t="s">
        <v>359</v>
      </c>
      <c r="F8" s="19" t="s">
        <v>18</v>
      </c>
      <c r="G8" s="18" t="s">
        <v>360</v>
      </c>
      <c r="H8" s="21" t="s">
        <v>16</v>
      </c>
    </row>
    <row r="9" spans="1:8" x14ac:dyDescent="0.25">
      <c r="A9" s="17"/>
      <c r="B9" s="75"/>
      <c r="C9" s="77"/>
      <c r="D9" s="19"/>
      <c r="E9" s="19"/>
      <c r="F9" s="19"/>
      <c r="G9" s="19"/>
      <c r="H9" s="21"/>
    </row>
    <row r="10" spans="1:8" ht="60" x14ac:dyDescent="0.25">
      <c r="A10" s="17" t="s">
        <v>17</v>
      </c>
      <c r="B10" s="75"/>
      <c r="C10" s="77"/>
      <c r="D10" s="18" t="s">
        <v>361</v>
      </c>
      <c r="E10" s="18" t="s">
        <v>362</v>
      </c>
      <c r="F10" s="19" t="s">
        <v>18</v>
      </c>
      <c r="G10" s="18" t="s">
        <v>363</v>
      </c>
      <c r="H10" s="21" t="s">
        <v>16</v>
      </c>
    </row>
    <row r="11" spans="1:8" x14ac:dyDescent="0.25">
      <c r="A11" s="17"/>
      <c r="B11" s="75"/>
      <c r="C11" s="77"/>
      <c r="D11" s="19"/>
      <c r="E11" s="19"/>
      <c r="F11" s="23"/>
      <c r="G11" s="25"/>
      <c r="H11" s="21"/>
    </row>
    <row r="12" spans="1:8" ht="60" x14ac:dyDescent="0.25">
      <c r="A12" s="17" t="s">
        <v>19</v>
      </c>
      <c r="B12" s="75"/>
      <c r="C12" s="77"/>
      <c r="D12" s="18" t="s">
        <v>364</v>
      </c>
      <c r="E12" s="18" t="s">
        <v>366</v>
      </c>
      <c r="F12" s="18" t="s">
        <v>60</v>
      </c>
      <c r="G12" s="18" t="s">
        <v>365</v>
      </c>
      <c r="H12" s="26" t="s">
        <v>16</v>
      </c>
    </row>
    <row r="13" spans="1:8" x14ac:dyDescent="0.25">
      <c r="A13" s="17"/>
      <c r="B13" s="75"/>
      <c r="C13" s="77"/>
      <c r="D13" s="19"/>
      <c r="E13" s="19"/>
      <c r="F13" s="19"/>
      <c r="G13" s="19"/>
      <c r="H13" s="21"/>
    </row>
    <row r="14" spans="1:8" ht="60" x14ac:dyDescent="0.25">
      <c r="A14" s="17" t="s">
        <v>21</v>
      </c>
      <c r="B14" s="75"/>
      <c r="C14" s="77"/>
      <c r="D14" s="18" t="s">
        <v>368</v>
      </c>
      <c r="E14" s="18" t="s">
        <v>367</v>
      </c>
      <c r="F14" s="19" t="s">
        <v>18</v>
      </c>
      <c r="G14" s="18" t="s">
        <v>369</v>
      </c>
      <c r="H14" s="21" t="s">
        <v>16</v>
      </c>
    </row>
    <row r="15" spans="1:8" x14ac:dyDescent="0.25">
      <c r="A15" s="17"/>
      <c r="B15" s="75"/>
      <c r="C15" s="77"/>
      <c r="D15" s="19"/>
      <c r="E15" s="19"/>
      <c r="F15" s="19"/>
      <c r="G15" s="19"/>
      <c r="H15" s="21"/>
    </row>
    <row r="16" spans="1:8" ht="60" x14ac:dyDescent="0.25">
      <c r="A16" s="17" t="s">
        <v>22</v>
      </c>
      <c r="B16" s="75"/>
      <c r="C16" s="77"/>
      <c r="D16" s="18" t="s">
        <v>371</v>
      </c>
      <c r="E16" s="18" t="s">
        <v>372</v>
      </c>
      <c r="F16" s="18" t="s">
        <v>18</v>
      </c>
      <c r="G16" s="18" t="s">
        <v>373</v>
      </c>
      <c r="H16" s="21" t="s">
        <v>16</v>
      </c>
    </row>
    <row r="17" spans="1:8" x14ac:dyDescent="0.25">
      <c r="A17" s="17"/>
      <c r="B17" s="75"/>
      <c r="C17" s="77"/>
      <c r="D17" s="19"/>
      <c r="E17" s="19"/>
      <c r="F17" s="19"/>
      <c r="G17" s="19"/>
      <c r="H17" s="21"/>
    </row>
    <row r="18" spans="1:8" ht="45" x14ac:dyDescent="0.25">
      <c r="A18" s="17" t="s">
        <v>23</v>
      </c>
      <c r="B18" s="75"/>
      <c r="C18" s="77"/>
      <c r="D18" s="18" t="s">
        <v>370</v>
      </c>
      <c r="E18" s="18" t="s">
        <v>374</v>
      </c>
      <c r="F18" s="18" t="s">
        <v>18</v>
      </c>
      <c r="G18" s="18" t="s">
        <v>375</v>
      </c>
      <c r="H18" s="21" t="s">
        <v>16</v>
      </c>
    </row>
    <row r="19" spans="1:8" x14ac:dyDescent="0.25">
      <c r="A19" s="17"/>
      <c r="B19" s="75"/>
      <c r="C19" s="77"/>
      <c r="D19" s="19"/>
      <c r="E19" s="19"/>
      <c r="F19" s="19"/>
      <c r="G19" s="19"/>
      <c r="H19" s="21"/>
    </row>
    <row r="20" spans="1:8" ht="60" x14ac:dyDescent="0.25">
      <c r="A20" s="17" t="s">
        <v>25</v>
      </c>
      <c r="B20" s="75"/>
      <c r="C20" s="77"/>
      <c r="D20" s="18" t="s">
        <v>377</v>
      </c>
      <c r="E20" s="18" t="s">
        <v>376</v>
      </c>
      <c r="F20" s="19" t="s">
        <v>18</v>
      </c>
      <c r="G20" s="18" t="s">
        <v>378</v>
      </c>
      <c r="H20" s="21" t="s">
        <v>16</v>
      </c>
    </row>
    <row r="21" spans="1:8" x14ac:dyDescent="0.25">
      <c r="A21" s="17"/>
      <c r="B21" s="75"/>
      <c r="C21" s="77"/>
      <c r="D21" s="19"/>
      <c r="E21" s="19"/>
      <c r="F21" s="19"/>
      <c r="G21" s="19"/>
      <c r="H21" s="21"/>
    </row>
    <row r="22" spans="1:8" ht="45" x14ac:dyDescent="0.25">
      <c r="A22" s="17" t="s">
        <v>28</v>
      </c>
      <c r="B22" s="75"/>
      <c r="C22" s="77"/>
      <c r="D22" s="18" t="s">
        <v>379</v>
      </c>
      <c r="E22" s="18" t="s">
        <v>380</v>
      </c>
      <c r="F22" s="19" t="s">
        <v>18</v>
      </c>
      <c r="G22" s="18" t="s">
        <v>381</v>
      </c>
      <c r="H22" s="21" t="s">
        <v>16</v>
      </c>
    </row>
    <row r="23" spans="1:8" x14ac:dyDescent="0.25">
      <c r="A23" s="17"/>
      <c r="B23" s="75"/>
      <c r="C23" s="77"/>
      <c r="D23" s="19"/>
      <c r="E23" s="19"/>
      <c r="F23" s="19"/>
      <c r="G23" s="19"/>
      <c r="H23" s="21"/>
    </row>
    <row r="24" spans="1:8" ht="60" x14ac:dyDescent="0.25">
      <c r="A24" s="17" t="s">
        <v>29</v>
      </c>
      <c r="B24" s="75"/>
      <c r="C24" s="77"/>
      <c r="D24" s="18" t="s">
        <v>382</v>
      </c>
      <c r="E24" s="18" t="s">
        <v>383</v>
      </c>
      <c r="F24" s="18" t="s">
        <v>27</v>
      </c>
      <c r="G24" s="18" t="s">
        <v>384</v>
      </c>
      <c r="H24" s="21" t="s">
        <v>16</v>
      </c>
    </row>
    <row r="25" spans="1:8" x14ac:dyDescent="0.25">
      <c r="A25" s="17"/>
      <c r="B25" s="75"/>
      <c r="C25" s="77"/>
      <c r="D25" s="19"/>
      <c r="E25" s="19"/>
      <c r="F25" s="19"/>
      <c r="G25" s="19"/>
      <c r="H25" s="21"/>
    </row>
    <row r="26" spans="1:8" ht="45" x14ac:dyDescent="0.25">
      <c r="A26" s="17" t="s">
        <v>31</v>
      </c>
      <c r="B26" s="75"/>
      <c r="C26" s="77"/>
      <c r="D26" s="18" t="s">
        <v>385</v>
      </c>
      <c r="E26" s="18" t="s">
        <v>386</v>
      </c>
      <c r="F26" s="18" t="s">
        <v>27</v>
      </c>
      <c r="G26" s="18" t="s">
        <v>387</v>
      </c>
      <c r="H26" s="21" t="s">
        <v>16</v>
      </c>
    </row>
    <row r="27" spans="1:8" x14ac:dyDescent="0.25">
      <c r="A27" s="17"/>
      <c r="B27" s="75"/>
      <c r="C27" s="77"/>
      <c r="D27" s="19"/>
      <c r="E27" s="19"/>
      <c r="F27" s="19"/>
      <c r="G27" s="19"/>
      <c r="H27" s="21"/>
    </row>
  </sheetData>
  <mergeCells count="3">
    <mergeCell ref="E1:F1"/>
    <mergeCell ref="B8:B27"/>
    <mergeCell ref="C8:C27"/>
  </mergeCells>
  <conditionalFormatting sqref="H8:H27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H8:H27" xr:uid="{50553E7E-B165-498A-8220-F33B7AC08F45}">
      <formula1>"Passed,Failed,Not Executed,Out of Scope"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809-2359-49DC-887D-D9E73187779C}">
  <dimension ref="A1:G27"/>
  <sheetViews>
    <sheetView topLeftCell="A19" workbookViewId="0">
      <selection activeCell="K1" sqref="K1:K1048576"/>
    </sheetView>
  </sheetViews>
  <sheetFormatPr defaultRowHeight="15" x14ac:dyDescent="0.25"/>
  <cols>
    <col min="3" max="3" width="14.7109375" customWidth="1"/>
    <col min="4" max="4" width="31.140625" bestFit="1" customWidth="1"/>
    <col min="5" max="5" width="34.7109375" customWidth="1"/>
    <col min="6" max="6" width="72.140625" customWidth="1"/>
    <col min="7" max="7" width="25.5703125" customWidth="1"/>
    <col min="9" max="9" width="26.5703125" customWidth="1"/>
    <col min="11" max="11" width="35.7109375" customWidth="1"/>
  </cols>
  <sheetData>
    <row r="1" spans="1:7" ht="30" x14ac:dyDescent="0.25">
      <c r="A1" s="1" t="s">
        <v>0</v>
      </c>
      <c r="B1" s="2"/>
      <c r="C1" s="3"/>
      <c r="D1" s="4"/>
      <c r="E1" s="82"/>
      <c r="F1" s="3"/>
      <c r="G1" s="6"/>
    </row>
    <row r="2" spans="1:7" x14ac:dyDescent="0.25">
      <c r="A2" s="7" t="s">
        <v>1</v>
      </c>
      <c r="B2" s="8">
        <f>COUNTIF(G8:G329, "Passed")</f>
        <v>0</v>
      </c>
      <c r="C2" s="3"/>
      <c r="D2" s="4"/>
      <c r="E2" s="9"/>
      <c r="F2" s="3"/>
      <c r="G2" s="6"/>
    </row>
    <row r="3" spans="1:7" x14ac:dyDescent="0.25">
      <c r="A3" s="10" t="s">
        <v>2</v>
      </c>
      <c r="B3" s="8">
        <f>COUNTIF(G8:G329, "Failed")</f>
        <v>0</v>
      </c>
      <c r="C3" s="3"/>
      <c r="D3" s="4"/>
      <c r="E3" s="5"/>
      <c r="F3" s="3"/>
      <c r="G3" s="6"/>
    </row>
    <row r="4" spans="1:7" ht="30" x14ac:dyDescent="0.25">
      <c r="A4" s="11" t="s">
        <v>3</v>
      </c>
      <c r="B4" s="8">
        <f>COUNTIF(G7:G329, "Not Executed")</f>
        <v>10</v>
      </c>
      <c r="C4" s="3"/>
      <c r="D4" s="4"/>
      <c r="E4" s="5"/>
      <c r="F4" s="3"/>
      <c r="G4" s="6"/>
    </row>
    <row r="5" spans="1:7" ht="30" x14ac:dyDescent="0.25">
      <c r="A5" s="12" t="s">
        <v>4</v>
      </c>
      <c r="B5" s="8">
        <f>COUNTIF(G7:G329, "Out of Scope")</f>
        <v>0</v>
      </c>
      <c r="C5" s="3"/>
      <c r="D5" s="4"/>
      <c r="E5" s="3"/>
      <c r="F5" s="3"/>
      <c r="G5" s="6"/>
    </row>
    <row r="6" spans="1:7" x14ac:dyDescent="0.25">
      <c r="A6" s="13" t="s">
        <v>5</v>
      </c>
      <c r="B6" s="14">
        <f>SUM(B2:B5)</f>
        <v>10</v>
      </c>
      <c r="C6" s="3"/>
      <c r="D6" s="4"/>
      <c r="E6" s="3"/>
      <c r="F6" s="3"/>
      <c r="G6" s="6"/>
    </row>
    <row r="7" spans="1:7" x14ac:dyDescent="0.25">
      <c r="A7" s="15" t="s">
        <v>6</v>
      </c>
      <c r="B7" s="15" t="s">
        <v>7</v>
      </c>
      <c r="C7" s="15" t="s">
        <v>8</v>
      </c>
      <c r="D7" s="15" t="s">
        <v>9</v>
      </c>
      <c r="E7" s="16" t="s">
        <v>10</v>
      </c>
      <c r="F7" s="16" t="s">
        <v>13</v>
      </c>
      <c r="G7" s="15" t="s">
        <v>14</v>
      </c>
    </row>
    <row r="8" spans="1:7" ht="60" x14ac:dyDescent="0.25">
      <c r="A8" s="17" t="s">
        <v>15</v>
      </c>
      <c r="B8" s="74"/>
      <c r="C8" s="76" t="s">
        <v>388</v>
      </c>
      <c r="D8" s="18" t="s">
        <v>389</v>
      </c>
      <c r="E8" s="18" t="s">
        <v>390</v>
      </c>
      <c r="F8" s="18" t="s">
        <v>391</v>
      </c>
      <c r="G8" s="21" t="s">
        <v>3</v>
      </c>
    </row>
    <row r="9" spans="1:7" x14ac:dyDescent="0.25">
      <c r="A9" s="17"/>
      <c r="B9" s="75"/>
      <c r="C9" s="77"/>
      <c r="D9" s="19"/>
      <c r="E9" s="19"/>
      <c r="F9" s="19"/>
      <c r="G9" s="21"/>
    </row>
    <row r="10" spans="1:7" ht="45" x14ac:dyDescent="0.25">
      <c r="A10" s="17" t="s">
        <v>17</v>
      </c>
      <c r="B10" s="75"/>
      <c r="C10" s="77"/>
      <c r="D10" s="18" t="s">
        <v>392</v>
      </c>
      <c r="E10" s="18" t="s">
        <v>393</v>
      </c>
      <c r="F10" s="18" t="s">
        <v>394</v>
      </c>
      <c r="G10" s="21" t="s">
        <v>3</v>
      </c>
    </row>
    <row r="11" spans="1:7" x14ac:dyDescent="0.25">
      <c r="A11" s="17"/>
      <c r="B11" s="75"/>
      <c r="C11" s="77"/>
      <c r="D11" s="19"/>
      <c r="E11" s="19"/>
      <c r="F11" s="25"/>
      <c r="G11" s="21"/>
    </row>
    <row r="12" spans="1:7" ht="60" x14ac:dyDescent="0.25">
      <c r="A12" s="17" t="s">
        <v>19</v>
      </c>
      <c r="B12" s="75"/>
      <c r="C12" s="77"/>
      <c r="D12" s="18" t="s">
        <v>395</v>
      </c>
      <c r="E12" s="18" t="s">
        <v>396</v>
      </c>
      <c r="F12" s="18" t="s">
        <v>397</v>
      </c>
      <c r="G12" s="26" t="s">
        <v>3</v>
      </c>
    </row>
    <row r="13" spans="1:7" x14ac:dyDescent="0.25">
      <c r="A13" s="17"/>
      <c r="B13" s="75"/>
      <c r="C13" s="77"/>
      <c r="D13" s="19"/>
      <c r="E13" s="19"/>
      <c r="F13" s="19"/>
      <c r="G13" s="21"/>
    </row>
    <row r="14" spans="1:7" ht="45" x14ac:dyDescent="0.25">
      <c r="A14" s="17" t="s">
        <v>21</v>
      </c>
      <c r="B14" s="75"/>
      <c r="C14" s="77"/>
      <c r="D14" s="18" t="s">
        <v>398</v>
      </c>
      <c r="E14" s="18" t="s">
        <v>399</v>
      </c>
      <c r="F14" s="18" t="s">
        <v>400</v>
      </c>
      <c r="G14" s="21" t="s">
        <v>3</v>
      </c>
    </row>
    <row r="15" spans="1:7" x14ac:dyDescent="0.25">
      <c r="A15" s="17"/>
      <c r="B15" s="75"/>
      <c r="C15" s="77"/>
      <c r="D15" s="19"/>
      <c r="E15" s="19"/>
      <c r="F15" s="19"/>
      <c r="G15" s="21"/>
    </row>
    <row r="16" spans="1:7" ht="45" x14ac:dyDescent="0.25">
      <c r="A16" s="17" t="s">
        <v>22</v>
      </c>
      <c r="B16" s="75"/>
      <c r="C16" s="77"/>
      <c r="D16" s="18" t="s">
        <v>401</v>
      </c>
      <c r="E16" s="18" t="s">
        <v>399</v>
      </c>
      <c r="F16" s="18" t="s">
        <v>402</v>
      </c>
      <c r="G16" s="21" t="s">
        <v>3</v>
      </c>
    </row>
    <row r="17" spans="1:7" x14ac:dyDescent="0.25">
      <c r="A17" s="17"/>
      <c r="B17" s="75"/>
      <c r="C17" s="77"/>
      <c r="D17" s="19"/>
      <c r="E17" s="19"/>
      <c r="F17" s="19"/>
      <c r="G17" s="21"/>
    </row>
    <row r="18" spans="1:7" ht="60" x14ac:dyDescent="0.25">
      <c r="A18" s="17" t="s">
        <v>23</v>
      </c>
      <c r="B18" s="75"/>
      <c r="C18" s="77"/>
      <c r="D18" s="18" t="s">
        <v>403</v>
      </c>
      <c r="E18" s="18" t="s">
        <v>404</v>
      </c>
      <c r="F18" s="18" t="s">
        <v>405</v>
      </c>
      <c r="G18" s="21" t="s">
        <v>3</v>
      </c>
    </row>
    <row r="19" spans="1:7" x14ac:dyDescent="0.25">
      <c r="A19" s="17"/>
      <c r="B19" s="75"/>
      <c r="C19" s="77"/>
      <c r="D19" s="19"/>
      <c r="E19" s="19"/>
      <c r="F19" s="19"/>
      <c r="G19" s="21"/>
    </row>
    <row r="20" spans="1:7" ht="60" x14ac:dyDescent="0.25">
      <c r="A20" s="17" t="s">
        <v>25</v>
      </c>
      <c r="B20" s="75"/>
      <c r="C20" s="77"/>
      <c r="D20" s="18" t="s">
        <v>406</v>
      </c>
      <c r="E20" s="18" t="s">
        <v>407</v>
      </c>
      <c r="F20" s="18" t="s">
        <v>408</v>
      </c>
      <c r="G20" s="21" t="s">
        <v>3</v>
      </c>
    </row>
    <row r="21" spans="1:7" x14ac:dyDescent="0.25">
      <c r="A21" s="17"/>
      <c r="B21" s="75"/>
      <c r="C21" s="77"/>
      <c r="D21" s="19"/>
      <c r="E21" s="19"/>
      <c r="F21" s="19"/>
      <c r="G21" s="21"/>
    </row>
    <row r="22" spans="1:7" ht="60" x14ac:dyDescent="0.25">
      <c r="A22" s="17" t="s">
        <v>28</v>
      </c>
      <c r="B22" s="75"/>
      <c r="C22" s="77"/>
      <c r="D22" s="18" t="s">
        <v>409</v>
      </c>
      <c r="E22" s="18" t="s">
        <v>410</v>
      </c>
      <c r="F22" s="18" t="s">
        <v>411</v>
      </c>
      <c r="G22" s="21" t="s">
        <v>3</v>
      </c>
    </row>
    <row r="23" spans="1:7" x14ac:dyDescent="0.25">
      <c r="A23" s="17"/>
      <c r="B23" s="75"/>
      <c r="C23" s="77"/>
      <c r="D23" s="19"/>
      <c r="E23" s="19"/>
      <c r="F23" s="19"/>
      <c r="G23" s="21"/>
    </row>
    <row r="24" spans="1:7" ht="60" x14ac:dyDescent="0.25">
      <c r="A24" s="17" t="s">
        <v>29</v>
      </c>
      <c r="B24" s="75"/>
      <c r="C24" s="77"/>
      <c r="D24" s="18" t="s">
        <v>412</v>
      </c>
      <c r="E24" s="18" t="s">
        <v>413</v>
      </c>
      <c r="F24" s="18" t="s">
        <v>414</v>
      </c>
      <c r="G24" s="21" t="s">
        <v>3</v>
      </c>
    </row>
    <row r="25" spans="1:7" x14ac:dyDescent="0.25">
      <c r="A25" s="17"/>
      <c r="B25" s="75"/>
      <c r="C25" s="77"/>
      <c r="D25" s="19"/>
      <c r="E25" s="19"/>
      <c r="F25" s="19"/>
      <c r="G25" s="21"/>
    </row>
    <row r="26" spans="1:7" ht="45" x14ac:dyDescent="0.25">
      <c r="A26" s="17" t="s">
        <v>31</v>
      </c>
      <c r="B26" s="75"/>
      <c r="C26" s="77"/>
      <c r="D26" s="18" t="s">
        <v>415</v>
      </c>
      <c r="E26" s="18" t="s">
        <v>416</v>
      </c>
      <c r="F26" s="18" t="s">
        <v>417</v>
      </c>
      <c r="G26" s="21" t="s">
        <v>3</v>
      </c>
    </row>
    <row r="27" spans="1:7" x14ac:dyDescent="0.25">
      <c r="A27" s="17"/>
      <c r="B27" s="75"/>
      <c r="C27" s="77"/>
      <c r="D27" s="19"/>
      <c r="E27" s="19"/>
      <c r="F27" s="19"/>
      <c r="G27" s="21"/>
    </row>
  </sheetData>
  <mergeCells count="2">
    <mergeCell ref="B8:B27"/>
    <mergeCell ref="C8:C27"/>
  </mergeCells>
  <conditionalFormatting sqref="G8:G27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1">
    <dataValidation type="list" allowBlank="1" sqref="G8:G27" xr:uid="{32FDA982-44CE-461F-9347-70B39C11E893}">
      <formula1>"Passed,Failed,Not Executed,Out of Scope"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421-326C-42E8-8261-AAF367FA5A68}">
  <dimension ref="A1:I31"/>
  <sheetViews>
    <sheetView topLeftCell="A18" workbookViewId="0">
      <selection activeCell="B7" sqref="B7"/>
    </sheetView>
  </sheetViews>
  <sheetFormatPr defaultRowHeight="15" x14ac:dyDescent="0.25"/>
  <cols>
    <col min="3" max="3" width="14.7109375" customWidth="1"/>
    <col min="4" max="4" width="31.140625" bestFit="1" customWidth="1"/>
    <col min="5" max="5" width="34.7109375" customWidth="1"/>
    <col min="6" max="6" width="21.5703125" customWidth="1"/>
    <col min="7" max="7" width="22.140625" customWidth="1"/>
    <col min="8" max="8" width="72.140625" customWidth="1"/>
    <col min="9" max="9" width="25.5703125" customWidth="1"/>
    <col min="11" max="11" width="35.7109375" customWidth="1"/>
  </cols>
  <sheetData>
    <row r="1" spans="1:9" ht="30" customHeight="1" x14ac:dyDescent="0.25">
      <c r="A1" s="83" t="s">
        <v>631</v>
      </c>
      <c r="B1" s="84"/>
      <c r="C1" s="3"/>
      <c r="D1" s="4"/>
      <c r="E1" s="72"/>
      <c r="F1" s="73"/>
      <c r="G1" s="3"/>
      <c r="H1" s="3"/>
      <c r="I1" s="6"/>
    </row>
    <row r="2" spans="1:9" x14ac:dyDescent="0.25">
      <c r="A2" s="7" t="s">
        <v>1</v>
      </c>
      <c r="B2" s="8">
        <f>COUNTIF(I8:I333, "Passed")</f>
        <v>9</v>
      </c>
      <c r="C2" s="3"/>
      <c r="D2" s="4"/>
      <c r="E2" s="9"/>
      <c r="F2" s="5"/>
      <c r="G2" s="3"/>
      <c r="H2" s="3"/>
      <c r="I2" s="6"/>
    </row>
    <row r="3" spans="1:9" x14ac:dyDescent="0.25">
      <c r="A3" s="10" t="s">
        <v>2</v>
      </c>
      <c r="B3" s="8">
        <f>COUNTIF(I8:I333, "Failed")</f>
        <v>2</v>
      </c>
      <c r="C3" s="3"/>
      <c r="D3" s="4"/>
      <c r="E3" s="5"/>
      <c r="F3" s="5"/>
      <c r="G3" s="3"/>
      <c r="H3" s="3"/>
      <c r="I3" s="6"/>
    </row>
    <row r="4" spans="1:9" ht="30" x14ac:dyDescent="0.25">
      <c r="A4" s="11" t="s">
        <v>3</v>
      </c>
      <c r="B4" s="8">
        <f>COUNTIF(I7:I333, "Not Executed")</f>
        <v>1</v>
      </c>
      <c r="C4" s="3"/>
      <c r="D4" s="4"/>
      <c r="E4" s="5"/>
      <c r="F4" s="5"/>
      <c r="G4" s="3"/>
      <c r="H4" s="3"/>
      <c r="I4" s="6"/>
    </row>
    <row r="5" spans="1:9" ht="30" x14ac:dyDescent="0.25">
      <c r="A5" s="12" t="s">
        <v>4</v>
      </c>
      <c r="B5" s="8">
        <f>COUNTIF(I7:I333, "Out of Scope")</f>
        <v>0</v>
      </c>
      <c r="C5" s="3"/>
      <c r="D5" s="4"/>
      <c r="E5" s="3"/>
      <c r="F5" s="3"/>
      <c r="G5" s="3"/>
      <c r="H5" s="3"/>
      <c r="I5" s="6"/>
    </row>
    <row r="6" spans="1:9" x14ac:dyDescent="0.25">
      <c r="A6" s="13" t="s">
        <v>5</v>
      </c>
      <c r="B6" s="14">
        <f>SUM(B2:B5)</f>
        <v>12</v>
      </c>
      <c r="C6" s="3"/>
      <c r="D6" s="4"/>
      <c r="E6" s="3"/>
      <c r="F6" s="3"/>
      <c r="G6" s="3"/>
      <c r="H6" s="3"/>
      <c r="I6" s="6"/>
    </row>
    <row r="7" spans="1:9" x14ac:dyDescent="0.25">
      <c r="A7" s="15" t="s">
        <v>6</v>
      </c>
      <c r="B7" s="15" t="s">
        <v>7</v>
      </c>
      <c r="C7" s="15" t="s">
        <v>8</v>
      </c>
      <c r="D7" s="15" t="s">
        <v>9</v>
      </c>
      <c r="E7" s="16" t="s">
        <v>10</v>
      </c>
      <c r="F7" s="16" t="s">
        <v>11</v>
      </c>
      <c r="G7" s="16" t="s">
        <v>12</v>
      </c>
      <c r="H7" s="16" t="s">
        <v>13</v>
      </c>
      <c r="I7" s="15" t="s">
        <v>14</v>
      </c>
    </row>
    <row r="8" spans="1:9" ht="60" x14ac:dyDescent="0.25">
      <c r="A8" s="17" t="s">
        <v>15</v>
      </c>
      <c r="B8" s="74"/>
      <c r="C8" s="76" t="s">
        <v>418</v>
      </c>
      <c r="D8" s="18" t="s">
        <v>419</v>
      </c>
      <c r="E8" s="18" t="s">
        <v>420</v>
      </c>
      <c r="F8" s="19" t="s">
        <v>18</v>
      </c>
      <c r="G8" s="20"/>
      <c r="H8" s="18" t="s">
        <v>427</v>
      </c>
      <c r="I8" s="21" t="s">
        <v>16</v>
      </c>
    </row>
    <row r="9" spans="1:9" x14ac:dyDescent="0.25">
      <c r="A9" s="17"/>
      <c r="B9" s="75"/>
      <c r="C9" s="77"/>
      <c r="D9" s="19"/>
      <c r="E9" s="19"/>
      <c r="F9" s="19"/>
      <c r="G9" s="22"/>
      <c r="H9" s="19"/>
      <c r="I9" s="21"/>
    </row>
    <row r="10" spans="1:9" ht="45" x14ac:dyDescent="0.25">
      <c r="A10" s="17" t="s">
        <v>17</v>
      </c>
      <c r="B10" s="75"/>
      <c r="C10" s="77"/>
      <c r="D10" s="18" t="s">
        <v>421</v>
      </c>
      <c r="E10" s="18" t="s">
        <v>422</v>
      </c>
      <c r="F10" s="19" t="s">
        <v>18</v>
      </c>
      <c r="G10" s="56" t="s">
        <v>423</v>
      </c>
      <c r="H10" s="18" t="s">
        <v>426</v>
      </c>
      <c r="I10" s="21" t="s">
        <v>16</v>
      </c>
    </row>
    <row r="11" spans="1:9" x14ac:dyDescent="0.25">
      <c r="A11" s="17"/>
      <c r="B11" s="75"/>
      <c r="C11" s="77"/>
      <c r="D11" s="19"/>
      <c r="E11" s="19"/>
      <c r="F11" s="23"/>
      <c r="G11" s="24"/>
      <c r="H11" s="25"/>
      <c r="I11" s="21"/>
    </row>
    <row r="12" spans="1:9" ht="45" x14ac:dyDescent="0.25">
      <c r="A12" s="17" t="s">
        <v>19</v>
      </c>
      <c r="B12" s="75"/>
      <c r="C12" s="77"/>
      <c r="D12" s="18" t="s">
        <v>430</v>
      </c>
      <c r="E12" s="18" t="s">
        <v>424</v>
      </c>
      <c r="F12" s="18" t="s">
        <v>60</v>
      </c>
      <c r="G12" s="60" t="s">
        <v>425</v>
      </c>
      <c r="H12" s="18" t="s">
        <v>428</v>
      </c>
      <c r="I12" s="26" t="s">
        <v>16</v>
      </c>
    </row>
    <row r="13" spans="1:9" x14ac:dyDescent="0.25">
      <c r="A13" s="17"/>
      <c r="B13" s="75"/>
      <c r="C13" s="77"/>
      <c r="D13" s="19"/>
      <c r="E13" s="19"/>
      <c r="F13" s="19"/>
      <c r="G13" s="22"/>
      <c r="H13" s="19"/>
      <c r="I13" s="21"/>
    </row>
    <row r="14" spans="1:9" ht="45" x14ac:dyDescent="0.25">
      <c r="A14" s="17" t="s">
        <v>21</v>
      </c>
      <c r="B14" s="75"/>
      <c r="C14" s="77"/>
      <c r="D14" s="18" t="s">
        <v>429</v>
      </c>
      <c r="E14" s="18" t="s">
        <v>431</v>
      </c>
      <c r="F14" s="19" t="s">
        <v>18</v>
      </c>
      <c r="G14" s="59" t="s">
        <v>432</v>
      </c>
      <c r="H14" s="18" t="s">
        <v>433</v>
      </c>
      <c r="I14" s="21" t="s">
        <v>16</v>
      </c>
    </row>
    <row r="15" spans="1:9" x14ac:dyDescent="0.25">
      <c r="A15" s="17"/>
      <c r="B15" s="75"/>
      <c r="C15" s="77"/>
      <c r="D15" s="19"/>
      <c r="E15" s="19"/>
      <c r="F15" s="19"/>
      <c r="G15" s="22"/>
      <c r="H15" s="19"/>
      <c r="I15" s="21"/>
    </row>
    <row r="16" spans="1:9" ht="45" x14ac:dyDescent="0.25">
      <c r="A16" s="17" t="s">
        <v>22</v>
      </c>
      <c r="B16" s="75"/>
      <c r="C16" s="77"/>
      <c r="D16" s="18" t="s">
        <v>434</v>
      </c>
      <c r="E16" s="18" t="s">
        <v>435</v>
      </c>
      <c r="F16" s="18" t="s">
        <v>18</v>
      </c>
      <c r="G16" s="59" t="s">
        <v>436</v>
      </c>
      <c r="H16" s="18" t="s">
        <v>437</v>
      </c>
      <c r="I16" s="21" t="s">
        <v>16</v>
      </c>
    </row>
    <row r="17" spans="1:9" x14ac:dyDescent="0.25">
      <c r="A17" s="17"/>
      <c r="B17" s="75"/>
      <c r="C17" s="77"/>
      <c r="D17" s="19"/>
      <c r="E17" s="19"/>
      <c r="F17" s="19"/>
      <c r="G17" s="22"/>
      <c r="H17" s="19"/>
      <c r="I17" s="21"/>
    </row>
    <row r="18" spans="1:9" ht="60" x14ac:dyDescent="0.25">
      <c r="A18" s="17" t="s">
        <v>23</v>
      </c>
      <c r="B18" s="75"/>
      <c r="C18" s="77"/>
      <c r="D18" s="18" t="s">
        <v>438</v>
      </c>
      <c r="E18" s="18" t="s">
        <v>439</v>
      </c>
      <c r="F18" s="18" t="s">
        <v>18</v>
      </c>
      <c r="G18" s="58" t="s">
        <v>441</v>
      </c>
      <c r="H18" s="18" t="s">
        <v>440</v>
      </c>
      <c r="I18" s="21" t="s">
        <v>16</v>
      </c>
    </row>
    <row r="19" spans="1:9" x14ac:dyDescent="0.25">
      <c r="A19" s="17"/>
      <c r="B19" s="75"/>
      <c r="C19" s="77"/>
      <c r="D19" s="19"/>
      <c r="E19" s="19"/>
      <c r="F19" s="19"/>
      <c r="G19" s="22"/>
      <c r="H19" s="19"/>
      <c r="I19" s="21"/>
    </row>
    <row r="20" spans="1:9" ht="45" x14ac:dyDescent="0.25">
      <c r="A20" s="17" t="s">
        <v>25</v>
      </c>
      <c r="B20" s="75"/>
      <c r="C20" s="77"/>
      <c r="D20" s="18" t="s">
        <v>442</v>
      </c>
      <c r="E20" s="18" t="s">
        <v>444</v>
      </c>
      <c r="F20" s="19" t="s">
        <v>18</v>
      </c>
      <c r="G20" s="59" t="s">
        <v>432</v>
      </c>
      <c r="H20" s="18" t="s">
        <v>443</v>
      </c>
      <c r="I20" s="21" t="s">
        <v>16</v>
      </c>
    </row>
    <row r="21" spans="1:9" x14ac:dyDescent="0.25">
      <c r="A21" s="17"/>
      <c r="B21" s="75"/>
      <c r="C21" s="77"/>
      <c r="D21" s="19"/>
      <c r="E21" s="19"/>
      <c r="F21" s="19"/>
      <c r="G21" s="22"/>
      <c r="H21" s="19"/>
      <c r="I21" s="21"/>
    </row>
    <row r="22" spans="1:9" ht="45" x14ac:dyDescent="0.25">
      <c r="A22" s="17" t="s">
        <v>28</v>
      </c>
      <c r="B22" s="75"/>
      <c r="C22" s="77"/>
      <c r="D22" s="18" t="s">
        <v>445</v>
      </c>
      <c r="E22" s="18" t="s">
        <v>446</v>
      </c>
      <c r="F22" s="19" t="s">
        <v>18</v>
      </c>
      <c r="G22" s="59" t="s">
        <v>122</v>
      </c>
      <c r="H22" s="18" t="s">
        <v>447</v>
      </c>
      <c r="I22" s="21" t="s">
        <v>16</v>
      </c>
    </row>
    <row r="23" spans="1:9" x14ac:dyDescent="0.25">
      <c r="A23" s="17"/>
      <c r="B23" s="75"/>
      <c r="C23" s="77"/>
      <c r="D23" s="19"/>
      <c r="E23" s="19"/>
      <c r="F23" s="19"/>
      <c r="G23" s="22"/>
      <c r="H23" s="19"/>
      <c r="I23" s="21"/>
    </row>
    <row r="24" spans="1:9" ht="45" x14ac:dyDescent="0.25">
      <c r="A24" s="17" t="s">
        <v>29</v>
      </c>
      <c r="B24" s="75"/>
      <c r="C24" s="77"/>
      <c r="D24" s="18" t="s">
        <v>448</v>
      </c>
      <c r="E24" s="18" t="s">
        <v>449</v>
      </c>
      <c r="F24" s="18" t="s">
        <v>454</v>
      </c>
      <c r="G24" s="59" t="s">
        <v>450</v>
      </c>
      <c r="H24" s="18" t="s">
        <v>451</v>
      </c>
      <c r="I24" s="21" t="s">
        <v>20</v>
      </c>
    </row>
    <row r="25" spans="1:9" x14ac:dyDescent="0.25">
      <c r="A25" s="17"/>
      <c r="B25" s="75"/>
      <c r="C25" s="77"/>
      <c r="D25" s="19"/>
      <c r="E25" s="19"/>
      <c r="F25" s="19"/>
      <c r="G25" s="22"/>
      <c r="H25" s="19"/>
      <c r="I25" s="21"/>
    </row>
    <row r="26" spans="1:9" ht="45" x14ac:dyDescent="0.25">
      <c r="A26" s="17" t="s">
        <v>31</v>
      </c>
      <c r="B26" s="75"/>
      <c r="C26" s="77"/>
      <c r="D26" s="18" t="s">
        <v>452</v>
      </c>
      <c r="E26" s="18" t="s">
        <v>453</v>
      </c>
      <c r="F26" s="18" t="s">
        <v>152</v>
      </c>
      <c r="G26" s="35"/>
      <c r="H26" s="18" t="s">
        <v>455</v>
      </c>
      <c r="I26" s="21" t="s">
        <v>16</v>
      </c>
    </row>
    <row r="27" spans="1:9" x14ac:dyDescent="0.25">
      <c r="A27" s="17"/>
      <c r="B27" s="75"/>
      <c r="C27" s="77"/>
      <c r="D27" s="19"/>
      <c r="E27" s="19"/>
      <c r="F27" s="19"/>
      <c r="G27" s="22"/>
      <c r="H27" s="19"/>
      <c r="I27" s="21"/>
    </row>
    <row r="28" spans="1:9" ht="60" x14ac:dyDescent="0.25">
      <c r="A28" s="17" t="s">
        <v>33</v>
      </c>
      <c r="B28" s="75"/>
      <c r="C28" s="77"/>
      <c r="D28" s="18" t="s">
        <v>456</v>
      </c>
      <c r="E28" s="18" t="s">
        <v>457</v>
      </c>
      <c r="F28" s="18"/>
      <c r="G28" s="27"/>
      <c r="H28" s="18" t="s">
        <v>458</v>
      </c>
      <c r="I28" s="21" t="s">
        <v>3</v>
      </c>
    </row>
    <row r="29" spans="1:9" x14ac:dyDescent="0.25">
      <c r="A29" s="17"/>
      <c r="B29" s="75"/>
      <c r="C29" s="77"/>
      <c r="D29" s="19"/>
      <c r="E29" s="19"/>
      <c r="F29" s="19"/>
      <c r="G29" s="22"/>
      <c r="H29" s="19"/>
      <c r="I29" s="21"/>
    </row>
    <row r="30" spans="1:9" ht="45" x14ac:dyDescent="0.25">
      <c r="A30" s="17" t="s">
        <v>35</v>
      </c>
      <c r="B30" s="75"/>
      <c r="C30" s="77"/>
      <c r="D30" s="18" t="s">
        <v>459</v>
      </c>
      <c r="E30" s="18" t="s">
        <v>460</v>
      </c>
      <c r="F30" s="18" t="s">
        <v>27</v>
      </c>
      <c r="G30" s="57" t="s">
        <v>462</v>
      </c>
      <c r="H30" s="18" t="s">
        <v>461</v>
      </c>
      <c r="I30" s="36" t="s">
        <v>20</v>
      </c>
    </row>
    <row r="31" spans="1:9" x14ac:dyDescent="0.25">
      <c r="A31" s="17"/>
      <c r="B31" s="75"/>
      <c r="C31" s="77"/>
      <c r="D31" s="19"/>
      <c r="E31" s="19"/>
      <c r="F31" s="19"/>
      <c r="G31" s="22"/>
      <c r="H31" s="19"/>
      <c r="I31" s="21"/>
    </row>
  </sheetData>
  <mergeCells count="4">
    <mergeCell ref="E1:F1"/>
    <mergeCell ref="B8:B31"/>
    <mergeCell ref="C8:C31"/>
    <mergeCell ref="A1:B1"/>
  </mergeCells>
  <conditionalFormatting sqref="I8:I31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1">
    <dataValidation type="list" allowBlank="1" sqref="I8:I31" xr:uid="{7B95BC23-2660-472F-B701-50F40980269B}">
      <formula1>"Passed,Failed,Not Executed,Out of Scope"</formula1>
    </dataValidation>
  </dataValidations>
  <hyperlinks>
    <hyperlink ref="G18" r:id="rId1" xr:uid="{51DEA561-1FAC-4AF2-87F8-1FCF1D67A1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6536-27B7-437E-923C-BE97146F3860}">
  <dimension ref="A1:H29"/>
  <sheetViews>
    <sheetView workbookViewId="0">
      <selection activeCell="C7" sqref="C7"/>
    </sheetView>
  </sheetViews>
  <sheetFormatPr defaultRowHeight="15" x14ac:dyDescent="0.25"/>
  <cols>
    <col min="1" max="1" width="9.140625" customWidth="1"/>
    <col min="3" max="3" width="14.7109375" customWidth="1"/>
    <col min="4" max="4" width="31.140625" bestFit="1" customWidth="1"/>
    <col min="5" max="5" width="34.7109375" customWidth="1"/>
    <col min="6" max="6" width="21.5703125" customWidth="1"/>
    <col min="7" max="7" width="72.140625" customWidth="1"/>
    <col min="8" max="8" width="25.5703125" customWidth="1"/>
    <col min="9" max="9" width="26.5703125" customWidth="1"/>
    <col min="11" max="11" width="35.7109375" customWidth="1"/>
  </cols>
  <sheetData>
    <row r="1" spans="1:8" ht="30" customHeight="1" x14ac:dyDescent="0.25">
      <c r="A1" s="83" t="s">
        <v>631</v>
      </c>
      <c r="B1" s="84"/>
      <c r="C1" s="3"/>
      <c r="D1" s="4"/>
      <c r="E1" s="72"/>
      <c r="F1" s="73"/>
      <c r="G1" s="3"/>
      <c r="H1" s="6"/>
    </row>
    <row r="2" spans="1:8" x14ac:dyDescent="0.25">
      <c r="A2" s="7" t="s">
        <v>1</v>
      </c>
      <c r="B2" s="8">
        <f>COUNTIF(H8:H331, "Passed")</f>
        <v>7</v>
      </c>
      <c r="C2" s="3"/>
      <c r="D2" s="4"/>
      <c r="E2" s="9"/>
      <c r="F2" s="5"/>
      <c r="G2" s="3"/>
      <c r="H2" s="6"/>
    </row>
    <row r="3" spans="1:8" x14ac:dyDescent="0.25">
      <c r="A3" s="10" t="s">
        <v>2</v>
      </c>
      <c r="B3" s="8">
        <f>COUNTIF(H8:H331, "Failed")</f>
        <v>0</v>
      </c>
      <c r="C3" s="3"/>
      <c r="D3" s="4"/>
      <c r="E3" s="5"/>
      <c r="F3" s="5"/>
      <c r="G3" s="3"/>
      <c r="H3" s="6"/>
    </row>
    <row r="4" spans="1:8" ht="30" x14ac:dyDescent="0.25">
      <c r="A4" s="11" t="s">
        <v>3</v>
      </c>
      <c r="B4" s="8">
        <f>COUNTIF(H7:H331, "Not Executed")</f>
        <v>4</v>
      </c>
      <c r="C4" s="3"/>
      <c r="D4" s="4"/>
      <c r="E4" s="5"/>
      <c r="F4" s="5"/>
      <c r="G4" s="3"/>
      <c r="H4" s="6"/>
    </row>
    <row r="5" spans="1:8" ht="30" x14ac:dyDescent="0.25">
      <c r="A5" s="12" t="s">
        <v>4</v>
      </c>
      <c r="B5" s="8">
        <f>COUNTIF(H7:H331, "Out of Scope")</f>
        <v>0</v>
      </c>
      <c r="C5" s="3"/>
      <c r="D5" s="4"/>
      <c r="E5" s="3"/>
      <c r="F5" s="3"/>
      <c r="G5" s="3"/>
      <c r="H5" s="6"/>
    </row>
    <row r="6" spans="1:8" x14ac:dyDescent="0.25">
      <c r="A6" s="13" t="s">
        <v>5</v>
      </c>
      <c r="B6" s="14">
        <f>SUM(B2:B5)</f>
        <v>11</v>
      </c>
      <c r="C6" s="3"/>
      <c r="D6" s="4"/>
      <c r="E6" s="3"/>
      <c r="F6" s="3"/>
      <c r="G6" s="3"/>
      <c r="H6" s="6"/>
    </row>
    <row r="7" spans="1:8" x14ac:dyDescent="0.25">
      <c r="A7" s="15" t="s">
        <v>6</v>
      </c>
      <c r="B7" s="15" t="s">
        <v>7</v>
      </c>
      <c r="C7" s="15" t="s">
        <v>8</v>
      </c>
      <c r="D7" s="15" t="s">
        <v>9</v>
      </c>
      <c r="E7" s="16" t="s">
        <v>10</v>
      </c>
      <c r="F7" s="16" t="s">
        <v>11</v>
      </c>
      <c r="G7" s="16" t="s">
        <v>13</v>
      </c>
      <c r="H7" s="15" t="s">
        <v>14</v>
      </c>
    </row>
    <row r="8" spans="1:8" ht="45" x14ac:dyDescent="0.25">
      <c r="A8" s="17" t="s">
        <v>15</v>
      </c>
      <c r="B8" s="74"/>
      <c r="C8" s="76" t="s">
        <v>463</v>
      </c>
      <c r="D8" s="37" t="s">
        <v>464</v>
      </c>
      <c r="E8" s="18" t="s">
        <v>465</v>
      </c>
      <c r="F8" s="18" t="s">
        <v>18</v>
      </c>
      <c r="G8" s="18" t="s">
        <v>492</v>
      </c>
      <c r="H8" s="21" t="s">
        <v>16</v>
      </c>
    </row>
    <row r="9" spans="1:8" x14ac:dyDescent="0.25">
      <c r="A9" s="17"/>
      <c r="B9" s="75"/>
      <c r="C9" s="77"/>
      <c r="D9" s="19"/>
      <c r="E9" s="19"/>
      <c r="F9" s="19"/>
      <c r="G9" s="19"/>
      <c r="H9" s="21"/>
    </row>
    <row r="10" spans="1:8" ht="45" x14ac:dyDescent="0.25">
      <c r="A10" s="17" t="s">
        <v>17</v>
      </c>
      <c r="B10" s="75"/>
      <c r="C10" s="77"/>
      <c r="D10" s="18" t="s">
        <v>466</v>
      </c>
      <c r="E10" s="18" t="s">
        <v>467</v>
      </c>
      <c r="F10" s="19" t="s">
        <v>18</v>
      </c>
      <c r="G10" s="18" t="s">
        <v>468</v>
      </c>
      <c r="H10" s="21" t="s">
        <v>16</v>
      </c>
    </row>
    <row r="11" spans="1:8" x14ac:dyDescent="0.25">
      <c r="A11" s="17"/>
      <c r="B11" s="75"/>
      <c r="C11" s="77"/>
      <c r="D11" s="19"/>
      <c r="E11" s="19"/>
      <c r="F11" s="23"/>
      <c r="G11" s="25"/>
      <c r="H11" s="21"/>
    </row>
    <row r="12" spans="1:8" ht="45" x14ac:dyDescent="0.25">
      <c r="A12" s="17" t="s">
        <v>19</v>
      </c>
      <c r="B12" s="75"/>
      <c r="C12" s="77"/>
      <c r="D12" s="18" t="s">
        <v>469</v>
      </c>
      <c r="E12" s="18" t="s">
        <v>470</v>
      </c>
      <c r="F12" s="18" t="s">
        <v>60</v>
      </c>
      <c r="G12" s="18" t="s">
        <v>471</v>
      </c>
      <c r="H12" s="26" t="s">
        <v>16</v>
      </c>
    </row>
    <row r="13" spans="1:8" x14ac:dyDescent="0.25">
      <c r="A13" s="17"/>
      <c r="B13" s="75"/>
      <c r="C13" s="77"/>
      <c r="D13" s="19"/>
      <c r="E13" s="19"/>
      <c r="F13" s="19"/>
      <c r="G13" s="19"/>
      <c r="H13" s="21"/>
    </row>
    <row r="14" spans="1:8" ht="45" x14ac:dyDescent="0.25">
      <c r="A14" s="17" t="s">
        <v>21</v>
      </c>
      <c r="B14" s="75"/>
      <c r="C14" s="77"/>
      <c r="D14" s="18" t="s">
        <v>472</v>
      </c>
      <c r="E14" s="18" t="s">
        <v>473</v>
      </c>
      <c r="F14" s="19" t="s">
        <v>18</v>
      </c>
      <c r="G14" s="18" t="s">
        <v>474</v>
      </c>
      <c r="H14" s="21" t="s">
        <v>16</v>
      </c>
    </row>
    <row r="15" spans="1:8" x14ac:dyDescent="0.25">
      <c r="A15" s="17"/>
      <c r="B15" s="75"/>
      <c r="C15" s="77"/>
      <c r="D15" s="19"/>
      <c r="E15" s="19"/>
      <c r="F15" s="19"/>
      <c r="G15" s="19"/>
      <c r="H15" s="21"/>
    </row>
    <row r="16" spans="1:8" ht="45" x14ac:dyDescent="0.25">
      <c r="A16" s="17" t="s">
        <v>22</v>
      </c>
      <c r="B16" s="75"/>
      <c r="C16" s="77"/>
      <c r="D16" s="18" t="s">
        <v>475</v>
      </c>
      <c r="E16" s="18" t="s">
        <v>476</v>
      </c>
      <c r="F16" s="18" t="s">
        <v>18</v>
      </c>
      <c r="G16" s="18" t="s">
        <v>477</v>
      </c>
      <c r="H16" s="21" t="s">
        <v>16</v>
      </c>
    </row>
    <row r="17" spans="1:8" x14ac:dyDescent="0.25">
      <c r="A17" s="17"/>
      <c r="B17" s="75"/>
      <c r="C17" s="77"/>
      <c r="D17" s="19"/>
      <c r="E17" s="19"/>
      <c r="F17" s="19"/>
      <c r="G17" s="19"/>
      <c r="H17" s="21"/>
    </row>
    <row r="18" spans="1:8" ht="60" x14ac:dyDescent="0.25">
      <c r="A18" s="17" t="s">
        <v>23</v>
      </c>
      <c r="B18" s="75"/>
      <c r="C18" s="77"/>
      <c r="D18" s="18" t="s">
        <v>478</v>
      </c>
      <c r="E18" s="18" t="s">
        <v>479</v>
      </c>
      <c r="F18" s="18" t="s">
        <v>18</v>
      </c>
      <c r="G18" s="18" t="s">
        <v>480</v>
      </c>
      <c r="H18" s="21" t="s">
        <v>16</v>
      </c>
    </row>
    <row r="19" spans="1:8" x14ac:dyDescent="0.25">
      <c r="A19" s="17"/>
      <c r="B19" s="75"/>
      <c r="C19" s="77"/>
      <c r="D19" s="19"/>
      <c r="E19" s="19"/>
      <c r="F19" s="19"/>
      <c r="G19" s="19"/>
      <c r="H19" s="21"/>
    </row>
    <row r="20" spans="1:8" ht="45" x14ac:dyDescent="0.25">
      <c r="A20" s="17" t="s">
        <v>25</v>
      </c>
      <c r="B20" s="75"/>
      <c r="C20" s="77"/>
      <c r="D20" s="18" t="s">
        <v>481</v>
      </c>
      <c r="E20" s="18" t="s">
        <v>482</v>
      </c>
      <c r="F20" s="19"/>
      <c r="G20" s="18" t="s">
        <v>483</v>
      </c>
      <c r="H20" s="21" t="s">
        <v>3</v>
      </c>
    </row>
    <row r="21" spans="1:8" x14ac:dyDescent="0.25">
      <c r="A21" s="17"/>
      <c r="B21" s="75"/>
      <c r="C21" s="77"/>
      <c r="D21" s="19"/>
      <c r="E21" s="19"/>
      <c r="F21" s="19"/>
      <c r="G21" s="19"/>
      <c r="H21" s="21"/>
    </row>
    <row r="22" spans="1:8" ht="45" x14ac:dyDescent="0.25">
      <c r="A22" s="17" t="s">
        <v>28</v>
      </c>
      <c r="B22" s="75"/>
      <c r="C22" s="77"/>
      <c r="D22" s="18" t="s">
        <v>484</v>
      </c>
      <c r="E22" s="18" t="s">
        <v>485</v>
      </c>
      <c r="F22" s="19"/>
      <c r="G22" s="18" t="s">
        <v>486</v>
      </c>
      <c r="H22" s="21" t="s">
        <v>3</v>
      </c>
    </row>
    <row r="23" spans="1:8" x14ac:dyDescent="0.25">
      <c r="A23" s="17"/>
      <c r="B23" s="75"/>
      <c r="C23" s="77"/>
      <c r="D23" s="19"/>
      <c r="E23" s="19"/>
      <c r="F23" s="19"/>
      <c r="G23" s="19"/>
      <c r="H23" s="21"/>
    </row>
    <row r="24" spans="1:8" ht="45" x14ac:dyDescent="0.25">
      <c r="A24" s="17" t="s">
        <v>29</v>
      </c>
      <c r="B24" s="75"/>
      <c r="C24" s="77"/>
      <c r="D24" s="18" t="s">
        <v>487</v>
      </c>
      <c r="E24" s="18" t="s">
        <v>488</v>
      </c>
      <c r="F24" s="18"/>
      <c r="G24" s="18" t="s">
        <v>489</v>
      </c>
      <c r="H24" s="21" t="s">
        <v>3</v>
      </c>
    </row>
    <row r="25" spans="1:8" x14ac:dyDescent="0.25">
      <c r="A25" s="17"/>
      <c r="B25" s="75"/>
      <c r="C25" s="77"/>
      <c r="D25" s="19"/>
      <c r="E25" s="19"/>
      <c r="F25" s="19"/>
      <c r="G25" s="19"/>
      <c r="H25" s="21"/>
    </row>
    <row r="26" spans="1:8" ht="45" x14ac:dyDescent="0.25">
      <c r="A26" s="17" t="s">
        <v>31</v>
      </c>
      <c r="B26" s="75"/>
      <c r="C26" s="77"/>
      <c r="D26" s="18" t="s">
        <v>490</v>
      </c>
      <c r="E26" s="18" t="s">
        <v>491</v>
      </c>
      <c r="F26" s="18" t="s">
        <v>152</v>
      </c>
      <c r="G26" s="18" t="s">
        <v>493</v>
      </c>
      <c r="H26" s="21" t="s">
        <v>16</v>
      </c>
    </row>
    <row r="27" spans="1:8" x14ac:dyDescent="0.25">
      <c r="A27" s="17"/>
      <c r="B27" s="75"/>
      <c r="C27" s="77"/>
      <c r="D27" s="19"/>
      <c r="E27" s="19"/>
      <c r="F27" s="19"/>
      <c r="G27" s="19"/>
      <c r="H27" s="21"/>
    </row>
    <row r="28" spans="1:8" ht="60" x14ac:dyDescent="0.25">
      <c r="A28" s="17" t="s">
        <v>33</v>
      </c>
      <c r="B28" s="75"/>
      <c r="C28" s="77"/>
      <c r="D28" s="18" t="s">
        <v>494</v>
      </c>
      <c r="E28" s="18" t="s">
        <v>495</v>
      </c>
      <c r="F28" s="18"/>
      <c r="G28" s="18" t="s">
        <v>496</v>
      </c>
      <c r="H28" s="21" t="s">
        <v>3</v>
      </c>
    </row>
    <row r="29" spans="1:8" x14ac:dyDescent="0.25">
      <c r="A29" s="17"/>
      <c r="B29" s="75"/>
      <c r="C29" s="77"/>
      <c r="D29" s="19"/>
      <c r="E29" s="19"/>
      <c r="F29" s="19"/>
      <c r="G29" s="19"/>
      <c r="H29" s="21"/>
    </row>
  </sheetData>
  <mergeCells count="4">
    <mergeCell ref="E1:F1"/>
    <mergeCell ref="B8:B29"/>
    <mergeCell ref="C8:C29"/>
    <mergeCell ref="A1:B1"/>
  </mergeCells>
  <conditionalFormatting sqref="H8:H29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H8:H29" xr:uid="{3B24190D-6108-4377-AFFD-0FAFC3B21548}">
      <formula1>"Passed,Failed,Not Executed,Out of Scope"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A71A-EBB1-4456-B324-677A95ADAE44}">
  <dimension ref="A1:K23"/>
  <sheetViews>
    <sheetView topLeftCell="A16" workbookViewId="0">
      <selection activeCell="D35" sqref="D35"/>
    </sheetView>
  </sheetViews>
  <sheetFormatPr defaultRowHeight="15" x14ac:dyDescent="0.25"/>
  <cols>
    <col min="1" max="1" width="11.85546875" bestFit="1" customWidth="1"/>
    <col min="2" max="2" width="31.140625" bestFit="1" customWidth="1"/>
    <col min="3" max="3" width="34.7109375" customWidth="1"/>
    <col min="4" max="4" width="72.140625" customWidth="1"/>
    <col min="9" max="9" width="26.5703125" customWidth="1"/>
    <col min="10" max="10" width="25.5703125" customWidth="1"/>
    <col min="11" max="11" width="35.7109375" customWidth="1"/>
  </cols>
  <sheetData>
    <row r="1" spans="1:11" x14ac:dyDescent="0.25">
      <c r="B1" s="4"/>
      <c r="C1" s="82"/>
      <c r="D1" s="3"/>
      <c r="K1" s="6"/>
    </row>
    <row r="2" spans="1:11" x14ac:dyDescent="0.25">
      <c r="B2" s="4"/>
      <c r="C2" s="9"/>
      <c r="D2" s="3"/>
      <c r="K2" s="6"/>
    </row>
    <row r="3" spans="1:11" x14ac:dyDescent="0.25">
      <c r="B3" s="4"/>
      <c r="C3" s="5"/>
      <c r="D3" s="3"/>
      <c r="K3" s="6"/>
    </row>
    <row r="4" spans="1:11" x14ac:dyDescent="0.25">
      <c r="B4" s="4"/>
      <c r="C4" s="5"/>
      <c r="D4" s="3"/>
      <c r="K4" s="6"/>
    </row>
    <row r="5" spans="1:11" x14ac:dyDescent="0.25">
      <c r="B5" s="4"/>
      <c r="C5" s="3"/>
      <c r="D5" s="3"/>
      <c r="K5" s="6"/>
    </row>
    <row r="6" spans="1:11" x14ac:dyDescent="0.25">
      <c r="B6" s="4"/>
      <c r="C6" s="3"/>
      <c r="D6" s="3"/>
    </row>
    <row r="7" spans="1:11" x14ac:dyDescent="0.25">
      <c r="A7" s="15" t="s">
        <v>6</v>
      </c>
      <c r="B7" s="15" t="s">
        <v>9</v>
      </c>
      <c r="C7" s="16" t="s">
        <v>10</v>
      </c>
      <c r="D7" s="16" t="s">
        <v>13</v>
      </c>
    </row>
    <row r="8" spans="1:11" ht="60" x14ac:dyDescent="0.25">
      <c r="A8" s="17" t="s">
        <v>15</v>
      </c>
      <c r="B8" s="37" t="s">
        <v>607</v>
      </c>
      <c r="C8" s="18" t="s">
        <v>608</v>
      </c>
      <c r="D8" s="18" t="s">
        <v>609</v>
      </c>
    </row>
    <row r="9" spans="1:11" x14ac:dyDescent="0.25">
      <c r="A9" s="17"/>
      <c r="B9" s="19"/>
      <c r="C9" s="19"/>
      <c r="D9" s="19"/>
    </row>
    <row r="10" spans="1:11" ht="60" x14ac:dyDescent="0.25">
      <c r="A10" s="17" t="s">
        <v>17</v>
      </c>
      <c r="B10" s="18" t="s">
        <v>610</v>
      </c>
      <c r="C10" s="18" t="s">
        <v>611</v>
      </c>
      <c r="D10" s="18" t="s">
        <v>612</v>
      </c>
    </row>
    <row r="11" spans="1:11" x14ac:dyDescent="0.25">
      <c r="A11" s="17"/>
      <c r="B11" s="19"/>
      <c r="C11" s="19"/>
      <c r="D11" s="25"/>
    </row>
    <row r="12" spans="1:11" ht="60" x14ac:dyDescent="0.25">
      <c r="A12" s="17" t="s">
        <v>19</v>
      </c>
      <c r="B12" s="18" t="s">
        <v>613</v>
      </c>
      <c r="C12" s="18" t="s">
        <v>614</v>
      </c>
      <c r="D12" s="18" t="s">
        <v>615</v>
      </c>
    </row>
    <row r="13" spans="1:11" x14ac:dyDescent="0.25">
      <c r="A13" s="17"/>
      <c r="B13" s="19"/>
      <c r="C13" s="19"/>
      <c r="D13" s="19"/>
      <c r="K13" s="6"/>
    </row>
    <row r="14" spans="1:11" ht="60" x14ac:dyDescent="0.25">
      <c r="A14" s="17" t="s">
        <v>21</v>
      </c>
      <c r="B14" s="18" t="s">
        <v>616</v>
      </c>
      <c r="C14" s="18" t="s">
        <v>617</v>
      </c>
      <c r="D14" s="18" t="s">
        <v>618</v>
      </c>
      <c r="K14" s="6"/>
    </row>
    <row r="15" spans="1:11" x14ac:dyDescent="0.25">
      <c r="A15" s="17"/>
      <c r="B15" s="19"/>
      <c r="C15" s="19"/>
      <c r="D15" s="19"/>
      <c r="K15" s="6"/>
    </row>
    <row r="16" spans="1:11" ht="60" x14ac:dyDescent="0.25">
      <c r="A16" s="17" t="s">
        <v>22</v>
      </c>
      <c r="B16" s="18" t="s">
        <v>619</v>
      </c>
      <c r="C16" s="18" t="s">
        <v>620</v>
      </c>
      <c r="D16" s="18" t="s">
        <v>621</v>
      </c>
      <c r="K16" s="6"/>
    </row>
    <row r="17" spans="1:11" x14ac:dyDescent="0.25">
      <c r="A17" s="17"/>
      <c r="B17" s="19"/>
      <c r="C17" s="19"/>
      <c r="D17" s="19"/>
      <c r="K17" s="6"/>
    </row>
    <row r="18" spans="1:11" ht="45" x14ac:dyDescent="0.25">
      <c r="A18" s="17" t="s">
        <v>23</v>
      </c>
      <c r="B18" s="18" t="s">
        <v>622</v>
      </c>
      <c r="C18" s="18" t="s">
        <v>623</v>
      </c>
      <c r="D18" s="18" t="s">
        <v>624</v>
      </c>
      <c r="K18" s="6"/>
    </row>
    <row r="19" spans="1:11" x14ac:dyDescent="0.25">
      <c r="A19" s="17"/>
      <c r="B19" s="19"/>
      <c r="C19" s="19"/>
      <c r="D19" s="19"/>
      <c r="K19" s="6"/>
    </row>
    <row r="20" spans="1:11" ht="45" x14ac:dyDescent="0.25">
      <c r="A20" s="17" t="s">
        <v>25</v>
      </c>
      <c r="B20" s="18" t="s">
        <v>625</v>
      </c>
      <c r="C20" s="18" t="s">
        <v>626</v>
      </c>
      <c r="D20" s="18" t="s">
        <v>627</v>
      </c>
      <c r="K20" s="6"/>
    </row>
    <row r="21" spans="1:11" x14ac:dyDescent="0.25">
      <c r="A21" s="17"/>
      <c r="B21" s="19"/>
      <c r="C21" s="19"/>
      <c r="D21" s="19"/>
      <c r="K21" s="6"/>
    </row>
    <row r="22" spans="1:11" ht="60" x14ac:dyDescent="0.25">
      <c r="A22" s="17" t="s">
        <v>28</v>
      </c>
      <c r="B22" s="18" t="s">
        <v>628</v>
      </c>
      <c r="C22" s="18" t="s">
        <v>629</v>
      </c>
      <c r="D22" s="18" t="s">
        <v>630</v>
      </c>
      <c r="K22" s="6"/>
    </row>
    <row r="23" spans="1:11" x14ac:dyDescent="0.25">
      <c r="A23" s="17"/>
      <c r="B23" s="19"/>
      <c r="C23" s="19"/>
      <c r="D23" s="19"/>
      <c r="K2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D39B-5B1F-4855-AFA9-F519A7DAD20B}">
  <dimension ref="A1:A183"/>
  <sheetViews>
    <sheetView topLeftCell="A157" workbookViewId="0">
      <selection activeCell="A183" sqref="A183"/>
    </sheetView>
  </sheetViews>
  <sheetFormatPr defaultRowHeight="15" x14ac:dyDescent="0.25"/>
  <cols>
    <col min="1" max="1" width="131.140625" bestFit="1" customWidth="1"/>
  </cols>
  <sheetData>
    <row r="1" spans="1:1" x14ac:dyDescent="0.25">
      <c r="A1" s="80" t="s">
        <v>497</v>
      </c>
    </row>
    <row r="2" spans="1:1" x14ac:dyDescent="0.25">
      <c r="A2" s="81"/>
    </row>
    <row r="3" spans="1:1" ht="15.75" thickBot="1" x14ac:dyDescent="0.3">
      <c r="A3" s="81"/>
    </row>
    <row r="4" spans="1:1" ht="18.75" x14ac:dyDescent="0.3">
      <c r="A4" s="61" t="s">
        <v>501</v>
      </c>
    </row>
    <row r="5" spans="1:1" ht="18.75" x14ac:dyDescent="0.3">
      <c r="A5" s="62"/>
    </row>
    <row r="6" spans="1:1" ht="18.75" x14ac:dyDescent="0.3">
      <c r="A6" s="62" t="s">
        <v>502</v>
      </c>
    </row>
    <row r="7" spans="1:1" ht="18.75" x14ac:dyDescent="0.3">
      <c r="A7" s="62"/>
    </row>
    <row r="8" spans="1:1" ht="18.75" x14ac:dyDescent="0.3">
      <c r="A8" s="63" t="s">
        <v>498</v>
      </c>
    </row>
    <row r="9" spans="1:1" ht="150" x14ac:dyDescent="0.3">
      <c r="A9" s="64" t="s">
        <v>105</v>
      </c>
    </row>
    <row r="10" spans="1:1" ht="18.75" x14ac:dyDescent="0.3">
      <c r="A10" s="62"/>
    </row>
    <row r="11" spans="1:1" ht="18.75" x14ac:dyDescent="0.3">
      <c r="A11" s="62" t="s">
        <v>520</v>
      </c>
    </row>
    <row r="12" spans="1:1" x14ac:dyDescent="0.25">
      <c r="A12" s="65"/>
    </row>
    <row r="13" spans="1:1" ht="18.75" x14ac:dyDescent="0.3">
      <c r="A13" s="66" t="s">
        <v>521</v>
      </c>
    </row>
    <row r="14" spans="1:1" x14ac:dyDescent="0.25">
      <c r="A14" s="65"/>
    </row>
    <row r="15" spans="1:1" ht="18.75" x14ac:dyDescent="0.3">
      <c r="A15" s="62" t="s">
        <v>503</v>
      </c>
    </row>
    <row r="16" spans="1:1" x14ac:dyDescent="0.25">
      <c r="A16" s="65"/>
    </row>
    <row r="17" spans="1:1" ht="18.75" x14ac:dyDescent="0.3">
      <c r="A17" s="62" t="s">
        <v>504</v>
      </c>
    </row>
    <row r="18" spans="1:1" x14ac:dyDescent="0.25">
      <c r="A18" s="65"/>
    </row>
    <row r="19" spans="1:1" ht="18.75" x14ac:dyDescent="0.3">
      <c r="A19" s="62" t="s">
        <v>499</v>
      </c>
    </row>
    <row r="20" spans="1:1" ht="18.75" x14ac:dyDescent="0.3">
      <c r="A20" s="62"/>
    </row>
    <row r="21" spans="1:1" ht="18.75" x14ac:dyDescent="0.3">
      <c r="A21" s="62" t="s">
        <v>505</v>
      </c>
    </row>
    <row r="22" spans="1:1" x14ac:dyDescent="0.25">
      <c r="A22" s="65"/>
    </row>
    <row r="23" spans="1:1" ht="19.5" thickBot="1" x14ac:dyDescent="0.35">
      <c r="A23" s="67" t="s">
        <v>500</v>
      </c>
    </row>
    <row r="24" spans="1:1" ht="15.75" thickBot="1" x14ac:dyDescent="0.3"/>
    <row r="25" spans="1:1" ht="18.75" x14ac:dyDescent="0.3">
      <c r="A25" s="61" t="s">
        <v>508</v>
      </c>
    </row>
    <row r="26" spans="1:1" x14ac:dyDescent="0.25">
      <c r="A26" s="65"/>
    </row>
    <row r="27" spans="1:1" ht="18.75" x14ac:dyDescent="0.3">
      <c r="A27" s="62" t="s">
        <v>507</v>
      </c>
    </row>
    <row r="28" spans="1:1" ht="18.75" x14ac:dyDescent="0.3">
      <c r="A28" s="62"/>
    </row>
    <row r="29" spans="1:1" ht="18.75" x14ac:dyDescent="0.3">
      <c r="A29" s="63" t="s">
        <v>498</v>
      </c>
    </row>
    <row r="30" spans="1:1" ht="150" x14ac:dyDescent="0.3">
      <c r="A30" s="64" t="s">
        <v>506</v>
      </c>
    </row>
    <row r="31" spans="1:1" ht="18.75" x14ac:dyDescent="0.3">
      <c r="A31" s="62"/>
    </row>
    <row r="32" spans="1:1" ht="18.75" x14ac:dyDescent="0.3">
      <c r="A32" s="62" t="s">
        <v>520</v>
      </c>
    </row>
    <row r="33" spans="1:1" x14ac:dyDescent="0.25">
      <c r="A33" s="65"/>
    </row>
    <row r="34" spans="1:1" ht="18.75" x14ac:dyDescent="0.3">
      <c r="A34" s="66" t="s">
        <v>521</v>
      </c>
    </row>
    <row r="35" spans="1:1" ht="18.75" x14ac:dyDescent="0.3">
      <c r="A35" s="62" t="s">
        <v>503</v>
      </c>
    </row>
    <row r="36" spans="1:1" ht="18.75" x14ac:dyDescent="0.3">
      <c r="A36" s="62" t="s">
        <v>504</v>
      </c>
    </row>
    <row r="37" spans="1:1" ht="18.75" x14ac:dyDescent="0.3">
      <c r="A37" s="62" t="s">
        <v>499</v>
      </c>
    </row>
    <row r="38" spans="1:1" ht="18.75" x14ac:dyDescent="0.3">
      <c r="A38" s="62" t="s">
        <v>515</v>
      </c>
    </row>
    <row r="39" spans="1:1" ht="18.75" x14ac:dyDescent="0.3">
      <c r="A39" s="62"/>
    </row>
    <row r="40" spans="1:1" ht="19.5" thickBot="1" x14ac:dyDescent="0.35">
      <c r="A40" s="67" t="s">
        <v>500</v>
      </c>
    </row>
    <row r="41" spans="1:1" ht="15.75" thickBot="1" x14ac:dyDescent="0.3"/>
    <row r="42" spans="1:1" ht="18.75" x14ac:dyDescent="0.3">
      <c r="A42" s="61" t="s">
        <v>509</v>
      </c>
    </row>
    <row r="43" spans="1:1" ht="18.75" x14ac:dyDescent="0.3">
      <c r="A43" s="62"/>
    </row>
    <row r="44" spans="1:1" ht="18.75" x14ac:dyDescent="0.3">
      <c r="A44" s="62" t="s">
        <v>510</v>
      </c>
    </row>
    <row r="45" spans="1:1" ht="18.75" x14ac:dyDescent="0.3">
      <c r="A45" s="62"/>
    </row>
    <row r="46" spans="1:1" ht="18.75" x14ac:dyDescent="0.3">
      <c r="A46" s="63" t="s">
        <v>498</v>
      </c>
    </row>
    <row r="47" spans="1:1" ht="150" x14ac:dyDescent="0.3">
      <c r="A47" s="64" t="s">
        <v>108</v>
      </c>
    </row>
    <row r="48" spans="1:1" ht="18.75" x14ac:dyDescent="0.3">
      <c r="A48" s="62"/>
    </row>
    <row r="49" spans="1:1" ht="18.75" x14ac:dyDescent="0.3">
      <c r="A49" s="68" t="s">
        <v>522</v>
      </c>
    </row>
    <row r="50" spans="1:1" x14ac:dyDescent="0.25">
      <c r="A50" s="69"/>
    </row>
    <row r="51" spans="1:1" ht="18.75" x14ac:dyDescent="0.3">
      <c r="A51" s="70" t="s">
        <v>523</v>
      </c>
    </row>
    <row r="52" spans="1:1" ht="18.75" x14ac:dyDescent="0.3">
      <c r="A52" s="62" t="s">
        <v>503</v>
      </c>
    </row>
    <row r="53" spans="1:1" ht="18.75" x14ac:dyDescent="0.3">
      <c r="A53" s="62" t="s">
        <v>504</v>
      </c>
    </row>
    <row r="54" spans="1:1" ht="18.75" x14ac:dyDescent="0.3">
      <c r="A54" s="62" t="s">
        <v>499</v>
      </c>
    </row>
    <row r="55" spans="1:1" ht="18.75" x14ac:dyDescent="0.3">
      <c r="A55" s="62" t="s">
        <v>516</v>
      </c>
    </row>
    <row r="56" spans="1:1" ht="18.75" x14ac:dyDescent="0.3">
      <c r="A56" s="62"/>
    </row>
    <row r="57" spans="1:1" ht="19.5" thickBot="1" x14ac:dyDescent="0.35">
      <c r="A57" s="71" t="s">
        <v>548</v>
      </c>
    </row>
    <row r="60" spans="1:1" ht="15.75" thickBot="1" x14ac:dyDescent="0.3"/>
    <row r="61" spans="1:1" ht="18.75" x14ac:dyDescent="0.3">
      <c r="A61" s="61" t="s">
        <v>511</v>
      </c>
    </row>
    <row r="62" spans="1:1" ht="18.75" x14ac:dyDescent="0.3">
      <c r="A62" s="62"/>
    </row>
    <row r="63" spans="1:1" ht="18.75" x14ac:dyDescent="0.3">
      <c r="A63" s="62" t="s">
        <v>513</v>
      </c>
    </row>
    <row r="64" spans="1:1" ht="18.75" x14ac:dyDescent="0.3">
      <c r="A64" s="62"/>
    </row>
    <row r="65" spans="1:1" ht="18.75" x14ac:dyDescent="0.3">
      <c r="A65" s="63" t="s">
        <v>498</v>
      </c>
    </row>
    <row r="66" spans="1:1" ht="37.5" x14ac:dyDescent="0.3">
      <c r="A66" s="64" t="s">
        <v>266</v>
      </c>
    </row>
    <row r="67" spans="1:1" ht="18.75" x14ac:dyDescent="0.3">
      <c r="A67" s="62"/>
    </row>
    <row r="68" spans="1:1" ht="18.75" x14ac:dyDescent="0.3">
      <c r="A68" s="68" t="s">
        <v>524</v>
      </c>
    </row>
    <row r="69" spans="1:1" x14ac:dyDescent="0.25">
      <c r="A69" s="69"/>
    </row>
    <row r="70" spans="1:1" ht="18.75" x14ac:dyDescent="0.3">
      <c r="A70" s="70" t="s">
        <v>523</v>
      </c>
    </row>
    <row r="71" spans="1:1" ht="18.75" x14ac:dyDescent="0.3">
      <c r="A71" s="62" t="s">
        <v>503</v>
      </c>
    </row>
    <row r="72" spans="1:1" ht="18.75" x14ac:dyDescent="0.3">
      <c r="A72" s="62" t="s">
        <v>512</v>
      </c>
    </row>
    <row r="73" spans="1:1" ht="18.75" x14ac:dyDescent="0.3">
      <c r="A73" s="62" t="s">
        <v>499</v>
      </c>
    </row>
    <row r="74" spans="1:1" ht="18.75" x14ac:dyDescent="0.3">
      <c r="A74" s="62" t="s">
        <v>514</v>
      </c>
    </row>
    <row r="75" spans="1:1" ht="18.75" x14ac:dyDescent="0.3">
      <c r="A75" s="62"/>
    </row>
    <row r="76" spans="1:1" ht="19.5" thickBot="1" x14ac:dyDescent="0.35">
      <c r="A76" s="67" t="s">
        <v>500</v>
      </c>
    </row>
    <row r="77" spans="1:1" ht="15.75" thickBot="1" x14ac:dyDescent="0.3"/>
    <row r="78" spans="1:1" ht="18.75" x14ac:dyDescent="0.3">
      <c r="A78" s="61" t="s">
        <v>517</v>
      </c>
    </row>
    <row r="79" spans="1:1" ht="18.75" x14ac:dyDescent="0.3">
      <c r="A79" s="62"/>
    </row>
    <row r="80" spans="1:1" ht="18.75" x14ac:dyDescent="0.3">
      <c r="A80" s="62" t="s">
        <v>518</v>
      </c>
    </row>
    <row r="81" spans="1:1" ht="18.75" x14ac:dyDescent="0.3">
      <c r="A81" s="62"/>
    </row>
    <row r="82" spans="1:1" ht="18.75" x14ac:dyDescent="0.3">
      <c r="A82" s="63" t="s">
        <v>498</v>
      </c>
    </row>
    <row r="83" spans="1:1" ht="37.5" x14ac:dyDescent="0.3">
      <c r="A83" s="64" t="s">
        <v>266</v>
      </c>
    </row>
    <row r="84" spans="1:1" ht="18.75" x14ac:dyDescent="0.3">
      <c r="A84" s="62"/>
    </row>
    <row r="85" spans="1:1" ht="18.75" x14ac:dyDescent="0.3">
      <c r="A85" s="68" t="s">
        <v>524</v>
      </c>
    </row>
    <row r="86" spans="1:1" x14ac:dyDescent="0.25">
      <c r="A86" s="69"/>
    </row>
    <row r="87" spans="1:1" ht="18.75" x14ac:dyDescent="0.3">
      <c r="A87" s="70" t="s">
        <v>523</v>
      </c>
    </row>
    <row r="88" spans="1:1" ht="18.75" x14ac:dyDescent="0.3">
      <c r="A88" s="62" t="s">
        <v>503</v>
      </c>
    </row>
    <row r="89" spans="1:1" ht="18.75" x14ac:dyDescent="0.3">
      <c r="A89" s="62" t="s">
        <v>512</v>
      </c>
    </row>
    <row r="90" spans="1:1" ht="18.75" x14ac:dyDescent="0.3">
      <c r="A90" s="62" t="s">
        <v>499</v>
      </c>
    </row>
    <row r="91" spans="1:1" ht="18.75" x14ac:dyDescent="0.3">
      <c r="A91" s="62" t="s">
        <v>519</v>
      </c>
    </row>
    <row r="92" spans="1:1" ht="18.75" x14ac:dyDescent="0.3">
      <c r="A92" s="62"/>
    </row>
    <row r="93" spans="1:1" ht="19.5" thickBot="1" x14ac:dyDescent="0.35">
      <c r="A93" s="67" t="s">
        <v>500</v>
      </c>
    </row>
    <row r="95" spans="1:1" ht="15.75" thickBot="1" x14ac:dyDescent="0.3"/>
    <row r="96" spans="1:1" ht="18.75" x14ac:dyDescent="0.3">
      <c r="A96" s="61" t="s">
        <v>525</v>
      </c>
    </row>
    <row r="97" spans="1:1" ht="18.75" x14ac:dyDescent="0.3">
      <c r="A97" s="62"/>
    </row>
    <row r="98" spans="1:1" ht="18.75" x14ac:dyDescent="0.3">
      <c r="A98" s="62" t="s">
        <v>527</v>
      </c>
    </row>
    <row r="99" spans="1:1" ht="18.75" x14ac:dyDescent="0.3">
      <c r="A99" s="62"/>
    </row>
    <row r="100" spans="1:1" ht="18.75" x14ac:dyDescent="0.3">
      <c r="A100" s="63" t="s">
        <v>498</v>
      </c>
    </row>
    <row r="101" spans="1:1" ht="37.5" x14ac:dyDescent="0.3">
      <c r="A101" s="64" t="s">
        <v>323</v>
      </c>
    </row>
    <row r="102" spans="1:1" ht="18.75" x14ac:dyDescent="0.3">
      <c r="A102" s="62"/>
    </row>
    <row r="103" spans="1:1" ht="18.75" x14ac:dyDescent="0.3">
      <c r="A103" s="68" t="s">
        <v>528</v>
      </c>
    </row>
    <row r="104" spans="1:1" x14ac:dyDescent="0.25">
      <c r="A104" s="69"/>
    </row>
    <row r="105" spans="1:1" ht="18.75" x14ac:dyDescent="0.3">
      <c r="A105" s="70" t="s">
        <v>523</v>
      </c>
    </row>
    <row r="106" spans="1:1" ht="18.75" x14ac:dyDescent="0.3">
      <c r="A106" s="62" t="s">
        <v>503</v>
      </c>
    </row>
    <row r="107" spans="1:1" ht="18.75" x14ac:dyDescent="0.3">
      <c r="A107" s="62" t="s">
        <v>534</v>
      </c>
    </row>
    <row r="108" spans="1:1" ht="18.75" x14ac:dyDescent="0.3">
      <c r="A108" s="62" t="s">
        <v>499</v>
      </c>
    </row>
    <row r="109" spans="1:1" ht="18.75" x14ac:dyDescent="0.3">
      <c r="A109" s="62" t="s">
        <v>529</v>
      </c>
    </row>
    <row r="110" spans="1:1" ht="18.75" x14ac:dyDescent="0.3">
      <c r="A110" s="62"/>
    </row>
    <row r="111" spans="1:1" ht="19.5" thickBot="1" x14ac:dyDescent="0.35">
      <c r="A111" s="67" t="s">
        <v>500</v>
      </c>
    </row>
    <row r="113" spans="1:1" ht="15.75" thickBot="1" x14ac:dyDescent="0.3"/>
    <row r="114" spans="1:1" ht="18.75" x14ac:dyDescent="0.3">
      <c r="A114" s="61" t="s">
        <v>508</v>
      </c>
    </row>
    <row r="115" spans="1:1" ht="18.75" x14ac:dyDescent="0.3">
      <c r="A115" s="62"/>
    </row>
    <row r="116" spans="1:1" ht="18.75" x14ac:dyDescent="0.3">
      <c r="A116" s="62" t="s">
        <v>531</v>
      </c>
    </row>
    <row r="117" spans="1:1" ht="18.75" x14ac:dyDescent="0.3">
      <c r="A117" s="62"/>
    </row>
    <row r="118" spans="1:1" ht="18.75" x14ac:dyDescent="0.3">
      <c r="A118" s="63" t="s">
        <v>498</v>
      </c>
    </row>
    <row r="119" spans="1:1" ht="75" x14ac:dyDescent="0.3">
      <c r="A119" s="64" t="s">
        <v>342</v>
      </c>
    </row>
    <row r="120" spans="1:1" ht="18.75" x14ac:dyDescent="0.3">
      <c r="A120" s="62"/>
    </row>
    <row r="121" spans="1:1" ht="18.75" x14ac:dyDescent="0.3">
      <c r="A121" s="68" t="s">
        <v>532</v>
      </c>
    </row>
    <row r="122" spans="1:1" x14ac:dyDescent="0.25">
      <c r="A122" s="69"/>
    </row>
    <row r="123" spans="1:1" ht="18.75" x14ac:dyDescent="0.3">
      <c r="A123" s="70" t="s">
        <v>523</v>
      </c>
    </row>
    <row r="124" spans="1:1" ht="18.75" x14ac:dyDescent="0.3">
      <c r="A124" s="62" t="s">
        <v>503</v>
      </c>
    </row>
    <row r="125" spans="1:1" ht="18.75" x14ac:dyDescent="0.3">
      <c r="A125" s="62" t="s">
        <v>534</v>
      </c>
    </row>
    <row r="126" spans="1:1" ht="18.75" x14ac:dyDescent="0.3">
      <c r="A126" s="62" t="s">
        <v>499</v>
      </c>
    </row>
    <row r="127" spans="1:1" ht="18.75" x14ac:dyDescent="0.3">
      <c r="A127" s="62" t="s">
        <v>533</v>
      </c>
    </row>
    <row r="128" spans="1:1" ht="18.75" x14ac:dyDescent="0.3">
      <c r="A128" s="62"/>
    </row>
    <row r="129" spans="1:1" ht="19.5" thickBot="1" x14ac:dyDescent="0.35">
      <c r="A129" s="71" t="s">
        <v>548</v>
      </c>
    </row>
    <row r="131" spans="1:1" ht="15.75" thickBot="1" x14ac:dyDescent="0.3"/>
    <row r="132" spans="1:1" ht="18.75" x14ac:dyDescent="0.3">
      <c r="A132" s="61" t="s">
        <v>538</v>
      </c>
    </row>
    <row r="133" spans="1:1" ht="18.75" x14ac:dyDescent="0.3">
      <c r="A133" s="62"/>
    </row>
    <row r="134" spans="1:1" ht="18.75" x14ac:dyDescent="0.3">
      <c r="A134" s="62" t="s">
        <v>535</v>
      </c>
    </row>
    <row r="135" spans="1:1" ht="18.75" x14ac:dyDescent="0.3">
      <c r="A135" s="62"/>
    </row>
    <row r="136" spans="1:1" ht="18.75" x14ac:dyDescent="0.3">
      <c r="A136" s="63" t="s">
        <v>498</v>
      </c>
    </row>
    <row r="137" spans="1:1" ht="37.5" x14ac:dyDescent="0.3">
      <c r="A137" s="64" t="s">
        <v>351</v>
      </c>
    </row>
    <row r="138" spans="1:1" ht="18.75" x14ac:dyDescent="0.3">
      <c r="A138" s="62"/>
    </row>
    <row r="139" spans="1:1" ht="18.75" x14ac:dyDescent="0.3">
      <c r="A139" s="68" t="s">
        <v>536</v>
      </c>
    </row>
    <row r="140" spans="1:1" x14ac:dyDescent="0.25">
      <c r="A140" s="69"/>
    </row>
    <row r="141" spans="1:1" ht="18.75" x14ac:dyDescent="0.3">
      <c r="A141" s="70" t="s">
        <v>523</v>
      </c>
    </row>
    <row r="142" spans="1:1" ht="18.75" x14ac:dyDescent="0.3">
      <c r="A142" s="62" t="s">
        <v>503</v>
      </c>
    </row>
    <row r="143" spans="1:1" ht="18.75" x14ac:dyDescent="0.3">
      <c r="A143" s="62" t="s">
        <v>534</v>
      </c>
    </row>
    <row r="144" spans="1:1" ht="18.75" x14ac:dyDescent="0.3">
      <c r="A144" s="62" t="s">
        <v>542</v>
      </c>
    </row>
    <row r="145" spans="1:1" ht="18.75" x14ac:dyDescent="0.3">
      <c r="A145" s="62" t="s">
        <v>537</v>
      </c>
    </row>
    <row r="146" spans="1:1" ht="18.75" x14ac:dyDescent="0.3">
      <c r="A146" s="62"/>
    </row>
    <row r="147" spans="1:1" ht="19.5" thickBot="1" x14ac:dyDescent="0.35">
      <c r="A147" s="67" t="s">
        <v>500</v>
      </c>
    </row>
    <row r="149" spans="1:1" ht="15.75" thickBot="1" x14ac:dyDescent="0.3"/>
    <row r="150" spans="1:1" ht="18.75" x14ac:dyDescent="0.3">
      <c r="A150" s="61" t="s">
        <v>501</v>
      </c>
    </row>
    <row r="151" spans="1:1" ht="18.75" x14ac:dyDescent="0.3">
      <c r="A151" s="62"/>
    </row>
    <row r="152" spans="1:1" ht="18.75" x14ac:dyDescent="0.3">
      <c r="A152" s="62" t="s">
        <v>539</v>
      </c>
    </row>
    <row r="153" spans="1:1" ht="18.75" x14ac:dyDescent="0.3">
      <c r="A153" s="62"/>
    </row>
    <row r="154" spans="1:1" ht="18.75" x14ac:dyDescent="0.3">
      <c r="A154" s="63" t="s">
        <v>498</v>
      </c>
    </row>
    <row r="155" spans="1:1" ht="56.25" x14ac:dyDescent="0.3">
      <c r="A155" s="64" t="s">
        <v>451</v>
      </c>
    </row>
    <row r="156" spans="1:1" ht="18.75" x14ac:dyDescent="0.3">
      <c r="A156" s="62"/>
    </row>
    <row r="157" spans="1:1" ht="18.75" x14ac:dyDescent="0.3">
      <c r="A157" s="68" t="s">
        <v>540</v>
      </c>
    </row>
    <row r="158" spans="1:1" x14ac:dyDescent="0.25">
      <c r="A158" s="69"/>
    </row>
    <row r="159" spans="1:1" ht="18.75" x14ac:dyDescent="0.3">
      <c r="A159" s="70" t="s">
        <v>523</v>
      </c>
    </row>
    <row r="160" spans="1:1" ht="18.75" x14ac:dyDescent="0.3">
      <c r="A160" s="62" t="s">
        <v>503</v>
      </c>
    </row>
    <row r="161" spans="1:1" ht="18.75" x14ac:dyDescent="0.3">
      <c r="A161" s="62" t="s">
        <v>546</v>
      </c>
    </row>
    <row r="162" spans="1:1" ht="18.75" x14ac:dyDescent="0.3">
      <c r="A162" s="62" t="s">
        <v>499</v>
      </c>
    </row>
    <row r="163" spans="1:1" ht="18.75" x14ac:dyDescent="0.3">
      <c r="A163" s="62" t="s">
        <v>541</v>
      </c>
    </row>
    <row r="164" spans="1:1" ht="18.75" x14ac:dyDescent="0.3">
      <c r="A164" s="62"/>
    </row>
    <row r="165" spans="1:1" ht="19.5" thickBot="1" x14ac:dyDescent="0.35">
      <c r="A165" s="67" t="s">
        <v>500</v>
      </c>
    </row>
    <row r="167" spans="1:1" ht="15.75" thickBot="1" x14ac:dyDescent="0.3"/>
    <row r="168" spans="1:1" ht="18.75" x14ac:dyDescent="0.3">
      <c r="A168" s="61" t="s">
        <v>509</v>
      </c>
    </row>
    <row r="169" spans="1:1" ht="18.75" x14ac:dyDescent="0.3">
      <c r="A169" s="62"/>
    </row>
    <row r="170" spans="1:1" ht="18.75" x14ac:dyDescent="0.3">
      <c r="A170" s="62" t="s">
        <v>543</v>
      </c>
    </row>
    <row r="171" spans="1:1" ht="18.75" x14ac:dyDescent="0.3">
      <c r="A171" s="62"/>
    </row>
    <row r="172" spans="1:1" ht="18.75" x14ac:dyDescent="0.3">
      <c r="A172" s="63" t="s">
        <v>498</v>
      </c>
    </row>
    <row r="173" spans="1:1" ht="37.5" x14ac:dyDescent="0.3">
      <c r="A173" s="64" t="s">
        <v>461</v>
      </c>
    </row>
    <row r="174" spans="1:1" ht="18.75" x14ac:dyDescent="0.3">
      <c r="A174" s="62"/>
    </row>
    <row r="175" spans="1:1" ht="18.75" x14ac:dyDescent="0.3">
      <c r="A175" s="68" t="s">
        <v>544</v>
      </c>
    </row>
    <row r="176" spans="1:1" x14ac:dyDescent="0.25">
      <c r="A176" s="69"/>
    </row>
    <row r="177" spans="1:1" ht="18.75" x14ac:dyDescent="0.3">
      <c r="A177" s="70" t="s">
        <v>523</v>
      </c>
    </row>
    <row r="178" spans="1:1" ht="18.75" x14ac:dyDescent="0.3">
      <c r="A178" s="62" t="s">
        <v>503</v>
      </c>
    </row>
    <row r="179" spans="1:1" ht="18.75" x14ac:dyDescent="0.3">
      <c r="A179" s="62" t="s">
        <v>547</v>
      </c>
    </row>
    <row r="180" spans="1:1" ht="18.75" x14ac:dyDescent="0.3">
      <c r="A180" s="62" t="s">
        <v>542</v>
      </c>
    </row>
    <row r="181" spans="1:1" ht="18.75" x14ac:dyDescent="0.3">
      <c r="A181" s="62" t="s">
        <v>545</v>
      </c>
    </row>
    <row r="182" spans="1:1" ht="18.75" x14ac:dyDescent="0.3">
      <c r="A182" s="62"/>
    </row>
    <row r="183" spans="1:1" ht="19.5" thickBot="1" x14ac:dyDescent="0.35">
      <c r="A183" s="67" t="s">
        <v>500</v>
      </c>
    </row>
  </sheetData>
  <mergeCells count="1"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Authentication</vt:lpstr>
      <vt:lpstr>Content catagories</vt:lpstr>
      <vt:lpstr>Video Streaming</vt:lpstr>
      <vt:lpstr>Unique Video Content</vt:lpstr>
      <vt:lpstr>Download Functionality</vt:lpstr>
      <vt:lpstr>Search and Filters</vt:lpstr>
      <vt:lpstr>User Interaction</vt:lpstr>
      <vt:lpstr>Performance testing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Uddin</dc:creator>
  <cp:lastModifiedBy>Emad Uddin</cp:lastModifiedBy>
  <dcterms:created xsi:type="dcterms:W3CDTF">2024-06-01T16:10:17Z</dcterms:created>
  <dcterms:modified xsi:type="dcterms:W3CDTF">2024-06-03T16:17:28Z</dcterms:modified>
</cp:coreProperties>
</file>