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-IT\Desktop\MF\Proyecto_v2\assets\docs\"/>
    </mc:Choice>
  </mc:AlternateContent>
  <xr:revisionPtr revIDLastSave="0" documentId="13_ncr:1_{F9778C2A-3928-4DB0-9DFC-1A61C2690C29}" xr6:coauthVersionLast="47" xr6:coauthVersionMax="47" xr10:uidLastSave="{00000000-0000-0000-0000-000000000000}"/>
  <bookViews>
    <workbookView xWindow="-21720" yWindow="-120" windowWidth="21840" windowHeight="13020" tabRatio="743" xr2:uid="{00000000-000D-0000-FFFF-FFFF00000000}"/>
  </bookViews>
  <sheets>
    <sheet name="Banco Nacional de Fomento" sheetId="1" r:id="rId1"/>
    <sheet name="Banco de la Nación Argentina" sheetId="2" r:id="rId2"/>
    <sheet name="Banco GNB Paraguay S.A." sheetId="3" r:id="rId3"/>
    <sheet name="Banco Do Brasil S.A." sheetId="4" r:id="rId4"/>
    <sheet name="Citibank N.A." sheetId="5" r:id="rId5"/>
    <sheet name="Banco Bilbao Viscaya Argentari" sheetId="6" r:id="rId6"/>
    <sheet name="Sudameris Bank S.A.E.C.A." sheetId="7" r:id="rId7"/>
    <sheet name="Banco Itaú Paraguay S.A." sheetId="8" r:id="rId8"/>
    <sheet name="Banco Continental S.A.E.C.A." sheetId="9" r:id="rId9"/>
    <sheet name="Banco Regional S.A.E.C.A." sheetId="10" r:id="rId10"/>
    <sheet name="Banco Amambay S.A." sheetId="11" r:id="rId11"/>
    <sheet name="Visión Banco S.A.E.C.A." sheetId="12" r:id="rId12"/>
    <sheet name="Banco Itapúa S.A.E.C.A." sheetId="13" r:id="rId13"/>
    <sheet name="Banco Familiar S.A.E.C.A." sheetId="14" r:id="rId14"/>
    <sheet name="Banco Atlas S.A." sheetId="15" r:id="rId15"/>
    <sheet name="Bancop S.A." sheetId="16" r:id="rId16"/>
    <sheet name="SISTEMA" sheetId="17" r:id="rId17"/>
    <sheet name="Interfisa Banco S.A.E.C.A." sheetId="18" r:id="rId18"/>
    <sheet name="BBVA S.A" sheetId="19" r:id="rId19"/>
    <sheet name="BBVA PY S.A" sheetId="20" r:id="rId20"/>
    <sheet name="Banco BASA S.A." sheetId="21" r:id="rId21"/>
    <sheet name="Banco Río S.A.E.C.A." sheetId="22" r:id="rId22"/>
    <sheet name="G.N.B PY S.A proceso de fusion" sheetId="23" r:id="rId23"/>
    <sheet name="G.N.B S.A proceso de fusion" sheetId="24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4" i="19" l="1"/>
  <c r="C234" i="19"/>
  <c r="D231" i="19"/>
  <c r="C231" i="19"/>
  <c r="D228" i="19"/>
  <c r="C228" i="19"/>
  <c r="D225" i="19"/>
  <c r="C225" i="19"/>
  <c r="D222" i="19"/>
  <c r="C222" i="19"/>
  <c r="D219" i="19"/>
  <c r="C219" i="19"/>
  <c r="D216" i="19"/>
  <c r="C216" i="19"/>
  <c r="D213" i="19"/>
  <c r="C213" i="19"/>
  <c r="D210" i="19"/>
  <c r="C210" i="19"/>
  <c r="D207" i="19"/>
  <c r="C207" i="19"/>
  <c r="D204" i="19"/>
  <c r="C204" i="19"/>
  <c r="D201" i="19"/>
  <c r="C201" i="19"/>
  <c r="D198" i="19"/>
  <c r="C198" i="19"/>
  <c r="D195" i="19"/>
  <c r="C195" i="19"/>
  <c r="D192" i="19"/>
  <c r="C192" i="19"/>
  <c r="D189" i="19"/>
  <c r="C189" i="19"/>
  <c r="D186" i="19"/>
  <c r="C186" i="19"/>
  <c r="D183" i="19"/>
  <c r="C183" i="19"/>
  <c r="D180" i="19"/>
  <c r="C180" i="19"/>
  <c r="D173" i="19"/>
  <c r="C173" i="19"/>
  <c r="D170" i="19"/>
  <c r="C170" i="19"/>
  <c r="D167" i="19"/>
  <c r="C167" i="19"/>
  <c r="D164" i="19"/>
  <c r="C164" i="19"/>
  <c r="D161" i="19"/>
  <c r="C161" i="19"/>
  <c r="D158" i="19"/>
  <c r="C158" i="19"/>
  <c r="D155" i="19"/>
  <c r="C155" i="19"/>
  <c r="D152" i="19"/>
  <c r="C152" i="19"/>
  <c r="D149" i="19"/>
  <c r="C149" i="19"/>
  <c r="D146" i="19"/>
  <c r="C146" i="19"/>
  <c r="D143" i="19"/>
  <c r="C143" i="19"/>
  <c r="D140" i="19"/>
  <c r="C140" i="19"/>
  <c r="D137" i="19"/>
  <c r="C137" i="19"/>
  <c r="D134" i="19"/>
  <c r="C134" i="19"/>
  <c r="D131" i="19"/>
  <c r="C131" i="19"/>
  <c r="D128" i="19"/>
  <c r="C128" i="19"/>
  <c r="D125" i="19"/>
  <c r="C125" i="19"/>
  <c r="D122" i="19"/>
  <c r="C122" i="19"/>
  <c r="D119" i="19"/>
  <c r="C119" i="19"/>
  <c r="D116" i="19"/>
  <c r="C116" i="19"/>
  <c r="D113" i="19"/>
  <c r="C113" i="19"/>
  <c r="D110" i="19"/>
  <c r="C110" i="19"/>
  <c r="D107" i="19"/>
  <c r="C107" i="19"/>
  <c r="D104" i="19"/>
  <c r="C104" i="19"/>
  <c r="D101" i="19"/>
  <c r="C101" i="19"/>
  <c r="D98" i="19"/>
  <c r="C98" i="19"/>
  <c r="D94" i="19"/>
  <c r="C94" i="19"/>
  <c r="D91" i="19"/>
  <c r="C91" i="19"/>
  <c r="D88" i="19"/>
  <c r="C88" i="19"/>
  <c r="D85" i="19"/>
  <c r="C85" i="19"/>
  <c r="D67" i="19"/>
  <c r="C67" i="19"/>
  <c r="D64" i="19"/>
  <c r="C64" i="19"/>
  <c r="D61" i="19"/>
  <c r="C61" i="19"/>
  <c r="D58" i="19"/>
  <c r="C58" i="19"/>
  <c r="D55" i="19"/>
  <c r="C55" i="19"/>
  <c r="D52" i="19"/>
  <c r="C52" i="19"/>
  <c r="D49" i="19"/>
  <c r="C49" i="19"/>
  <c r="D46" i="19"/>
  <c r="C46" i="19"/>
  <c r="D43" i="19"/>
  <c r="C43" i="19"/>
  <c r="D40" i="19"/>
  <c r="C40" i="19"/>
  <c r="D37" i="19"/>
  <c r="C37" i="19"/>
  <c r="D34" i="19"/>
  <c r="C34" i="19"/>
  <c r="D31" i="19"/>
  <c r="C31" i="19"/>
  <c r="D28" i="19"/>
  <c r="C28" i="19"/>
  <c r="D25" i="19"/>
  <c r="C25" i="19"/>
  <c r="D22" i="19"/>
  <c r="C22" i="19"/>
  <c r="D19" i="19"/>
  <c r="C19" i="19"/>
  <c r="D16" i="19"/>
  <c r="C16" i="19"/>
  <c r="D13" i="19"/>
  <c r="C13" i="19"/>
  <c r="D7" i="19"/>
  <c r="C7" i="19"/>
  <c r="D4" i="19"/>
  <c r="C4" i="19"/>
  <c r="D234" i="18"/>
  <c r="C234" i="18"/>
  <c r="D231" i="18"/>
  <c r="C231" i="18"/>
  <c r="D228" i="18"/>
  <c r="C228" i="18"/>
  <c r="D225" i="18"/>
  <c r="C225" i="18"/>
  <c r="D222" i="18"/>
  <c r="C222" i="18"/>
  <c r="D219" i="18"/>
  <c r="C219" i="18"/>
  <c r="D216" i="18"/>
  <c r="C216" i="18"/>
  <c r="D213" i="18"/>
  <c r="C213" i="18"/>
  <c r="D210" i="18"/>
  <c r="C210" i="18"/>
  <c r="D207" i="18"/>
  <c r="C207" i="18"/>
  <c r="D204" i="18"/>
  <c r="C204" i="18"/>
  <c r="D201" i="18"/>
  <c r="C201" i="18"/>
  <c r="D198" i="18"/>
  <c r="C198" i="18"/>
  <c r="D195" i="18"/>
  <c r="C195" i="18"/>
  <c r="D192" i="18"/>
  <c r="C192" i="18"/>
  <c r="D189" i="18"/>
  <c r="C189" i="18"/>
  <c r="D186" i="18"/>
  <c r="C186" i="18"/>
  <c r="D183" i="18"/>
  <c r="C183" i="18"/>
  <c r="D180" i="18"/>
  <c r="C180" i="18"/>
  <c r="D173" i="18"/>
  <c r="C173" i="18"/>
  <c r="D170" i="18"/>
  <c r="C170" i="18"/>
  <c r="D167" i="18"/>
  <c r="C167" i="18"/>
  <c r="D164" i="18"/>
  <c r="C164" i="18"/>
  <c r="D161" i="18"/>
  <c r="C161" i="18"/>
  <c r="D158" i="18"/>
  <c r="C158" i="18"/>
  <c r="D155" i="18"/>
  <c r="C155" i="18"/>
  <c r="D152" i="18"/>
  <c r="C152" i="18"/>
  <c r="D149" i="18"/>
  <c r="C149" i="18"/>
  <c r="D146" i="18"/>
  <c r="C146" i="18"/>
  <c r="D143" i="18"/>
  <c r="C143" i="18"/>
  <c r="D140" i="18"/>
  <c r="C140" i="18"/>
  <c r="D137" i="18"/>
  <c r="C137" i="18"/>
  <c r="D134" i="18"/>
  <c r="C134" i="18"/>
  <c r="D131" i="18"/>
  <c r="C131" i="18"/>
  <c r="D128" i="18"/>
  <c r="C128" i="18"/>
  <c r="D125" i="18"/>
  <c r="C125" i="18"/>
  <c r="D122" i="18"/>
  <c r="C122" i="18"/>
  <c r="D119" i="18"/>
  <c r="C119" i="18"/>
  <c r="D116" i="18"/>
  <c r="C116" i="18"/>
  <c r="D113" i="18"/>
  <c r="C113" i="18"/>
  <c r="D110" i="18"/>
  <c r="C110" i="18"/>
  <c r="D107" i="18"/>
  <c r="C107" i="18"/>
  <c r="D104" i="18"/>
  <c r="C104" i="18"/>
  <c r="D101" i="18"/>
  <c r="C101" i="18"/>
  <c r="D98" i="18"/>
  <c r="C98" i="18"/>
  <c r="D94" i="18"/>
  <c r="C94" i="18"/>
  <c r="D91" i="18"/>
  <c r="C91" i="18"/>
  <c r="D88" i="18"/>
  <c r="C88" i="18"/>
  <c r="D85" i="18"/>
  <c r="C85" i="18"/>
  <c r="D67" i="18"/>
  <c r="C67" i="18"/>
  <c r="D64" i="18"/>
  <c r="C64" i="18"/>
  <c r="D61" i="18"/>
  <c r="C61" i="18"/>
  <c r="D58" i="18"/>
  <c r="C58" i="18"/>
  <c r="D55" i="18"/>
  <c r="C55" i="18"/>
  <c r="D52" i="18"/>
  <c r="C52" i="18"/>
  <c r="D49" i="18"/>
  <c r="C49" i="18"/>
  <c r="D46" i="18"/>
  <c r="C46" i="18"/>
  <c r="D43" i="18"/>
  <c r="C43" i="18"/>
  <c r="D40" i="18"/>
  <c r="C40" i="18"/>
  <c r="D37" i="18"/>
  <c r="C37" i="18"/>
  <c r="D34" i="18"/>
  <c r="C34" i="18"/>
  <c r="D31" i="18"/>
  <c r="C31" i="18"/>
  <c r="D28" i="18"/>
  <c r="C28" i="18"/>
  <c r="D25" i="18"/>
  <c r="C25" i="18"/>
  <c r="D22" i="18"/>
  <c r="C22" i="18"/>
  <c r="D19" i="18"/>
  <c r="C19" i="18"/>
  <c r="D16" i="18"/>
  <c r="C16" i="18"/>
  <c r="D13" i="18"/>
  <c r="C13" i="18"/>
  <c r="D7" i="18"/>
  <c r="C7" i="18"/>
  <c r="D4" i="18"/>
  <c r="C4" i="18"/>
  <c r="D234" i="17"/>
  <c r="C234" i="17"/>
  <c r="D231" i="17"/>
  <c r="C231" i="17"/>
  <c r="D228" i="17"/>
  <c r="C228" i="17"/>
  <c r="D225" i="17"/>
  <c r="C225" i="17"/>
  <c r="D222" i="17"/>
  <c r="C222" i="17"/>
  <c r="D219" i="17"/>
  <c r="C219" i="17"/>
  <c r="D216" i="17"/>
  <c r="C216" i="17"/>
  <c r="D213" i="17"/>
  <c r="C213" i="17"/>
  <c r="D210" i="17"/>
  <c r="C210" i="17"/>
  <c r="D207" i="17"/>
  <c r="C207" i="17"/>
  <c r="D204" i="17"/>
  <c r="C204" i="17"/>
  <c r="D201" i="17"/>
  <c r="C201" i="17"/>
  <c r="D198" i="17"/>
  <c r="C198" i="17"/>
  <c r="D195" i="17"/>
  <c r="C195" i="17"/>
  <c r="D192" i="17"/>
  <c r="C192" i="17"/>
  <c r="D189" i="17"/>
  <c r="C189" i="17"/>
  <c r="D186" i="17"/>
  <c r="C186" i="17"/>
  <c r="D183" i="17"/>
  <c r="C183" i="17"/>
  <c r="D180" i="17"/>
  <c r="C180" i="17"/>
  <c r="D173" i="17"/>
  <c r="C173" i="17"/>
  <c r="D170" i="17"/>
  <c r="C170" i="17"/>
  <c r="D167" i="17"/>
  <c r="C167" i="17"/>
  <c r="D164" i="17"/>
  <c r="C164" i="17"/>
  <c r="D161" i="17"/>
  <c r="C161" i="17"/>
  <c r="D158" i="17"/>
  <c r="C158" i="17"/>
  <c r="D155" i="17"/>
  <c r="C155" i="17"/>
  <c r="D152" i="17"/>
  <c r="C152" i="17"/>
  <c r="D149" i="17"/>
  <c r="C149" i="17"/>
  <c r="D146" i="17"/>
  <c r="C146" i="17"/>
  <c r="D143" i="17"/>
  <c r="C143" i="17"/>
  <c r="D140" i="17"/>
  <c r="C140" i="17"/>
  <c r="D137" i="17"/>
  <c r="C137" i="17"/>
  <c r="D134" i="17"/>
  <c r="C134" i="17"/>
  <c r="D131" i="17"/>
  <c r="C131" i="17"/>
  <c r="D128" i="17"/>
  <c r="C128" i="17"/>
  <c r="D125" i="17"/>
  <c r="C125" i="17"/>
  <c r="D122" i="17"/>
  <c r="C122" i="17"/>
  <c r="D119" i="17"/>
  <c r="C119" i="17"/>
  <c r="D116" i="17"/>
  <c r="C116" i="17"/>
  <c r="D113" i="17"/>
  <c r="C113" i="17"/>
  <c r="D110" i="17"/>
  <c r="C110" i="17"/>
  <c r="D107" i="17"/>
  <c r="C107" i="17"/>
  <c r="D104" i="17"/>
  <c r="C104" i="17"/>
  <c r="D101" i="17"/>
  <c r="C101" i="17"/>
  <c r="D98" i="17"/>
  <c r="C98" i="17"/>
  <c r="D94" i="17"/>
  <c r="C94" i="17"/>
  <c r="D91" i="17"/>
  <c r="C91" i="17"/>
  <c r="D88" i="17"/>
  <c r="C88" i="17"/>
  <c r="D85" i="17"/>
  <c r="C85" i="17"/>
  <c r="D67" i="17"/>
  <c r="C67" i="17"/>
  <c r="D64" i="17"/>
  <c r="C64" i="17"/>
  <c r="D61" i="17"/>
  <c r="C61" i="17"/>
  <c r="D58" i="17"/>
  <c r="C58" i="17"/>
  <c r="D55" i="17"/>
  <c r="C55" i="17"/>
  <c r="D52" i="17"/>
  <c r="C52" i="17"/>
  <c r="D49" i="17"/>
  <c r="C49" i="17"/>
  <c r="D46" i="17"/>
  <c r="C46" i="17"/>
  <c r="D43" i="17"/>
  <c r="C43" i="17"/>
  <c r="D40" i="17"/>
  <c r="C40" i="17"/>
  <c r="D37" i="17"/>
  <c r="C37" i="17"/>
  <c r="D34" i="17"/>
  <c r="C34" i="17"/>
  <c r="D31" i="17"/>
  <c r="C31" i="17"/>
  <c r="D28" i="17"/>
  <c r="C28" i="17"/>
  <c r="D25" i="17"/>
  <c r="C25" i="17"/>
  <c r="D22" i="17"/>
  <c r="C22" i="17"/>
  <c r="D19" i="17"/>
  <c r="C19" i="17"/>
  <c r="D16" i="17"/>
  <c r="C16" i="17"/>
  <c r="D13" i="17"/>
  <c r="C13" i="17"/>
  <c r="D7" i="17"/>
  <c r="C7" i="17"/>
  <c r="D4" i="17"/>
  <c r="C4" i="17"/>
  <c r="D234" i="16"/>
  <c r="C234" i="16"/>
  <c r="D231" i="16"/>
  <c r="C231" i="16"/>
  <c r="D228" i="16"/>
  <c r="C228" i="16"/>
  <c r="D225" i="16"/>
  <c r="C225" i="16"/>
  <c r="D222" i="16"/>
  <c r="C222" i="16"/>
  <c r="D219" i="16"/>
  <c r="C219" i="16"/>
  <c r="D216" i="16"/>
  <c r="C216" i="16"/>
  <c r="D213" i="16"/>
  <c r="C213" i="16"/>
  <c r="D210" i="16"/>
  <c r="C210" i="16"/>
  <c r="D207" i="16"/>
  <c r="C207" i="16"/>
  <c r="D204" i="16"/>
  <c r="C204" i="16"/>
  <c r="D201" i="16"/>
  <c r="C201" i="16"/>
  <c r="D198" i="16"/>
  <c r="C198" i="16"/>
  <c r="D195" i="16"/>
  <c r="C195" i="16"/>
  <c r="D192" i="16"/>
  <c r="C192" i="16"/>
  <c r="D189" i="16"/>
  <c r="C189" i="16"/>
  <c r="D186" i="16"/>
  <c r="C186" i="16"/>
  <c r="D183" i="16"/>
  <c r="C183" i="16"/>
  <c r="D180" i="16"/>
  <c r="C180" i="16"/>
  <c r="D173" i="16"/>
  <c r="C173" i="16"/>
  <c r="D170" i="16"/>
  <c r="C170" i="16"/>
  <c r="D167" i="16"/>
  <c r="C167" i="16"/>
  <c r="D164" i="16"/>
  <c r="C164" i="16"/>
  <c r="D161" i="16"/>
  <c r="C161" i="16"/>
  <c r="D158" i="16"/>
  <c r="C158" i="16"/>
  <c r="D155" i="16"/>
  <c r="C155" i="16"/>
  <c r="D152" i="16"/>
  <c r="C152" i="16"/>
  <c r="D149" i="16"/>
  <c r="C149" i="16"/>
  <c r="D146" i="16"/>
  <c r="C146" i="16"/>
  <c r="D143" i="16"/>
  <c r="C143" i="16"/>
  <c r="D140" i="16"/>
  <c r="C140" i="16"/>
  <c r="D137" i="16"/>
  <c r="C137" i="16"/>
  <c r="D134" i="16"/>
  <c r="C134" i="16"/>
  <c r="D131" i="16"/>
  <c r="C131" i="16"/>
  <c r="D128" i="16"/>
  <c r="C128" i="16"/>
  <c r="D125" i="16"/>
  <c r="C125" i="16"/>
  <c r="D122" i="16"/>
  <c r="C122" i="16"/>
  <c r="D119" i="16"/>
  <c r="C119" i="16"/>
  <c r="D116" i="16"/>
  <c r="C116" i="16"/>
  <c r="D113" i="16"/>
  <c r="C113" i="16"/>
  <c r="D110" i="16"/>
  <c r="C110" i="16"/>
  <c r="D107" i="16"/>
  <c r="C107" i="16"/>
  <c r="D104" i="16"/>
  <c r="C104" i="16"/>
  <c r="D101" i="16"/>
  <c r="C101" i="16"/>
  <c r="D98" i="16"/>
  <c r="C98" i="16"/>
  <c r="D94" i="16"/>
  <c r="C94" i="16"/>
  <c r="D91" i="16"/>
  <c r="C91" i="16"/>
  <c r="D88" i="16"/>
  <c r="C88" i="16"/>
  <c r="D85" i="16"/>
  <c r="C85" i="16"/>
  <c r="D67" i="16"/>
  <c r="C67" i="16"/>
  <c r="D64" i="16"/>
  <c r="C64" i="16"/>
  <c r="D61" i="16"/>
  <c r="C61" i="16"/>
  <c r="D58" i="16"/>
  <c r="C58" i="16"/>
  <c r="D55" i="16"/>
  <c r="C55" i="16"/>
  <c r="D52" i="16"/>
  <c r="C52" i="16"/>
  <c r="D49" i="16"/>
  <c r="C49" i="16"/>
  <c r="D46" i="16"/>
  <c r="C46" i="16"/>
  <c r="D43" i="16"/>
  <c r="C43" i="16"/>
  <c r="D40" i="16"/>
  <c r="C40" i="16"/>
  <c r="D37" i="16"/>
  <c r="C37" i="16"/>
  <c r="D34" i="16"/>
  <c r="C34" i="16"/>
  <c r="D31" i="16"/>
  <c r="C31" i="16"/>
  <c r="D28" i="16"/>
  <c r="C28" i="16"/>
  <c r="D25" i="16"/>
  <c r="C25" i="16"/>
  <c r="D22" i="16"/>
  <c r="C22" i="16"/>
  <c r="D19" i="16"/>
  <c r="C19" i="16"/>
  <c r="D16" i="16"/>
  <c r="C16" i="16"/>
  <c r="D13" i="16"/>
  <c r="C13" i="16"/>
  <c r="D7" i="16"/>
  <c r="C7" i="16"/>
  <c r="D4" i="16"/>
  <c r="C4" i="16"/>
  <c r="D234" i="15"/>
  <c r="C234" i="15"/>
  <c r="D231" i="15"/>
  <c r="C231" i="15"/>
  <c r="D228" i="15"/>
  <c r="C228" i="15"/>
  <c r="D225" i="15"/>
  <c r="C225" i="15"/>
  <c r="D222" i="15"/>
  <c r="C222" i="15"/>
  <c r="D219" i="15"/>
  <c r="C219" i="15"/>
  <c r="D216" i="15"/>
  <c r="C216" i="15"/>
  <c r="D213" i="15"/>
  <c r="C213" i="15"/>
  <c r="D210" i="15"/>
  <c r="C210" i="15"/>
  <c r="D207" i="15"/>
  <c r="C207" i="15"/>
  <c r="D204" i="15"/>
  <c r="C204" i="15"/>
  <c r="D201" i="15"/>
  <c r="C201" i="15"/>
  <c r="D198" i="15"/>
  <c r="C198" i="15"/>
  <c r="D195" i="15"/>
  <c r="C195" i="15"/>
  <c r="D192" i="15"/>
  <c r="C192" i="15"/>
  <c r="D189" i="15"/>
  <c r="C189" i="15"/>
  <c r="D186" i="15"/>
  <c r="C186" i="15"/>
  <c r="D183" i="15"/>
  <c r="C183" i="15"/>
  <c r="D180" i="15"/>
  <c r="C180" i="15"/>
  <c r="D173" i="15"/>
  <c r="C173" i="15"/>
  <c r="D170" i="15"/>
  <c r="C170" i="15"/>
  <c r="D167" i="15"/>
  <c r="C167" i="15"/>
  <c r="D164" i="15"/>
  <c r="C164" i="15"/>
  <c r="D161" i="15"/>
  <c r="C161" i="15"/>
  <c r="D158" i="15"/>
  <c r="C158" i="15"/>
  <c r="D155" i="15"/>
  <c r="C155" i="15"/>
  <c r="D152" i="15"/>
  <c r="C152" i="15"/>
  <c r="D149" i="15"/>
  <c r="C149" i="15"/>
  <c r="D146" i="15"/>
  <c r="C146" i="15"/>
  <c r="D143" i="15"/>
  <c r="C143" i="15"/>
  <c r="D140" i="15"/>
  <c r="C140" i="15"/>
  <c r="D137" i="15"/>
  <c r="C137" i="15"/>
  <c r="D134" i="15"/>
  <c r="C134" i="15"/>
  <c r="D131" i="15"/>
  <c r="C131" i="15"/>
  <c r="D128" i="15"/>
  <c r="C128" i="15"/>
  <c r="D125" i="15"/>
  <c r="C125" i="15"/>
  <c r="D122" i="15"/>
  <c r="C122" i="15"/>
  <c r="D119" i="15"/>
  <c r="C119" i="15"/>
  <c r="D116" i="15"/>
  <c r="C116" i="15"/>
  <c r="D113" i="15"/>
  <c r="C113" i="15"/>
  <c r="D110" i="15"/>
  <c r="C110" i="15"/>
  <c r="D107" i="15"/>
  <c r="C107" i="15"/>
  <c r="D104" i="15"/>
  <c r="C104" i="15"/>
  <c r="D101" i="15"/>
  <c r="C101" i="15"/>
  <c r="D98" i="15"/>
  <c r="C98" i="15"/>
  <c r="D94" i="15"/>
  <c r="C94" i="15"/>
  <c r="D91" i="15"/>
  <c r="C91" i="15"/>
  <c r="D88" i="15"/>
  <c r="C88" i="15"/>
  <c r="D85" i="15"/>
  <c r="C85" i="15"/>
  <c r="D67" i="15"/>
  <c r="C67" i="15"/>
  <c r="D64" i="15"/>
  <c r="C64" i="15"/>
  <c r="D61" i="15"/>
  <c r="C61" i="15"/>
  <c r="D58" i="15"/>
  <c r="C58" i="15"/>
  <c r="D55" i="15"/>
  <c r="C55" i="15"/>
  <c r="D52" i="15"/>
  <c r="C52" i="15"/>
  <c r="D49" i="15"/>
  <c r="C49" i="15"/>
  <c r="D46" i="15"/>
  <c r="C46" i="15"/>
  <c r="D43" i="15"/>
  <c r="C43" i="15"/>
  <c r="D40" i="15"/>
  <c r="C40" i="15"/>
  <c r="D37" i="15"/>
  <c r="C37" i="15"/>
  <c r="D34" i="15"/>
  <c r="C34" i="15"/>
  <c r="D31" i="15"/>
  <c r="C31" i="15"/>
  <c r="D28" i="15"/>
  <c r="C28" i="15"/>
  <c r="D25" i="15"/>
  <c r="C25" i="15"/>
  <c r="D22" i="15"/>
  <c r="C22" i="15"/>
  <c r="D19" i="15"/>
  <c r="C19" i="15"/>
  <c r="D16" i="15"/>
  <c r="C16" i="15"/>
  <c r="D13" i="15"/>
  <c r="C13" i="15"/>
  <c r="D7" i="15"/>
  <c r="C7" i="15"/>
  <c r="D4" i="15"/>
  <c r="C4" i="15"/>
  <c r="D234" i="14"/>
  <c r="C234" i="14"/>
  <c r="D231" i="14"/>
  <c r="C231" i="14"/>
  <c r="D228" i="14"/>
  <c r="C228" i="14"/>
  <c r="D225" i="14"/>
  <c r="C225" i="14"/>
  <c r="D222" i="14"/>
  <c r="C222" i="14"/>
  <c r="D219" i="14"/>
  <c r="C219" i="14"/>
  <c r="D216" i="14"/>
  <c r="C216" i="14"/>
  <c r="D213" i="14"/>
  <c r="C213" i="14"/>
  <c r="D210" i="14"/>
  <c r="C210" i="14"/>
  <c r="D207" i="14"/>
  <c r="C207" i="14"/>
  <c r="D204" i="14"/>
  <c r="C204" i="14"/>
  <c r="D201" i="14"/>
  <c r="C201" i="14"/>
  <c r="D198" i="14"/>
  <c r="C198" i="14"/>
  <c r="D195" i="14"/>
  <c r="C195" i="14"/>
  <c r="D192" i="14"/>
  <c r="C192" i="14"/>
  <c r="D189" i="14"/>
  <c r="C189" i="14"/>
  <c r="D186" i="14"/>
  <c r="C186" i="14"/>
  <c r="D183" i="14"/>
  <c r="C183" i="14"/>
  <c r="D180" i="14"/>
  <c r="C180" i="14"/>
  <c r="D173" i="14"/>
  <c r="C173" i="14"/>
  <c r="D170" i="14"/>
  <c r="C170" i="14"/>
  <c r="D167" i="14"/>
  <c r="C167" i="14"/>
  <c r="D164" i="14"/>
  <c r="C164" i="14"/>
  <c r="D161" i="14"/>
  <c r="C161" i="14"/>
  <c r="D158" i="14"/>
  <c r="C158" i="14"/>
  <c r="D155" i="14"/>
  <c r="C155" i="14"/>
  <c r="D152" i="14"/>
  <c r="C152" i="14"/>
  <c r="D149" i="14"/>
  <c r="C149" i="14"/>
  <c r="D146" i="14"/>
  <c r="C146" i="14"/>
  <c r="D143" i="14"/>
  <c r="C143" i="14"/>
  <c r="D140" i="14"/>
  <c r="C140" i="14"/>
  <c r="D137" i="14"/>
  <c r="C137" i="14"/>
  <c r="D134" i="14"/>
  <c r="C134" i="14"/>
  <c r="D131" i="14"/>
  <c r="C131" i="14"/>
  <c r="D128" i="14"/>
  <c r="C128" i="14"/>
  <c r="D125" i="14"/>
  <c r="C125" i="14"/>
  <c r="D122" i="14"/>
  <c r="C122" i="14"/>
  <c r="D119" i="14"/>
  <c r="C119" i="14"/>
  <c r="D116" i="14"/>
  <c r="C116" i="14"/>
  <c r="D113" i="14"/>
  <c r="C113" i="14"/>
  <c r="D110" i="14"/>
  <c r="C110" i="14"/>
  <c r="D107" i="14"/>
  <c r="C107" i="14"/>
  <c r="D104" i="14"/>
  <c r="C104" i="14"/>
  <c r="D101" i="14"/>
  <c r="C101" i="14"/>
  <c r="D98" i="14"/>
  <c r="C98" i="14"/>
  <c r="D94" i="14"/>
  <c r="C94" i="14"/>
  <c r="D91" i="14"/>
  <c r="C91" i="14"/>
  <c r="D88" i="14"/>
  <c r="C88" i="14"/>
  <c r="D85" i="14"/>
  <c r="C85" i="14"/>
  <c r="D67" i="14"/>
  <c r="C67" i="14"/>
  <c r="D64" i="14"/>
  <c r="C64" i="14"/>
  <c r="D61" i="14"/>
  <c r="C61" i="14"/>
  <c r="D58" i="14"/>
  <c r="C58" i="14"/>
  <c r="D55" i="14"/>
  <c r="C55" i="14"/>
  <c r="D52" i="14"/>
  <c r="C52" i="14"/>
  <c r="D49" i="14"/>
  <c r="C49" i="14"/>
  <c r="D46" i="14"/>
  <c r="C46" i="14"/>
  <c r="D43" i="14"/>
  <c r="C43" i="14"/>
  <c r="D40" i="14"/>
  <c r="C40" i="14"/>
  <c r="D37" i="14"/>
  <c r="C37" i="14"/>
  <c r="D34" i="14"/>
  <c r="C34" i="14"/>
  <c r="D31" i="14"/>
  <c r="C31" i="14"/>
  <c r="D28" i="14"/>
  <c r="C28" i="14"/>
  <c r="D25" i="14"/>
  <c r="C25" i="14"/>
  <c r="D22" i="14"/>
  <c r="C22" i="14"/>
  <c r="D19" i="14"/>
  <c r="C19" i="14"/>
  <c r="D16" i="14"/>
  <c r="C16" i="14"/>
  <c r="D13" i="14"/>
  <c r="C13" i="14"/>
  <c r="D7" i="14"/>
  <c r="C7" i="14"/>
  <c r="D4" i="14"/>
  <c r="C4" i="14"/>
  <c r="D234" i="13"/>
  <c r="C234" i="13"/>
  <c r="D231" i="13"/>
  <c r="C231" i="13"/>
  <c r="D228" i="13"/>
  <c r="C228" i="13"/>
  <c r="D225" i="13"/>
  <c r="C225" i="13"/>
  <c r="D222" i="13"/>
  <c r="C222" i="13"/>
  <c r="D219" i="13"/>
  <c r="C219" i="13"/>
  <c r="D216" i="13"/>
  <c r="C216" i="13"/>
  <c r="D213" i="13"/>
  <c r="C213" i="13"/>
  <c r="D210" i="13"/>
  <c r="C210" i="13"/>
  <c r="D207" i="13"/>
  <c r="C207" i="13"/>
  <c r="D204" i="13"/>
  <c r="C204" i="13"/>
  <c r="D201" i="13"/>
  <c r="C201" i="13"/>
  <c r="D198" i="13"/>
  <c r="C198" i="13"/>
  <c r="D195" i="13"/>
  <c r="C195" i="13"/>
  <c r="D192" i="13"/>
  <c r="C192" i="13"/>
  <c r="D189" i="13"/>
  <c r="C189" i="13"/>
  <c r="D186" i="13"/>
  <c r="C186" i="13"/>
  <c r="D183" i="13"/>
  <c r="C183" i="13"/>
  <c r="D180" i="13"/>
  <c r="C180" i="13"/>
  <c r="D173" i="13"/>
  <c r="C173" i="13"/>
  <c r="D170" i="13"/>
  <c r="C170" i="13"/>
  <c r="D167" i="13"/>
  <c r="C167" i="13"/>
  <c r="D164" i="13"/>
  <c r="C164" i="13"/>
  <c r="D161" i="13"/>
  <c r="C161" i="13"/>
  <c r="D158" i="13"/>
  <c r="C158" i="13"/>
  <c r="D155" i="13"/>
  <c r="C155" i="13"/>
  <c r="D152" i="13"/>
  <c r="C152" i="13"/>
  <c r="D149" i="13"/>
  <c r="C149" i="13"/>
  <c r="D146" i="13"/>
  <c r="C146" i="13"/>
  <c r="D143" i="13"/>
  <c r="C143" i="13"/>
  <c r="D140" i="13"/>
  <c r="C140" i="13"/>
  <c r="D137" i="13"/>
  <c r="C137" i="13"/>
  <c r="D134" i="13"/>
  <c r="C134" i="13"/>
  <c r="D131" i="13"/>
  <c r="C131" i="13"/>
  <c r="D128" i="13"/>
  <c r="C128" i="13"/>
  <c r="D125" i="13"/>
  <c r="C125" i="13"/>
  <c r="D122" i="13"/>
  <c r="C122" i="13"/>
  <c r="D119" i="13"/>
  <c r="C119" i="13"/>
  <c r="D116" i="13"/>
  <c r="C116" i="13"/>
  <c r="D113" i="13"/>
  <c r="C113" i="13"/>
  <c r="D110" i="13"/>
  <c r="C110" i="13"/>
  <c r="D107" i="13"/>
  <c r="C107" i="13"/>
  <c r="D104" i="13"/>
  <c r="C104" i="13"/>
  <c r="D101" i="13"/>
  <c r="C101" i="13"/>
  <c r="D98" i="13"/>
  <c r="C98" i="13"/>
  <c r="D94" i="13"/>
  <c r="C94" i="13"/>
  <c r="D91" i="13"/>
  <c r="C91" i="13"/>
  <c r="D88" i="13"/>
  <c r="C88" i="13"/>
  <c r="D85" i="13"/>
  <c r="C85" i="13"/>
  <c r="D67" i="13"/>
  <c r="C67" i="13"/>
  <c r="D64" i="13"/>
  <c r="C64" i="13"/>
  <c r="D61" i="13"/>
  <c r="C61" i="13"/>
  <c r="D58" i="13"/>
  <c r="C58" i="13"/>
  <c r="D55" i="13"/>
  <c r="C55" i="13"/>
  <c r="D52" i="13"/>
  <c r="C52" i="13"/>
  <c r="D49" i="13"/>
  <c r="C49" i="13"/>
  <c r="D46" i="13"/>
  <c r="C46" i="13"/>
  <c r="D43" i="13"/>
  <c r="C43" i="13"/>
  <c r="D40" i="13"/>
  <c r="C40" i="13"/>
  <c r="D37" i="13"/>
  <c r="C37" i="13"/>
  <c r="D34" i="13"/>
  <c r="C34" i="13"/>
  <c r="D31" i="13"/>
  <c r="C31" i="13"/>
  <c r="D28" i="13"/>
  <c r="C28" i="13"/>
  <c r="D25" i="13"/>
  <c r="C25" i="13"/>
  <c r="D22" i="13"/>
  <c r="C22" i="13"/>
  <c r="D19" i="13"/>
  <c r="C19" i="13"/>
  <c r="D16" i="13"/>
  <c r="C16" i="13"/>
  <c r="D13" i="13"/>
  <c r="C13" i="13"/>
  <c r="D7" i="13"/>
  <c r="C7" i="13"/>
  <c r="D4" i="13"/>
  <c r="C4" i="13"/>
  <c r="D234" i="12"/>
  <c r="C234" i="12"/>
  <c r="D231" i="12"/>
  <c r="C231" i="12"/>
  <c r="D228" i="12"/>
  <c r="C228" i="12"/>
  <c r="D225" i="12"/>
  <c r="C225" i="12"/>
  <c r="D222" i="12"/>
  <c r="C222" i="12"/>
  <c r="D219" i="12"/>
  <c r="C219" i="12"/>
  <c r="D216" i="12"/>
  <c r="C216" i="12"/>
  <c r="D213" i="12"/>
  <c r="C213" i="12"/>
  <c r="D210" i="12"/>
  <c r="C210" i="12"/>
  <c r="D207" i="12"/>
  <c r="C207" i="12"/>
  <c r="D204" i="12"/>
  <c r="C204" i="12"/>
  <c r="D201" i="12"/>
  <c r="C201" i="12"/>
  <c r="D198" i="12"/>
  <c r="C198" i="12"/>
  <c r="D195" i="12"/>
  <c r="C195" i="12"/>
  <c r="D192" i="12"/>
  <c r="C192" i="12"/>
  <c r="D189" i="12"/>
  <c r="C189" i="12"/>
  <c r="D186" i="12"/>
  <c r="C186" i="12"/>
  <c r="D183" i="12"/>
  <c r="C183" i="12"/>
  <c r="D180" i="12"/>
  <c r="C180" i="12"/>
  <c r="D173" i="12"/>
  <c r="C173" i="12"/>
  <c r="D170" i="12"/>
  <c r="C170" i="12"/>
  <c r="D167" i="12"/>
  <c r="C167" i="12"/>
  <c r="D164" i="12"/>
  <c r="C164" i="12"/>
  <c r="D161" i="12"/>
  <c r="C161" i="12"/>
  <c r="D158" i="12"/>
  <c r="C158" i="12"/>
  <c r="D155" i="12"/>
  <c r="C155" i="12"/>
  <c r="D152" i="12"/>
  <c r="C152" i="12"/>
  <c r="D149" i="12"/>
  <c r="C149" i="12"/>
  <c r="D146" i="12"/>
  <c r="C146" i="12"/>
  <c r="D143" i="12"/>
  <c r="C143" i="12"/>
  <c r="D140" i="12"/>
  <c r="C140" i="12"/>
  <c r="D137" i="12"/>
  <c r="C137" i="12"/>
  <c r="D134" i="12"/>
  <c r="C134" i="12"/>
  <c r="D131" i="12"/>
  <c r="C131" i="12"/>
  <c r="D128" i="12"/>
  <c r="C128" i="12"/>
  <c r="D125" i="12"/>
  <c r="C125" i="12"/>
  <c r="D122" i="12"/>
  <c r="C122" i="12"/>
  <c r="D119" i="12"/>
  <c r="C119" i="12"/>
  <c r="D116" i="12"/>
  <c r="C116" i="12"/>
  <c r="D113" i="12"/>
  <c r="C113" i="12"/>
  <c r="D110" i="12"/>
  <c r="C110" i="12"/>
  <c r="D107" i="12"/>
  <c r="C107" i="12"/>
  <c r="D104" i="12"/>
  <c r="C104" i="12"/>
  <c r="D101" i="12"/>
  <c r="C101" i="12"/>
  <c r="D98" i="12"/>
  <c r="C98" i="12"/>
  <c r="D94" i="12"/>
  <c r="C94" i="12"/>
  <c r="D91" i="12"/>
  <c r="C91" i="12"/>
  <c r="D88" i="12"/>
  <c r="C88" i="12"/>
  <c r="D85" i="12"/>
  <c r="C85" i="12"/>
  <c r="D67" i="12"/>
  <c r="C67" i="12"/>
  <c r="D64" i="12"/>
  <c r="C64" i="12"/>
  <c r="D61" i="12"/>
  <c r="C61" i="12"/>
  <c r="D58" i="12"/>
  <c r="C58" i="12"/>
  <c r="D55" i="12"/>
  <c r="C55" i="12"/>
  <c r="D52" i="12"/>
  <c r="C52" i="12"/>
  <c r="D49" i="12"/>
  <c r="C49" i="12"/>
  <c r="D46" i="12"/>
  <c r="C46" i="12"/>
  <c r="D43" i="12"/>
  <c r="C43" i="12"/>
  <c r="D40" i="12"/>
  <c r="C40" i="12"/>
  <c r="D37" i="12"/>
  <c r="C37" i="12"/>
  <c r="D34" i="12"/>
  <c r="C34" i="12"/>
  <c r="D31" i="12"/>
  <c r="C31" i="12"/>
  <c r="D28" i="12"/>
  <c r="C28" i="12"/>
  <c r="D25" i="12"/>
  <c r="C25" i="12"/>
  <c r="D22" i="12"/>
  <c r="C22" i="12"/>
  <c r="D19" i="12"/>
  <c r="C19" i="12"/>
  <c r="D16" i="12"/>
  <c r="C16" i="12"/>
  <c r="D13" i="12"/>
  <c r="C13" i="12"/>
  <c r="D7" i="12"/>
  <c r="C7" i="12"/>
  <c r="D4" i="12"/>
  <c r="C4" i="12"/>
  <c r="D234" i="11"/>
  <c r="C234" i="11"/>
  <c r="D231" i="11"/>
  <c r="C231" i="11"/>
  <c r="D228" i="11"/>
  <c r="C228" i="11"/>
  <c r="D225" i="11"/>
  <c r="C225" i="11"/>
  <c r="D222" i="11"/>
  <c r="C222" i="11"/>
  <c r="D219" i="11"/>
  <c r="C219" i="11"/>
  <c r="D216" i="11"/>
  <c r="C216" i="11"/>
  <c r="D213" i="11"/>
  <c r="C213" i="11"/>
  <c r="D210" i="11"/>
  <c r="C210" i="11"/>
  <c r="D207" i="11"/>
  <c r="C207" i="11"/>
  <c r="D204" i="11"/>
  <c r="C204" i="11"/>
  <c r="D201" i="11"/>
  <c r="C201" i="11"/>
  <c r="D198" i="11"/>
  <c r="C198" i="11"/>
  <c r="D195" i="11"/>
  <c r="C195" i="11"/>
  <c r="D192" i="11"/>
  <c r="C192" i="11"/>
  <c r="D189" i="11"/>
  <c r="C189" i="11"/>
  <c r="D186" i="11"/>
  <c r="C186" i="11"/>
  <c r="D183" i="11"/>
  <c r="C183" i="11"/>
  <c r="D180" i="11"/>
  <c r="C180" i="11"/>
  <c r="D173" i="11"/>
  <c r="C173" i="11"/>
  <c r="D170" i="11"/>
  <c r="C170" i="11"/>
  <c r="D167" i="11"/>
  <c r="C167" i="11"/>
  <c r="D164" i="11"/>
  <c r="C164" i="11"/>
  <c r="D161" i="11"/>
  <c r="C161" i="11"/>
  <c r="D158" i="11"/>
  <c r="C158" i="11"/>
  <c r="D155" i="11"/>
  <c r="C155" i="11"/>
  <c r="D152" i="11"/>
  <c r="C152" i="11"/>
  <c r="D149" i="11"/>
  <c r="C149" i="11"/>
  <c r="D146" i="11"/>
  <c r="C146" i="11"/>
  <c r="D143" i="11"/>
  <c r="C143" i="11"/>
  <c r="D140" i="11"/>
  <c r="C140" i="11"/>
  <c r="D137" i="11"/>
  <c r="C137" i="11"/>
  <c r="D134" i="11"/>
  <c r="C134" i="11"/>
  <c r="D131" i="11"/>
  <c r="C131" i="11"/>
  <c r="D128" i="11"/>
  <c r="C128" i="11"/>
  <c r="D125" i="11"/>
  <c r="C125" i="11"/>
  <c r="D122" i="11"/>
  <c r="C122" i="11"/>
  <c r="D119" i="11"/>
  <c r="C119" i="11"/>
  <c r="D116" i="11"/>
  <c r="C116" i="11"/>
  <c r="D113" i="11"/>
  <c r="C113" i="11"/>
  <c r="D110" i="11"/>
  <c r="C110" i="11"/>
  <c r="D107" i="11"/>
  <c r="C107" i="11"/>
  <c r="D104" i="11"/>
  <c r="C104" i="11"/>
  <c r="D101" i="11"/>
  <c r="C101" i="11"/>
  <c r="D98" i="11"/>
  <c r="C98" i="11"/>
  <c r="D94" i="11"/>
  <c r="C94" i="11"/>
  <c r="D91" i="11"/>
  <c r="C91" i="11"/>
  <c r="D88" i="11"/>
  <c r="C88" i="11"/>
  <c r="D85" i="11"/>
  <c r="C85" i="11"/>
  <c r="D67" i="11"/>
  <c r="C67" i="11"/>
  <c r="D64" i="11"/>
  <c r="C64" i="11"/>
  <c r="D61" i="11"/>
  <c r="C61" i="11"/>
  <c r="D58" i="11"/>
  <c r="C58" i="11"/>
  <c r="D55" i="11"/>
  <c r="C55" i="11"/>
  <c r="D52" i="11"/>
  <c r="C52" i="11"/>
  <c r="D49" i="11"/>
  <c r="C49" i="11"/>
  <c r="D46" i="11"/>
  <c r="C46" i="11"/>
  <c r="D43" i="11"/>
  <c r="C43" i="11"/>
  <c r="D40" i="11"/>
  <c r="C40" i="11"/>
  <c r="D37" i="11"/>
  <c r="C37" i="11"/>
  <c r="D34" i="11"/>
  <c r="C34" i="11"/>
  <c r="D31" i="11"/>
  <c r="C31" i="11"/>
  <c r="D28" i="11"/>
  <c r="C28" i="11"/>
  <c r="D25" i="11"/>
  <c r="C25" i="11"/>
  <c r="D22" i="11"/>
  <c r="C22" i="11"/>
  <c r="D19" i="11"/>
  <c r="C19" i="11"/>
  <c r="D16" i="11"/>
  <c r="C16" i="11"/>
  <c r="D13" i="11"/>
  <c r="C13" i="11"/>
  <c r="D7" i="11"/>
  <c r="C7" i="11"/>
  <c r="D4" i="11"/>
  <c r="C4" i="11"/>
  <c r="D234" i="10"/>
  <c r="C234" i="10"/>
  <c r="D231" i="10"/>
  <c r="C231" i="10"/>
  <c r="D228" i="10"/>
  <c r="C228" i="10"/>
  <c r="D225" i="10"/>
  <c r="C225" i="10"/>
  <c r="D222" i="10"/>
  <c r="C222" i="10"/>
  <c r="D219" i="10"/>
  <c r="C219" i="10"/>
  <c r="D216" i="10"/>
  <c r="C216" i="10"/>
  <c r="D213" i="10"/>
  <c r="C213" i="10"/>
  <c r="D210" i="10"/>
  <c r="C210" i="10"/>
  <c r="D207" i="10"/>
  <c r="C207" i="10"/>
  <c r="D204" i="10"/>
  <c r="C204" i="10"/>
  <c r="D201" i="10"/>
  <c r="C201" i="10"/>
  <c r="D198" i="10"/>
  <c r="C198" i="10"/>
  <c r="D195" i="10"/>
  <c r="C195" i="10"/>
  <c r="D192" i="10"/>
  <c r="C192" i="10"/>
  <c r="D189" i="10"/>
  <c r="C189" i="10"/>
  <c r="D186" i="10"/>
  <c r="C186" i="10"/>
  <c r="D183" i="10"/>
  <c r="C183" i="10"/>
  <c r="D180" i="10"/>
  <c r="C180" i="10"/>
  <c r="D173" i="10"/>
  <c r="C173" i="10"/>
  <c r="D170" i="10"/>
  <c r="C170" i="10"/>
  <c r="D167" i="10"/>
  <c r="C167" i="10"/>
  <c r="D164" i="10"/>
  <c r="C164" i="10"/>
  <c r="D161" i="10"/>
  <c r="C161" i="10"/>
  <c r="D158" i="10"/>
  <c r="C158" i="10"/>
  <c r="D155" i="10"/>
  <c r="C155" i="10"/>
  <c r="D152" i="10"/>
  <c r="C152" i="10"/>
  <c r="D149" i="10"/>
  <c r="C149" i="10"/>
  <c r="D146" i="10"/>
  <c r="C146" i="10"/>
  <c r="D143" i="10"/>
  <c r="C143" i="10"/>
  <c r="D140" i="10"/>
  <c r="C140" i="10"/>
  <c r="D137" i="10"/>
  <c r="C137" i="10"/>
  <c r="D134" i="10"/>
  <c r="C134" i="10"/>
  <c r="D131" i="10"/>
  <c r="C131" i="10"/>
  <c r="D128" i="10"/>
  <c r="C128" i="10"/>
  <c r="D125" i="10"/>
  <c r="C125" i="10"/>
  <c r="D122" i="10"/>
  <c r="C122" i="10"/>
  <c r="D119" i="10"/>
  <c r="C119" i="10"/>
  <c r="D116" i="10"/>
  <c r="C116" i="10"/>
  <c r="D113" i="10"/>
  <c r="C113" i="10"/>
  <c r="D110" i="10"/>
  <c r="C110" i="10"/>
  <c r="D107" i="10"/>
  <c r="C107" i="10"/>
  <c r="D104" i="10"/>
  <c r="C104" i="10"/>
  <c r="D101" i="10"/>
  <c r="C101" i="10"/>
  <c r="D98" i="10"/>
  <c r="C98" i="10"/>
  <c r="D94" i="10"/>
  <c r="C94" i="10"/>
  <c r="D91" i="10"/>
  <c r="C91" i="10"/>
  <c r="D88" i="10"/>
  <c r="C88" i="10"/>
  <c r="D85" i="10"/>
  <c r="C85" i="10"/>
  <c r="D67" i="10"/>
  <c r="C67" i="10"/>
  <c r="D64" i="10"/>
  <c r="C64" i="10"/>
  <c r="D61" i="10"/>
  <c r="C61" i="10"/>
  <c r="D58" i="10"/>
  <c r="C58" i="10"/>
  <c r="D55" i="10"/>
  <c r="C55" i="10"/>
  <c r="D52" i="10"/>
  <c r="C52" i="10"/>
  <c r="D49" i="10"/>
  <c r="C49" i="10"/>
  <c r="D46" i="10"/>
  <c r="C46" i="10"/>
  <c r="D43" i="10"/>
  <c r="C43" i="10"/>
  <c r="D40" i="10"/>
  <c r="C40" i="10"/>
  <c r="D37" i="10"/>
  <c r="C37" i="10"/>
  <c r="D34" i="10"/>
  <c r="C34" i="10"/>
  <c r="D31" i="10"/>
  <c r="C31" i="10"/>
  <c r="D28" i="10"/>
  <c r="C28" i="10"/>
  <c r="D25" i="10"/>
  <c r="C25" i="10"/>
  <c r="D22" i="10"/>
  <c r="C22" i="10"/>
  <c r="D19" i="10"/>
  <c r="C19" i="10"/>
  <c r="D16" i="10"/>
  <c r="C16" i="10"/>
  <c r="D13" i="10"/>
  <c r="C13" i="10"/>
  <c r="D7" i="10"/>
  <c r="C7" i="10"/>
  <c r="D4" i="10"/>
  <c r="C4" i="10"/>
  <c r="D234" i="9"/>
  <c r="C234" i="9"/>
  <c r="D231" i="9"/>
  <c r="C231" i="9"/>
  <c r="D228" i="9"/>
  <c r="C228" i="9"/>
  <c r="D225" i="9"/>
  <c r="C225" i="9"/>
  <c r="D222" i="9"/>
  <c r="C222" i="9"/>
  <c r="D219" i="9"/>
  <c r="C219" i="9"/>
  <c r="D216" i="9"/>
  <c r="C216" i="9"/>
  <c r="D213" i="9"/>
  <c r="C213" i="9"/>
  <c r="D210" i="9"/>
  <c r="C210" i="9"/>
  <c r="D207" i="9"/>
  <c r="C207" i="9"/>
  <c r="D204" i="9"/>
  <c r="C204" i="9"/>
  <c r="D201" i="9"/>
  <c r="C201" i="9"/>
  <c r="D198" i="9"/>
  <c r="C198" i="9"/>
  <c r="D195" i="9"/>
  <c r="C195" i="9"/>
  <c r="D192" i="9"/>
  <c r="C192" i="9"/>
  <c r="D189" i="9"/>
  <c r="C189" i="9"/>
  <c r="D186" i="9"/>
  <c r="C186" i="9"/>
  <c r="D183" i="9"/>
  <c r="C183" i="9"/>
  <c r="D180" i="9"/>
  <c r="C180" i="9"/>
  <c r="D173" i="9"/>
  <c r="C173" i="9"/>
  <c r="D170" i="9"/>
  <c r="C170" i="9"/>
  <c r="D167" i="9"/>
  <c r="C167" i="9"/>
  <c r="D164" i="9"/>
  <c r="C164" i="9"/>
  <c r="D161" i="9"/>
  <c r="C161" i="9"/>
  <c r="D158" i="9"/>
  <c r="C158" i="9"/>
  <c r="D155" i="9"/>
  <c r="C155" i="9"/>
  <c r="D152" i="9"/>
  <c r="C152" i="9"/>
  <c r="D149" i="9"/>
  <c r="C149" i="9"/>
  <c r="D146" i="9"/>
  <c r="C146" i="9"/>
  <c r="D143" i="9"/>
  <c r="C143" i="9"/>
  <c r="D140" i="9"/>
  <c r="C140" i="9"/>
  <c r="D137" i="9"/>
  <c r="C137" i="9"/>
  <c r="D134" i="9"/>
  <c r="C134" i="9"/>
  <c r="D131" i="9"/>
  <c r="C131" i="9"/>
  <c r="D128" i="9"/>
  <c r="C128" i="9"/>
  <c r="D125" i="9"/>
  <c r="C125" i="9"/>
  <c r="D122" i="9"/>
  <c r="C122" i="9"/>
  <c r="D119" i="9"/>
  <c r="C119" i="9"/>
  <c r="D116" i="9"/>
  <c r="C116" i="9"/>
  <c r="D113" i="9"/>
  <c r="C113" i="9"/>
  <c r="D110" i="9"/>
  <c r="C110" i="9"/>
  <c r="D107" i="9"/>
  <c r="C107" i="9"/>
  <c r="D104" i="9"/>
  <c r="C104" i="9"/>
  <c r="D101" i="9"/>
  <c r="C101" i="9"/>
  <c r="D98" i="9"/>
  <c r="C98" i="9"/>
  <c r="D94" i="9"/>
  <c r="C94" i="9"/>
  <c r="D91" i="9"/>
  <c r="C91" i="9"/>
  <c r="D88" i="9"/>
  <c r="C88" i="9"/>
  <c r="D85" i="9"/>
  <c r="C85" i="9"/>
  <c r="D67" i="9"/>
  <c r="C67" i="9"/>
  <c r="D64" i="9"/>
  <c r="C64" i="9"/>
  <c r="D61" i="9"/>
  <c r="C61" i="9"/>
  <c r="D58" i="9"/>
  <c r="C58" i="9"/>
  <c r="D55" i="9"/>
  <c r="C55" i="9"/>
  <c r="D52" i="9"/>
  <c r="C52" i="9"/>
  <c r="D49" i="9"/>
  <c r="C49" i="9"/>
  <c r="D46" i="9"/>
  <c r="C46" i="9"/>
  <c r="D43" i="9"/>
  <c r="C43" i="9"/>
  <c r="D40" i="9"/>
  <c r="C40" i="9"/>
  <c r="D37" i="9"/>
  <c r="C37" i="9"/>
  <c r="D34" i="9"/>
  <c r="C34" i="9"/>
  <c r="D31" i="9"/>
  <c r="C31" i="9"/>
  <c r="D28" i="9"/>
  <c r="C28" i="9"/>
  <c r="D25" i="9"/>
  <c r="C25" i="9"/>
  <c r="D22" i="9"/>
  <c r="C22" i="9"/>
  <c r="D19" i="9"/>
  <c r="C19" i="9"/>
  <c r="D16" i="9"/>
  <c r="C16" i="9"/>
  <c r="D13" i="9"/>
  <c r="C13" i="9"/>
  <c r="D7" i="9"/>
  <c r="C7" i="9"/>
  <c r="D4" i="9"/>
  <c r="C4" i="9"/>
  <c r="D234" i="8"/>
  <c r="C234" i="8"/>
  <c r="D231" i="8"/>
  <c r="C231" i="8"/>
  <c r="D228" i="8"/>
  <c r="C228" i="8"/>
  <c r="D225" i="8"/>
  <c r="C225" i="8"/>
  <c r="D222" i="8"/>
  <c r="C222" i="8"/>
  <c r="D219" i="8"/>
  <c r="C219" i="8"/>
  <c r="D216" i="8"/>
  <c r="C216" i="8"/>
  <c r="D213" i="8"/>
  <c r="C213" i="8"/>
  <c r="D210" i="8"/>
  <c r="C210" i="8"/>
  <c r="D207" i="8"/>
  <c r="C207" i="8"/>
  <c r="D204" i="8"/>
  <c r="C204" i="8"/>
  <c r="D201" i="8"/>
  <c r="C201" i="8"/>
  <c r="D198" i="8"/>
  <c r="C198" i="8"/>
  <c r="D195" i="8"/>
  <c r="C195" i="8"/>
  <c r="D192" i="8"/>
  <c r="C192" i="8"/>
  <c r="D189" i="8"/>
  <c r="C189" i="8"/>
  <c r="D186" i="8"/>
  <c r="C186" i="8"/>
  <c r="D183" i="8"/>
  <c r="C183" i="8"/>
  <c r="D180" i="8"/>
  <c r="C180" i="8"/>
  <c r="D173" i="8"/>
  <c r="C173" i="8"/>
  <c r="D170" i="8"/>
  <c r="C170" i="8"/>
  <c r="D167" i="8"/>
  <c r="C167" i="8"/>
  <c r="D164" i="8"/>
  <c r="C164" i="8"/>
  <c r="D161" i="8"/>
  <c r="C161" i="8"/>
  <c r="D158" i="8"/>
  <c r="C158" i="8"/>
  <c r="D155" i="8"/>
  <c r="C155" i="8"/>
  <c r="D152" i="8"/>
  <c r="C152" i="8"/>
  <c r="D149" i="8"/>
  <c r="C149" i="8"/>
  <c r="D146" i="8"/>
  <c r="C146" i="8"/>
  <c r="D143" i="8"/>
  <c r="C143" i="8"/>
  <c r="D140" i="8"/>
  <c r="C140" i="8"/>
  <c r="D137" i="8"/>
  <c r="C137" i="8"/>
  <c r="D134" i="8"/>
  <c r="C134" i="8"/>
  <c r="D131" i="8"/>
  <c r="C131" i="8"/>
  <c r="D128" i="8"/>
  <c r="C128" i="8"/>
  <c r="D125" i="8"/>
  <c r="C125" i="8"/>
  <c r="D122" i="8"/>
  <c r="C122" i="8"/>
  <c r="D119" i="8"/>
  <c r="C119" i="8"/>
  <c r="D116" i="8"/>
  <c r="C116" i="8"/>
  <c r="D113" i="8"/>
  <c r="C113" i="8"/>
  <c r="D110" i="8"/>
  <c r="C110" i="8"/>
  <c r="D107" i="8"/>
  <c r="C107" i="8"/>
  <c r="D104" i="8"/>
  <c r="C104" i="8"/>
  <c r="D101" i="8"/>
  <c r="C101" i="8"/>
  <c r="D98" i="8"/>
  <c r="C98" i="8"/>
  <c r="D94" i="8"/>
  <c r="C94" i="8"/>
  <c r="D91" i="8"/>
  <c r="C91" i="8"/>
  <c r="D88" i="8"/>
  <c r="C88" i="8"/>
  <c r="D85" i="8"/>
  <c r="C85" i="8"/>
  <c r="D67" i="8"/>
  <c r="C67" i="8"/>
  <c r="D64" i="8"/>
  <c r="C64" i="8"/>
  <c r="D61" i="8"/>
  <c r="C61" i="8"/>
  <c r="D58" i="8"/>
  <c r="C58" i="8"/>
  <c r="D55" i="8"/>
  <c r="C55" i="8"/>
  <c r="D52" i="8"/>
  <c r="C52" i="8"/>
  <c r="D49" i="8"/>
  <c r="C49" i="8"/>
  <c r="D46" i="8"/>
  <c r="C46" i="8"/>
  <c r="D43" i="8"/>
  <c r="C43" i="8"/>
  <c r="D40" i="8"/>
  <c r="C40" i="8"/>
  <c r="D37" i="8"/>
  <c r="C37" i="8"/>
  <c r="D34" i="8"/>
  <c r="C34" i="8"/>
  <c r="D31" i="8"/>
  <c r="C31" i="8"/>
  <c r="D28" i="8"/>
  <c r="C28" i="8"/>
  <c r="D25" i="8"/>
  <c r="C25" i="8"/>
  <c r="D22" i="8"/>
  <c r="C22" i="8"/>
  <c r="D19" i="8"/>
  <c r="C19" i="8"/>
  <c r="D16" i="8"/>
  <c r="C16" i="8"/>
  <c r="D13" i="8"/>
  <c r="C13" i="8"/>
  <c r="D7" i="8"/>
  <c r="C7" i="8"/>
  <c r="D4" i="8"/>
  <c r="C4" i="8"/>
  <c r="D234" i="7"/>
  <c r="C234" i="7"/>
  <c r="D231" i="7"/>
  <c r="C231" i="7"/>
  <c r="D228" i="7"/>
  <c r="C228" i="7"/>
  <c r="D225" i="7"/>
  <c r="C225" i="7"/>
  <c r="D222" i="7"/>
  <c r="C222" i="7"/>
  <c r="D219" i="7"/>
  <c r="C219" i="7"/>
  <c r="D216" i="7"/>
  <c r="C216" i="7"/>
  <c r="D213" i="7"/>
  <c r="C213" i="7"/>
  <c r="D210" i="7"/>
  <c r="C210" i="7"/>
  <c r="D207" i="7"/>
  <c r="C207" i="7"/>
  <c r="D204" i="7"/>
  <c r="C204" i="7"/>
  <c r="D201" i="7"/>
  <c r="C201" i="7"/>
  <c r="D198" i="7"/>
  <c r="C198" i="7"/>
  <c r="D195" i="7"/>
  <c r="C195" i="7"/>
  <c r="D192" i="7"/>
  <c r="C192" i="7"/>
  <c r="D189" i="7"/>
  <c r="C189" i="7"/>
  <c r="D186" i="7"/>
  <c r="C186" i="7"/>
  <c r="D183" i="7"/>
  <c r="C183" i="7"/>
  <c r="D180" i="7"/>
  <c r="C180" i="7"/>
  <c r="D173" i="7"/>
  <c r="C173" i="7"/>
  <c r="D170" i="7"/>
  <c r="C170" i="7"/>
  <c r="D167" i="7"/>
  <c r="C167" i="7"/>
  <c r="D164" i="7"/>
  <c r="C164" i="7"/>
  <c r="D161" i="7"/>
  <c r="C161" i="7"/>
  <c r="D158" i="7"/>
  <c r="C158" i="7"/>
  <c r="D155" i="7"/>
  <c r="C155" i="7"/>
  <c r="D152" i="7"/>
  <c r="C152" i="7"/>
  <c r="D149" i="7"/>
  <c r="C149" i="7"/>
  <c r="D146" i="7"/>
  <c r="C146" i="7"/>
  <c r="D143" i="7"/>
  <c r="C143" i="7"/>
  <c r="D140" i="7"/>
  <c r="C140" i="7"/>
  <c r="D137" i="7"/>
  <c r="C137" i="7"/>
  <c r="D134" i="7"/>
  <c r="C134" i="7"/>
  <c r="D131" i="7"/>
  <c r="C131" i="7"/>
  <c r="D128" i="7"/>
  <c r="C128" i="7"/>
  <c r="D125" i="7"/>
  <c r="C125" i="7"/>
  <c r="D122" i="7"/>
  <c r="C122" i="7"/>
  <c r="D119" i="7"/>
  <c r="C119" i="7"/>
  <c r="D116" i="7"/>
  <c r="C116" i="7"/>
  <c r="D113" i="7"/>
  <c r="C113" i="7"/>
  <c r="D110" i="7"/>
  <c r="C110" i="7"/>
  <c r="D107" i="7"/>
  <c r="C107" i="7"/>
  <c r="D104" i="7"/>
  <c r="C104" i="7"/>
  <c r="D101" i="7"/>
  <c r="C101" i="7"/>
  <c r="D98" i="7"/>
  <c r="C98" i="7"/>
  <c r="D94" i="7"/>
  <c r="C94" i="7"/>
  <c r="D91" i="7"/>
  <c r="C91" i="7"/>
  <c r="D88" i="7"/>
  <c r="C88" i="7"/>
  <c r="D85" i="7"/>
  <c r="C85" i="7"/>
  <c r="D67" i="7"/>
  <c r="C67" i="7"/>
  <c r="D64" i="7"/>
  <c r="C64" i="7"/>
  <c r="D61" i="7"/>
  <c r="C61" i="7"/>
  <c r="D58" i="7"/>
  <c r="C58" i="7"/>
  <c r="D55" i="7"/>
  <c r="C55" i="7"/>
  <c r="D52" i="7"/>
  <c r="C52" i="7"/>
  <c r="D49" i="7"/>
  <c r="C49" i="7"/>
  <c r="D46" i="7"/>
  <c r="C46" i="7"/>
  <c r="D43" i="7"/>
  <c r="C43" i="7"/>
  <c r="D40" i="7"/>
  <c r="C40" i="7"/>
  <c r="D37" i="7"/>
  <c r="C37" i="7"/>
  <c r="D34" i="7"/>
  <c r="C34" i="7"/>
  <c r="D31" i="7"/>
  <c r="C31" i="7"/>
  <c r="D28" i="7"/>
  <c r="C28" i="7"/>
  <c r="D25" i="7"/>
  <c r="C25" i="7"/>
  <c r="D22" i="7"/>
  <c r="C22" i="7"/>
  <c r="D19" i="7"/>
  <c r="C19" i="7"/>
  <c r="D16" i="7"/>
  <c r="C16" i="7"/>
  <c r="D13" i="7"/>
  <c r="C13" i="7"/>
  <c r="D7" i="7"/>
  <c r="C7" i="7"/>
  <c r="D4" i="7"/>
  <c r="C4" i="7"/>
  <c r="D234" i="5"/>
  <c r="C234" i="5"/>
  <c r="D231" i="5"/>
  <c r="C231" i="5"/>
  <c r="D228" i="5"/>
  <c r="C228" i="5"/>
  <c r="D225" i="5"/>
  <c r="C225" i="5"/>
  <c r="D222" i="5"/>
  <c r="C222" i="5"/>
  <c r="D219" i="5"/>
  <c r="C219" i="5"/>
  <c r="D216" i="5"/>
  <c r="C216" i="5"/>
  <c r="D213" i="5"/>
  <c r="C213" i="5"/>
  <c r="D210" i="5"/>
  <c r="C210" i="5"/>
  <c r="D207" i="5"/>
  <c r="C207" i="5"/>
  <c r="D204" i="5"/>
  <c r="C204" i="5"/>
  <c r="D201" i="5"/>
  <c r="C201" i="5"/>
  <c r="D198" i="5"/>
  <c r="C198" i="5"/>
  <c r="D195" i="5"/>
  <c r="C195" i="5"/>
  <c r="D192" i="5"/>
  <c r="C192" i="5"/>
  <c r="D189" i="5"/>
  <c r="C189" i="5"/>
  <c r="D186" i="5"/>
  <c r="C186" i="5"/>
  <c r="D183" i="5"/>
  <c r="C183" i="5"/>
  <c r="D180" i="5"/>
  <c r="C180" i="5"/>
  <c r="D173" i="5"/>
  <c r="C173" i="5"/>
  <c r="D170" i="5"/>
  <c r="C170" i="5"/>
  <c r="D167" i="5"/>
  <c r="C167" i="5"/>
  <c r="D164" i="5"/>
  <c r="C164" i="5"/>
  <c r="D161" i="5"/>
  <c r="C161" i="5"/>
  <c r="D158" i="5"/>
  <c r="C158" i="5"/>
  <c r="D155" i="5"/>
  <c r="C155" i="5"/>
  <c r="D152" i="5"/>
  <c r="C152" i="5"/>
  <c r="D149" i="5"/>
  <c r="C149" i="5"/>
  <c r="D146" i="5"/>
  <c r="C146" i="5"/>
  <c r="D143" i="5"/>
  <c r="C143" i="5"/>
  <c r="D140" i="5"/>
  <c r="C140" i="5"/>
  <c r="D137" i="5"/>
  <c r="C137" i="5"/>
  <c r="D134" i="5"/>
  <c r="C134" i="5"/>
  <c r="D131" i="5"/>
  <c r="C131" i="5"/>
  <c r="D128" i="5"/>
  <c r="C128" i="5"/>
  <c r="D125" i="5"/>
  <c r="C125" i="5"/>
  <c r="D122" i="5"/>
  <c r="C122" i="5"/>
  <c r="D119" i="5"/>
  <c r="C119" i="5"/>
  <c r="D116" i="5"/>
  <c r="C116" i="5"/>
  <c r="D113" i="5"/>
  <c r="C113" i="5"/>
  <c r="D110" i="5"/>
  <c r="C110" i="5"/>
  <c r="D107" i="5"/>
  <c r="C107" i="5"/>
  <c r="D104" i="5"/>
  <c r="C104" i="5"/>
  <c r="D101" i="5"/>
  <c r="C101" i="5"/>
  <c r="D98" i="5"/>
  <c r="C98" i="5"/>
  <c r="D94" i="5"/>
  <c r="C94" i="5"/>
  <c r="D91" i="5"/>
  <c r="C91" i="5"/>
  <c r="D88" i="5"/>
  <c r="C88" i="5"/>
  <c r="D85" i="5"/>
  <c r="C85" i="5"/>
  <c r="D67" i="5"/>
  <c r="C67" i="5"/>
  <c r="D64" i="5"/>
  <c r="C64" i="5"/>
  <c r="D61" i="5"/>
  <c r="C61" i="5"/>
  <c r="D58" i="5"/>
  <c r="C58" i="5"/>
  <c r="D55" i="5"/>
  <c r="C55" i="5"/>
  <c r="D52" i="5"/>
  <c r="C52" i="5"/>
  <c r="D49" i="5"/>
  <c r="C49" i="5"/>
  <c r="D46" i="5"/>
  <c r="C46" i="5"/>
  <c r="D43" i="5"/>
  <c r="C43" i="5"/>
  <c r="D40" i="5"/>
  <c r="C40" i="5"/>
  <c r="D37" i="5"/>
  <c r="C37" i="5"/>
  <c r="D34" i="5"/>
  <c r="C34" i="5"/>
  <c r="D31" i="5"/>
  <c r="C31" i="5"/>
  <c r="D28" i="5"/>
  <c r="C28" i="5"/>
  <c r="D25" i="5"/>
  <c r="C25" i="5"/>
  <c r="D22" i="5"/>
  <c r="C22" i="5"/>
  <c r="D19" i="5"/>
  <c r="C19" i="5"/>
  <c r="D16" i="5"/>
  <c r="C16" i="5"/>
  <c r="D13" i="5"/>
  <c r="C13" i="5"/>
  <c r="D7" i="5"/>
  <c r="C7" i="5"/>
  <c r="D4" i="5"/>
  <c r="C4" i="5"/>
  <c r="D234" i="4"/>
  <c r="C234" i="4"/>
  <c r="D231" i="4"/>
  <c r="C231" i="4"/>
  <c r="D228" i="4"/>
  <c r="C228" i="4"/>
  <c r="D225" i="4"/>
  <c r="C225" i="4"/>
  <c r="D222" i="4"/>
  <c r="C222" i="4"/>
  <c r="D219" i="4"/>
  <c r="C219" i="4"/>
  <c r="D216" i="4"/>
  <c r="C216" i="4"/>
  <c r="D213" i="4"/>
  <c r="C213" i="4"/>
  <c r="D210" i="4"/>
  <c r="C210" i="4"/>
  <c r="D207" i="4"/>
  <c r="C207" i="4"/>
  <c r="D204" i="4"/>
  <c r="C204" i="4"/>
  <c r="D201" i="4"/>
  <c r="C201" i="4"/>
  <c r="D198" i="4"/>
  <c r="C198" i="4"/>
  <c r="D195" i="4"/>
  <c r="C195" i="4"/>
  <c r="D192" i="4"/>
  <c r="C192" i="4"/>
  <c r="D189" i="4"/>
  <c r="C189" i="4"/>
  <c r="D186" i="4"/>
  <c r="C186" i="4"/>
  <c r="D183" i="4"/>
  <c r="C183" i="4"/>
  <c r="D180" i="4"/>
  <c r="C180" i="4"/>
  <c r="D173" i="4"/>
  <c r="C173" i="4"/>
  <c r="D170" i="4"/>
  <c r="C170" i="4"/>
  <c r="D167" i="4"/>
  <c r="C167" i="4"/>
  <c r="D164" i="4"/>
  <c r="C164" i="4"/>
  <c r="D161" i="4"/>
  <c r="C161" i="4"/>
  <c r="D158" i="4"/>
  <c r="C158" i="4"/>
  <c r="D155" i="4"/>
  <c r="C155" i="4"/>
  <c r="D152" i="4"/>
  <c r="C152" i="4"/>
  <c r="D149" i="4"/>
  <c r="C149" i="4"/>
  <c r="D146" i="4"/>
  <c r="C146" i="4"/>
  <c r="D143" i="4"/>
  <c r="C143" i="4"/>
  <c r="D140" i="4"/>
  <c r="C140" i="4"/>
  <c r="D137" i="4"/>
  <c r="C137" i="4"/>
  <c r="D134" i="4"/>
  <c r="C134" i="4"/>
  <c r="D131" i="4"/>
  <c r="C131" i="4"/>
  <c r="D128" i="4"/>
  <c r="C128" i="4"/>
  <c r="D125" i="4"/>
  <c r="C125" i="4"/>
  <c r="D122" i="4"/>
  <c r="C122" i="4"/>
  <c r="D119" i="4"/>
  <c r="C119" i="4"/>
  <c r="D116" i="4"/>
  <c r="C116" i="4"/>
  <c r="D113" i="4"/>
  <c r="C113" i="4"/>
  <c r="D110" i="4"/>
  <c r="C110" i="4"/>
  <c r="D107" i="4"/>
  <c r="C107" i="4"/>
  <c r="D104" i="4"/>
  <c r="C104" i="4"/>
  <c r="D101" i="4"/>
  <c r="C101" i="4"/>
  <c r="D98" i="4"/>
  <c r="C98" i="4"/>
  <c r="D94" i="4"/>
  <c r="C94" i="4"/>
  <c r="D91" i="4"/>
  <c r="C91" i="4"/>
  <c r="D88" i="4"/>
  <c r="C88" i="4"/>
  <c r="D85" i="4"/>
  <c r="C85" i="4"/>
  <c r="D67" i="4"/>
  <c r="C67" i="4"/>
  <c r="D64" i="4"/>
  <c r="C64" i="4"/>
  <c r="D61" i="4"/>
  <c r="C61" i="4"/>
  <c r="D58" i="4"/>
  <c r="C58" i="4"/>
  <c r="D55" i="4"/>
  <c r="C55" i="4"/>
  <c r="D52" i="4"/>
  <c r="C52" i="4"/>
  <c r="D49" i="4"/>
  <c r="C49" i="4"/>
  <c r="D46" i="4"/>
  <c r="C46" i="4"/>
  <c r="D43" i="4"/>
  <c r="C43" i="4"/>
  <c r="D40" i="4"/>
  <c r="C40" i="4"/>
  <c r="D37" i="4"/>
  <c r="C37" i="4"/>
  <c r="D34" i="4"/>
  <c r="C34" i="4"/>
  <c r="D31" i="4"/>
  <c r="C31" i="4"/>
  <c r="D28" i="4"/>
  <c r="C28" i="4"/>
  <c r="D25" i="4"/>
  <c r="C25" i="4"/>
  <c r="D22" i="4"/>
  <c r="C22" i="4"/>
  <c r="D19" i="4"/>
  <c r="C19" i="4"/>
  <c r="D16" i="4"/>
  <c r="C16" i="4"/>
  <c r="D13" i="4"/>
  <c r="C13" i="4"/>
  <c r="D7" i="4"/>
  <c r="C7" i="4"/>
  <c r="D4" i="4"/>
  <c r="C4" i="4"/>
  <c r="D234" i="3"/>
  <c r="C234" i="3"/>
  <c r="D231" i="3"/>
  <c r="C231" i="3"/>
  <c r="D228" i="3"/>
  <c r="C228" i="3"/>
  <c r="D225" i="3"/>
  <c r="C225" i="3"/>
  <c r="D222" i="3"/>
  <c r="C222" i="3"/>
  <c r="D219" i="3"/>
  <c r="C219" i="3"/>
  <c r="D216" i="3"/>
  <c r="C216" i="3"/>
  <c r="D213" i="3"/>
  <c r="C213" i="3"/>
  <c r="D210" i="3"/>
  <c r="C210" i="3"/>
  <c r="D207" i="3"/>
  <c r="C207" i="3"/>
  <c r="D204" i="3"/>
  <c r="C204" i="3"/>
  <c r="D201" i="3"/>
  <c r="C201" i="3"/>
  <c r="D198" i="3"/>
  <c r="C198" i="3"/>
  <c r="D195" i="3"/>
  <c r="C195" i="3"/>
  <c r="D192" i="3"/>
  <c r="C192" i="3"/>
  <c r="D189" i="3"/>
  <c r="C189" i="3"/>
  <c r="D186" i="3"/>
  <c r="C186" i="3"/>
  <c r="D183" i="3"/>
  <c r="C183" i="3"/>
  <c r="D180" i="3"/>
  <c r="C180" i="3"/>
  <c r="D173" i="3"/>
  <c r="C173" i="3"/>
  <c r="D170" i="3"/>
  <c r="C170" i="3"/>
  <c r="D167" i="3"/>
  <c r="C167" i="3"/>
  <c r="D164" i="3"/>
  <c r="C164" i="3"/>
  <c r="D161" i="3"/>
  <c r="C161" i="3"/>
  <c r="D158" i="3"/>
  <c r="C158" i="3"/>
  <c r="D155" i="3"/>
  <c r="C155" i="3"/>
  <c r="D152" i="3"/>
  <c r="C152" i="3"/>
  <c r="D149" i="3"/>
  <c r="C149" i="3"/>
  <c r="D146" i="3"/>
  <c r="C146" i="3"/>
  <c r="D143" i="3"/>
  <c r="C143" i="3"/>
  <c r="D140" i="3"/>
  <c r="C140" i="3"/>
  <c r="D137" i="3"/>
  <c r="C137" i="3"/>
  <c r="D134" i="3"/>
  <c r="C134" i="3"/>
  <c r="D131" i="3"/>
  <c r="C131" i="3"/>
  <c r="D128" i="3"/>
  <c r="C128" i="3"/>
  <c r="D125" i="3"/>
  <c r="C125" i="3"/>
  <c r="D122" i="3"/>
  <c r="C122" i="3"/>
  <c r="D119" i="3"/>
  <c r="C119" i="3"/>
  <c r="D116" i="3"/>
  <c r="C116" i="3"/>
  <c r="D113" i="3"/>
  <c r="C113" i="3"/>
  <c r="D110" i="3"/>
  <c r="C110" i="3"/>
  <c r="D107" i="3"/>
  <c r="C107" i="3"/>
  <c r="D104" i="3"/>
  <c r="C104" i="3"/>
  <c r="D101" i="3"/>
  <c r="C101" i="3"/>
  <c r="D98" i="3"/>
  <c r="C98" i="3"/>
  <c r="D94" i="3"/>
  <c r="C94" i="3"/>
  <c r="D91" i="3"/>
  <c r="C91" i="3"/>
  <c r="D88" i="3"/>
  <c r="C88" i="3"/>
  <c r="D85" i="3"/>
  <c r="C85" i="3"/>
  <c r="D67" i="3"/>
  <c r="C67" i="3"/>
  <c r="D64" i="3"/>
  <c r="C64" i="3"/>
  <c r="D61" i="3"/>
  <c r="C61" i="3"/>
  <c r="D58" i="3"/>
  <c r="C58" i="3"/>
  <c r="D55" i="3"/>
  <c r="C55" i="3"/>
  <c r="D52" i="3"/>
  <c r="C52" i="3"/>
  <c r="D49" i="3"/>
  <c r="C49" i="3"/>
  <c r="D46" i="3"/>
  <c r="C46" i="3"/>
  <c r="D43" i="3"/>
  <c r="C43" i="3"/>
  <c r="D40" i="3"/>
  <c r="C40" i="3"/>
  <c r="D37" i="3"/>
  <c r="C37" i="3"/>
  <c r="D34" i="3"/>
  <c r="C34" i="3"/>
  <c r="D31" i="3"/>
  <c r="C31" i="3"/>
  <c r="D28" i="3"/>
  <c r="C28" i="3"/>
  <c r="D25" i="3"/>
  <c r="C25" i="3"/>
  <c r="D22" i="3"/>
  <c r="C22" i="3"/>
  <c r="D19" i="3"/>
  <c r="C19" i="3"/>
  <c r="D16" i="3"/>
  <c r="C16" i="3"/>
  <c r="D13" i="3"/>
  <c r="C13" i="3"/>
  <c r="D7" i="3"/>
  <c r="C7" i="3"/>
  <c r="D4" i="3"/>
  <c r="C4" i="3"/>
  <c r="D234" i="2"/>
  <c r="C234" i="2"/>
  <c r="D231" i="2"/>
  <c r="C231" i="2"/>
  <c r="D228" i="2"/>
  <c r="C228" i="2"/>
  <c r="D225" i="2"/>
  <c r="C225" i="2"/>
  <c r="D222" i="2"/>
  <c r="C222" i="2"/>
  <c r="D219" i="2"/>
  <c r="C219" i="2"/>
  <c r="D216" i="2"/>
  <c r="C216" i="2"/>
  <c r="D213" i="2"/>
  <c r="C213" i="2"/>
  <c r="D210" i="2"/>
  <c r="C210" i="2"/>
  <c r="D207" i="2"/>
  <c r="C207" i="2"/>
  <c r="D204" i="2"/>
  <c r="C204" i="2"/>
  <c r="D201" i="2"/>
  <c r="C201" i="2"/>
  <c r="D198" i="2"/>
  <c r="C198" i="2"/>
  <c r="D195" i="2"/>
  <c r="C195" i="2"/>
  <c r="D192" i="2"/>
  <c r="C192" i="2"/>
  <c r="D189" i="2"/>
  <c r="C189" i="2"/>
  <c r="D186" i="2"/>
  <c r="C186" i="2"/>
  <c r="D183" i="2"/>
  <c r="C183" i="2"/>
  <c r="D180" i="2"/>
  <c r="C180" i="2"/>
  <c r="D173" i="2"/>
  <c r="C173" i="2"/>
  <c r="D170" i="2"/>
  <c r="C170" i="2"/>
  <c r="D167" i="2"/>
  <c r="C167" i="2"/>
  <c r="D164" i="2"/>
  <c r="C164" i="2"/>
  <c r="D161" i="2"/>
  <c r="C161" i="2"/>
  <c r="D158" i="2"/>
  <c r="C158" i="2"/>
  <c r="D155" i="2"/>
  <c r="C155" i="2"/>
  <c r="D152" i="2"/>
  <c r="C152" i="2"/>
  <c r="D149" i="2"/>
  <c r="C149" i="2"/>
  <c r="D146" i="2"/>
  <c r="C146" i="2"/>
  <c r="D143" i="2"/>
  <c r="C143" i="2"/>
  <c r="D140" i="2"/>
  <c r="C140" i="2"/>
  <c r="D137" i="2"/>
  <c r="C137" i="2"/>
  <c r="D134" i="2"/>
  <c r="C134" i="2"/>
  <c r="D131" i="2"/>
  <c r="C131" i="2"/>
  <c r="D128" i="2"/>
  <c r="C128" i="2"/>
  <c r="D125" i="2"/>
  <c r="C125" i="2"/>
  <c r="D122" i="2"/>
  <c r="C122" i="2"/>
  <c r="D119" i="2"/>
  <c r="C119" i="2"/>
  <c r="D116" i="2"/>
  <c r="C116" i="2"/>
  <c r="D113" i="2"/>
  <c r="C113" i="2"/>
  <c r="D110" i="2"/>
  <c r="C110" i="2"/>
  <c r="D107" i="2"/>
  <c r="C107" i="2"/>
  <c r="D104" i="2"/>
  <c r="C104" i="2"/>
  <c r="D101" i="2"/>
  <c r="C101" i="2"/>
  <c r="D98" i="2"/>
  <c r="C98" i="2"/>
  <c r="D94" i="2"/>
  <c r="C94" i="2"/>
  <c r="D91" i="2"/>
  <c r="C91" i="2"/>
  <c r="D88" i="2"/>
  <c r="C88" i="2"/>
  <c r="D85" i="2"/>
  <c r="C85" i="2"/>
  <c r="D67" i="2"/>
  <c r="C67" i="2"/>
  <c r="D64" i="2"/>
  <c r="C64" i="2"/>
  <c r="D61" i="2"/>
  <c r="C61" i="2"/>
  <c r="D58" i="2"/>
  <c r="C58" i="2"/>
  <c r="D55" i="2"/>
  <c r="C55" i="2"/>
  <c r="D52" i="2"/>
  <c r="C52" i="2"/>
  <c r="D49" i="2"/>
  <c r="C49" i="2"/>
  <c r="D46" i="2"/>
  <c r="C46" i="2"/>
  <c r="D43" i="2"/>
  <c r="C43" i="2"/>
  <c r="D40" i="2"/>
  <c r="C40" i="2"/>
  <c r="D37" i="2"/>
  <c r="C37" i="2"/>
  <c r="D34" i="2"/>
  <c r="C34" i="2"/>
  <c r="D31" i="2"/>
  <c r="C31" i="2"/>
  <c r="D28" i="2"/>
  <c r="C28" i="2"/>
  <c r="D25" i="2"/>
  <c r="C25" i="2"/>
  <c r="D22" i="2"/>
  <c r="C22" i="2"/>
  <c r="D19" i="2"/>
  <c r="C19" i="2"/>
  <c r="D16" i="2"/>
  <c r="C16" i="2"/>
  <c r="D13" i="2"/>
  <c r="C13" i="2"/>
  <c r="D7" i="2"/>
  <c r="C7" i="2"/>
  <c r="D4" i="2"/>
  <c r="C4" i="2"/>
  <c r="D234" i="1"/>
  <c r="C234" i="1"/>
  <c r="D231" i="1"/>
  <c r="C231" i="1"/>
  <c r="D228" i="1"/>
  <c r="C228" i="1"/>
  <c r="D225" i="1"/>
  <c r="C225" i="1"/>
  <c r="D222" i="1"/>
  <c r="C222" i="1"/>
  <c r="D219" i="1"/>
  <c r="C219" i="1"/>
  <c r="D216" i="1"/>
  <c r="C216" i="1"/>
  <c r="D213" i="1"/>
  <c r="C213" i="1"/>
  <c r="D210" i="1"/>
  <c r="C210" i="1"/>
  <c r="D207" i="1"/>
  <c r="C207" i="1"/>
  <c r="D204" i="1"/>
  <c r="C204" i="1"/>
  <c r="D201" i="1"/>
  <c r="C201" i="1"/>
  <c r="D198" i="1"/>
  <c r="C198" i="1"/>
  <c r="D195" i="1"/>
  <c r="C195" i="1"/>
  <c r="D192" i="1"/>
  <c r="C192" i="1"/>
  <c r="D189" i="1"/>
  <c r="C189" i="1"/>
  <c r="D186" i="1"/>
  <c r="C186" i="1"/>
  <c r="D183" i="1"/>
  <c r="C183" i="1"/>
  <c r="D180" i="1"/>
  <c r="C180" i="1"/>
  <c r="D173" i="1"/>
  <c r="C173" i="1"/>
  <c r="D170" i="1"/>
  <c r="C170" i="1"/>
  <c r="D167" i="1"/>
  <c r="C167" i="1"/>
  <c r="D164" i="1"/>
  <c r="C164" i="1"/>
  <c r="D161" i="1"/>
  <c r="C161" i="1"/>
  <c r="D158" i="1"/>
  <c r="C158" i="1"/>
  <c r="D155" i="1"/>
  <c r="C155" i="1"/>
  <c r="D152" i="1"/>
  <c r="C152" i="1"/>
  <c r="D149" i="1"/>
  <c r="C149" i="1"/>
  <c r="D146" i="1"/>
  <c r="C146" i="1"/>
  <c r="D143" i="1"/>
  <c r="C143" i="1"/>
  <c r="D140" i="1"/>
  <c r="C140" i="1"/>
  <c r="D137" i="1"/>
  <c r="C137" i="1"/>
  <c r="D134" i="1"/>
  <c r="C134" i="1"/>
  <c r="D131" i="1"/>
  <c r="C131" i="1"/>
  <c r="D128" i="1"/>
  <c r="C128" i="1"/>
  <c r="D125" i="1"/>
  <c r="C125" i="1"/>
  <c r="D122" i="1"/>
  <c r="C122" i="1"/>
  <c r="D119" i="1"/>
  <c r="C119" i="1"/>
  <c r="D116" i="1"/>
  <c r="C116" i="1"/>
  <c r="D113" i="1"/>
  <c r="C113" i="1"/>
  <c r="D110" i="1"/>
  <c r="C110" i="1"/>
  <c r="D107" i="1"/>
  <c r="C107" i="1"/>
  <c r="D104" i="1"/>
  <c r="C104" i="1"/>
  <c r="D101" i="1"/>
  <c r="C101" i="1"/>
  <c r="D98" i="1"/>
  <c r="C98" i="1"/>
  <c r="D94" i="1"/>
  <c r="C94" i="1"/>
  <c r="D91" i="1"/>
  <c r="C91" i="1"/>
  <c r="D88" i="1"/>
  <c r="C88" i="1"/>
  <c r="D85" i="1"/>
  <c r="C85" i="1"/>
  <c r="D67" i="1"/>
  <c r="C67" i="1"/>
  <c r="D64" i="1"/>
  <c r="C64" i="1"/>
  <c r="D61" i="1"/>
  <c r="C61" i="1"/>
  <c r="D58" i="1"/>
  <c r="C58" i="1"/>
  <c r="D55" i="1"/>
  <c r="C55" i="1"/>
  <c r="D52" i="1"/>
  <c r="C52" i="1"/>
  <c r="D49" i="1"/>
  <c r="C49" i="1"/>
  <c r="D46" i="1"/>
  <c r="C46" i="1"/>
  <c r="D43" i="1"/>
  <c r="C43" i="1"/>
  <c r="D40" i="1"/>
  <c r="C40" i="1"/>
  <c r="D37" i="1"/>
  <c r="C37" i="1"/>
  <c r="D34" i="1"/>
  <c r="C34" i="1"/>
  <c r="D31" i="1"/>
  <c r="C31" i="1"/>
  <c r="D28" i="1"/>
  <c r="C28" i="1"/>
  <c r="D25" i="1"/>
  <c r="C25" i="1"/>
  <c r="D22" i="1"/>
  <c r="C22" i="1"/>
  <c r="D19" i="1"/>
  <c r="C19" i="1"/>
  <c r="D16" i="1"/>
  <c r="C16" i="1"/>
  <c r="D13" i="1"/>
  <c r="C13" i="1"/>
  <c r="D7" i="1"/>
  <c r="C7" i="1"/>
  <c r="D4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C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2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3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6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17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 Inversiones S.A.</author>
  </authors>
  <commentList>
    <comment ref="B501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MF Inversiones S.A.:
=(C94+C201)/C173</t>
        </r>
      </text>
    </comment>
  </commentList>
</comments>
</file>

<file path=xl/sharedStrings.xml><?xml version="1.0" encoding="utf-8"?>
<sst xmlns="http://schemas.openxmlformats.org/spreadsheetml/2006/main" count="14124" uniqueCount="245">
  <si>
    <t>01/01/2016</t>
  </si>
  <si>
    <t>01/02/2016</t>
  </si>
  <si>
    <t>Balance General</t>
  </si>
  <si>
    <t>CAJA Y BANCOS</t>
  </si>
  <si>
    <t>moneda nacional</t>
  </si>
  <si>
    <t>BANCO CENTRAL</t>
  </si>
  <si>
    <t xml:space="preserve">   Encajes</t>
  </si>
  <si>
    <t xml:space="preserve">   Encaje Legal</t>
  </si>
  <si>
    <t xml:space="preserve">   Cuenta Corriente</t>
  </si>
  <si>
    <t xml:space="preserve">   Depósitos por Operaciones Monetarias</t>
  </si>
  <si>
    <t xml:space="preserve">   Otros</t>
  </si>
  <si>
    <t>INVERSIONES EN VALORES</t>
  </si>
  <si>
    <t xml:space="preserve">   Valores Públicos</t>
  </si>
  <si>
    <t xml:space="preserve">   Valores Privados</t>
  </si>
  <si>
    <t xml:space="preserve">   Otras</t>
  </si>
  <si>
    <t>COLOCACIONES NETAS</t>
  </si>
  <si>
    <t xml:space="preserve">   Sector Financiero</t>
  </si>
  <si>
    <t xml:space="preserve">   Interbancario</t>
  </si>
  <si>
    <t xml:space="preserve">   Sector No Financiero</t>
  </si>
  <si>
    <t xml:space="preserve">   Créditos y Colocaciones Vencidos</t>
  </si>
  <si>
    <t xml:space="preserve">   Deudores c/ Arreglo y Créditos Morosos</t>
  </si>
  <si>
    <t xml:space="preserve">   Total Previsiones</t>
  </si>
  <si>
    <t>PRODUCTOS FINANCIEROS</t>
  </si>
  <si>
    <t xml:space="preserve">   Vigentes</t>
  </si>
  <si>
    <t xml:space="preserve">   Vencidos</t>
  </si>
  <si>
    <t>BIENES REAL, Y ADJU. EN PAGO</t>
  </si>
  <si>
    <t>OTRAS INVERSIONES</t>
  </si>
  <si>
    <t xml:space="preserve">   Bienes adjudicados en pago</t>
  </si>
  <si>
    <t xml:space="preserve">   Previsiones sobre bienes adjudicados</t>
  </si>
  <si>
    <t xml:space="preserve">   Otras </t>
  </si>
  <si>
    <t xml:space="preserve">   Previsiones </t>
  </si>
  <si>
    <t>BIENES DE USO</t>
  </si>
  <si>
    <t>OPERACIONES A LIQUIDAR.</t>
  </si>
  <si>
    <t>OTROS ACTIVOS NETOS</t>
  </si>
  <si>
    <t>TOTAL ACTIVO</t>
  </si>
  <si>
    <t>DEPÓSITOS</t>
  </si>
  <si>
    <t xml:space="preserve">   Cta. Cte.</t>
  </si>
  <si>
    <t xml:space="preserve">   A la Vista</t>
  </si>
  <si>
    <t xml:space="preserve">   Plazo Fijo</t>
  </si>
  <si>
    <t xml:space="preserve">   CDA</t>
  </si>
  <si>
    <t xml:space="preserve">   Títulos de Inversión</t>
  </si>
  <si>
    <t xml:space="preserve">   Intereses Devengados</t>
  </si>
  <si>
    <t xml:space="preserve"> </t>
  </si>
  <si>
    <t>OTROS VALORES EMITIDOS</t>
  </si>
  <si>
    <t>BCP</t>
  </si>
  <si>
    <t>OPERACIONES A LIQUIDAR..</t>
  </si>
  <si>
    <t>INTERBANCARIOS</t>
  </si>
  <si>
    <t>OTRAS ENTIDADES</t>
  </si>
  <si>
    <t xml:space="preserve">   Interno</t>
  </si>
  <si>
    <t xml:space="preserve">   Externo</t>
  </si>
  <si>
    <t>OTROS PASIVOS</t>
  </si>
  <si>
    <t>TOTAL PASIVO</t>
  </si>
  <si>
    <t>CAPITAL SOCIAL</t>
  </si>
  <si>
    <t xml:space="preserve">   Integrado</t>
  </si>
  <si>
    <t xml:space="preserve">   Secundario</t>
  </si>
  <si>
    <t xml:space="preserve">   Aportes no Capitalizados</t>
  </si>
  <si>
    <t>RESERVAS</t>
  </si>
  <si>
    <t xml:space="preserve">   Reserva Legal</t>
  </si>
  <si>
    <t xml:space="preserve">   Otras Reservas</t>
  </si>
  <si>
    <t>RESULTADOS ACUMULADOS</t>
  </si>
  <si>
    <t>UTILIDAD DEL EJERCICIO</t>
  </si>
  <si>
    <t>PATRIMONIO NETO</t>
  </si>
  <si>
    <t>Check</t>
  </si>
  <si>
    <t>PASIVO + PATRIMONIO NETO</t>
  </si>
  <si>
    <t>DOCUMENTOS DESCONTADOS</t>
  </si>
  <si>
    <t>ACEPTACIONES</t>
  </si>
  <si>
    <t>GARANTÍAS OTORGADAS</t>
  </si>
  <si>
    <t>CRÉDITOS DOCUMENTARIOS</t>
  </si>
  <si>
    <t>LÍNEAS DE CRÉDITOS ACORDADAS</t>
  </si>
  <si>
    <t>OTROS</t>
  </si>
  <si>
    <t>TOTAL CONTINGENTES</t>
  </si>
  <si>
    <t>CARTERA DE CRÉDITOS</t>
  </si>
  <si>
    <t xml:space="preserve">   Cartera Vigente</t>
  </si>
  <si>
    <t xml:space="preserve">   Cartera Vencida</t>
  </si>
  <si>
    <t xml:space="preserve">   Cartera Total</t>
  </si>
  <si>
    <t xml:space="preserve">   Cartera Vigente Neta de Previsiones</t>
  </si>
  <si>
    <t xml:space="preserve">   Cartera Vencida Neta de Previsiones</t>
  </si>
  <si>
    <t xml:space="preserve">   Cartera Total Neta de Previsiones</t>
  </si>
  <si>
    <t xml:space="preserve">   Renovados</t>
  </si>
  <si>
    <t xml:space="preserve">   Refinanciados</t>
  </si>
  <si>
    <t xml:space="preserve">   Reestructurados</t>
  </si>
  <si>
    <t xml:space="preserve">   Total RRR</t>
  </si>
  <si>
    <t xml:space="preserve">   Medidas de Apoyo a los Sectores Agrícola y Ganadero</t>
  </si>
  <si>
    <t xml:space="preserve">   Medidas Transitorias</t>
  </si>
  <si>
    <t xml:space="preserve">   Total RRR + Medidas transitorias</t>
  </si>
  <si>
    <t xml:space="preserve">   Medida Excepcional COVID 19</t>
  </si>
  <si>
    <t xml:space="preserve">   Medida Excepcional COVID 19 - Vigente</t>
  </si>
  <si>
    <t xml:space="preserve">   Medida Excepcional COVID 19 - Vencida</t>
  </si>
  <si>
    <t xml:space="preserve">   Total Medida Excepcional COVID 19</t>
  </si>
  <si>
    <t>Estado de Resultados</t>
  </si>
  <si>
    <t>INGRESOS FINANCIEROS</t>
  </si>
  <si>
    <t xml:space="preserve">   Ganancias Créd. Vig. p/ Inter. Finan. S.F.</t>
  </si>
  <si>
    <t xml:space="preserve">   Ganancias Créd. Vig. p/ Inter. Finan. S.N.F.</t>
  </si>
  <si>
    <t xml:space="preserve">   Ganancias Créd. Ven. p/ Inter. Finan. </t>
  </si>
  <si>
    <t xml:space="preserve">   Ganancias por Aceptaciones Bancarias</t>
  </si>
  <si>
    <t xml:space="preserve">   Rentas y Difer. de Cotiz. De Val. Públicos y Priv.</t>
  </si>
  <si>
    <t>EGRESOS FINANCIEROS</t>
  </si>
  <si>
    <t xml:space="preserve">   Pérd. Oblig. Inter. Finan. S.F.</t>
  </si>
  <si>
    <t xml:space="preserve">   Pérd. Oblig. Inter. Finan. S.N.F.</t>
  </si>
  <si>
    <t xml:space="preserve">   Diferencias de Cotiz. De Val. Públicos y Priv.</t>
  </si>
  <si>
    <t>MARGEN.</t>
  </si>
  <si>
    <t>INGRESOS POR SERVICIOS</t>
  </si>
  <si>
    <t xml:space="preserve">   Garantias por Aceptaciones Bancarias</t>
  </si>
  <si>
    <t xml:space="preserve">   Tarjetas de Crédito</t>
  </si>
  <si>
    <t xml:space="preserve">   Giros, transferencias y órdenes de pago</t>
  </si>
  <si>
    <t xml:space="preserve">   Negocios Rurales.</t>
  </si>
  <si>
    <t xml:space="preserve">   Administración de Cuentas Corrientes</t>
  </si>
  <si>
    <t xml:space="preserve">   Otros.</t>
  </si>
  <si>
    <t>EGRESOS POR SERVICIOS</t>
  </si>
  <si>
    <t xml:space="preserve">   Comisones pagadas a corres. En el Exterior</t>
  </si>
  <si>
    <t xml:space="preserve">   Negocios Rurales..</t>
  </si>
  <si>
    <t xml:space="preserve">   Giros, Transferencias y Órdenes de Pago</t>
  </si>
  <si>
    <t xml:space="preserve">   Diversos</t>
  </si>
  <si>
    <t>MARGEN..</t>
  </si>
  <si>
    <t>INGRESOS POR OPERACIONES DE CAM. Y ARB.</t>
  </si>
  <si>
    <t xml:space="preserve">   Ganancias por Oper. de Cambio y Arbitraje</t>
  </si>
  <si>
    <t xml:space="preserve">   Ganancias por Oper. de Cambio y Arbitraje con no Resid.</t>
  </si>
  <si>
    <t>EGRESOS POR OPERACIONES DE CAM. Y ARB.</t>
  </si>
  <si>
    <t xml:space="preserve">   Pérdidas por Operaciones de Cambio y Arbitrate</t>
  </si>
  <si>
    <t>MARGEN...</t>
  </si>
  <si>
    <t>INGRESOS POR OPERACIONES - OTROS VALORES</t>
  </si>
  <si>
    <t xml:space="preserve">   Con Oro.</t>
  </si>
  <si>
    <t xml:space="preserve">   Con Oro con No Residentes</t>
  </si>
  <si>
    <t xml:space="preserve">   Con Valores Públicos Nacionales.</t>
  </si>
  <si>
    <t xml:space="preserve">   Con Valores Públicos No Nacionales.</t>
  </si>
  <si>
    <t xml:space="preserve">   Con otros Valores Mobiliarios.</t>
  </si>
  <si>
    <t xml:space="preserve">   Con Valores Públicos No Nacionales Locales</t>
  </si>
  <si>
    <t xml:space="preserve">   Con Contratos Forward.</t>
  </si>
  <si>
    <t>EGRESOS POR OPERACIONES - OTROS VALORES</t>
  </si>
  <si>
    <t xml:space="preserve">   Con Oro..</t>
  </si>
  <si>
    <t xml:space="preserve">   Con Valores Públicos Nacionales..</t>
  </si>
  <si>
    <t xml:space="preserve">   Con Valores Públicos No Nacionales..</t>
  </si>
  <si>
    <t xml:space="preserve">   Con otros Valores Mobiliarios..</t>
  </si>
  <si>
    <t xml:space="preserve">   Con Contratos Forward..</t>
  </si>
  <si>
    <t>MARGEN....</t>
  </si>
  <si>
    <t>INGRESOS POR VALUACIÓN</t>
  </si>
  <si>
    <t xml:space="preserve">   Ganancias por Valuación - Financiero</t>
  </si>
  <si>
    <t xml:space="preserve">   Ganancias por Valuación - Diversos</t>
  </si>
  <si>
    <t>EGRESOS POR VALUACIÓN</t>
  </si>
  <si>
    <t xml:space="preserve">   Pérdidas por Valuación - Financiero</t>
  </si>
  <si>
    <t xml:space="preserve">   Pérdidas por Valuación - Diversos</t>
  </si>
  <si>
    <t>MARGEN.....</t>
  </si>
  <si>
    <t>OTROS INGRESOS OPERATIVOS</t>
  </si>
  <si>
    <t xml:space="preserve">   Ganancias por Créditos Diversos</t>
  </si>
  <si>
    <t xml:space="preserve">   Rentas</t>
  </si>
  <si>
    <t xml:space="preserve">   Otras Ganancias Diversas</t>
  </si>
  <si>
    <t xml:space="preserve">   Consorcios.</t>
  </si>
  <si>
    <t xml:space="preserve">   Fideicomisos</t>
  </si>
  <si>
    <t>OTROS EGRESOS OPERATIVOS</t>
  </si>
  <si>
    <t xml:space="preserve">   Pérdidas por Sucursales en el Exterior</t>
  </si>
  <si>
    <t xml:space="preserve">   Pérdidas por Obligaciones Diversas</t>
  </si>
  <si>
    <t xml:space="preserve">   Consorcios..</t>
  </si>
  <si>
    <t>MARGEN......</t>
  </si>
  <si>
    <t>TOTAL INGRESOS</t>
  </si>
  <si>
    <t>TOTAL EGRESOS</t>
  </si>
  <si>
    <t>MARGEN OPERATIVO</t>
  </si>
  <si>
    <t>GASTOS ADMINISTRATIVOS</t>
  </si>
  <si>
    <t xml:space="preserve">   Personal</t>
  </si>
  <si>
    <t xml:space="preserve">   Propiedad</t>
  </si>
  <si>
    <t xml:space="preserve">   Otros..</t>
  </si>
  <si>
    <t>RESULTADO ANTES DE PREVISIÓN</t>
  </si>
  <si>
    <t>INGRESOS EXTRAORDINARIOS NETOS</t>
  </si>
  <si>
    <t>PREVISIÓN DEL EJERCICIO</t>
  </si>
  <si>
    <t>UTILIDAD ANTES DE IMPUESTOS</t>
  </si>
  <si>
    <t>IMPUESTOS</t>
  </si>
  <si>
    <t>UTILIDAD A DISTRIBUIR</t>
  </si>
  <si>
    <t>Ratios</t>
  </si>
  <si>
    <t>CAPITAL ADECUADO</t>
  </si>
  <si>
    <t xml:space="preserve">   Activos y Contingentes Ponderados (AYCP)</t>
  </si>
  <si>
    <t xml:space="preserve">   Capital Nivel 1 (C1)</t>
  </si>
  <si>
    <t xml:space="preserve">   Capital Nivel 1 + 2 (C1+2)</t>
  </si>
  <si>
    <t xml:space="preserve">   C1 / AYCP</t>
  </si>
  <si>
    <t xml:space="preserve">   C1+2 / AYCP</t>
  </si>
  <si>
    <t xml:space="preserve">   Patrimonio Neto/Activos y Contingentes Totales</t>
  </si>
  <si>
    <t xml:space="preserve">   Activos y Contingentes/Patrimonio (veces)</t>
  </si>
  <si>
    <t>CALIDAD DEL ACTIVO</t>
  </si>
  <si>
    <t xml:space="preserve">   Préstamos Vencidos/Patrimonio Neto</t>
  </si>
  <si>
    <t xml:space="preserve">   Préstamos Vigentes/Préstamos Totales</t>
  </si>
  <si>
    <t xml:space="preserve">   Previsiones/Préstamos Vencidos</t>
  </si>
  <si>
    <t xml:space="preserve">   Previsiones/Préstamos Vigentes</t>
  </si>
  <si>
    <t xml:space="preserve">   Cartera Vencida/Cartera Total - Morosidad</t>
  </si>
  <si>
    <t xml:space="preserve">   Cartera Vencida/Cartera Total Neta de Previsiones</t>
  </si>
  <si>
    <t xml:space="preserve">   Renovados/Cartera</t>
  </si>
  <si>
    <t xml:space="preserve">   Refinanciados/Cartera</t>
  </si>
  <si>
    <t xml:space="preserve">   Reestructurados/Cartera</t>
  </si>
  <si>
    <t xml:space="preserve">   RRR/Cartera</t>
  </si>
  <si>
    <t xml:space="preserve">   RRR+Medidas transitorias/Cartera</t>
  </si>
  <si>
    <t xml:space="preserve">   Vencidos + RRR/Cartera</t>
  </si>
  <si>
    <t xml:space="preserve">   Vencidos+RRR+Medidas transitorias/Cartera</t>
  </si>
  <si>
    <t xml:space="preserve">   Cartera Vencida/Patrimonio Neto</t>
  </si>
  <si>
    <t>Participación por tipo de Instrumento</t>
  </si>
  <si>
    <t>Participación por Moneda</t>
  </si>
  <si>
    <t xml:space="preserve">   Local</t>
  </si>
  <si>
    <t xml:space="preserve">   Extranjera</t>
  </si>
  <si>
    <t>RENTABILIDAD</t>
  </si>
  <si>
    <t xml:space="preserve">   Utilidad antes de Impuesto/Activo (Anual)</t>
  </si>
  <si>
    <t xml:space="preserve">   Utilidad antes de Impuesto/Patrimonio (Anual)</t>
  </si>
  <si>
    <t>LIQUIDEZ</t>
  </si>
  <si>
    <t xml:space="preserve">   Disponible + Inversiones Temporales/Depósitos</t>
  </si>
  <si>
    <t xml:space="preserve">   Disponible + Inversiones Temporales/Pasivo</t>
  </si>
  <si>
    <t xml:space="preserve">   Activo/Pasivo</t>
  </si>
  <si>
    <t xml:space="preserve">   Activo/Pasivo + Contingencias</t>
  </si>
  <si>
    <t>CONSIDERACIONES ADMINISTRATIVAS</t>
  </si>
  <si>
    <t xml:space="preserve">   Gastos Personales/Gastos Administrativos</t>
  </si>
  <si>
    <t xml:space="preserve">   Gastos Personales/Margen Operativo</t>
  </si>
  <si>
    <t xml:space="preserve">   Gastos Administrativos/Margen Operativo</t>
  </si>
  <si>
    <t xml:space="preserve">   Gastos Personales/Depósitos (Anual)</t>
  </si>
  <si>
    <t xml:space="preserve">   Gastos Administrativos/Depósitos (Anual)</t>
  </si>
  <si>
    <t>Información Adicional</t>
  </si>
  <si>
    <t>SUCURSALES Y DEPENDENCIAS</t>
  </si>
  <si>
    <t>Dependencias</t>
  </si>
  <si>
    <t>Cajeros Automáticos</t>
  </si>
  <si>
    <t>Corresponsal no Bancario</t>
  </si>
  <si>
    <t>Terminal de Autoservicio</t>
  </si>
  <si>
    <t>PERSONAL</t>
  </si>
  <si>
    <t>Superior</t>
  </si>
  <si>
    <t>Plana Directiva</t>
  </si>
  <si>
    <t>Plana Ejecutiva</t>
  </si>
  <si>
    <t>Otros</t>
  </si>
  <si>
    <t>Total</t>
  </si>
  <si>
    <t>Calificadora de Riesgo</t>
  </si>
  <si>
    <t>Calificación</t>
  </si>
  <si>
    <t>Tendencia</t>
  </si>
  <si>
    <t>Auditora Externa</t>
  </si>
  <si>
    <t>CRÉDITOS Y MOROSIDAD POR ACTIVIDAD ECONÓMICA</t>
  </si>
  <si>
    <t>Créditos</t>
  </si>
  <si>
    <t>Cultivos agrícolas en general - Agricultura</t>
  </si>
  <si>
    <t>Cría de animales - Ganadería</t>
  </si>
  <si>
    <t>Industrias manufactureras</t>
  </si>
  <si>
    <t>Construcción</t>
  </si>
  <si>
    <t>Comercio al por Mayor</t>
  </si>
  <si>
    <t>Comercio al por Menor</t>
  </si>
  <si>
    <t>Servicios</t>
  </si>
  <si>
    <t>Consumo</t>
  </si>
  <si>
    <t>Exportación</t>
  </si>
  <si>
    <t>Sector Financiero</t>
  </si>
  <si>
    <t>Vivienda</t>
  </si>
  <si>
    <t xml:space="preserve">Agribusiness </t>
  </si>
  <si>
    <t>Venta, mantenimiento y reparación de vehículos</t>
  </si>
  <si>
    <t>Servicios Personales</t>
  </si>
  <si>
    <t>Otros sectores económicos no mencionados anteriormente</t>
  </si>
  <si>
    <t>Morosidad</t>
  </si>
  <si>
    <t>CRÉDITOS SEGÚN CLASIFICACIÓN DE LAS OPERACIONES (*)</t>
  </si>
  <si>
    <t>1a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</si>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</sst>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_);_(* \(#\);_(* &quot;-&quot;??_);_(@_)"/>
    <numFmt numFmtId="165" formatCode="_ * #,##0_ ;_ * \-#,##0_ ;_ * &quot;-&quot;_ ;_ @_ "/>
    <numFmt numFmtId="166" formatCode="_ * #,##0.00_ ;_ * \-#,##0.00_ ;_ * &quot;-&quot;??_ ;_ @_ "/>
    <numFmt numFmtId="167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7.5"/>
      <color indexed="12"/>
      <name val="Courier"/>
      <family val="3"/>
    </font>
    <font>
      <sz val="10"/>
      <name val="Courier"/>
      <family val="3"/>
    </font>
    <font>
      <sz val="10"/>
      <name val="Courier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i/>
      <sz val="11"/>
      <color theme="0" tint="-0.34998626667073579"/>
      <name val="Calibri"/>
      <family val="2"/>
    </font>
    <font>
      <i/>
      <sz val="11"/>
      <color theme="0" tint="-0.34998626667073579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8EA9DB"/>
      </patternFill>
    </fill>
    <fill>
      <patternFill patternType="solid">
        <fgColor theme="4" tint="0.59999389629810485"/>
        <bgColor rgb="FF8EA9D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D4779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10">
    <xf numFmtId="0" fontId="0" fillId="0" borderId="0"/>
    <xf numFmtId="37" fontId="4" fillId="0" borderId="0"/>
    <xf numFmtId="37" fontId="4" fillId="0" borderId="0"/>
    <xf numFmtId="37" fontId="4" fillId="0" borderId="0"/>
    <xf numFmtId="37" fontId="5" fillId="0" borderId="0"/>
    <xf numFmtId="0" fontId="3" fillId="0" borderId="0">
      <alignment vertical="top"/>
      <protection locked="0"/>
    </xf>
    <xf numFmtId="40" fontId="6" fillId="0" borderId="0"/>
    <xf numFmtId="38" fontId="6" fillId="0" borderId="0"/>
    <xf numFmtId="165" fontId="7" fillId="0" borderId="0"/>
    <xf numFmtId="166" fontId="1" fillId="0" borderId="0"/>
    <xf numFmtId="166" fontId="1" fillId="0" borderId="0"/>
    <xf numFmtId="40" fontId="6" fillId="0" borderId="0"/>
    <xf numFmtId="166" fontId="7" fillId="0" borderId="0"/>
    <xf numFmtId="167" fontId="7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9" fillId="0" borderId="0"/>
    <xf numFmtId="0" fontId="9" fillId="0" borderId="0"/>
    <xf numFmtId="0" fontId="9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4" fillId="0" borderId="0"/>
    <xf numFmtId="0" fontId="8" fillId="2" borderId="1"/>
    <xf numFmtId="0" fontId="1" fillId="2" borderId="1"/>
    <xf numFmtId="0" fontId="8" fillId="2" borderId="1"/>
    <xf numFmtId="9" fontId="6" fillId="0" borderId="0"/>
    <xf numFmtId="9" fontId="1" fillId="0" borderId="0"/>
    <xf numFmtId="9" fontId="7" fillId="0" borderId="0"/>
    <xf numFmtId="9" fontId="8" fillId="0" borderId="0"/>
    <xf numFmtId="9" fontId="6" fillId="0" borderId="0"/>
    <xf numFmtId="9" fontId="8" fillId="0" borderId="0"/>
    <xf numFmtId="9" fontId="6" fillId="0" borderId="0"/>
    <xf numFmtId="9" fontId="8" fillId="0" borderId="0"/>
    <xf numFmtId="9" fontId="6" fillId="0" borderId="0"/>
    <xf numFmtId="9" fontId="8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7" fillId="0" borderId="0"/>
    <xf numFmtId="9" fontId="7" fillId="0" borderId="0"/>
    <xf numFmtId="40" fontId="6" fillId="0" borderId="0"/>
    <xf numFmtId="40" fontId="6" fillId="0" borderId="0"/>
    <xf numFmtId="40" fontId="6" fillId="0" borderId="0"/>
  </cellStyleXfs>
  <cellXfs count="18">
    <xf numFmtId="0" fontId="0" fillId="0" borderId="0" xfId="0"/>
    <xf numFmtId="0" fontId="11" fillId="0" borderId="0" xfId="0" applyFont="1"/>
    <xf numFmtId="0" fontId="10" fillId="0" borderId="0" xfId="0" applyFont="1"/>
    <xf numFmtId="0" fontId="13" fillId="4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0" fontId="17" fillId="0" borderId="0" xfId="0" applyFont="1"/>
    <xf numFmtId="0" fontId="14" fillId="5" borderId="0" xfId="0" applyFont="1" applyFill="1"/>
    <xf numFmtId="0" fontId="16" fillId="0" borderId="0" xfId="0" applyFont="1"/>
    <xf numFmtId="0" fontId="14" fillId="6" borderId="0" xfId="0" applyFont="1" applyFill="1"/>
    <xf numFmtId="0" fontId="13" fillId="7" borderId="0" xfId="0" applyFont="1" applyFill="1"/>
    <xf numFmtId="0" fontId="0" fillId="0" borderId="0" xfId="0" applyAlignment="1">
      <alignment horizontal="left"/>
    </xf>
    <xf numFmtId="0" fontId="12" fillId="0" borderId="0" xfId="0" applyFont="1"/>
    <xf numFmtId="0" fontId="2" fillId="3" borderId="0" xfId="0" applyFont="1" applyFill="1"/>
    <xf numFmtId="164" fontId="14" fillId="0" borderId="0" xfId="0" applyNumberFormat="1" applyFont="1"/>
    <xf numFmtId="164" fontId="15" fillId="0" borderId="0" xfId="0" applyNumberFormat="1" applyFont="1" applyAlignment="1">
      <alignment horizontal="right"/>
    </xf>
    <xf numFmtId="164" fontId="17" fillId="0" borderId="0" xfId="0" applyNumberFormat="1" applyFont="1"/>
    <xf numFmtId="164" fontId="14" fillId="5" borderId="0" xfId="0" applyNumberFormat="1" applyFont="1" applyFill="1"/>
  </cellXfs>
  <cellStyles count="1110">
    <cellStyle name="Comma [0] 2" xfId="7" xr:uid="{00000000-0005-0000-0000-000007000000}"/>
    <cellStyle name="Comma 2" xfId="6" xr:uid="{00000000-0005-0000-0000-000006000000}"/>
    <cellStyle name="Comma 3" xfId="1107" xr:uid="{00000000-0005-0000-0000-000053040000}"/>
    <cellStyle name="Comma 4" xfId="1108" xr:uid="{00000000-0005-0000-0000-000054040000}"/>
    <cellStyle name="Comma 5" xfId="1109" xr:uid="{00000000-0005-0000-0000-000055040000}"/>
    <cellStyle name="Hyperlink 2" xfId="5" xr:uid="{00000000-0005-0000-0000-000005000000}"/>
    <cellStyle name="Millares [0] 2" xfId="8" xr:uid="{00000000-0005-0000-0000-000008000000}"/>
    <cellStyle name="Millares 12" xfId="9" xr:uid="{00000000-0005-0000-0000-000009000000}"/>
    <cellStyle name="Millares 12 2" xfId="10" xr:uid="{00000000-0005-0000-0000-00000A000000}"/>
    <cellStyle name="Millares 2 2" xfId="11" xr:uid="{00000000-0005-0000-0000-00000B000000}"/>
    <cellStyle name="Millares 2 3" xfId="12" xr:uid="{00000000-0005-0000-0000-00000C000000}"/>
    <cellStyle name="Millares 3" xfId="13" xr:uid="{00000000-0005-0000-0000-00000D000000}"/>
    <cellStyle name="Millares 3 2" xfId="14" xr:uid="{00000000-0005-0000-0000-00000E000000}"/>
    <cellStyle name="Millares 6" xfId="15" xr:uid="{00000000-0005-0000-0000-00000F000000}"/>
    <cellStyle name="Millares 6 2" xfId="16" xr:uid="{00000000-0005-0000-0000-000010000000}"/>
    <cellStyle name="Millares 6 2 2" xfId="17" xr:uid="{00000000-0005-0000-0000-000011000000}"/>
    <cellStyle name="Millares 6 3" xfId="18" xr:uid="{00000000-0005-0000-0000-000012000000}"/>
    <cellStyle name="Millares 7" xfId="19" xr:uid="{00000000-0005-0000-0000-000013000000}"/>
    <cellStyle name="Normal" xfId="0" builtinId="0"/>
    <cellStyle name="Normal 10 10" xfId="2" xr:uid="{00000000-0005-0000-0000-000002000000}"/>
    <cellStyle name="Normal 10 11" xfId="20" xr:uid="{00000000-0005-0000-0000-000014000000}"/>
    <cellStyle name="Normal 10 12" xfId="21" xr:uid="{00000000-0005-0000-0000-000015000000}"/>
    <cellStyle name="Normal 10 2" xfId="22" xr:uid="{00000000-0005-0000-0000-000016000000}"/>
    <cellStyle name="Normal 10 2 2" xfId="23" xr:uid="{00000000-0005-0000-0000-000017000000}"/>
    <cellStyle name="Normal 10 2 3" xfId="24" xr:uid="{00000000-0005-0000-0000-000018000000}"/>
    <cellStyle name="Normal 10 2 4" xfId="25" xr:uid="{00000000-0005-0000-0000-000019000000}"/>
    <cellStyle name="Normal 10 2 5" xfId="26" xr:uid="{00000000-0005-0000-0000-00001A000000}"/>
    <cellStyle name="Normal 10 2 6" xfId="27" xr:uid="{00000000-0005-0000-0000-00001B000000}"/>
    <cellStyle name="Normal 10 2 7" xfId="28" xr:uid="{00000000-0005-0000-0000-00001C000000}"/>
    <cellStyle name="Normal 10 2 8" xfId="29" xr:uid="{00000000-0005-0000-0000-00001D000000}"/>
    <cellStyle name="Normal 10 3" xfId="30" xr:uid="{00000000-0005-0000-0000-00001E000000}"/>
    <cellStyle name="Normal 10 3 2" xfId="31" xr:uid="{00000000-0005-0000-0000-00001F000000}"/>
    <cellStyle name="Normal 10 3 3" xfId="32" xr:uid="{00000000-0005-0000-0000-000020000000}"/>
    <cellStyle name="Normal 10 3 4" xfId="33" xr:uid="{00000000-0005-0000-0000-000021000000}"/>
    <cellStyle name="Normal 10 3 5" xfId="34" xr:uid="{00000000-0005-0000-0000-000022000000}"/>
    <cellStyle name="Normal 10 3 6" xfId="35" xr:uid="{00000000-0005-0000-0000-000023000000}"/>
    <cellStyle name="Normal 10 3 7" xfId="36" xr:uid="{00000000-0005-0000-0000-000024000000}"/>
    <cellStyle name="Normal 10 3 8" xfId="37" xr:uid="{00000000-0005-0000-0000-000025000000}"/>
    <cellStyle name="Normal 10 4" xfId="38" xr:uid="{00000000-0005-0000-0000-000026000000}"/>
    <cellStyle name="Normal 10 4 2" xfId="39" xr:uid="{00000000-0005-0000-0000-000027000000}"/>
    <cellStyle name="Normal 10 4 3" xfId="40" xr:uid="{00000000-0005-0000-0000-000028000000}"/>
    <cellStyle name="Normal 10 4 4" xfId="41" xr:uid="{00000000-0005-0000-0000-000029000000}"/>
    <cellStyle name="Normal 10 4 5" xfId="42" xr:uid="{00000000-0005-0000-0000-00002A000000}"/>
    <cellStyle name="Normal 10 4 6" xfId="43" xr:uid="{00000000-0005-0000-0000-00002B000000}"/>
    <cellStyle name="Normal 10 4 7" xfId="44" xr:uid="{00000000-0005-0000-0000-00002C000000}"/>
    <cellStyle name="Normal 10 4 8" xfId="45" xr:uid="{00000000-0005-0000-0000-00002D000000}"/>
    <cellStyle name="Normal 10 5" xfId="46" xr:uid="{00000000-0005-0000-0000-00002E000000}"/>
    <cellStyle name="Normal 10 5 2" xfId="47" xr:uid="{00000000-0005-0000-0000-00002F000000}"/>
    <cellStyle name="Normal 10 5 3" xfId="48" xr:uid="{00000000-0005-0000-0000-000030000000}"/>
    <cellStyle name="Normal 10 5 4" xfId="49" xr:uid="{00000000-0005-0000-0000-000031000000}"/>
    <cellStyle name="Normal 10 5 5" xfId="50" xr:uid="{00000000-0005-0000-0000-000032000000}"/>
    <cellStyle name="Normal 10 5 6" xfId="51" xr:uid="{00000000-0005-0000-0000-000033000000}"/>
    <cellStyle name="Normal 10 5 7" xfId="52" xr:uid="{00000000-0005-0000-0000-000034000000}"/>
    <cellStyle name="Normal 10 5 8" xfId="53" xr:uid="{00000000-0005-0000-0000-000035000000}"/>
    <cellStyle name="Normal 10 6" xfId="54" xr:uid="{00000000-0005-0000-0000-000036000000}"/>
    <cellStyle name="Normal 10 6 2" xfId="55" xr:uid="{00000000-0005-0000-0000-000037000000}"/>
    <cellStyle name="Normal 10 6 3" xfId="56" xr:uid="{00000000-0005-0000-0000-000038000000}"/>
    <cellStyle name="Normal 10 6 4" xfId="57" xr:uid="{00000000-0005-0000-0000-000039000000}"/>
    <cellStyle name="Normal 10 6 5" xfId="58" xr:uid="{00000000-0005-0000-0000-00003A000000}"/>
    <cellStyle name="Normal 10 6 6" xfId="59" xr:uid="{00000000-0005-0000-0000-00003B000000}"/>
    <cellStyle name="Normal 10 6 7" xfId="60" xr:uid="{00000000-0005-0000-0000-00003C000000}"/>
    <cellStyle name="Normal 10 6 8" xfId="61" xr:uid="{00000000-0005-0000-0000-00003D000000}"/>
    <cellStyle name="Normal 10 7" xfId="62" xr:uid="{00000000-0005-0000-0000-00003E000000}"/>
    <cellStyle name="Normal 10 7 2" xfId="63" xr:uid="{00000000-0005-0000-0000-00003F000000}"/>
    <cellStyle name="Normal 10 7 3" xfId="64" xr:uid="{00000000-0005-0000-0000-000040000000}"/>
    <cellStyle name="Normal 10 7 4" xfId="65" xr:uid="{00000000-0005-0000-0000-000041000000}"/>
    <cellStyle name="Normal 10 7 5" xfId="66" xr:uid="{00000000-0005-0000-0000-000042000000}"/>
    <cellStyle name="Normal 10 7 6" xfId="67" xr:uid="{00000000-0005-0000-0000-000043000000}"/>
    <cellStyle name="Normal 10 7 7" xfId="68" xr:uid="{00000000-0005-0000-0000-000044000000}"/>
    <cellStyle name="Normal 10 7 8" xfId="69" xr:uid="{00000000-0005-0000-0000-000045000000}"/>
    <cellStyle name="Normal 10 8" xfId="70" xr:uid="{00000000-0005-0000-0000-000046000000}"/>
    <cellStyle name="Normal 10 9" xfId="71" xr:uid="{00000000-0005-0000-0000-000047000000}"/>
    <cellStyle name="Normal 11 10" xfId="72" xr:uid="{00000000-0005-0000-0000-000048000000}"/>
    <cellStyle name="Normal 11 11" xfId="73" xr:uid="{00000000-0005-0000-0000-000049000000}"/>
    <cellStyle name="Normal 11 12" xfId="74" xr:uid="{00000000-0005-0000-0000-00004A000000}"/>
    <cellStyle name="Normal 11 2" xfId="75" xr:uid="{00000000-0005-0000-0000-00004B000000}"/>
    <cellStyle name="Normal 11 2 2" xfId="76" xr:uid="{00000000-0005-0000-0000-00004C000000}"/>
    <cellStyle name="Normal 11 2 3" xfId="77" xr:uid="{00000000-0005-0000-0000-00004D000000}"/>
    <cellStyle name="Normal 11 2 4" xfId="78" xr:uid="{00000000-0005-0000-0000-00004E000000}"/>
    <cellStyle name="Normal 11 2 5" xfId="79" xr:uid="{00000000-0005-0000-0000-00004F000000}"/>
    <cellStyle name="Normal 11 2 6" xfId="80" xr:uid="{00000000-0005-0000-0000-000050000000}"/>
    <cellStyle name="Normal 11 2 7" xfId="81" xr:uid="{00000000-0005-0000-0000-000051000000}"/>
    <cellStyle name="Normal 11 2 8" xfId="82" xr:uid="{00000000-0005-0000-0000-000052000000}"/>
    <cellStyle name="Normal 11 3" xfId="83" xr:uid="{00000000-0005-0000-0000-000053000000}"/>
    <cellStyle name="Normal 11 3 2" xfId="84" xr:uid="{00000000-0005-0000-0000-000054000000}"/>
    <cellStyle name="Normal 11 3 3" xfId="85" xr:uid="{00000000-0005-0000-0000-000055000000}"/>
    <cellStyle name="Normal 11 3 4" xfId="86" xr:uid="{00000000-0005-0000-0000-000056000000}"/>
    <cellStyle name="Normal 11 3 5" xfId="87" xr:uid="{00000000-0005-0000-0000-000057000000}"/>
    <cellStyle name="Normal 11 3 6" xfId="88" xr:uid="{00000000-0005-0000-0000-000058000000}"/>
    <cellStyle name="Normal 11 3 7" xfId="89" xr:uid="{00000000-0005-0000-0000-000059000000}"/>
    <cellStyle name="Normal 11 3 8" xfId="90" xr:uid="{00000000-0005-0000-0000-00005A000000}"/>
    <cellStyle name="Normal 11 4" xfId="91" xr:uid="{00000000-0005-0000-0000-00005B000000}"/>
    <cellStyle name="Normal 11 4 2" xfId="92" xr:uid="{00000000-0005-0000-0000-00005C000000}"/>
    <cellStyle name="Normal 11 4 3" xfId="93" xr:uid="{00000000-0005-0000-0000-00005D000000}"/>
    <cellStyle name="Normal 11 4 4" xfId="94" xr:uid="{00000000-0005-0000-0000-00005E000000}"/>
    <cellStyle name="Normal 11 4 5" xfId="95" xr:uid="{00000000-0005-0000-0000-00005F000000}"/>
    <cellStyle name="Normal 11 4 6" xfId="96" xr:uid="{00000000-0005-0000-0000-000060000000}"/>
    <cellStyle name="Normal 11 4 7" xfId="97" xr:uid="{00000000-0005-0000-0000-000061000000}"/>
    <cellStyle name="Normal 11 4 8" xfId="98" xr:uid="{00000000-0005-0000-0000-000062000000}"/>
    <cellStyle name="Normal 11 5" xfId="99" xr:uid="{00000000-0005-0000-0000-000063000000}"/>
    <cellStyle name="Normal 11 5 2" xfId="100" xr:uid="{00000000-0005-0000-0000-000064000000}"/>
    <cellStyle name="Normal 11 5 3" xfId="101" xr:uid="{00000000-0005-0000-0000-000065000000}"/>
    <cellStyle name="Normal 11 5 4" xfId="102" xr:uid="{00000000-0005-0000-0000-000066000000}"/>
    <cellStyle name="Normal 11 5 5" xfId="103" xr:uid="{00000000-0005-0000-0000-000067000000}"/>
    <cellStyle name="Normal 11 5 6" xfId="104" xr:uid="{00000000-0005-0000-0000-000068000000}"/>
    <cellStyle name="Normal 11 5 7" xfId="105" xr:uid="{00000000-0005-0000-0000-000069000000}"/>
    <cellStyle name="Normal 11 5 8" xfId="106" xr:uid="{00000000-0005-0000-0000-00006A000000}"/>
    <cellStyle name="Normal 11 6" xfId="107" xr:uid="{00000000-0005-0000-0000-00006B000000}"/>
    <cellStyle name="Normal 11 6 2" xfId="108" xr:uid="{00000000-0005-0000-0000-00006C000000}"/>
    <cellStyle name="Normal 11 6 3" xfId="109" xr:uid="{00000000-0005-0000-0000-00006D000000}"/>
    <cellStyle name="Normal 11 6 4" xfId="110" xr:uid="{00000000-0005-0000-0000-00006E000000}"/>
    <cellStyle name="Normal 11 6 5" xfId="111" xr:uid="{00000000-0005-0000-0000-00006F000000}"/>
    <cellStyle name="Normal 11 6 6" xfId="112" xr:uid="{00000000-0005-0000-0000-000070000000}"/>
    <cellStyle name="Normal 11 6 7" xfId="113" xr:uid="{00000000-0005-0000-0000-000071000000}"/>
    <cellStyle name="Normal 11 6 8" xfId="114" xr:uid="{00000000-0005-0000-0000-000072000000}"/>
    <cellStyle name="Normal 11 7" xfId="115" xr:uid="{00000000-0005-0000-0000-000073000000}"/>
    <cellStyle name="Normal 11 7 2" xfId="116" xr:uid="{00000000-0005-0000-0000-000074000000}"/>
    <cellStyle name="Normal 11 7 3" xfId="117" xr:uid="{00000000-0005-0000-0000-000075000000}"/>
    <cellStyle name="Normal 11 7 4" xfId="118" xr:uid="{00000000-0005-0000-0000-000076000000}"/>
    <cellStyle name="Normal 11 7 5" xfId="119" xr:uid="{00000000-0005-0000-0000-000077000000}"/>
    <cellStyle name="Normal 11 7 6" xfId="120" xr:uid="{00000000-0005-0000-0000-000078000000}"/>
    <cellStyle name="Normal 11 7 7" xfId="121" xr:uid="{00000000-0005-0000-0000-000079000000}"/>
    <cellStyle name="Normal 11 7 8" xfId="122" xr:uid="{00000000-0005-0000-0000-00007A000000}"/>
    <cellStyle name="Normal 11 8" xfId="123" xr:uid="{00000000-0005-0000-0000-00007B000000}"/>
    <cellStyle name="Normal 11 8 2" xfId="124" xr:uid="{00000000-0005-0000-0000-00007C000000}"/>
    <cellStyle name="Normal 11 8 3" xfId="125" xr:uid="{00000000-0005-0000-0000-00007D000000}"/>
    <cellStyle name="Normal 11 8 4" xfId="126" xr:uid="{00000000-0005-0000-0000-00007E000000}"/>
    <cellStyle name="Normal 11 9" xfId="127" xr:uid="{00000000-0005-0000-0000-00007F000000}"/>
    <cellStyle name="Normal 12 10" xfId="128" xr:uid="{00000000-0005-0000-0000-000080000000}"/>
    <cellStyle name="Normal 12 11" xfId="129" xr:uid="{00000000-0005-0000-0000-000081000000}"/>
    <cellStyle name="Normal 12 2" xfId="130" xr:uid="{00000000-0005-0000-0000-000082000000}"/>
    <cellStyle name="Normal 12 2 2" xfId="131" xr:uid="{00000000-0005-0000-0000-000083000000}"/>
    <cellStyle name="Normal 12 2 3" xfId="132" xr:uid="{00000000-0005-0000-0000-000084000000}"/>
    <cellStyle name="Normal 12 2 4" xfId="133" xr:uid="{00000000-0005-0000-0000-000085000000}"/>
    <cellStyle name="Normal 12 2 5" xfId="134" xr:uid="{00000000-0005-0000-0000-000086000000}"/>
    <cellStyle name="Normal 12 2 6" xfId="135" xr:uid="{00000000-0005-0000-0000-000087000000}"/>
    <cellStyle name="Normal 12 2 7" xfId="136" xr:uid="{00000000-0005-0000-0000-000088000000}"/>
    <cellStyle name="Normal 12 2 8" xfId="137" xr:uid="{00000000-0005-0000-0000-000089000000}"/>
    <cellStyle name="Normal 12 3" xfId="138" xr:uid="{00000000-0005-0000-0000-00008A000000}"/>
    <cellStyle name="Normal 12 3 2" xfId="139" xr:uid="{00000000-0005-0000-0000-00008B000000}"/>
    <cellStyle name="Normal 12 3 3" xfId="140" xr:uid="{00000000-0005-0000-0000-00008C000000}"/>
    <cellStyle name="Normal 12 3 4" xfId="141" xr:uid="{00000000-0005-0000-0000-00008D000000}"/>
    <cellStyle name="Normal 12 3 5" xfId="142" xr:uid="{00000000-0005-0000-0000-00008E000000}"/>
    <cellStyle name="Normal 12 3 6" xfId="143" xr:uid="{00000000-0005-0000-0000-00008F000000}"/>
    <cellStyle name="Normal 12 3 7" xfId="144" xr:uid="{00000000-0005-0000-0000-000090000000}"/>
    <cellStyle name="Normal 12 3 8" xfId="145" xr:uid="{00000000-0005-0000-0000-000091000000}"/>
    <cellStyle name="Normal 12 4" xfId="146" xr:uid="{00000000-0005-0000-0000-000092000000}"/>
    <cellStyle name="Normal 12 4 2" xfId="147" xr:uid="{00000000-0005-0000-0000-000093000000}"/>
    <cellStyle name="Normal 12 4 3" xfId="148" xr:uid="{00000000-0005-0000-0000-000094000000}"/>
    <cellStyle name="Normal 12 4 4" xfId="149" xr:uid="{00000000-0005-0000-0000-000095000000}"/>
    <cellStyle name="Normal 12 4 5" xfId="150" xr:uid="{00000000-0005-0000-0000-000096000000}"/>
    <cellStyle name="Normal 12 4 6" xfId="151" xr:uid="{00000000-0005-0000-0000-000097000000}"/>
    <cellStyle name="Normal 12 4 7" xfId="152" xr:uid="{00000000-0005-0000-0000-000098000000}"/>
    <cellStyle name="Normal 12 4 8" xfId="153" xr:uid="{00000000-0005-0000-0000-000099000000}"/>
    <cellStyle name="Normal 12 5" xfId="154" xr:uid="{00000000-0005-0000-0000-00009A000000}"/>
    <cellStyle name="Normal 12 5 2" xfId="155" xr:uid="{00000000-0005-0000-0000-00009B000000}"/>
    <cellStyle name="Normal 12 5 3" xfId="156" xr:uid="{00000000-0005-0000-0000-00009C000000}"/>
    <cellStyle name="Normal 12 5 4" xfId="157" xr:uid="{00000000-0005-0000-0000-00009D000000}"/>
    <cellStyle name="Normal 12 5 5" xfId="158" xr:uid="{00000000-0005-0000-0000-00009E000000}"/>
    <cellStyle name="Normal 12 5 6" xfId="159" xr:uid="{00000000-0005-0000-0000-00009F000000}"/>
    <cellStyle name="Normal 12 5 7" xfId="160" xr:uid="{00000000-0005-0000-0000-0000A0000000}"/>
    <cellStyle name="Normal 12 5 8" xfId="161" xr:uid="{00000000-0005-0000-0000-0000A1000000}"/>
    <cellStyle name="Normal 12 6" xfId="162" xr:uid="{00000000-0005-0000-0000-0000A2000000}"/>
    <cellStyle name="Normal 12 6 2" xfId="163" xr:uid="{00000000-0005-0000-0000-0000A3000000}"/>
    <cellStyle name="Normal 12 6 3" xfId="164" xr:uid="{00000000-0005-0000-0000-0000A4000000}"/>
    <cellStyle name="Normal 12 6 4" xfId="165" xr:uid="{00000000-0005-0000-0000-0000A5000000}"/>
    <cellStyle name="Normal 12 6 5" xfId="166" xr:uid="{00000000-0005-0000-0000-0000A6000000}"/>
    <cellStyle name="Normal 12 6 6" xfId="167" xr:uid="{00000000-0005-0000-0000-0000A7000000}"/>
    <cellStyle name="Normal 12 6 7" xfId="168" xr:uid="{00000000-0005-0000-0000-0000A8000000}"/>
    <cellStyle name="Normal 12 6 8" xfId="169" xr:uid="{00000000-0005-0000-0000-0000A9000000}"/>
    <cellStyle name="Normal 12 7" xfId="170" xr:uid="{00000000-0005-0000-0000-0000AA000000}"/>
    <cellStyle name="Normal 12 7 2" xfId="171" xr:uid="{00000000-0005-0000-0000-0000AB000000}"/>
    <cellStyle name="Normal 12 7 3" xfId="172" xr:uid="{00000000-0005-0000-0000-0000AC000000}"/>
    <cellStyle name="Normal 12 7 4" xfId="173" xr:uid="{00000000-0005-0000-0000-0000AD000000}"/>
    <cellStyle name="Normal 12 7 5" xfId="174" xr:uid="{00000000-0005-0000-0000-0000AE000000}"/>
    <cellStyle name="Normal 12 7 6" xfId="175" xr:uid="{00000000-0005-0000-0000-0000AF000000}"/>
    <cellStyle name="Normal 12 7 7" xfId="176" xr:uid="{00000000-0005-0000-0000-0000B0000000}"/>
    <cellStyle name="Normal 12 7 8" xfId="177" xr:uid="{00000000-0005-0000-0000-0000B1000000}"/>
    <cellStyle name="Normal 12 8" xfId="178" xr:uid="{00000000-0005-0000-0000-0000B2000000}"/>
    <cellStyle name="Normal 12 9" xfId="179" xr:uid="{00000000-0005-0000-0000-0000B3000000}"/>
    <cellStyle name="Normal 13 10" xfId="180" xr:uid="{00000000-0005-0000-0000-0000B4000000}"/>
    <cellStyle name="Normal 13 11" xfId="181" xr:uid="{00000000-0005-0000-0000-0000B5000000}"/>
    <cellStyle name="Normal 13 2" xfId="182" xr:uid="{00000000-0005-0000-0000-0000B6000000}"/>
    <cellStyle name="Normal 13 2 2" xfId="183" xr:uid="{00000000-0005-0000-0000-0000B7000000}"/>
    <cellStyle name="Normal 13 2 3" xfId="184" xr:uid="{00000000-0005-0000-0000-0000B8000000}"/>
    <cellStyle name="Normal 13 2 4" xfId="185" xr:uid="{00000000-0005-0000-0000-0000B9000000}"/>
    <cellStyle name="Normal 13 2 5" xfId="186" xr:uid="{00000000-0005-0000-0000-0000BA000000}"/>
    <cellStyle name="Normal 13 2 6" xfId="187" xr:uid="{00000000-0005-0000-0000-0000BB000000}"/>
    <cellStyle name="Normal 13 2 7" xfId="188" xr:uid="{00000000-0005-0000-0000-0000BC000000}"/>
    <cellStyle name="Normal 13 2 8" xfId="189" xr:uid="{00000000-0005-0000-0000-0000BD000000}"/>
    <cellStyle name="Normal 13 3" xfId="190" xr:uid="{00000000-0005-0000-0000-0000BE000000}"/>
    <cellStyle name="Normal 13 3 2" xfId="191" xr:uid="{00000000-0005-0000-0000-0000BF000000}"/>
    <cellStyle name="Normal 13 3 3" xfId="192" xr:uid="{00000000-0005-0000-0000-0000C0000000}"/>
    <cellStyle name="Normal 13 3 4" xfId="193" xr:uid="{00000000-0005-0000-0000-0000C1000000}"/>
    <cellStyle name="Normal 13 3 5" xfId="194" xr:uid="{00000000-0005-0000-0000-0000C2000000}"/>
    <cellStyle name="Normal 13 3 6" xfId="195" xr:uid="{00000000-0005-0000-0000-0000C3000000}"/>
    <cellStyle name="Normal 13 3 7" xfId="196" xr:uid="{00000000-0005-0000-0000-0000C4000000}"/>
    <cellStyle name="Normal 13 3 8" xfId="197" xr:uid="{00000000-0005-0000-0000-0000C5000000}"/>
    <cellStyle name="Normal 13 4" xfId="198" xr:uid="{00000000-0005-0000-0000-0000C6000000}"/>
    <cellStyle name="Normal 13 4 2" xfId="199" xr:uid="{00000000-0005-0000-0000-0000C7000000}"/>
    <cellStyle name="Normal 13 4 3" xfId="200" xr:uid="{00000000-0005-0000-0000-0000C8000000}"/>
    <cellStyle name="Normal 13 4 4" xfId="201" xr:uid="{00000000-0005-0000-0000-0000C9000000}"/>
    <cellStyle name="Normal 13 4 5" xfId="202" xr:uid="{00000000-0005-0000-0000-0000CA000000}"/>
    <cellStyle name="Normal 13 4 6" xfId="203" xr:uid="{00000000-0005-0000-0000-0000CB000000}"/>
    <cellStyle name="Normal 13 4 7" xfId="204" xr:uid="{00000000-0005-0000-0000-0000CC000000}"/>
    <cellStyle name="Normal 13 4 8" xfId="205" xr:uid="{00000000-0005-0000-0000-0000CD000000}"/>
    <cellStyle name="Normal 13 5" xfId="206" xr:uid="{00000000-0005-0000-0000-0000CE000000}"/>
    <cellStyle name="Normal 13 5 2" xfId="207" xr:uid="{00000000-0005-0000-0000-0000CF000000}"/>
    <cellStyle name="Normal 13 5 3" xfId="208" xr:uid="{00000000-0005-0000-0000-0000D0000000}"/>
    <cellStyle name="Normal 13 5 4" xfId="209" xr:uid="{00000000-0005-0000-0000-0000D1000000}"/>
    <cellStyle name="Normal 13 5 5" xfId="210" xr:uid="{00000000-0005-0000-0000-0000D2000000}"/>
    <cellStyle name="Normal 13 5 6" xfId="211" xr:uid="{00000000-0005-0000-0000-0000D3000000}"/>
    <cellStyle name="Normal 13 5 7" xfId="212" xr:uid="{00000000-0005-0000-0000-0000D4000000}"/>
    <cellStyle name="Normal 13 5 8" xfId="213" xr:uid="{00000000-0005-0000-0000-0000D5000000}"/>
    <cellStyle name="Normal 13 6" xfId="214" xr:uid="{00000000-0005-0000-0000-0000D6000000}"/>
    <cellStyle name="Normal 13 6 2" xfId="215" xr:uid="{00000000-0005-0000-0000-0000D7000000}"/>
    <cellStyle name="Normal 13 6 3" xfId="216" xr:uid="{00000000-0005-0000-0000-0000D8000000}"/>
    <cellStyle name="Normal 13 6 4" xfId="217" xr:uid="{00000000-0005-0000-0000-0000D9000000}"/>
    <cellStyle name="Normal 13 6 5" xfId="218" xr:uid="{00000000-0005-0000-0000-0000DA000000}"/>
    <cellStyle name="Normal 13 6 6" xfId="219" xr:uid="{00000000-0005-0000-0000-0000DB000000}"/>
    <cellStyle name="Normal 13 6 7" xfId="220" xr:uid="{00000000-0005-0000-0000-0000DC000000}"/>
    <cellStyle name="Normal 13 6 8" xfId="221" xr:uid="{00000000-0005-0000-0000-0000DD000000}"/>
    <cellStyle name="Normal 13 7" xfId="222" xr:uid="{00000000-0005-0000-0000-0000DE000000}"/>
    <cellStyle name="Normal 13 7 2" xfId="223" xr:uid="{00000000-0005-0000-0000-0000DF000000}"/>
    <cellStyle name="Normal 13 7 3" xfId="224" xr:uid="{00000000-0005-0000-0000-0000E0000000}"/>
    <cellStyle name="Normal 13 7 4" xfId="225" xr:uid="{00000000-0005-0000-0000-0000E1000000}"/>
    <cellStyle name="Normal 13 7 5" xfId="226" xr:uid="{00000000-0005-0000-0000-0000E2000000}"/>
    <cellStyle name="Normal 13 7 6" xfId="227" xr:uid="{00000000-0005-0000-0000-0000E3000000}"/>
    <cellStyle name="Normal 13 7 7" xfId="228" xr:uid="{00000000-0005-0000-0000-0000E4000000}"/>
    <cellStyle name="Normal 13 7 8" xfId="229" xr:uid="{00000000-0005-0000-0000-0000E5000000}"/>
    <cellStyle name="Normal 13 8" xfId="230" xr:uid="{00000000-0005-0000-0000-0000E6000000}"/>
    <cellStyle name="Normal 13 9" xfId="231" xr:uid="{00000000-0005-0000-0000-0000E7000000}"/>
    <cellStyle name="Normal 14 10" xfId="232" xr:uid="{00000000-0005-0000-0000-0000E8000000}"/>
    <cellStyle name="Normal 14 11" xfId="233" xr:uid="{00000000-0005-0000-0000-0000E9000000}"/>
    <cellStyle name="Normal 14 2" xfId="234" xr:uid="{00000000-0005-0000-0000-0000EA000000}"/>
    <cellStyle name="Normal 14 2 2" xfId="235" xr:uid="{00000000-0005-0000-0000-0000EB000000}"/>
    <cellStyle name="Normal 14 2 3" xfId="236" xr:uid="{00000000-0005-0000-0000-0000EC000000}"/>
    <cellStyle name="Normal 14 2 4" xfId="237" xr:uid="{00000000-0005-0000-0000-0000ED000000}"/>
    <cellStyle name="Normal 14 2 5" xfId="238" xr:uid="{00000000-0005-0000-0000-0000EE000000}"/>
    <cellStyle name="Normal 14 2 6" xfId="239" xr:uid="{00000000-0005-0000-0000-0000EF000000}"/>
    <cellStyle name="Normal 14 2 7" xfId="240" xr:uid="{00000000-0005-0000-0000-0000F0000000}"/>
    <cellStyle name="Normal 14 2 8" xfId="241" xr:uid="{00000000-0005-0000-0000-0000F1000000}"/>
    <cellStyle name="Normal 14 3" xfId="242" xr:uid="{00000000-0005-0000-0000-0000F2000000}"/>
    <cellStyle name="Normal 14 3 2" xfId="243" xr:uid="{00000000-0005-0000-0000-0000F3000000}"/>
    <cellStyle name="Normal 14 3 3" xfId="244" xr:uid="{00000000-0005-0000-0000-0000F4000000}"/>
    <cellStyle name="Normal 14 3 4" xfId="245" xr:uid="{00000000-0005-0000-0000-0000F5000000}"/>
    <cellStyle name="Normal 14 3 5" xfId="246" xr:uid="{00000000-0005-0000-0000-0000F6000000}"/>
    <cellStyle name="Normal 14 3 6" xfId="247" xr:uid="{00000000-0005-0000-0000-0000F7000000}"/>
    <cellStyle name="Normal 14 3 7" xfId="248" xr:uid="{00000000-0005-0000-0000-0000F8000000}"/>
    <cellStyle name="Normal 14 3 8" xfId="249" xr:uid="{00000000-0005-0000-0000-0000F9000000}"/>
    <cellStyle name="Normal 14 4" xfId="250" xr:uid="{00000000-0005-0000-0000-0000FA000000}"/>
    <cellStyle name="Normal 14 4 2" xfId="251" xr:uid="{00000000-0005-0000-0000-0000FB000000}"/>
    <cellStyle name="Normal 14 4 3" xfId="252" xr:uid="{00000000-0005-0000-0000-0000FC000000}"/>
    <cellStyle name="Normal 14 4 4" xfId="253" xr:uid="{00000000-0005-0000-0000-0000FD000000}"/>
    <cellStyle name="Normal 14 4 5" xfId="254" xr:uid="{00000000-0005-0000-0000-0000FE000000}"/>
    <cellStyle name="Normal 14 4 6" xfId="255" xr:uid="{00000000-0005-0000-0000-0000FF000000}"/>
    <cellStyle name="Normal 14 4 7" xfId="256" xr:uid="{00000000-0005-0000-0000-000000010000}"/>
    <cellStyle name="Normal 14 4 8" xfId="257" xr:uid="{00000000-0005-0000-0000-000001010000}"/>
    <cellStyle name="Normal 14 5" xfId="258" xr:uid="{00000000-0005-0000-0000-000002010000}"/>
    <cellStyle name="Normal 14 5 2" xfId="259" xr:uid="{00000000-0005-0000-0000-000003010000}"/>
    <cellStyle name="Normal 14 5 3" xfId="260" xr:uid="{00000000-0005-0000-0000-000004010000}"/>
    <cellStyle name="Normal 14 5 4" xfId="261" xr:uid="{00000000-0005-0000-0000-000005010000}"/>
    <cellStyle name="Normal 14 5 5" xfId="262" xr:uid="{00000000-0005-0000-0000-000006010000}"/>
    <cellStyle name="Normal 14 5 6" xfId="263" xr:uid="{00000000-0005-0000-0000-000007010000}"/>
    <cellStyle name="Normal 14 5 7" xfId="264" xr:uid="{00000000-0005-0000-0000-000008010000}"/>
    <cellStyle name="Normal 14 5 8" xfId="265" xr:uid="{00000000-0005-0000-0000-000009010000}"/>
    <cellStyle name="Normal 14 6" xfId="266" xr:uid="{00000000-0005-0000-0000-00000A010000}"/>
    <cellStyle name="Normal 14 6 2" xfId="267" xr:uid="{00000000-0005-0000-0000-00000B010000}"/>
    <cellStyle name="Normal 14 6 3" xfId="268" xr:uid="{00000000-0005-0000-0000-00000C010000}"/>
    <cellStyle name="Normal 14 6 4" xfId="269" xr:uid="{00000000-0005-0000-0000-00000D010000}"/>
    <cellStyle name="Normal 14 6 5" xfId="270" xr:uid="{00000000-0005-0000-0000-00000E010000}"/>
    <cellStyle name="Normal 14 6 6" xfId="271" xr:uid="{00000000-0005-0000-0000-00000F010000}"/>
    <cellStyle name="Normal 14 6 7" xfId="272" xr:uid="{00000000-0005-0000-0000-000010010000}"/>
    <cellStyle name="Normal 14 6 8" xfId="273" xr:uid="{00000000-0005-0000-0000-000011010000}"/>
    <cellStyle name="Normal 14 7" xfId="274" xr:uid="{00000000-0005-0000-0000-000012010000}"/>
    <cellStyle name="Normal 14 7 2" xfId="275" xr:uid="{00000000-0005-0000-0000-000013010000}"/>
    <cellStyle name="Normal 14 7 3" xfId="276" xr:uid="{00000000-0005-0000-0000-000014010000}"/>
    <cellStyle name="Normal 14 7 4" xfId="277" xr:uid="{00000000-0005-0000-0000-000015010000}"/>
    <cellStyle name="Normal 14 7 5" xfId="278" xr:uid="{00000000-0005-0000-0000-000016010000}"/>
    <cellStyle name="Normal 14 7 6" xfId="279" xr:uid="{00000000-0005-0000-0000-000017010000}"/>
    <cellStyle name="Normal 14 7 7" xfId="280" xr:uid="{00000000-0005-0000-0000-000018010000}"/>
    <cellStyle name="Normal 14 7 8" xfId="281" xr:uid="{00000000-0005-0000-0000-000019010000}"/>
    <cellStyle name="Normal 14 8" xfId="282" xr:uid="{00000000-0005-0000-0000-00001A010000}"/>
    <cellStyle name="Normal 14 9" xfId="283" xr:uid="{00000000-0005-0000-0000-00001B010000}"/>
    <cellStyle name="Normal 16 10" xfId="284" xr:uid="{00000000-0005-0000-0000-00001C010000}"/>
    <cellStyle name="Normal 16 2" xfId="285" xr:uid="{00000000-0005-0000-0000-00001D010000}"/>
    <cellStyle name="Normal 16 2 2" xfId="286" xr:uid="{00000000-0005-0000-0000-00001E010000}"/>
    <cellStyle name="Normal 16 2 3" xfId="287" xr:uid="{00000000-0005-0000-0000-00001F010000}"/>
    <cellStyle name="Normal 16 2 4" xfId="288" xr:uid="{00000000-0005-0000-0000-000020010000}"/>
    <cellStyle name="Normal 16 2 5" xfId="289" xr:uid="{00000000-0005-0000-0000-000021010000}"/>
    <cellStyle name="Normal 16 2 6" xfId="290" xr:uid="{00000000-0005-0000-0000-000022010000}"/>
    <cellStyle name="Normal 16 2 7" xfId="291" xr:uid="{00000000-0005-0000-0000-000023010000}"/>
    <cellStyle name="Normal 16 2 8" xfId="292" xr:uid="{00000000-0005-0000-0000-000024010000}"/>
    <cellStyle name="Normal 16 3" xfId="293" xr:uid="{00000000-0005-0000-0000-000025010000}"/>
    <cellStyle name="Normal 16 3 2" xfId="294" xr:uid="{00000000-0005-0000-0000-000026010000}"/>
    <cellStyle name="Normal 16 3 3" xfId="295" xr:uid="{00000000-0005-0000-0000-000027010000}"/>
    <cellStyle name="Normal 16 3 4" xfId="296" xr:uid="{00000000-0005-0000-0000-000028010000}"/>
    <cellStyle name="Normal 16 4" xfId="297" xr:uid="{00000000-0005-0000-0000-000029010000}"/>
    <cellStyle name="Normal 16 5" xfId="298" xr:uid="{00000000-0005-0000-0000-00002A010000}"/>
    <cellStyle name="Normal 16 6" xfId="299" xr:uid="{00000000-0005-0000-0000-00002B010000}"/>
    <cellStyle name="Normal 16 7" xfId="300" xr:uid="{00000000-0005-0000-0000-00002C010000}"/>
    <cellStyle name="Normal 16 8" xfId="301" xr:uid="{00000000-0005-0000-0000-00002D010000}"/>
    <cellStyle name="Normal 16 9" xfId="302" xr:uid="{00000000-0005-0000-0000-00002E010000}"/>
    <cellStyle name="Normal 17 10" xfId="303" xr:uid="{00000000-0005-0000-0000-00002F010000}"/>
    <cellStyle name="Normal 17 2" xfId="304" xr:uid="{00000000-0005-0000-0000-000030010000}"/>
    <cellStyle name="Normal 17 2 2" xfId="305" xr:uid="{00000000-0005-0000-0000-000031010000}"/>
    <cellStyle name="Normal 17 2 3" xfId="306" xr:uid="{00000000-0005-0000-0000-000032010000}"/>
    <cellStyle name="Normal 17 2 4" xfId="307" xr:uid="{00000000-0005-0000-0000-000033010000}"/>
    <cellStyle name="Normal 17 2 5" xfId="308" xr:uid="{00000000-0005-0000-0000-000034010000}"/>
    <cellStyle name="Normal 17 2 6" xfId="309" xr:uid="{00000000-0005-0000-0000-000035010000}"/>
    <cellStyle name="Normal 17 2 7" xfId="310" xr:uid="{00000000-0005-0000-0000-000036010000}"/>
    <cellStyle name="Normal 17 2 8" xfId="311" xr:uid="{00000000-0005-0000-0000-000037010000}"/>
    <cellStyle name="Normal 17 3" xfId="312" xr:uid="{00000000-0005-0000-0000-000038010000}"/>
    <cellStyle name="Normal 17 3 2" xfId="313" xr:uid="{00000000-0005-0000-0000-000039010000}"/>
    <cellStyle name="Normal 17 3 3" xfId="314" xr:uid="{00000000-0005-0000-0000-00003A010000}"/>
    <cellStyle name="Normal 17 3 4" xfId="315" xr:uid="{00000000-0005-0000-0000-00003B010000}"/>
    <cellStyle name="Normal 17 4" xfId="316" xr:uid="{00000000-0005-0000-0000-00003C010000}"/>
    <cellStyle name="Normal 17 5" xfId="317" xr:uid="{00000000-0005-0000-0000-00003D010000}"/>
    <cellStyle name="Normal 17 6" xfId="318" xr:uid="{00000000-0005-0000-0000-00003E010000}"/>
    <cellStyle name="Normal 17 7" xfId="319" xr:uid="{00000000-0005-0000-0000-00003F010000}"/>
    <cellStyle name="Normal 17 8" xfId="320" xr:uid="{00000000-0005-0000-0000-000040010000}"/>
    <cellStyle name="Normal 17 9" xfId="321" xr:uid="{00000000-0005-0000-0000-000041010000}"/>
    <cellStyle name="Normal 2" xfId="4" xr:uid="{00000000-0005-0000-0000-000004000000}"/>
    <cellStyle name="Normal 2 10" xfId="322" xr:uid="{00000000-0005-0000-0000-000042010000}"/>
    <cellStyle name="Normal 2 11" xfId="323" xr:uid="{00000000-0005-0000-0000-000043010000}"/>
    <cellStyle name="Normal 2 12" xfId="324" xr:uid="{00000000-0005-0000-0000-000044010000}"/>
    <cellStyle name="Normal 2 12 2" xfId="325" xr:uid="{00000000-0005-0000-0000-000045010000}"/>
    <cellStyle name="Normal 2 13" xfId="326" xr:uid="{00000000-0005-0000-0000-000046010000}"/>
    <cellStyle name="Normal 2 13 2" xfId="327" xr:uid="{00000000-0005-0000-0000-000047010000}"/>
    <cellStyle name="Normal 2 14" xfId="1" xr:uid="{00000000-0005-0000-0000-000001000000}"/>
    <cellStyle name="Normal 2 14 2" xfId="3" xr:uid="{00000000-0005-0000-0000-000003000000}"/>
    <cellStyle name="Normal 2 15" xfId="328" xr:uid="{00000000-0005-0000-0000-000048010000}"/>
    <cellStyle name="Normal 2 16" xfId="329" xr:uid="{00000000-0005-0000-0000-000049010000}"/>
    <cellStyle name="Normal 2 2" xfId="330" xr:uid="{00000000-0005-0000-0000-00004A010000}"/>
    <cellStyle name="Normal 2 2 2" xfId="331" xr:uid="{00000000-0005-0000-0000-00004B010000}"/>
    <cellStyle name="Normal 2 2 3" xfId="332" xr:uid="{00000000-0005-0000-0000-00004C010000}"/>
    <cellStyle name="Normal 2 2 4" xfId="333" xr:uid="{00000000-0005-0000-0000-00004D010000}"/>
    <cellStyle name="Normal 2 2 5" xfId="334" xr:uid="{00000000-0005-0000-0000-00004E010000}"/>
    <cellStyle name="Normal 2 2 6" xfId="335" xr:uid="{00000000-0005-0000-0000-00004F010000}"/>
    <cellStyle name="Normal 2 2 7" xfId="336" xr:uid="{00000000-0005-0000-0000-000050010000}"/>
    <cellStyle name="Normal 2 2 8" xfId="337" xr:uid="{00000000-0005-0000-0000-000051010000}"/>
    <cellStyle name="Normal 2 3" xfId="338" xr:uid="{00000000-0005-0000-0000-000052010000}"/>
    <cellStyle name="Normal 2 3 2" xfId="339" xr:uid="{00000000-0005-0000-0000-000053010000}"/>
    <cellStyle name="Normal 2 3 3" xfId="340" xr:uid="{00000000-0005-0000-0000-000054010000}"/>
    <cellStyle name="Normal 2 3 4" xfId="341" xr:uid="{00000000-0005-0000-0000-000055010000}"/>
    <cellStyle name="Normal 2 3 5" xfId="342" xr:uid="{00000000-0005-0000-0000-000056010000}"/>
    <cellStyle name="Normal 2 3 6" xfId="343" xr:uid="{00000000-0005-0000-0000-000057010000}"/>
    <cellStyle name="Normal 2 3 7" xfId="344" xr:uid="{00000000-0005-0000-0000-000058010000}"/>
    <cellStyle name="Normal 2 3 8" xfId="345" xr:uid="{00000000-0005-0000-0000-000059010000}"/>
    <cellStyle name="Normal 2 4" xfId="346" xr:uid="{00000000-0005-0000-0000-00005A010000}"/>
    <cellStyle name="Normal 2 4 2" xfId="347" xr:uid="{00000000-0005-0000-0000-00005B010000}"/>
    <cellStyle name="Normal 2 4 3" xfId="348" xr:uid="{00000000-0005-0000-0000-00005C010000}"/>
    <cellStyle name="Normal 2 4 4" xfId="349" xr:uid="{00000000-0005-0000-0000-00005D010000}"/>
    <cellStyle name="Normal 2 4 5" xfId="350" xr:uid="{00000000-0005-0000-0000-00005E010000}"/>
    <cellStyle name="Normal 2 4 6" xfId="351" xr:uid="{00000000-0005-0000-0000-00005F010000}"/>
    <cellStyle name="Normal 2 4 7" xfId="352" xr:uid="{00000000-0005-0000-0000-000060010000}"/>
    <cellStyle name="Normal 2 4 8" xfId="353" xr:uid="{00000000-0005-0000-0000-000061010000}"/>
    <cellStyle name="Normal 2 5" xfId="354" xr:uid="{00000000-0005-0000-0000-000062010000}"/>
    <cellStyle name="Normal 2 5 2" xfId="355" xr:uid="{00000000-0005-0000-0000-000063010000}"/>
    <cellStyle name="Normal 2 5 3" xfId="356" xr:uid="{00000000-0005-0000-0000-000064010000}"/>
    <cellStyle name="Normal 2 5 4" xfId="357" xr:uid="{00000000-0005-0000-0000-000065010000}"/>
    <cellStyle name="Normal 2 5 5" xfId="358" xr:uid="{00000000-0005-0000-0000-000066010000}"/>
    <cellStyle name="Normal 2 5 6" xfId="359" xr:uid="{00000000-0005-0000-0000-000067010000}"/>
    <cellStyle name="Normal 2 5 7" xfId="360" xr:uid="{00000000-0005-0000-0000-000068010000}"/>
    <cellStyle name="Normal 2 5 8" xfId="361" xr:uid="{00000000-0005-0000-0000-000069010000}"/>
    <cellStyle name="Normal 2 6" xfId="362" xr:uid="{00000000-0005-0000-0000-00006A010000}"/>
    <cellStyle name="Normal 2 6 2" xfId="363" xr:uid="{00000000-0005-0000-0000-00006B010000}"/>
    <cellStyle name="Normal 2 6 3" xfId="364" xr:uid="{00000000-0005-0000-0000-00006C010000}"/>
    <cellStyle name="Normal 2 6 4" xfId="365" xr:uid="{00000000-0005-0000-0000-00006D010000}"/>
    <cellStyle name="Normal 2 7" xfId="366" xr:uid="{00000000-0005-0000-0000-00006E010000}"/>
    <cellStyle name="Normal 2 7 2" xfId="367" xr:uid="{00000000-0005-0000-0000-00006F010000}"/>
    <cellStyle name="Normal 2 7 3" xfId="368" xr:uid="{00000000-0005-0000-0000-000070010000}"/>
    <cellStyle name="Normal 2 7 4" xfId="369" xr:uid="{00000000-0005-0000-0000-000071010000}"/>
    <cellStyle name="Normal 2 8" xfId="370" xr:uid="{00000000-0005-0000-0000-000072010000}"/>
    <cellStyle name="Normal 2 9" xfId="371" xr:uid="{00000000-0005-0000-0000-000073010000}"/>
    <cellStyle name="Normal 23 2" xfId="372" xr:uid="{00000000-0005-0000-0000-000074010000}"/>
    <cellStyle name="Normal 23 2 2" xfId="373" xr:uid="{00000000-0005-0000-0000-000075010000}"/>
    <cellStyle name="Normal 23 2 3" xfId="374" xr:uid="{00000000-0005-0000-0000-000076010000}"/>
    <cellStyle name="Normal 23 2 4" xfId="375" xr:uid="{00000000-0005-0000-0000-000077010000}"/>
    <cellStyle name="Normal 23 3" xfId="376" xr:uid="{00000000-0005-0000-0000-000078010000}"/>
    <cellStyle name="Normal 23 4" xfId="377" xr:uid="{00000000-0005-0000-0000-000079010000}"/>
    <cellStyle name="Normal 23 5" xfId="378" xr:uid="{00000000-0005-0000-0000-00007A010000}"/>
    <cellStyle name="Normal 23 6" xfId="379" xr:uid="{00000000-0005-0000-0000-00007B010000}"/>
    <cellStyle name="Normal 23 7" xfId="380" xr:uid="{00000000-0005-0000-0000-00007C010000}"/>
    <cellStyle name="Normal 23 8" xfId="381" xr:uid="{00000000-0005-0000-0000-00007D010000}"/>
    <cellStyle name="Normal 23 9" xfId="382" xr:uid="{00000000-0005-0000-0000-00007E010000}"/>
    <cellStyle name="Normal 24 2" xfId="383" xr:uid="{00000000-0005-0000-0000-00007F010000}"/>
    <cellStyle name="Normal 24 2 2" xfId="384" xr:uid="{00000000-0005-0000-0000-000080010000}"/>
    <cellStyle name="Normal 24 2 3" xfId="385" xr:uid="{00000000-0005-0000-0000-000081010000}"/>
    <cellStyle name="Normal 24 2 4" xfId="386" xr:uid="{00000000-0005-0000-0000-000082010000}"/>
    <cellStyle name="Normal 24 3" xfId="387" xr:uid="{00000000-0005-0000-0000-000083010000}"/>
    <cellStyle name="Normal 24 4" xfId="388" xr:uid="{00000000-0005-0000-0000-000084010000}"/>
    <cellStyle name="Normal 24 5" xfId="389" xr:uid="{00000000-0005-0000-0000-000085010000}"/>
    <cellStyle name="Normal 24 6" xfId="390" xr:uid="{00000000-0005-0000-0000-000086010000}"/>
    <cellStyle name="Normal 24 7" xfId="391" xr:uid="{00000000-0005-0000-0000-000087010000}"/>
    <cellStyle name="Normal 24 8" xfId="392" xr:uid="{00000000-0005-0000-0000-000088010000}"/>
    <cellStyle name="Normal 24 9" xfId="393" xr:uid="{00000000-0005-0000-0000-000089010000}"/>
    <cellStyle name="Normal 25 2" xfId="394" xr:uid="{00000000-0005-0000-0000-00008A010000}"/>
    <cellStyle name="Normal 25 2 2" xfId="395" xr:uid="{00000000-0005-0000-0000-00008B010000}"/>
    <cellStyle name="Normal 25 2 3" xfId="396" xr:uid="{00000000-0005-0000-0000-00008C010000}"/>
    <cellStyle name="Normal 25 2 4" xfId="397" xr:uid="{00000000-0005-0000-0000-00008D010000}"/>
    <cellStyle name="Normal 25 3" xfId="398" xr:uid="{00000000-0005-0000-0000-00008E010000}"/>
    <cellStyle name="Normal 25 4" xfId="399" xr:uid="{00000000-0005-0000-0000-00008F010000}"/>
    <cellStyle name="Normal 25 5" xfId="400" xr:uid="{00000000-0005-0000-0000-000090010000}"/>
    <cellStyle name="Normal 25 6" xfId="401" xr:uid="{00000000-0005-0000-0000-000091010000}"/>
    <cellStyle name="Normal 25 7" xfId="402" xr:uid="{00000000-0005-0000-0000-000092010000}"/>
    <cellStyle name="Normal 25 8" xfId="403" xr:uid="{00000000-0005-0000-0000-000093010000}"/>
    <cellStyle name="Normal 25 9" xfId="404" xr:uid="{00000000-0005-0000-0000-000094010000}"/>
    <cellStyle name="Normal 26 2" xfId="405" xr:uid="{00000000-0005-0000-0000-000095010000}"/>
    <cellStyle name="Normal 26 2 2" xfId="406" xr:uid="{00000000-0005-0000-0000-000096010000}"/>
    <cellStyle name="Normal 26 2 3" xfId="407" xr:uid="{00000000-0005-0000-0000-000097010000}"/>
    <cellStyle name="Normal 26 2 4" xfId="408" xr:uid="{00000000-0005-0000-0000-000098010000}"/>
    <cellStyle name="Normal 26 3" xfId="409" xr:uid="{00000000-0005-0000-0000-000099010000}"/>
    <cellStyle name="Normal 26 4" xfId="410" xr:uid="{00000000-0005-0000-0000-00009A010000}"/>
    <cellStyle name="Normal 26 5" xfId="411" xr:uid="{00000000-0005-0000-0000-00009B010000}"/>
    <cellStyle name="Normal 26 6" xfId="412" xr:uid="{00000000-0005-0000-0000-00009C010000}"/>
    <cellStyle name="Normal 26 7" xfId="413" xr:uid="{00000000-0005-0000-0000-00009D010000}"/>
    <cellStyle name="Normal 27 2" xfId="414" xr:uid="{00000000-0005-0000-0000-00009E010000}"/>
    <cellStyle name="Normal 27 2 2" xfId="415" xr:uid="{00000000-0005-0000-0000-00009F010000}"/>
    <cellStyle name="Normal 27 2 3" xfId="416" xr:uid="{00000000-0005-0000-0000-0000A0010000}"/>
    <cellStyle name="Normal 27 2 4" xfId="417" xr:uid="{00000000-0005-0000-0000-0000A1010000}"/>
    <cellStyle name="Normal 27 3" xfId="418" xr:uid="{00000000-0005-0000-0000-0000A2010000}"/>
    <cellStyle name="Normal 27 4" xfId="419" xr:uid="{00000000-0005-0000-0000-0000A3010000}"/>
    <cellStyle name="Normal 27 5" xfId="420" xr:uid="{00000000-0005-0000-0000-0000A4010000}"/>
    <cellStyle name="Normal 27 6" xfId="421" xr:uid="{00000000-0005-0000-0000-0000A5010000}"/>
    <cellStyle name="Normal 27 7" xfId="422" xr:uid="{00000000-0005-0000-0000-0000A6010000}"/>
    <cellStyle name="Normal 27 8" xfId="423" xr:uid="{00000000-0005-0000-0000-0000A7010000}"/>
    <cellStyle name="Normal 27 9" xfId="424" xr:uid="{00000000-0005-0000-0000-0000A8010000}"/>
    <cellStyle name="Normal 28 2" xfId="425" xr:uid="{00000000-0005-0000-0000-0000A9010000}"/>
    <cellStyle name="Normal 28 2 2" xfId="426" xr:uid="{00000000-0005-0000-0000-0000AA010000}"/>
    <cellStyle name="Normal 28 2 3" xfId="427" xr:uid="{00000000-0005-0000-0000-0000AB010000}"/>
    <cellStyle name="Normal 28 2 4" xfId="428" xr:uid="{00000000-0005-0000-0000-0000AC010000}"/>
    <cellStyle name="Normal 28 3" xfId="429" xr:uid="{00000000-0005-0000-0000-0000AD010000}"/>
    <cellStyle name="Normal 28 4" xfId="430" xr:uid="{00000000-0005-0000-0000-0000AE010000}"/>
    <cellStyle name="Normal 28 5" xfId="431" xr:uid="{00000000-0005-0000-0000-0000AF010000}"/>
    <cellStyle name="Normal 28 6" xfId="432" xr:uid="{00000000-0005-0000-0000-0000B0010000}"/>
    <cellStyle name="Normal 28 7" xfId="433" xr:uid="{00000000-0005-0000-0000-0000B1010000}"/>
    <cellStyle name="Normal 28 8" xfId="434" xr:uid="{00000000-0005-0000-0000-0000B2010000}"/>
    <cellStyle name="Normal 28 9" xfId="435" xr:uid="{00000000-0005-0000-0000-0000B3010000}"/>
    <cellStyle name="Normal 29 2" xfId="436" xr:uid="{00000000-0005-0000-0000-0000B4010000}"/>
    <cellStyle name="Normal 29 2 2" xfId="437" xr:uid="{00000000-0005-0000-0000-0000B5010000}"/>
    <cellStyle name="Normal 29 2 3" xfId="438" xr:uid="{00000000-0005-0000-0000-0000B6010000}"/>
    <cellStyle name="Normal 29 2 4" xfId="439" xr:uid="{00000000-0005-0000-0000-0000B7010000}"/>
    <cellStyle name="Normal 29 3" xfId="440" xr:uid="{00000000-0005-0000-0000-0000B8010000}"/>
    <cellStyle name="Normal 29 4" xfId="441" xr:uid="{00000000-0005-0000-0000-0000B9010000}"/>
    <cellStyle name="Normal 29 5" xfId="442" xr:uid="{00000000-0005-0000-0000-0000BA010000}"/>
    <cellStyle name="Normal 29 6" xfId="443" xr:uid="{00000000-0005-0000-0000-0000BB010000}"/>
    <cellStyle name="Normal 29 7" xfId="444" xr:uid="{00000000-0005-0000-0000-0000BC010000}"/>
    <cellStyle name="Normal 29 8" xfId="445" xr:uid="{00000000-0005-0000-0000-0000BD010000}"/>
    <cellStyle name="Normal 29 9" xfId="446" xr:uid="{00000000-0005-0000-0000-0000BE010000}"/>
    <cellStyle name="Normal 3 10" xfId="447" xr:uid="{00000000-0005-0000-0000-0000BF010000}"/>
    <cellStyle name="Normal 3 11" xfId="448" xr:uid="{00000000-0005-0000-0000-0000C0010000}"/>
    <cellStyle name="Normal 3 12" xfId="449" xr:uid="{00000000-0005-0000-0000-0000C1010000}"/>
    <cellStyle name="Normal 3 2" xfId="450" xr:uid="{00000000-0005-0000-0000-0000C2010000}"/>
    <cellStyle name="Normal 3 2 2" xfId="451" xr:uid="{00000000-0005-0000-0000-0000C3010000}"/>
    <cellStyle name="Normal 3 2 3" xfId="452" xr:uid="{00000000-0005-0000-0000-0000C4010000}"/>
    <cellStyle name="Normal 3 2 4" xfId="453" xr:uid="{00000000-0005-0000-0000-0000C5010000}"/>
    <cellStyle name="Normal 3 2 5" xfId="454" xr:uid="{00000000-0005-0000-0000-0000C6010000}"/>
    <cellStyle name="Normal 3 2 6" xfId="455" xr:uid="{00000000-0005-0000-0000-0000C7010000}"/>
    <cellStyle name="Normal 3 2 7" xfId="456" xr:uid="{00000000-0005-0000-0000-0000C8010000}"/>
    <cellStyle name="Normal 3 2 8" xfId="457" xr:uid="{00000000-0005-0000-0000-0000C9010000}"/>
    <cellStyle name="Normal 3 3" xfId="458" xr:uid="{00000000-0005-0000-0000-0000CA010000}"/>
    <cellStyle name="Normal 3 3 2" xfId="459" xr:uid="{00000000-0005-0000-0000-0000CB010000}"/>
    <cellStyle name="Normal 3 3 3" xfId="460" xr:uid="{00000000-0005-0000-0000-0000CC010000}"/>
    <cellStyle name="Normal 3 3 4" xfId="461" xr:uid="{00000000-0005-0000-0000-0000CD010000}"/>
    <cellStyle name="Normal 3 3 5" xfId="462" xr:uid="{00000000-0005-0000-0000-0000CE010000}"/>
    <cellStyle name="Normal 3 3 6" xfId="463" xr:uid="{00000000-0005-0000-0000-0000CF010000}"/>
    <cellStyle name="Normal 3 3 7" xfId="464" xr:uid="{00000000-0005-0000-0000-0000D0010000}"/>
    <cellStyle name="Normal 3 3 8" xfId="465" xr:uid="{00000000-0005-0000-0000-0000D1010000}"/>
    <cellStyle name="Normal 3 4" xfId="466" xr:uid="{00000000-0005-0000-0000-0000D2010000}"/>
    <cellStyle name="Normal 3 4 2" xfId="467" xr:uid="{00000000-0005-0000-0000-0000D3010000}"/>
    <cellStyle name="Normal 3 4 3" xfId="468" xr:uid="{00000000-0005-0000-0000-0000D4010000}"/>
    <cellStyle name="Normal 3 4 4" xfId="469" xr:uid="{00000000-0005-0000-0000-0000D5010000}"/>
    <cellStyle name="Normal 3 4 5" xfId="470" xr:uid="{00000000-0005-0000-0000-0000D6010000}"/>
    <cellStyle name="Normal 3 4 6" xfId="471" xr:uid="{00000000-0005-0000-0000-0000D7010000}"/>
    <cellStyle name="Normal 3 4 7" xfId="472" xr:uid="{00000000-0005-0000-0000-0000D8010000}"/>
    <cellStyle name="Normal 3 4 8" xfId="473" xr:uid="{00000000-0005-0000-0000-0000D9010000}"/>
    <cellStyle name="Normal 3 5" xfId="474" xr:uid="{00000000-0005-0000-0000-0000DA010000}"/>
    <cellStyle name="Normal 3 5 2" xfId="475" xr:uid="{00000000-0005-0000-0000-0000DB010000}"/>
    <cellStyle name="Normal 3 5 3" xfId="476" xr:uid="{00000000-0005-0000-0000-0000DC010000}"/>
    <cellStyle name="Normal 3 5 4" xfId="477" xr:uid="{00000000-0005-0000-0000-0000DD010000}"/>
    <cellStyle name="Normal 3 5 5" xfId="478" xr:uid="{00000000-0005-0000-0000-0000DE010000}"/>
    <cellStyle name="Normal 3 5 6" xfId="479" xr:uid="{00000000-0005-0000-0000-0000DF010000}"/>
    <cellStyle name="Normal 3 5 7" xfId="480" xr:uid="{00000000-0005-0000-0000-0000E0010000}"/>
    <cellStyle name="Normal 3 5 8" xfId="481" xr:uid="{00000000-0005-0000-0000-0000E1010000}"/>
    <cellStyle name="Normal 3 6" xfId="482" xr:uid="{00000000-0005-0000-0000-0000E2010000}"/>
    <cellStyle name="Normal 3 6 2" xfId="483" xr:uid="{00000000-0005-0000-0000-0000E3010000}"/>
    <cellStyle name="Normal 3 6 3" xfId="484" xr:uid="{00000000-0005-0000-0000-0000E4010000}"/>
    <cellStyle name="Normal 3 6 4" xfId="485" xr:uid="{00000000-0005-0000-0000-0000E5010000}"/>
    <cellStyle name="Normal 3 6 5" xfId="486" xr:uid="{00000000-0005-0000-0000-0000E6010000}"/>
    <cellStyle name="Normal 3 6 6" xfId="487" xr:uid="{00000000-0005-0000-0000-0000E7010000}"/>
    <cellStyle name="Normal 3 6 7" xfId="488" xr:uid="{00000000-0005-0000-0000-0000E8010000}"/>
    <cellStyle name="Normal 3 6 8" xfId="489" xr:uid="{00000000-0005-0000-0000-0000E9010000}"/>
    <cellStyle name="Normal 3 7" xfId="490" xr:uid="{00000000-0005-0000-0000-0000EA010000}"/>
    <cellStyle name="Normal 3 7 2" xfId="491" xr:uid="{00000000-0005-0000-0000-0000EB010000}"/>
    <cellStyle name="Normal 3 7 3" xfId="492" xr:uid="{00000000-0005-0000-0000-0000EC010000}"/>
    <cellStyle name="Normal 3 7 4" xfId="493" xr:uid="{00000000-0005-0000-0000-0000ED010000}"/>
    <cellStyle name="Normal 3 7 5" xfId="494" xr:uid="{00000000-0005-0000-0000-0000EE010000}"/>
    <cellStyle name="Normal 3 7 6" xfId="495" xr:uid="{00000000-0005-0000-0000-0000EF010000}"/>
    <cellStyle name="Normal 3 7 7" xfId="496" xr:uid="{00000000-0005-0000-0000-0000F0010000}"/>
    <cellStyle name="Normal 3 7 8" xfId="497" xr:uid="{00000000-0005-0000-0000-0000F1010000}"/>
    <cellStyle name="Normal 3 8" xfId="498" xr:uid="{00000000-0005-0000-0000-0000F2010000}"/>
    <cellStyle name="Normal 3 8 2" xfId="499" xr:uid="{00000000-0005-0000-0000-0000F3010000}"/>
    <cellStyle name="Normal 3 8 3" xfId="500" xr:uid="{00000000-0005-0000-0000-0000F4010000}"/>
    <cellStyle name="Normal 3 8 4" xfId="501" xr:uid="{00000000-0005-0000-0000-0000F5010000}"/>
    <cellStyle name="Normal 3 8 5" xfId="502" xr:uid="{00000000-0005-0000-0000-0000F6010000}"/>
    <cellStyle name="Normal 3 8 6" xfId="503" xr:uid="{00000000-0005-0000-0000-0000F7010000}"/>
    <cellStyle name="Normal 3 9" xfId="504" xr:uid="{00000000-0005-0000-0000-0000F8010000}"/>
    <cellStyle name="Normal 30 2" xfId="505" xr:uid="{00000000-0005-0000-0000-0000F9010000}"/>
    <cellStyle name="Normal 30 2 2" xfId="506" xr:uid="{00000000-0005-0000-0000-0000FA010000}"/>
    <cellStyle name="Normal 30 2 3" xfId="507" xr:uid="{00000000-0005-0000-0000-0000FB010000}"/>
    <cellStyle name="Normal 30 2 4" xfId="508" xr:uid="{00000000-0005-0000-0000-0000FC010000}"/>
    <cellStyle name="Normal 30 3" xfId="509" xr:uid="{00000000-0005-0000-0000-0000FD010000}"/>
    <cellStyle name="Normal 30 4" xfId="510" xr:uid="{00000000-0005-0000-0000-0000FE010000}"/>
    <cellStyle name="Normal 30 5" xfId="511" xr:uid="{00000000-0005-0000-0000-0000FF010000}"/>
    <cellStyle name="Normal 30 6" xfId="512" xr:uid="{00000000-0005-0000-0000-000000020000}"/>
    <cellStyle name="Normal 30 7" xfId="513" xr:uid="{00000000-0005-0000-0000-000001020000}"/>
    <cellStyle name="Normal 30 8" xfId="514" xr:uid="{00000000-0005-0000-0000-000002020000}"/>
    <cellStyle name="Normal 30 9" xfId="515" xr:uid="{00000000-0005-0000-0000-000003020000}"/>
    <cellStyle name="Normal 31 2" xfId="516" xr:uid="{00000000-0005-0000-0000-000004020000}"/>
    <cellStyle name="Normal 31 2 2" xfId="517" xr:uid="{00000000-0005-0000-0000-000005020000}"/>
    <cellStyle name="Normal 31 2 3" xfId="518" xr:uid="{00000000-0005-0000-0000-000006020000}"/>
    <cellStyle name="Normal 31 2 4" xfId="519" xr:uid="{00000000-0005-0000-0000-000007020000}"/>
    <cellStyle name="Normal 31 3" xfId="520" xr:uid="{00000000-0005-0000-0000-000008020000}"/>
    <cellStyle name="Normal 31 4" xfId="521" xr:uid="{00000000-0005-0000-0000-000009020000}"/>
    <cellStyle name="Normal 31 5" xfId="522" xr:uid="{00000000-0005-0000-0000-00000A020000}"/>
    <cellStyle name="Normal 31 6" xfId="523" xr:uid="{00000000-0005-0000-0000-00000B020000}"/>
    <cellStyle name="Normal 31 7" xfId="524" xr:uid="{00000000-0005-0000-0000-00000C020000}"/>
    <cellStyle name="Normal 31 8" xfId="525" xr:uid="{00000000-0005-0000-0000-00000D020000}"/>
    <cellStyle name="Normal 31 9" xfId="526" xr:uid="{00000000-0005-0000-0000-00000E020000}"/>
    <cellStyle name="Normal 32 2" xfId="527" xr:uid="{00000000-0005-0000-0000-00000F020000}"/>
    <cellStyle name="Normal 32 2 2" xfId="528" xr:uid="{00000000-0005-0000-0000-000010020000}"/>
    <cellStyle name="Normal 32 2 3" xfId="529" xr:uid="{00000000-0005-0000-0000-000011020000}"/>
    <cellStyle name="Normal 32 2 4" xfId="530" xr:uid="{00000000-0005-0000-0000-000012020000}"/>
    <cellStyle name="Normal 32 3" xfId="531" xr:uid="{00000000-0005-0000-0000-000013020000}"/>
    <cellStyle name="Normal 32 4" xfId="532" xr:uid="{00000000-0005-0000-0000-000014020000}"/>
    <cellStyle name="Normal 32 5" xfId="533" xr:uid="{00000000-0005-0000-0000-000015020000}"/>
    <cellStyle name="Normal 32 6" xfId="534" xr:uid="{00000000-0005-0000-0000-000016020000}"/>
    <cellStyle name="Normal 32 7" xfId="535" xr:uid="{00000000-0005-0000-0000-000017020000}"/>
    <cellStyle name="Normal 32 8" xfId="536" xr:uid="{00000000-0005-0000-0000-000018020000}"/>
    <cellStyle name="Normal 32 9" xfId="537" xr:uid="{00000000-0005-0000-0000-000019020000}"/>
    <cellStyle name="Normal 4 10" xfId="538" xr:uid="{00000000-0005-0000-0000-00001A020000}"/>
    <cellStyle name="Normal 4 10 2" xfId="539" xr:uid="{00000000-0005-0000-0000-00001B020000}"/>
    <cellStyle name="Normal 4 10 3" xfId="540" xr:uid="{00000000-0005-0000-0000-00001C020000}"/>
    <cellStyle name="Normal 4 10 4" xfId="541" xr:uid="{00000000-0005-0000-0000-00001D020000}"/>
    <cellStyle name="Normal 4 10 5" xfId="542" xr:uid="{00000000-0005-0000-0000-00001E020000}"/>
    <cellStyle name="Normal 4 10 6" xfId="543" xr:uid="{00000000-0005-0000-0000-00001F020000}"/>
    <cellStyle name="Normal 4 10 7" xfId="544" xr:uid="{00000000-0005-0000-0000-000020020000}"/>
    <cellStyle name="Normal 4 10 8" xfId="545" xr:uid="{00000000-0005-0000-0000-000021020000}"/>
    <cellStyle name="Normal 4 11" xfId="546" xr:uid="{00000000-0005-0000-0000-000022020000}"/>
    <cellStyle name="Normal 4 11 2" xfId="547" xr:uid="{00000000-0005-0000-0000-000023020000}"/>
    <cellStyle name="Normal 4 11 3" xfId="548" xr:uid="{00000000-0005-0000-0000-000024020000}"/>
    <cellStyle name="Normal 4 11 4" xfId="549" xr:uid="{00000000-0005-0000-0000-000025020000}"/>
    <cellStyle name="Normal 4 11 5" xfId="550" xr:uid="{00000000-0005-0000-0000-000026020000}"/>
    <cellStyle name="Normal 4 11 6" xfId="551" xr:uid="{00000000-0005-0000-0000-000027020000}"/>
    <cellStyle name="Normal 4 11 7" xfId="552" xr:uid="{00000000-0005-0000-0000-000028020000}"/>
    <cellStyle name="Normal 4 11 8" xfId="553" xr:uid="{00000000-0005-0000-0000-000029020000}"/>
    <cellStyle name="Normal 4 12" xfId="554" xr:uid="{00000000-0005-0000-0000-00002A020000}"/>
    <cellStyle name="Normal 4 12 2" xfId="555" xr:uid="{00000000-0005-0000-0000-00002B020000}"/>
    <cellStyle name="Normal 4 12 3" xfId="556" xr:uid="{00000000-0005-0000-0000-00002C020000}"/>
    <cellStyle name="Normal 4 12 4" xfId="557" xr:uid="{00000000-0005-0000-0000-00002D020000}"/>
    <cellStyle name="Normal 4 12 5" xfId="558" xr:uid="{00000000-0005-0000-0000-00002E020000}"/>
    <cellStyle name="Normal 4 12 6" xfId="559" xr:uid="{00000000-0005-0000-0000-00002F020000}"/>
    <cellStyle name="Normal 4 12 7" xfId="560" xr:uid="{00000000-0005-0000-0000-000030020000}"/>
    <cellStyle name="Normal 4 12 8" xfId="561" xr:uid="{00000000-0005-0000-0000-000031020000}"/>
    <cellStyle name="Normal 4 13" xfId="562" xr:uid="{00000000-0005-0000-0000-000032020000}"/>
    <cellStyle name="Normal 4 13 2" xfId="563" xr:uid="{00000000-0005-0000-0000-000033020000}"/>
    <cellStyle name="Normal 4 13 3" xfId="564" xr:uid="{00000000-0005-0000-0000-000034020000}"/>
    <cellStyle name="Normal 4 13 4" xfId="565" xr:uid="{00000000-0005-0000-0000-000035020000}"/>
    <cellStyle name="Normal 4 13 5" xfId="566" xr:uid="{00000000-0005-0000-0000-000036020000}"/>
    <cellStyle name="Normal 4 13 6" xfId="567" xr:uid="{00000000-0005-0000-0000-000037020000}"/>
    <cellStyle name="Normal 4 13 7" xfId="568" xr:uid="{00000000-0005-0000-0000-000038020000}"/>
    <cellStyle name="Normal 4 13 8" xfId="569" xr:uid="{00000000-0005-0000-0000-000039020000}"/>
    <cellStyle name="Normal 4 14" xfId="570" xr:uid="{00000000-0005-0000-0000-00003A020000}"/>
    <cellStyle name="Normal 4 14 2" xfId="571" xr:uid="{00000000-0005-0000-0000-00003B020000}"/>
    <cellStyle name="Normal 4 14 3" xfId="572" xr:uid="{00000000-0005-0000-0000-00003C020000}"/>
    <cellStyle name="Normal 4 14 4" xfId="573" xr:uid="{00000000-0005-0000-0000-00003D020000}"/>
    <cellStyle name="Normal 4 14 5" xfId="574" xr:uid="{00000000-0005-0000-0000-00003E020000}"/>
    <cellStyle name="Normal 4 14 6" xfId="575" xr:uid="{00000000-0005-0000-0000-00003F020000}"/>
    <cellStyle name="Normal 4 14 7" xfId="576" xr:uid="{00000000-0005-0000-0000-000040020000}"/>
    <cellStyle name="Normal 4 14 8" xfId="577" xr:uid="{00000000-0005-0000-0000-000041020000}"/>
    <cellStyle name="Normal 4 15" xfId="578" xr:uid="{00000000-0005-0000-0000-000042020000}"/>
    <cellStyle name="Normal 4 15 2" xfId="579" xr:uid="{00000000-0005-0000-0000-000043020000}"/>
    <cellStyle name="Normal 4 15 3" xfId="580" xr:uid="{00000000-0005-0000-0000-000044020000}"/>
    <cellStyle name="Normal 4 15 4" xfId="581" xr:uid="{00000000-0005-0000-0000-000045020000}"/>
    <cellStyle name="Normal 4 15 5" xfId="582" xr:uid="{00000000-0005-0000-0000-000046020000}"/>
    <cellStyle name="Normal 4 15 6" xfId="583" xr:uid="{00000000-0005-0000-0000-000047020000}"/>
    <cellStyle name="Normal 4 15 7" xfId="584" xr:uid="{00000000-0005-0000-0000-000048020000}"/>
    <cellStyle name="Normal 4 15 8" xfId="585" xr:uid="{00000000-0005-0000-0000-000049020000}"/>
    <cellStyle name="Normal 4 16" xfId="586" xr:uid="{00000000-0005-0000-0000-00004A020000}"/>
    <cellStyle name="Normal 4 16 2" xfId="587" xr:uid="{00000000-0005-0000-0000-00004B020000}"/>
    <cellStyle name="Normal 4 16 3" xfId="588" xr:uid="{00000000-0005-0000-0000-00004C020000}"/>
    <cellStyle name="Normal 4 16 4" xfId="589" xr:uid="{00000000-0005-0000-0000-00004D020000}"/>
    <cellStyle name="Normal 4 16 5" xfId="590" xr:uid="{00000000-0005-0000-0000-00004E020000}"/>
    <cellStyle name="Normal 4 16 6" xfId="591" xr:uid="{00000000-0005-0000-0000-00004F020000}"/>
    <cellStyle name="Normal 4 16 7" xfId="592" xr:uid="{00000000-0005-0000-0000-000050020000}"/>
    <cellStyle name="Normal 4 16 8" xfId="593" xr:uid="{00000000-0005-0000-0000-000051020000}"/>
    <cellStyle name="Normal 4 17" xfId="594" xr:uid="{00000000-0005-0000-0000-000052020000}"/>
    <cellStyle name="Normal 4 17 2" xfId="595" xr:uid="{00000000-0005-0000-0000-000053020000}"/>
    <cellStyle name="Normal 4 17 3" xfId="596" xr:uid="{00000000-0005-0000-0000-000054020000}"/>
    <cellStyle name="Normal 4 17 4" xfId="597" xr:uid="{00000000-0005-0000-0000-000055020000}"/>
    <cellStyle name="Normal 4 17 5" xfId="598" xr:uid="{00000000-0005-0000-0000-000056020000}"/>
    <cellStyle name="Normal 4 17 6" xfId="599" xr:uid="{00000000-0005-0000-0000-000057020000}"/>
    <cellStyle name="Normal 4 17 7" xfId="600" xr:uid="{00000000-0005-0000-0000-000058020000}"/>
    <cellStyle name="Normal 4 17 8" xfId="601" xr:uid="{00000000-0005-0000-0000-000059020000}"/>
    <cellStyle name="Normal 4 18" xfId="602" xr:uid="{00000000-0005-0000-0000-00005A020000}"/>
    <cellStyle name="Normal 4 18 2" xfId="603" xr:uid="{00000000-0005-0000-0000-00005B020000}"/>
    <cellStyle name="Normal 4 18 3" xfId="604" xr:uid="{00000000-0005-0000-0000-00005C020000}"/>
    <cellStyle name="Normal 4 18 4" xfId="605" xr:uid="{00000000-0005-0000-0000-00005D020000}"/>
    <cellStyle name="Normal 4 18 5" xfId="606" xr:uid="{00000000-0005-0000-0000-00005E020000}"/>
    <cellStyle name="Normal 4 18 6" xfId="607" xr:uid="{00000000-0005-0000-0000-00005F020000}"/>
    <cellStyle name="Normal 4 18 7" xfId="608" xr:uid="{00000000-0005-0000-0000-000060020000}"/>
    <cellStyle name="Normal 4 18 8" xfId="609" xr:uid="{00000000-0005-0000-0000-000061020000}"/>
    <cellStyle name="Normal 4 19" xfId="610" xr:uid="{00000000-0005-0000-0000-000062020000}"/>
    <cellStyle name="Normal 4 19 2" xfId="611" xr:uid="{00000000-0005-0000-0000-000063020000}"/>
    <cellStyle name="Normal 4 19 3" xfId="612" xr:uid="{00000000-0005-0000-0000-000064020000}"/>
    <cellStyle name="Normal 4 19 4" xfId="613" xr:uid="{00000000-0005-0000-0000-000065020000}"/>
    <cellStyle name="Normal 4 19 5" xfId="614" xr:uid="{00000000-0005-0000-0000-000066020000}"/>
    <cellStyle name="Normal 4 19 6" xfId="615" xr:uid="{00000000-0005-0000-0000-000067020000}"/>
    <cellStyle name="Normal 4 19 7" xfId="616" xr:uid="{00000000-0005-0000-0000-000068020000}"/>
    <cellStyle name="Normal 4 19 8" xfId="617" xr:uid="{00000000-0005-0000-0000-000069020000}"/>
    <cellStyle name="Normal 4 2" xfId="618" xr:uid="{00000000-0005-0000-0000-00006A020000}"/>
    <cellStyle name="Normal 4 2 2" xfId="619" xr:uid="{00000000-0005-0000-0000-00006B020000}"/>
    <cellStyle name="Normal 4 2 3" xfId="620" xr:uid="{00000000-0005-0000-0000-00006C020000}"/>
    <cellStyle name="Normal 4 2 4" xfId="621" xr:uid="{00000000-0005-0000-0000-00006D020000}"/>
    <cellStyle name="Normal 4 2 5" xfId="622" xr:uid="{00000000-0005-0000-0000-00006E020000}"/>
    <cellStyle name="Normal 4 2 6" xfId="623" xr:uid="{00000000-0005-0000-0000-00006F020000}"/>
    <cellStyle name="Normal 4 2 7" xfId="624" xr:uid="{00000000-0005-0000-0000-000070020000}"/>
    <cellStyle name="Normal 4 2 8" xfId="625" xr:uid="{00000000-0005-0000-0000-000071020000}"/>
    <cellStyle name="Normal 4 20" xfId="626" xr:uid="{00000000-0005-0000-0000-000072020000}"/>
    <cellStyle name="Normal 4 20 2" xfId="627" xr:uid="{00000000-0005-0000-0000-000073020000}"/>
    <cellStyle name="Normal 4 20 3" xfId="628" xr:uid="{00000000-0005-0000-0000-000074020000}"/>
    <cellStyle name="Normal 4 20 4" xfId="629" xr:uid="{00000000-0005-0000-0000-000075020000}"/>
    <cellStyle name="Normal 4 20 5" xfId="630" xr:uid="{00000000-0005-0000-0000-000076020000}"/>
    <cellStyle name="Normal 4 20 6" xfId="631" xr:uid="{00000000-0005-0000-0000-000077020000}"/>
    <cellStyle name="Normal 4 20 7" xfId="632" xr:uid="{00000000-0005-0000-0000-000078020000}"/>
    <cellStyle name="Normal 4 20 8" xfId="633" xr:uid="{00000000-0005-0000-0000-000079020000}"/>
    <cellStyle name="Normal 4 21" xfId="634" xr:uid="{00000000-0005-0000-0000-00007A020000}"/>
    <cellStyle name="Normal 4 21 2" xfId="635" xr:uid="{00000000-0005-0000-0000-00007B020000}"/>
    <cellStyle name="Normal 4 21 3" xfId="636" xr:uid="{00000000-0005-0000-0000-00007C020000}"/>
    <cellStyle name="Normal 4 21 4" xfId="637" xr:uid="{00000000-0005-0000-0000-00007D020000}"/>
    <cellStyle name="Normal 4 21 5" xfId="638" xr:uid="{00000000-0005-0000-0000-00007E020000}"/>
    <cellStyle name="Normal 4 21 6" xfId="639" xr:uid="{00000000-0005-0000-0000-00007F020000}"/>
    <cellStyle name="Normal 4 21 7" xfId="640" xr:uid="{00000000-0005-0000-0000-000080020000}"/>
    <cellStyle name="Normal 4 21 8" xfId="641" xr:uid="{00000000-0005-0000-0000-000081020000}"/>
    <cellStyle name="Normal 4 22" xfId="642" xr:uid="{00000000-0005-0000-0000-000082020000}"/>
    <cellStyle name="Normal 4 22 2" xfId="643" xr:uid="{00000000-0005-0000-0000-000083020000}"/>
    <cellStyle name="Normal 4 22 3" xfId="644" xr:uid="{00000000-0005-0000-0000-000084020000}"/>
    <cellStyle name="Normal 4 22 4" xfId="645" xr:uid="{00000000-0005-0000-0000-000085020000}"/>
    <cellStyle name="Normal 4 22 5" xfId="646" xr:uid="{00000000-0005-0000-0000-000086020000}"/>
    <cellStyle name="Normal 4 22 6" xfId="647" xr:uid="{00000000-0005-0000-0000-000087020000}"/>
    <cellStyle name="Normal 4 22 7" xfId="648" xr:uid="{00000000-0005-0000-0000-000088020000}"/>
    <cellStyle name="Normal 4 22 8" xfId="649" xr:uid="{00000000-0005-0000-0000-000089020000}"/>
    <cellStyle name="Normal 4 23" xfId="650" xr:uid="{00000000-0005-0000-0000-00008A020000}"/>
    <cellStyle name="Normal 4 23 2" xfId="651" xr:uid="{00000000-0005-0000-0000-00008B020000}"/>
    <cellStyle name="Normal 4 23 3" xfId="652" xr:uid="{00000000-0005-0000-0000-00008C020000}"/>
    <cellStyle name="Normal 4 23 4" xfId="653" xr:uid="{00000000-0005-0000-0000-00008D020000}"/>
    <cellStyle name="Normal 4 23 5" xfId="654" xr:uid="{00000000-0005-0000-0000-00008E020000}"/>
    <cellStyle name="Normal 4 23 6" xfId="655" xr:uid="{00000000-0005-0000-0000-00008F020000}"/>
    <cellStyle name="Normal 4 23 7" xfId="656" xr:uid="{00000000-0005-0000-0000-000090020000}"/>
    <cellStyle name="Normal 4 23 8" xfId="657" xr:uid="{00000000-0005-0000-0000-000091020000}"/>
    <cellStyle name="Normal 4 24" xfId="658" xr:uid="{00000000-0005-0000-0000-000092020000}"/>
    <cellStyle name="Normal 4 24 2" xfId="659" xr:uid="{00000000-0005-0000-0000-000093020000}"/>
    <cellStyle name="Normal 4 24 3" xfId="660" xr:uid="{00000000-0005-0000-0000-000094020000}"/>
    <cellStyle name="Normal 4 24 4" xfId="661" xr:uid="{00000000-0005-0000-0000-000095020000}"/>
    <cellStyle name="Normal 4 24 5" xfId="662" xr:uid="{00000000-0005-0000-0000-000096020000}"/>
    <cellStyle name="Normal 4 24 6" xfId="663" xr:uid="{00000000-0005-0000-0000-000097020000}"/>
    <cellStyle name="Normal 4 24 7" xfId="664" xr:uid="{00000000-0005-0000-0000-000098020000}"/>
    <cellStyle name="Normal 4 24 8" xfId="665" xr:uid="{00000000-0005-0000-0000-000099020000}"/>
    <cellStyle name="Normal 4 25" xfId="666" xr:uid="{00000000-0005-0000-0000-00009A020000}"/>
    <cellStyle name="Normal 4 25 2" xfId="667" xr:uid="{00000000-0005-0000-0000-00009B020000}"/>
    <cellStyle name="Normal 4 25 3" xfId="668" xr:uid="{00000000-0005-0000-0000-00009C020000}"/>
    <cellStyle name="Normal 4 25 4" xfId="669" xr:uid="{00000000-0005-0000-0000-00009D020000}"/>
    <cellStyle name="Normal 4 26" xfId="670" xr:uid="{00000000-0005-0000-0000-00009E020000}"/>
    <cellStyle name="Normal 4 27" xfId="671" xr:uid="{00000000-0005-0000-0000-00009F020000}"/>
    <cellStyle name="Normal 4 28" xfId="672" xr:uid="{00000000-0005-0000-0000-0000A0020000}"/>
    <cellStyle name="Normal 4 29" xfId="673" xr:uid="{00000000-0005-0000-0000-0000A1020000}"/>
    <cellStyle name="Normal 4 3" xfId="674" xr:uid="{00000000-0005-0000-0000-0000A2020000}"/>
    <cellStyle name="Normal 4 3 2" xfId="675" xr:uid="{00000000-0005-0000-0000-0000A3020000}"/>
    <cellStyle name="Normal 4 3 3" xfId="676" xr:uid="{00000000-0005-0000-0000-0000A4020000}"/>
    <cellStyle name="Normal 4 3 4" xfId="677" xr:uid="{00000000-0005-0000-0000-0000A5020000}"/>
    <cellStyle name="Normal 4 3 5" xfId="678" xr:uid="{00000000-0005-0000-0000-0000A6020000}"/>
    <cellStyle name="Normal 4 3 6" xfId="679" xr:uid="{00000000-0005-0000-0000-0000A7020000}"/>
    <cellStyle name="Normal 4 3 7" xfId="680" xr:uid="{00000000-0005-0000-0000-0000A8020000}"/>
    <cellStyle name="Normal 4 3 8" xfId="681" xr:uid="{00000000-0005-0000-0000-0000A9020000}"/>
    <cellStyle name="Normal 4 30" xfId="682" xr:uid="{00000000-0005-0000-0000-0000AA020000}"/>
    <cellStyle name="Normal 4 31" xfId="683" xr:uid="{00000000-0005-0000-0000-0000AB020000}"/>
    <cellStyle name="Normal 4 4" xfId="684" xr:uid="{00000000-0005-0000-0000-0000AC020000}"/>
    <cellStyle name="Normal 4 4 2" xfId="685" xr:uid="{00000000-0005-0000-0000-0000AD020000}"/>
    <cellStyle name="Normal 4 4 3" xfId="686" xr:uid="{00000000-0005-0000-0000-0000AE020000}"/>
    <cellStyle name="Normal 4 4 4" xfId="687" xr:uid="{00000000-0005-0000-0000-0000AF020000}"/>
    <cellStyle name="Normal 4 4 5" xfId="688" xr:uid="{00000000-0005-0000-0000-0000B0020000}"/>
    <cellStyle name="Normal 4 4 6" xfId="689" xr:uid="{00000000-0005-0000-0000-0000B1020000}"/>
    <cellStyle name="Normal 4 4 7" xfId="690" xr:uid="{00000000-0005-0000-0000-0000B2020000}"/>
    <cellStyle name="Normal 4 4 8" xfId="691" xr:uid="{00000000-0005-0000-0000-0000B3020000}"/>
    <cellStyle name="Normal 4 5" xfId="692" xr:uid="{00000000-0005-0000-0000-0000B4020000}"/>
    <cellStyle name="Normal 4 5 2" xfId="693" xr:uid="{00000000-0005-0000-0000-0000B5020000}"/>
    <cellStyle name="Normal 4 5 3" xfId="694" xr:uid="{00000000-0005-0000-0000-0000B6020000}"/>
    <cellStyle name="Normal 4 5 4" xfId="695" xr:uid="{00000000-0005-0000-0000-0000B7020000}"/>
    <cellStyle name="Normal 4 5 5" xfId="696" xr:uid="{00000000-0005-0000-0000-0000B8020000}"/>
    <cellStyle name="Normal 4 5 6" xfId="697" xr:uid="{00000000-0005-0000-0000-0000B9020000}"/>
    <cellStyle name="Normal 4 5 7" xfId="698" xr:uid="{00000000-0005-0000-0000-0000BA020000}"/>
    <cellStyle name="Normal 4 5 8" xfId="699" xr:uid="{00000000-0005-0000-0000-0000BB020000}"/>
    <cellStyle name="Normal 4 6" xfId="700" xr:uid="{00000000-0005-0000-0000-0000BC020000}"/>
    <cellStyle name="Normal 4 6 2" xfId="701" xr:uid="{00000000-0005-0000-0000-0000BD020000}"/>
    <cellStyle name="Normal 4 6 3" xfId="702" xr:uid="{00000000-0005-0000-0000-0000BE020000}"/>
    <cellStyle name="Normal 4 6 4" xfId="703" xr:uid="{00000000-0005-0000-0000-0000BF020000}"/>
    <cellStyle name="Normal 4 6 5" xfId="704" xr:uid="{00000000-0005-0000-0000-0000C0020000}"/>
    <cellStyle name="Normal 4 6 6" xfId="705" xr:uid="{00000000-0005-0000-0000-0000C1020000}"/>
    <cellStyle name="Normal 4 6 7" xfId="706" xr:uid="{00000000-0005-0000-0000-0000C2020000}"/>
    <cellStyle name="Normal 4 6 8" xfId="707" xr:uid="{00000000-0005-0000-0000-0000C3020000}"/>
    <cellStyle name="Normal 4 7" xfId="708" xr:uid="{00000000-0005-0000-0000-0000C4020000}"/>
    <cellStyle name="Normal 4 7 2" xfId="709" xr:uid="{00000000-0005-0000-0000-0000C5020000}"/>
    <cellStyle name="Normal 4 7 3" xfId="710" xr:uid="{00000000-0005-0000-0000-0000C6020000}"/>
    <cellStyle name="Normal 4 7 4" xfId="711" xr:uid="{00000000-0005-0000-0000-0000C7020000}"/>
    <cellStyle name="Normal 4 7 5" xfId="712" xr:uid="{00000000-0005-0000-0000-0000C8020000}"/>
    <cellStyle name="Normal 4 7 6" xfId="713" xr:uid="{00000000-0005-0000-0000-0000C9020000}"/>
    <cellStyle name="Normal 4 7 7" xfId="714" xr:uid="{00000000-0005-0000-0000-0000CA020000}"/>
    <cellStyle name="Normal 4 7 8" xfId="715" xr:uid="{00000000-0005-0000-0000-0000CB020000}"/>
    <cellStyle name="Normal 4 8" xfId="716" xr:uid="{00000000-0005-0000-0000-0000CC020000}"/>
    <cellStyle name="Normal 4 8 2" xfId="717" xr:uid="{00000000-0005-0000-0000-0000CD020000}"/>
    <cellStyle name="Normal 4 8 3" xfId="718" xr:uid="{00000000-0005-0000-0000-0000CE020000}"/>
    <cellStyle name="Normal 4 8 4" xfId="719" xr:uid="{00000000-0005-0000-0000-0000CF020000}"/>
    <cellStyle name="Normal 4 8 5" xfId="720" xr:uid="{00000000-0005-0000-0000-0000D0020000}"/>
    <cellStyle name="Normal 4 8 6" xfId="721" xr:uid="{00000000-0005-0000-0000-0000D1020000}"/>
    <cellStyle name="Normal 4 8 7" xfId="722" xr:uid="{00000000-0005-0000-0000-0000D2020000}"/>
    <cellStyle name="Normal 4 8 8" xfId="723" xr:uid="{00000000-0005-0000-0000-0000D3020000}"/>
    <cellStyle name="Normal 4 9" xfId="724" xr:uid="{00000000-0005-0000-0000-0000D4020000}"/>
    <cellStyle name="Normal 4 9 2" xfId="725" xr:uid="{00000000-0005-0000-0000-0000D5020000}"/>
    <cellStyle name="Normal 4 9 3" xfId="726" xr:uid="{00000000-0005-0000-0000-0000D6020000}"/>
    <cellStyle name="Normal 4 9 4" xfId="727" xr:uid="{00000000-0005-0000-0000-0000D7020000}"/>
    <cellStyle name="Normal 4 9 5" xfId="728" xr:uid="{00000000-0005-0000-0000-0000D8020000}"/>
    <cellStyle name="Normal 4 9 6" xfId="729" xr:uid="{00000000-0005-0000-0000-0000D9020000}"/>
    <cellStyle name="Normal 4 9 7" xfId="730" xr:uid="{00000000-0005-0000-0000-0000DA020000}"/>
    <cellStyle name="Normal 4 9 8" xfId="731" xr:uid="{00000000-0005-0000-0000-0000DB020000}"/>
    <cellStyle name="Normal 43 2" xfId="732" xr:uid="{00000000-0005-0000-0000-0000DC020000}"/>
    <cellStyle name="Normal 44 2" xfId="733" xr:uid="{00000000-0005-0000-0000-0000DD020000}"/>
    <cellStyle name="Normal 44 3" xfId="734" xr:uid="{00000000-0005-0000-0000-0000DE020000}"/>
    <cellStyle name="Normal 44 4" xfId="735" xr:uid="{00000000-0005-0000-0000-0000DF020000}"/>
    <cellStyle name="Normal 44 5" xfId="736" xr:uid="{00000000-0005-0000-0000-0000E0020000}"/>
    <cellStyle name="Normal 44 6" xfId="737" xr:uid="{00000000-0005-0000-0000-0000E1020000}"/>
    <cellStyle name="Normal 47" xfId="738" xr:uid="{00000000-0005-0000-0000-0000E2020000}"/>
    <cellStyle name="Normal 48" xfId="739" xr:uid="{00000000-0005-0000-0000-0000E3020000}"/>
    <cellStyle name="Normal 49" xfId="740" xr:uid="{00000000-0005-0000-0000-0000E4020000}"/>
    <cellStyle name="Normal 5 10" xfId="741" xr:uid="{00000000-0005-0000-0000-0000E5020000}"/>
    <cellStyle name="Normal 5 11" xfId="742" xr:uid="{00000000-0005-0000-0000-0000E6020000}"/>
    <cellStyle name="Normal 5 12" xfId="743" xr:uid="{00000000-0005-0000-0000-0000E7020000}"/>
    <cellStyle name="Normal 5 2" xfId="744" xr:uid="{00000000-0005-0000-0000-0000E8020000}"/>
    <cellStyle name="Normal 5 2 2" xfId="745" xr:uid="{00000000-0005-0000-0000-0000E9020000}"/>
    <cellStyle name="Normal 5 2 3" xfId="746" xr:uid="{00000000-0005-0000-0000-0000EA020000}"/>
    <cellStyle name="Normal 5 2 4" xfId="747" xr:uid="{00000000-0005-0000-0000-0000EB020000}"/>
    <cellStyle name="Normal 5 2 5" xfId="748" xr:uid="{00000000-0005-0000-0000-0000EC020000}"/>
    <cellStyle name="Normal 5 2 6" xfId="749" xr:uid="{00000000-0005-0000-0000-0000ED020000}"/>
    <cellStyle name="Normal 5 2 7" xfId="750" xr:uid="{00000000-0005-0000-0000-0000EE020000}"/>
    <cellStyle name="Normal 5 2 8" xfId="751" xr:uid="{00000000-0005-0000-0000-0000EF020000}"/>
    <cellStyle name="Normal 5 3" xfId="752" xr:uid="{00000000-0005-0000-0000-0000F0020000}"/>
    <cellStyle name="Normal 5 3 2" xfId="753" xr:uid="{00000000-0005-0000-0000-0000F1020000}"/>
    <cellStyle name="Normal 5 3 3" xfId="754" xr:uid="{00000000-0005-0000-0000-0000F2020000}"/>
    <cellStyle name="Normal 5 3 4" xfId="755" xr:uid="{00000000-0005-0000-0000-0000F3020000}"/>
    <cellStyle name="Normal 5 3 5" xfId="756" xr:uid="{00000000-0005-0000-0000-0000F4020000}"/>
    <cellStyle name="Normal 5 3 6" xfId="757" xr:uid="{00000000-0005-0000-0000-0000F5020000}"/>
    <cellStyle name="Normal 5 3 7" xfId="758" xr:uid="{00000000-0005-0000-0000-0000F6020000}"/>
    <cellStyle name="Normal 5 3 8" xfId="759" xr:uid="{00000000-0005-0000-0000-0000F7020000}"/>
    <cellStyle name="Normal 5 4" xfId="760" xr:uid="{00000000-0005-0000-0000-0000F8020000}"/>
    <cellStyle name="Normal 5 4 2" xfId="761" xr:uid="{00000000-0005-0000-0000-0000F9020000}"/>
    <cellStyle name="Normal 5 4 3" xfId="762" xr:uid="{00000000-0005-0000-0000-0000FA020000}"/>
    <cellStyle name="Normal 5 4 4" xfId="763" xr:uid="{00000000-0005-0000-0000-0000FB020000}"/>
    <cellStyle name="Normal 5 4 5" xfId="764" xr:uid="{00000000-0005-0000-0000-0000FC020000}"/>
    <cellStyle name="Normal 5 4 6" xfId="765" xr:uid="{00000000-0005-0000-0000-0000FD020000}"/>
    <cellStyle name="Normal 5 4 7" xfId="766" xr:uid="{00000000-0005-0000-0000-0000FE020000}"/>
    <cellStyle name="Normal 5 4 8" xfId="767" xr:uid="{00000000-0005-0000-0000-0000FF020000}"/>
    <cellStyle name="Normal 5 5" xfId="768" xr:uid="{00000000-0005-0000-0000-000000030000}"/>
    <cellStyle name="Normal 5 5 2" xfId="769" xr:uid="{00000000-0005-0000-0000-000001030000}"/>
    <cellStyle name="Normal 5 5 3" xfId="770" xr:uid="{00000000-0005-0000-0000-000002030000}"/>
    <cellStyle name="Normal 5 5 4" xfId="771" xr:uid="{00000000-0005-0000-0000-000003030000}"/>
    <cellStyle name="Normal 5 5 5" xfId="772" xr:uid="{00000000-0005-0000-0000-000004030000}"/>
    <cellStyle name="Normal 5 5 6" xfId="773" xr:uid="{00000000-0005-0000-0000-000005030000}"/>
    <cellStyle name="Normal 5 5 7" xfId="774" xr:uid="{00000000-0005-0000-0000-000006030000}"/>
    <cellStyle name="Normal 5 5 8" xfId="775" xr:uid="{00000000-0005-0000-0000-000007030000}"/>
    <cellStyle name="Normal 5 6" xfId="776" xr:uid="{00000000-0005-0000-0000-000008030000}"/>
    <cellStyle name="Normal 5 6 2" xfId="777" xr:uid="{00000000-0005-0000-0000-000009030000}"/>
    <cellStyle name="Normal 5 6 3" xfId="778" xr:uid="{00000000-0005-0000-0000-00000A030000}"/>
    <cellStyle name="Normal 5 6 4" xfId="779" xr:uid="{00000000-0005-0000-0000-00000B030000}"/>
    <cellStyle name="Normal 5 6 5" xfId="780" xr:uid="{00000000-0005-0000-0000-00000C030000}"/>
    <cellStyle name="Normal 5 6 6" xfId="781" xr:uid="{00000000-0005-0000-0000-00000D030000}"/>
    <cellStyle name="Normal 5 6 7" xfId="782" xr:uid="{00000000-0005-0000-0000-00000E030000}"/>
    <cellStyle name="Normal 5 6 8" xfId="783" xr:uid="{00000000-0005-0000-0000-00000F030000}"/>
    <cellStyle name="Normal 5 7" xfId="784" xr:uid="{00000000-0005-0000-0000-000010030000}"/>
    <cellStyle name="Normal 5 7 2" xfId="785" xr:uid="{00000000-0005-0000-0000-000011030000}"/>
    <cellStyle name="Normal 5 7 3" xfId="786" xr:uid="{00000000-0005-0000-0000-000012030000}"/>
    <cellStyle name="Normal 5 7 4" xfId="787" xr:uid="{00000000-0005-0000-0000-000013030000}"/>
    <cellStyle name="Normal 5 7 5" xfId="788" xr:uid="{00000000-0005-0000-0000-000014030000}"/>
    <cellStyle name="Normal 5 7 6" xfId="789" xr:uid="{00000000-0005-0000-0000-000015030000}"/>
    <cellStyle name="Normal 5 7 7" xfId="790" xr:uid="{00000000-0005-0000-0000-000016030000}"/>
    <cellStyle name="Normal 5 7 8" xfId="791" xr:uid="{00000000-0005-0000-0000-000017030000}"/>
    <cellStyle name="Normal 5 8" xfId="792" xr:uid="{00000000-0005-0000-0000-000018030000}"/>
    <cellStyle name="Normal 5 8 2" xfId="793" xr:uid="{00000000-0005-0000-0000-000019030000}"/>
    <cellStyle name="Normal 5 8 3" xfId="794" xr:uid="{00000000-0005-0000-0000-00001A030000}"/>
    <cellStyle name="Normal 5 8 4" xfId="795" xr:uid="{00000000-0005-0000-0000-00001B030000}"/>
    <cellStyle name="Normal 5 9" xfId="796" xr:uid="{00000000-0005-0000-0000-00001C030000}"/>
    <cellStyle name="Normal 50" xfId="797" xr:uid="{00000000-0005-0000-0000-00001D030000}"/>
    <cellStyle name="Normal 51" xfId="798" xr:uid="{00000000-0005-0000-0000-00001E030000}"/>
    <cellStyle name="Normal 52" xfId="799" xr:uid="{00000000-0005-0000-0000-00001F030000}"/>
    <cellStyle name="Normal 53" xfId="800" xr:uid="{00000000-0005-0000-0000-000020030000}"/>
    <cellStyle name="Normal 54" xfId="801" xr:uid="{00000000-0005-0000-0000-000021030000}"/>
    <cellStyle name="Normal 55" xfId="802" xr:uid="{00000000-0005-0000-0000-000022030000}"/>
    <cellStyle name="Normal 56" xfId="803" xr:uid="{00000000-0005-0000-0000-000023030000}"/>
    <cellStyle name="Normal 57" xfId="804" xr:uid="{00000000-0005-0000-0000-000024030000}"/>
    <cellStyle name="Normal 58" xfId="805" xr:uid="{00000000-0005-0000-0000-000025030000}"/>
    <cellStyle name="Normal 6 10" xfId="806" xr:uid="{00000000-0005-0000-0000-000026030000}"/>
    <cellStyle name="Normal 6 11" xfId="807" xr:uid="{00000000-0005-0000-0000-000027030000}"/>
    <cellStyle name="Normal 6 12" xfId="808" xr:uid="{00000000-0005-0000-0000-000028030000}"/>
    <cellStyle name="Normal 6 2" xfId="809" xr:uid="{00000000-0005-0000-0000-000029030000}"/>
    <cellStyle name="Normal 6 2 2" xfId="810" xr:uid="{00000000-0005-0000-0000-00002A030000}"/>
    <cellStyle name="Normal 6 2 3" xfId="811" xr:uid="{00000000-0005-0000-0000-00002B030000}"/>
    <cellStyle name="Normal 6 2 4" xfId="812" xr:uid="{00000000-0005-0000-0000-00002C030000}"/>
    <cellStyle name="Normal 6 2 5" xfId="813" xr:uid="{00000000-0005-0000-0000-00002D030000}"/>
    <cellStyle name="Normal 6 2 6" xfId="814" xr:uid="{00000000-0005-0000-0000-00002E030000}"/>
    <cellStyle name="Normal 6 2 7" xfId="815" xr:uid="{00000000-0005-0000-0000-00002F030000}"/>
    <cellStyle name="Normal 6 2 8" xfId="816" xr:uid="{00000000-0005-0000-0000-000030030000}"/>
    <cellStyle name="Normal 6 3" xfId="817" xr:uid="{00000000-0005-0000-0000-000031030000}"/>
    <cellStyle name="Normal 6 3 2" xfId="818" xr:uid="{00000000-0005-0000-0000-000032030000}"/>
    <cellStyle name="Normal 6 3 3" xfId="819" xr:uid="{00000000-0005-0000-0000-000033030000}"/>
    <cellStyle name="Normal 6 3 4" xfId="820" xr:uid="{00000000-0005-0000-0000-000034030000}"/>
    <cellStyle name="Normal 6 3 5" xfId="821" xr:uid="{00000000-0005-0000-0000-000035030000}"/>
    <cellStyle name="Normal 6 3 6" xfId="822" xr:uid="{00000000-0005-0000-0000-000036030000}"/>
    <cellStyle name="Normal 6 3 7" xfId="823" xr:uid="{00000000-0005-0000-0000-000037030000}"/>
    <cellStyle name="Normal 6 3 8" xfId="824" xr:uid="{00000000-0005-0000-0000-000038030000}"/>
    <cellStyle name="Normal 6 4" xfId="825" xr:uid="{00000000-0005-0000-0000-000039030000}"/>
    <cellStyle name="Normal 6 4 2" xfId="826" xr:uid="{00000000-0005-0000-0000-00003A030000}"/>
    <cellStyle name="Normal 6 4 3" xfId="827" xr:uid="{00000000-0005-0000-0000-00003B030000}"/>
    <cellStyle name="Normal 6 4 4" xfId="828" xr:uid="{00000000-0005-0000-0000-00003C030000}"/>
    <cellStyle name="Normal 6 4 5" xfId="829" xr:uid="{00000000-0005-0000-0000-00003D030000}"/>
    <cellStyle name="Normal 6 4 6" xfId="830" xr:uid="{00000000-0005-0000-0000-00003E030000}"/>
    <cellStyle name="Normal 6 4 7" xfId="831" xr:uid="{00000000-0005-0000-0000-00003F030000}"/>
    <cellStyle name="Normal 6 4 8" xfId="832" xr:uid="{00000000-0005-0000-0000-000040030000}"/>
    <cellStyle name="Normal 6 5" xfId="833" xr:uid="{00000000-0005-0000-0000-000041030000}"/>
    <cellStyle name="Normal 6 5 2" xfId="834" xr:uid="{00000000-0005-0000-0000-000042030000}"/>
    <cellStyle name="Normal 6 5 3" xfId="835" xr:uid="{00000000-0005-0000-0000-000043030000}"/>
    <cellStyle name="Normal 6 5 4" xfId="836" xr:uid="{00000000-0005-0000-0000-000044030000}"/>
    <cellStyle name="Normal 6 5 5" xfId="837" xr:uid="{00000000-0005-0000-0000-000045030000}"/>
    <cellStyle name="Normal 6 5 6" xfId="838" xr:uid="{00000000-0005-0000-0000-000046030000}"/>
    <cellStyle name="Normal 6 5 7" xfId="839" xr:uid="{00000000-0005-0000-0000-000047030000}"/>
    <cellStyle name="Normal 6 5 8" xfId="840" xr:uid="{00000000-0005-0000-0000-000048030000}"/>
    <cellStyle name="Normal 6 6" xfId="841" xr:uid="{00000000-0005-0000-0000-000049030000}"/>
    <cellStyle name="Normal 6 6 2" xfId="842" xr:uid="{00000000-0005-0000-0000-00004A030000}"/>
    <cellStyle name="Normal 6 6 3" xfId="843" xr:uid="{00000000-0005-0000-0000-00004B030000}"/>
    <cellStyle name="Normal 6 6 4" xfId="844" xr:uid="{00000000-0005-0000-0000-00004C030000}"/>
    <cellStyle name="Normal 6 6 5" xfId="845" xr:uid="{00000000-0005-0000-0000-00004D030000}"/>
    <cellStyle name="Normal 6 6 6" xfId="846" xr:uid="{00000000-0005-0000-0000-00004E030000}"/>
    <cellStyle name="Normal 6 6 7" xfId="847" xr:uid="{00000000-0005-0000-0000-00004F030000}"/>
    <cellStyle name="Normal 6 6 8" xfId="848" xr:uid="{00000000-0005-0000-0000-000050030000}"/>
    <cellStyle name="Normal 6 7" xfId="849" xr:uid="{00000000-0005-0000-0000-000051030000}"/>
    <cellStyle name="Normal 6 7 2" xfId="850" xr:uid="{00000000-0005-0000-0000-000052030000}"/>
    <cellStyle name="Normal 6 7 3" xfId="851" xr:uid="{00000000-0005-0000-0000-000053030000}"/>
    <cellStyle name="Normal 6 7 4" xfId="852" xr:uid="{00000000-0005-0000-0000-000054030000}"/>
    <cellStyle name="Normal 6 7 5" xfId="853" xr:uid="{00000000-0005-0000-0000-000055030000}"/>
    <cellStyle name="Normal 6 7 6" xfId="854" xr:uid="{00000000-0005-0000-0000-000056030000}"/>
    <cellStyle name="Normal 6 7 7" xfId="855" xr:uid="{00000000-0005-0000-0000-000057030000}"/>
    <cellStyle name="Normal 6 7 8" xfId="856" xr:uid="{00000000-0005-0000-0000-000058030000}"/>
    <cellStyle name="Normal 6 8" xfId="857" xr:uid="{00000000-0005-0000-0000-000059030000}"/>
    <cellStyle name="Normal 6 8 2" xfId="858" xr:uid="{00000000-0005-0000-0000-00005A030000}"/>
    <cellStyle name="Normal 6 8 3" xfId="859" xr:uid="{00000000-0005-0000-0000-00005B030000}"/>
    <cellStyle name="Normal 6 8 4" xfId="860" xr:uid="{00000000-0005-0000-0000-00005C030000}"/>
    <cellStyle name="Normal 6 9" xfId="861" xr:uid="{00000000-0005-0000-0000-00005D030000}"/>
    <cellStyle name="Normal 7 10" xfId="862" xr:uid="{00000000-0005-0000-0000-00005E030000}"/>
    <cellStyle name="Normal 7 11" xfId="863" xr:uid="{00000000-0005-0000-0000-00005F030000}"/>
    <cellStyle name="Normal 7 12" xfId="864" xr:uid="{00000000-0005-0000-0000-000060030000}"/>
    <cellStyle name="Normal 7 2" xfId="865" xr:uid="{00000000-0005-0000-0000-000061030000}"/>
    <cellStyle name="Normal 7 2 2" xfId="866" xr:uid="{00000000-0005-0000-0000-000062030000}"/>
    <cellStyle name="Normal 7 2 3" xfId="867" xr:uid="{00000000-0005-0000-0000-000063030000}"/>
    <cellStyle name="Normal 7 2 4" xfId="868" xr:uid="{00000000-0005-0000-0000-000064030000}"/>
    <cellStyle name="Normal 7 2 5" xfId="869" xr:uid="{00000000-0005-0000-0000-000065030000}"/>
    <cellStyle name="Normal 7 2 6" xfId="870" xr:uid="{00000000-0005-0000-0000-000066030000}"/>
    <cellStyle name="Normal 7 2 7" xfId="871" xr:uid="{00000000-0005-0000-0000-000067030000}"/>
    <cellStyle name="Normal 7 2 8" xfId="872" xr:uid="{00000000-0005-0000-0000-000068030000}"/>
    <cellStyle name="Normal 7 3" xfId="873" xr:uid="{00000000-0005-0000-0000-000069030000}"/>
    <cellStyle name="Normal 7 3 2" xfId="874" xr:uid="{00000000-0005-0000-0000-00006A030000}"/>
    <cellStyle name="Normal 7 3 3" xfId="875" xr:uid="{00000000-0005-0000-0000-00006B030000}"/>
    <cellStyle name="Normal 7 3 4" xfId="876" xr:uid="{00000000-0005-0000-0000-00006C030000}"/>
    <cellStyle name="Normal 7 3 5" xfId="877" xr:uid="{00000000-0005-0000-0000-00006D030000}"/>
    <cellStyle name="Normal 7 3 6" xfId="878" xr:uid="{00000000-0005-0000-0000-00006E030000}"/>
    <cellStyle name="Normal 7 3 7" xfId="879" xr:uid="{00000000-0005-0000-0000-00006F030000}"/>
    <cellStyle name="Normal 7 3 8" xfId="880" xr:uid="{00000000-0005-0000-0000-000070030000}"/>
    <cellStyle name="Normal 7 4" xfId="881" xr:uid="{00000000-0005-0000-0000-000071030000}"/>
    <cellStyle name="Normal 7 4 2" xfId="882" xr:uid="{00000000-0005-0000-0000-000072030000}"/>
    <cellStyle name="Normal 7 4 3" xfId="883" xr:uid="{00000000-0005-0000-0000-000073030000}"/>
    <cellStyle name="Normal 7 4 4" xfId="884" xr:uid="{00000000-0005-0000-0000-000074030000}"/>
    <cellStyle name="Normal 7 4 5" xfId="885" xr:uid="{00000000-0005-0000-0000-000075030000}"/>
    <cellStyle name="Normal 7 4 6" xfId="886" xr:uid="{00000000-0005-0000-0000-000076030000}"/>
    <cellStyle name="Normal 7 4 7" xfId="887" xr:uid="{00000000-0005-0000-0000-000077030000}"/>
    <cellStyle name="Normal 7 4 8" xfId="888" xr:uid="{00000000-0005-0000-0000-000078030000}"/>
    <cellStyle name="Normal 7 5" xfId="889" xr:uid="{00000000-0005-0000-0000-000079030000}"/>
    <cellStyle name="Normal 7 5 2" xfId="890" xr:uid="{00000000-0005-0000-0000-00007A030000}"/>
    <cellStyle name="Normal 7 5 3" xfId="891" xr:uid="{00000000-0005-0000-0000-00007B030000}"/>
    <cellStyle name="Normal 7 5 4" xfId="892" xr:uid="{00000000-0005-0000-0000-00007C030000}"/>
    <cellStyle name="Normal 7 5 5" xfId="893" xr:uid="{00000000-0005-0000-0000-00007D030000}"/>
    <cellStyle name="Normal 7 5 6" xfId="894" xr:uid="{00000000-0005-0000-0000-00007E030000}"/>
    <cellStyle name="Normal 7 5 7" xfId="895" xr:uid="{00000000-0005-0000-0000-00007F030000}"/>
    <cellStyle name="Normal 7 5 8" xfId="896" xr:uid="{00000000-0005-0000-0000-000080030000}"/>
    <cellStyle name="Normal 7 6" xfId="897" xr:uid="{00000000-0005-0000-0000-000081030000}"/>
    <cellStyle name="Normal 7 6 2" xfId="898" xr:uid="{00000000-0005-0000-0000-000082030000}"/>
    <cellStyle name="Normal 7 6 3" xfId="899" xr:uid="{00000000-0005-0000-0000-000083030000}"/>
    <cellStyle name="Normal 7 6 4" xfId="900" xr:uid="{00000000-0005-0000-0000-000084030000}"/>
    <cellStyle name="Normal 7 6 5" xfId="901" xr:uid="{00000000-0005-0000-0000-000085030000}"/>
    <cellStyle name="Normal 7 6 6" xfId="902" xr:uid="{00000000-0005-0000-0000-000086030000}"/>
    <cellStyle name="Normal 7 6 7" xfId="903" xr:uid="{00000000-0005-0000-0000-000087030000}"/>
    <cellStyle name="Normal 7 6 8" xfId="904" xr:uid="{00000000-0005-0000-0000-000088030000}"/>
    <cellStyle name="Normal 7 7" xfId="905" xr:uid="{00000000-0005-0000-0000-000089030000}"/>
    <cellStyle name="Normal 7 7 2" xfId="906" xr:uid="{00000000-0005-0000-0000-00008A030000}"/>
    <cellStyle name="Normal 7 7 3" xfId="907" xr:uid="{00000000-0005-0000-0000-00008B030000}"/>
    <cellStyle name="Normal 7 7 4" xfId="908" xr:uid="{00000000-0005-0000-0000-00008C030000}"/>
    <cellStyle name="Normal 7 7 5" xfId="909" xr:uid="{00000000-0005-0000-0000-00008D030000}"/>
    <cellStyle name="Normal 7 7 6" xfId="910" xr:uid="{00000000-0005-0000-0000-00008E030000}"/>
    <cellStyle name="Normal 7 7 7" xfId="911" xr:uid="{00000000-0005-0000-0000-00008F030000}"/>
    <cellStyle name="Normal 7 7 8" xfId="912" xr:uid="{00000000-0005-0000-0000-000090030000}"/>
    <cellStyle name="Normal 7 8" xfId="913" xr:uid="{00000000-0005-0000-0000-000091030000}"/>
    <cellStyle name="Normal 7 8 2" xfId="914" xr:uid="{00000000-0005-0000-0000-000092030000}"/>
    <cellStyle name="Normal 7 8 3" xfId="915" xr:uid="{00000000-0005-0000-0000-000093030000}"/>
    <cellStyle name="Normal 7 8 4" xfId="916" xr:uid="{00000000-0005-0000-0000-000094030000}"/>
    <cellStyle name="Normal 7 9" xfId="917" xr:uid="{00000000-0005-0000-0000-000095030000}"/>
    <cellStyle name="Normal 8 10" xfId="918" xr:uid="{00000000-0005-0000-0000-000096030000}"/>
    <cellStyle name="Normal 8 11" xfId="919" xr:uid="{00000000-0005-0000-0000-000097030000}"/>
    <cellStyle name="Normal 8 12" xfId="920" xr:uid="{00000000-0005-0000-0000-000098030000}"/>
    <cellStyle name="Normal 8 2" xfId="921" xr:uid="{00000000-0005-0000-0000-000099030000}"/>
    <cellStyle name="Normal 8 2 2" xfId="922" xr:uid="{00000000-0005-0000-0000-00009A030000}"/>
    <cellStyle name="Normal 8 2 3" xfId="923" xr:uid="{00000000-0005-0000-0000-00009B030000}"/>
    <cellStyle name="Normal 8 2 4" xfId="924" xr:uid="{00000000-0005-0000-0000-00009C030000}"/>
    <cellStyle name="Normal 8 2 5" xfId="925" xr:uid="{00000000-0005-0000-0000-00009D030000}"/>
    <cellStyle name="Normal 8 2 6" xfId="926" xr:uid="{00000000-0005-0000-0000-00009E030000}"/>
    <cellStyle name="Normal 8 2 7" xfId="927" xr:uid="{00000000-0005-0000-0000-00009F030000}"/>
    <cellStyle name="Normal 8 2 8" xfId="928" xr:uid="{00000000-0005-0000-0000-0000A0030000}"/>
    <cellStyle name="Normal 8 3" xfId="929" xr:uid="{00000000-0005-0000-0000-0000A1030000}"/>
    <cellStyle name="Normal 8 3 2" xfId="930" xr:uid="{00000000-0005-0000-0000-0000A2030000}"/>
    <cellStyle name="Normal 8 3 3" xfId="931" xr:uid="{00000000-0005-0000-0000-0000A3030000}"/>
    <cellStyle name="Normal 8 3 4" xfId="932" xr:uid="{00000000-0005-0000-0000-0000A4030000}"/>
    <cellStyle name="Normal 8 3 5" xfId="933" xr:uid="{00000000-0005-0000-0000-0000A5030000}"/>
    <cellStyle name="Normal 8 3 6" xfId="934" xr:uid="{00000000-0005-0000-0000-0000A6030000}"/>
    <cellStyle name="Normal 8 3 7" xfId="935" xr:uid="{00000000-0005-0000-0000-0000A7030000}"/>
    <cellStyle name="Normal 8 3 8" xfId="936" xr:uid="{00000000-0005-0000-0000-0000A8030000}"/>
    <cellStyle name="Normal 8 4" xfId="937" xr:uid="{00000000-0005-0000-0000-0000A9030000}"/>
    <cellStyle name="Normal 8 4 2" xfId="938" xr:uid="{00000000-0005-0000-0000-0000AA030000}"/>
    <cellStyle name="Normal 8 4 3" xfId="939" xr:uid="{00000000-0005-0000-0000-0000AB030000}"/>
    <cellStyle name="Normal 8 4 4" xfId="940" xr:uid="{00000000-0005-0000-0000-0000AC030000}"/>
    <cellStyle name="Normal 8 4 5" xfId="941" xr:uid="{00000000-0005-0000-0000-0000AD030000}"/>
    <cellStyle name="Normal 8 4 6" xfId="942" xr:uid="{00000000-0005-0000-0000-0000AE030000}"/>
    <cellStyle name="Normal 8 4 7" xfId="943" xr:uid="{00000000-0005-0000-0000-0000AF030000}"/>
    <cellStyle name="Normal 8 4 8" xfId="944" xr:uid="{00000000-0005-0000-0000-0000B0030000}"/>
    <cellStyle name="Normal 8 5" xfId="945" xr:uid="{00000000-0005-0000-0000-0000B1030000}"/>
    <cellStyle name="Normal 8 5 2" xfId="946" xr:uid="{00000000-0005-0000-0000-0000B2030000}"/>
    <cellStyle name="Normal 8 5 3" xfId="947" xr:uid="{00000000-0005-0000-0000-0000B3030000}"/>
    <cellStyle name="Normal 8 5 4" xfId="948" xr:uid="{00000000-0005-0000-0000-0000B4030000}"/>
    <cellStyle name="Normal 8 5 5" xfId="949" xr:uid="{00000000-0005-0000-0000-0000B5030000}"/>
    <cellStyle name="Normal 8 5 6" xfId="950" xr:uid="{00000000-0005-0000-0000-0000B6030000}"/>
    <cellStyle name="Normal 8 5 7" xfId="951" xr:uid="{00000000-0005-0000-0000-0000B7030000}"/>
    <cellStyle name="Normal 8 5 8" xfId="952" xr:uid="{00000000-0005-0000-0000-0000B8030000}"/>
    <cellStyle name="Normal 8 6" xfId="953" xr:uid="{00000000-0005-0000-0000-0000B9030000}"/>
    <cellStyle name="Normal 8 6 2" xfId="954" xr:uid="{00000000-0005-0000-0000-0000BA030000}"/>
    <cellStyle name="Normal 8 6 3" xfId="955" xr:uid="{00000000-0005-0000-0000-0000BB030000}"/>
    <cellStyle name="Normal 8 6 4" xfId="956" xr:uid="{00000000-0005-0000-0000-0000BC030000}"/>
    <cellStyle name="Normal 8 6 5" xfId="957" xr:uid="{00000000-0005-0000-0000-0000BD030000}"/>
    <cellStyle name="Normal 8 6 6" xfId="958" xr:uid="{00000000-0005-0000-0000-0000BE030000}"/>
    <cellStyle name="Normal 8 6 7" xfId="959" xr:uid="{00000000-0005-0000-0000-0000BF030000}"/>
    <cellStyle name="Normal 8 6 8" xfId="960" xr:uid="{00000000-0005-0000-0000-0000C0030000}"/>
    <cellStyle name="Normal 8 7" xfId="961" xr:uid="{00000000-0005-0000-0000-0000C1030000}"/>
    <cellStyle name="Normal 8 7 2" xfId="962" xr:uid="{00000000-0005-0000-0000-0000C2030000}"/>
    <cellStyle name="Normal 8 7 3" xfId="963" xr:uid="{00000000-0005-0000-0000-0000C3030000}"/>
    <cellStyle name="Normal 8 7 4" xfId="964" xr:uid="{00000000-0005-0000-0000-0000C4030000}"/>
    <cellStyle name="Normal 8 7 5" xfId="965" xr:uid="{00000000-0005-0000-0000-0000C5030000}"/>
    <cellStyle name="Normal 8 7 6" xfId="966" xr:uid="{00000000-0005-0000-0000-0000C6030000}"/>
    <cellStyle name="Normal 8 7 7" xfId="967" xr:uid="{00000000-0005-0000-0000-0000C7030000}"/>
    <cellStyle name="Normal 8 7 8" xfId="968" xr:uid="{00000000-0005-0000-0000-0000C8030000}"/>
    <cellStyle name="Normal 8 8" xfId="969" xr:uid="{00000000-0005-0000-0000-0000C9030000}"/>
    <cellStyle name="Normal 8 8 2" xfId="970" xr:uid="{00000000-0005-0000-0000-0000CA030000}"/>
    <cellStyle name="Normal 8 8 3" xfId="971" xr:uid="{00000000-0005-0000-0000-0000CB030000}"/>
    <cellStyle name="Normal 8 8 4" xfId="972" xr:uid="{00000000-0005-0000-0000-0000CC030000}"/>
    <cellStyle name="Normal 8 9" xfId="973" xr:uid="{00000000-0005-0000-0000-0000CD030000}"/>
    <cellStyle name="Normal 9 10" xfId="974" xr:uid="{00000000-0005-0000-0000-0000CE030000}"/>
    <cellStyle name="Normal 9 11" xfId="975" xr:uid="{00000000-0005-0000-0000-0000CF030000}"/>
    <cellStyle name="Normal 9 12" xfId="976" xr:uid="{00000000-0005-0000-0000-0000D0030000}"/>
    <cellStyle name="Normal 9 2" xfId="977" xr:uid="{00000000-0005-0000-0000-0000D1030000}"/>
    <cellStyle name="Normal 9 2 2" xfId="978" xr:uid="{00000000-0005-0000-0000-0000D2030000}"/>
    <cellStyle name="Normal 9 2 3" xfId="979" xr:uid="{00000000-0005-0000-0000-0000D3030000}"/>
    <cellStyle name="Normal 9 2 4" xfId="980" xr:uid="{00000000-0005-0000-0000-0000D4030000}"/>
    <cellStyle name="Normal 9 2 5" xfId="981" xr:uid="{00000000-0005-0000-0000-0000D5030000}"/>
    <cellStyle name="Normal 9 2 6" xfId="982" xr:uid="{00000000-0005-0000-0000-0000D6030000}"/>
    <cellStyle name="Normal 9 2 7" xfId="983" xr:uid="{00000000-0005-0000-0000-0000D7030000}"/>
    <cellStyle name="Normal 9 2 8" xfId="984" xr:uid="{00000000-0005-0000-0000-0000D8030000}"/>
    <cellStyle name="Normal 9 3" xfId="985" xr:uid="{00000000-0005-0000-0000-0000D9030000}"/>
    <cellStyle name="Normal 9 3 2" xfId="986" xr:uid="{00000000-0005-0000-0000-0000DA030000}"/>
    <cellStyle name="Normal 9 3 3" xfId="987" xr:uid="{00000000-0005-0000-0000-0000DB030000}"/>
    <cellStyle name="Normal 9 3 4" xfId="988" xr:uid="{00000000-0005-0000-0000-0000DC030000}"/>
    <cellStyle name="Normal 9 3 5" xfId="989" xr:uid="{00000000-0005-0000-0000-0000DD030000}"/>
    <cellStyle name="Normal 9 3 6" xfId="990" xr:uid="{00000000-0005-0000-0000-0000DE030000}"/>
    <cellStyle name="Normal 9 3 7" xfId="991" xr:uid="{00000000-0005-0000-0000-0000DF030000}"/>
    <cellStyle name="Normal 9 3 8" xfId="992" xr:uid="{00000000-0005-0000-0000-0000E0030000}"/>
    <cellStyle name="Normal 9 4" xfId="993" xr:uid="{00000000-0005-0000-0000-0000E1030000}"/>
    <cellStyle name="Normal 9 4 2" xfId="994" xr:uid="{00000000-0005-0000-0000-0000E2030000}"/>
    <cellStyle name="Normal 9 4 3" xfId="995" xr:uid="{00000000-0005-0000-0000-0000E3030000}"/>
    <cellStyle name="Normal 9 4 4" xfId="996" xr:uid="{00000000-0005-0000-0000-0000E4030000}"/>
    <cellStyle name="Normal 9 4 5" xfId="997" xr:uid="{00000000-0005-0000-0000-0000E5030000}"/>
    <cellStyle name="Normal 9 4 6" xfId="998" xr:uid="{00000000-0005-0000-0000-0000E6030000}"/>
    <cellStyle name="Normal 9 4 7" xfId="999" xr:uid="{00000000-0005-0000-0000-0000E7030000}"/>
    <cellStyle name="Normal 9 4 8" xfId="1000" xr:uid="{00000000-0005-0000-0000-0000E8030000}"/>
    <cellStyle name="Normal 9 5" xfId="1001" xr:uid="{00000000-0005-0000-0000-0000E9030000}"/>
    <cellStyle name="Normal 9 5 2" xfId="1002" xr:uid="{00000000-0005-0000-0000-0000EA030000}"/>
    <cellStyle name="Normal 9 5 3" xfId="1003" xr:uid="{00000000-0005-0000-0000-0000EB030000}"/>
    <cellStyle name="Normal 9 5 4" xfId="1004" xr:uid="{00000000-0005-0000-0000-0000EC030000}"/>
    <cellStyle name="Normal 9 5 5" xfId="1005" xr:uid="{00000000-0005-0000-0000-0000ED030000}"/>
    <cellStyle name="Normal 9 5 6" xfId="1006" xr:uid="{00000000-0005-0000-0000-0000EE030000}"/>
    <cellStyle name="Normal 9 5 7" xfId="1007" xr:uid="{00000000-0005-0000-0000-0000EF030000}"/>
    <cellStyle name="Normal 9 5 8" xfId="1008" xr:uid="{00000000-0005-0000-0000-0000F0030000}"/>
    <cellStyle name="Normal 9 6" xfId="1009" xr:uid="{00000000-0005-0000-0000-0000F1030000}"/>
    <cellStyle name="Normal 9 6 2" xfId="1010" xr:uid="{00000000-0005-0000-0000-0000F2030000}"/>
    <cellStyle name="Normal 9 6 3" xfId="1011" xr:uid="{00000000-0005-0000-0000-0000F3030000}"/>
    <cellStyle name="Normal 9 6 4" xfId="1012" xr:uid="{00000000-0005-0000-0000-0000F4030000}"/>
    <cellStyle name="Normal 9 6 5" xfId="1013" xr:uid="{00000000-0005-0000-0000-0000F5030000}"/>
    <cellStyle name="Normal 9 6 6" xfId="1014" xr:uid="{00000000-0005-0000-0000-0000F6030000}"/>
    <cellStyle name="Normal 9 6 7" xfId="1015" xr:uid="{00000000-0005-0000-0000-0000F7030000}"/>
    <cellStyle name="Normal 9 6 8" xfId="1016" xr:uid="{00000000-0005-0000-0000-0000F8030000}"/>
    <cellStyle name="Normal 9 7" xfId="1017" xr:uid="{00000000-0005-0000-0000-0000F9030000}"/>
    <cellStyle name="Normal 9 7 2" xfId="1018" xr:uid="{00000000-0005-0000-0000-0000FA030000}"/>
    <cellStyle name="Normal 9 7 3" xfId="1019" xr:uid="{00000000-0005-0000-0000-0000FB030000}"/>
    <cellStyle name="Normal 9 7 4" xfId="1020" xr:uid="{00000000-0005-0000-0000-0000FC030000}"/>
    <cellStyle name="Normal 9 7 5" xfId="1021" xr:uid="{00000000-0005-0000-0000-0000FD030000}"/>
    <cellStyle name="Normal 9 7 6" xfId="1022" xr:uid="{00000000-0005-0000-0000-0000FE030000}"/>
    <cellStyle name="Normal 9 7 7" xfId="1023" xr:uid="{00000000-0005-0000-0000-0000FF030000}"/>
    <cellStyle name="Normal 9 7 8" xfId="1024" xr:uid="{00000000-0005-0000-0000-000000040000}"/>
    <cellStyle name="Normal 9 8" xfId="1025" xr:uid="{00000000-0005-0000-0000-000001040000}"/>
    <cellStyle name="Normal 9 8 2" xfId="1026" xr:uid="{00000000-0005-0000-0000-000002040000}"/>
    <cellStyle name="Normal 9 8 3" xfId="1027" xr:uid="{00000000-0005-0000-0000-000003040000}"/>
    <cellStyle name="Normal 9 8 4" xfId="1028" xr:uid="{00000000-0005-0000-0000-000004040000}"/>
    <cellStyle name="Normal 9 8 5" xfId="1029" xr:uid="{00000000-0005-0000-0000-000005040000}"/>
    <cellStyle name="Normal 9 8 6" xfId="1030" xr:uid="{00000000-0005-0000-0000-000006040000}"/>
    <cellStyle name="Normal 9 9" xfId="1031" xr:uid="{00000000-0005-0000-0000-000007040000}"/>
    <cellStyle name="Notas 2" xfId="1032" xr:uid="{00000000-0005-0000-0000-000008040000}"/>
    <cellStyle name="Notas 2 2" xfId="1033" xr:uid="{00000000-0005-0000-0000-000009040000}"/>
    <cellStyle name="Notas 2 3" xfId="1034" xr:uid="{00000000-0005-0000-0000-00000A040000}"/>
    <cellStyle name="Percent 2" xfId="1035" xr:uid="{00000000-0005-0000-0000-00000B040000}"/>
    <cellStyle name="Porcentaje 2" xfId="1036" xr:uid="{00000000-0005-0000-0000-00000C040000}"/>
    <cellStyle name="Porcentaje 3" xfId="1037" xr:uid="{00000000-0005-0000-0000-00000D040000}"/>
    <cellStyle name="Porcentual 2 2" xfId="1038" xr:uid="{00000000-0005-0000-0000-00000E040000}"/>
    <cellStyle name="Porcentual 2 2 2" xfId="1039" xr:uid="{00000000-0005-0000-0000-00000F040000}"/>
    <cellStyle name="Porcentual 2 2 3" xfId="1040" xr:uid="{00000000-0005-0000-0000-000010040000}"/>
    <cellStyle name="Porcentual 2 2 4" xfId="1041" xr:uid="{00000000-0005-0000-0000-000011040000}"/>
    <cellStyle name="Porcentual 2 2 5" xfId="1042" xr:uid="{00000000-0005-0000-0000-000012040000}"/>
    <cellStyle name="Porcentual 2 2 6" xfId="1043" xr:uid="{00000000-0005-0000-0000-000013040000}"/>
    <cellStyle name="Porcentual 2 2 7" xfId="1044" xr:uid="{00000000-0005-0000-0000-000014040000}"/>
    <cellStyle name="Porcentual 2 2 8" xfId="1045" xr:uid="{00000000-0005-0000-0000-000015040000}"/>
    <cellStyle name="Porcentual 2 3" xfId="1046" xr:uid="{00000000-0005-0000-0000-000016040000}"/>
    <cellStyle name="Porcentual 2 4" xfId="1047" xr:uid="{00000000-0005-0000-0000-000017040000}"/>
    <cellStyle name="Porcentual 25 10" xfId="1048" xr:uid="{00000000-0005-0000-0000-000018040000}"/>
    <cellStyle name="Porcentual 25 10 2" xfId="1049" xr:uid="{00000000-0005-0000-0000-000019040000}"/>
    <cellStyle name="Porcentual 25 10 3" xfId="1050" xr:uid="{00000000-0005-0000-0000-00001A040000}"/>
    <cellStyle name="Porcentual 25 10 4" xfId="1051" xr:uid="{00000000-0005-0000-0000-00001B040000}"/>
    <cellStyle name="Porcentual 25 10 5" xfId="1052" xr:uid="{00000000-0005-0000-0000-00001C040000}"/>
    <cellStyle name="Porcentual 25 10 6" xfId="1053" xr:uid="{00000000-0005-0000-0000-00001D040000}"/>
    <cellStyle name="Porcentual 25 11" xfId="1054" xr:uid="{00000000-0005-0000-0000-00001E040000}"/>
    <cellStyle name="Porcentual 25 12" xfId="1055" xr:uid="{00000000-0005-0000-0000-00001F040000}"/>
    <cellStyle name="Porcentual 25 13" xfId="1056" xr:uid="{00000000-0005-0000-0000-000020040000}"/>
    <cellStyle name="Porcentual 25 14" xfId="1057" xr:uid="{00000000-0005-0000-0000-000021040000}"/>
    <cellStyle name="Porcentual 25 15" xfId="1058" xr:uid="{00000000-0005-0000-0000-000022040000}"/>
    <cellStyle name="Porcentual 25 16" xfId="1059" xr:uid="{00000000-0005-0000-0000-000023040000}"/>
    <cellStyle name="Porcentual 25 16 2" xfId="1060" xr:uid="{00000000-0005-0000-0000-000024040000}"/>
    <cellStyle name="Porcentual 25 17" xfId="1061" xr:uid="{00000000-0005-0000-0000-000025040000}"/>
    <cellStyle name="Porcentual 25 17 2" xfId="1062" xr:uid="{00000000-0005-0000-0000-000026040000}"/>
    <cellStyle name="Porcentual 25 18" xfId="1063" xr:uid="{00000000-0005-0000-0000-000027040000}"/>
    <cellStyle name="Porcentual 25 18 2" xfId="1064" xr:uid="{00000000-0005-0000-0000-000028040000}"/>
    <cellStyle name="Porcentual 25 2" xfId="1065" xr:uid="{00000000-0005-0000-0000-000029040000}"/>
    <cellStyle name="Porcentual 25 2 10" xfId="1066" xr:uid="{00000000-0005-0000-0000-00002A040000}"/>
    <cellStyle name="Porcentual 25 2 11" xfId="1067" xr:uid="{00000000-0005-0000-0000-00002B040000}"/>
    <cellStyle name="Porcentual 25 2 2" xfId="1068" xr:uid="{00000000-0005-0000-0000-00002C040000}"/>
    <cellStyle name="Porcentual 25 2 3" xfId="1069" xr:uid="{00000000-0005-0000-0000-00002D040000}"/>
    <cellStyle name="Porcentual 25 2 4" xfId="1070" xr:uid="{00000000-0005-0000-0000-00002E040000}"/>
    <cellStyle name="Porcentual 25 2 5" xfId="1071" xr:uid="{00000000-0005-0000-0000-00002F040000}"/>
    <cellStyle name="Porcentual 25 2 6" xfId="1072" xr:uid="{00000000-0005-0000-0000-000030040000}"/>
    <cellStyle name="Porcentual 25 2 7" xfId="1073" xr:uid="{00000000-0005-0000-0000-000031040000}"/>
    <cellStyle name="Porcentual 25 2 8" xfId="1074" xr:uid="{00000000-0005-0000-0000-000032040000}"/>
    <cellStyle name="Porcentual 25 2 9" xfId="1075" xr:uid="{00000000-0005-0000-0000-000033040000}"/>
    <cellStyle name="Porcentual 25 3" xfId="1076" xr:uid="{00000000-0005-0000-0000-000034040000}"/>
    <cellStyle name="Porcentual 25 3 10" xfId="1077" xr:uid="{00000000-0005-0000-0000-000035040000}"/>
    <cellStyle name="Porcentual 25 3 11" xfId="1078" xr:uid="{00000000-0005-0000-0000-000036040000}"/>
    <cellStyle name="Porcentual 25 3 2" xfId="1079" xr:uid="{00000000-0005-0000-0000-000037040000}"/>
    <cellStyle name="Porcentual 25 3 3" xfId="1080" xr:uid="{00000000-0005-0000-0000-000038040000}"/>
    <cellStyle name="Porcentual 25 3 4" xfId="1081" xr:uid="{00000000-0005-0000-0000-000039040000}"/>
    <cellStyle name="Porcentual 25 3 5" xfId="1082" xr:uid="{00000000-0005-0000-0000-00003A040000}"/>
    <cellStyle name="Porcentual 25 3 6" xfId="1083" xr:uid="{00000000-0005-0000-0000-00003B040000}"/>
    <cellStyle name="Porcentual 25 3 7" xfId="1084" xr:uid="{00000000-0005-0000-0000-00003C040000}"/>
    <cellStyle name="Porcentual 25 3 8" xfId="1085" xr:uid="{00000000-0005-0000-0000-00003D040000}"/>
    <cellStyle name="Porcentual 25 3 9" xfId="1086" xr:uid="{00000000-0005-0000-0000-00003E040000}"/>
    <cellStyle name="Porcentual 25 4" xfId="1087" xr:uid="{00000000-0005-0000-0000-00003F040000}"/>
    <cellStyle name="Porcentual 25 4 2" xfId="1088" xr:uid="{00000000-0005-0000-0000-000040040000}"/>
    <cellStyle name="Porcentual 25 4 2 2" xfId="1089" xr:uid="{00000000-0005-0000-0000-000041040000}"/>
    <cellStyle name="Porcentual 25 4 2 2 2" xfId="1090" xr:uid="{00000000-0005-0000-0000-000042040000}"/>
    <cellStyle name="Porcentual 25 4 2 2 3" xfId="1091" xr:uid="{00000000-0005-0000-0000-000043040000}"/>
    <cellStyle name="Porcentual 25 4 2 2 4" xfId="1092" xr:uid="{00000000-0005-0000-0000-000044040000}"/>
    <cellStyle name="Porcentual 25 4 2 2 5" xfId="1093" xr:uid="{00000000-0005-0000-0000-000045040000}"/>
    <cellStyle name="Porcentual 25 4 2 2 6" xfId="1094" xr:uid="{00000000-0005-0000-0000-000046040000}"/>
    <cellStyle name="Porcentual 25 4 3" xfId="1095" xr:uid="{00000000-0005-0000-0000-000047040000}"/>
    <cellStyle name="Porcentual 25 4 4" xfId="1096" xr:uid="{00000000-0005-0000-0000-000048040000}"/>
    <cellStyle name="Porcentual 25 4 5" xfId="1097" xr:uid="{00000000-0005-0000-0000-000049040000}"/>
    <cellStyle name="Porcentual 25 4 6" xfId="1098" xr:uid="{00000000-0005-0000-0000-00004A040000}"/>
    <cellStyle name="Porcentual 25 4 7" xfId="1099" xr:uid="{00000000-0005-0000-0000-00004B040000}"/>
    <cellStyle name="Porcentual 25 5" xfId="1100" xr:uid="{00000000-0005-0000-0000-00004C040000}"/>
    <cellStyle name="Porcentual 25 6" xfId="1101" xr:uid="{00000000-0005-0000-0000-00004D040000}"/>
    <cellStyle name="Porcentual 25 7" xfId="1102" xr:uid="{00000000-0005-0000-0000-00004E040000}"/>
    <cellStyle name="Porcentual 25 8" xfId="1103" xr:uid="{00000000-0005-0000-0000-00004F040000}"/>
    <cellStyle name="Porcentual 25 9" xfId="1104" xr:uid="{00000000-0005-0000-0000-000050040000}"/>
    <cellStyle name="Porcentual 3 2" xfId="1105" xr:uid="{00000000-0005-0000-0000-000051040000}"/>
    <cellStyle name="Porcentual 4 2" xfId="1106" xr:uid="{00000000-0005-0000-0000-000052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4"/>
  <sheetViews>
    <sheetView tabSelected="1" workbookViewId="0">
      <selection activeCell="E6" sqref="E6"/>
    </sheetView>
  </sheetViews>
  <sheetFormatPr baseColWidth="10" defaultColWidth="8.88671875" defaultRowHeight="14.4" outlineLevelRow="1" x14ac:dyDescent="0.3"/>
  <cols>
    <col min="1" max="1" width="2.33203125" customWidth="1"/>
    <col min="2" max="2" width="37" customWidth="1"/>
    <col min="3" max="4" width="10.5546875" bestFit="1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879834.52196599985</v>
      </c>
      <c r="D4" s="14">
        <f>SUM(D5:D6)</f>
        <v>804678.79579699994</v>
      </c>
    </row>
    <row r="5" spans="2:4" s="1" customFormat="1" outlineLevel="1" x14ac:dyDescent="0.3">
      <c r="B5" s="15" t="s">
        <v>4</v>
      </c>
      <c r="C5" s="15">
        <v>626925.55443599995</v>
      </c>
      <c r="D5" s="15">
        <v>539720.96788999997</v>
      </c>
    </row>
    <row r="6" spans="2:4" s="1" customFormat="1" outlineLevel="1" x14ac:dyDescent="0.3">
      <c r="B6" s="15" t="s">
        <v>4</v>
      </c>
      <c r="C6" s="15">
        <v>252908.96752999991</v>
      </c>
      <c r="D6" s="15">
        <v>264957.82790700003</v>
      </c>
    </row>
    <row r="7" spans="2:4" s="2" customFormat="1" x14ac:dyDescent="0.3">
      <c r="B7" s="14" t="s">
        <v>5</v>
      </c>
      <c r="C7" s="14">
        <f>SUM(C8:C9)</f>
        <v>2047019.7297350001</v>
      </c>
      <c r="D7" s="14">
        <f>SUM(D8:D9)</f>
        <v>1869829.9854470002</v>
      </c>
    </row>
    <row r="8" spans="2:4" s="1" customFormat="1" outlineLevel="1" x14ac:dyDescent="0.3">
      <c r="B8" s="15" t="s">
        <v>4</v>
      </c>
      <c r="C8" s="15">
        <v>998955.54543000006</v>
      </c>
      <c r="D8" s="15">
        <v>873842.82066199998</v>
      </c>
    </row>
    <row r="9" spans="2:4" s="1" customFormat="1" outlineLevel="1" x14ac:dyDescent="0.3">
      <c r="B9" s="15" t="s">
        <v>4</v>
      </c>
      <c r="C9" s="15">
        <v>1048064.184305</v>
      </c>
      <c r="D9" s="15">
        <v>995987.16478500015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705860.05989799998</v>
      </c>
      <c r="D13" s="16">
        <f>SUM(D14:D15)</f>
        <v>710960.16608999996</v>
      </c>
    </row>
    <row r="14" spans="2:4" s="1" customFormat="1" outlineLevel="1" x14ac:dyDescent="0.3">
      <c r="B14" s="15" t="s">
        <v>4</v>
      </c>
      <c r="C14" s="15">
        <v>484041.11842700001</v>
      </c>
      <c r="D14" s="15">
        <v>488126.09216100001</v>
      </c>
    </row>
    <row r="15" spans="2:4" s="1" customFormat="1" outlineLevel="1" x14ac:dyDescent="0.3">
      <c r="B15" s="15" t="s">
        <v>4</v>
      </c>
      <c r="C15" s="15">
        <v>221818.941471</v>
      </c>
      <c r="D15" s="15">
        <v>222834.07392900001</v>
      </c>
    </row>
    <row r="16" spans="2:4" x14ac:dyDescent="0.3">
      <c r="B16" s="16" t="s">
        <v>8</v>
      </c>
      <c r="C16" s="16">
        <f>SUM(C17:C18)</f>
        <v>1018892.82962</v>
      </c>
      <c r="D16" s="16">
        <f>SUM(D17:D18)</f>
        <v>839195.72279100004</v>
      </c>
    </row>
    <row r="17" spans="2:4" s="1" customFormat="1" outlineLevel="1" x14ac:dyDescent="0.3">
      <c r="B17" s="15" t="s">
        <v>4</v>
      </c>
      <c r="C17" s="15">
        <v>192896.75346599999</v>
      </c>
      <c r="D17" s="15">
        <v>66282.978615</v>
      </c>
    </row>
    <row r="18" spans="2:4" s="1" customFormat="1" outlineLevel="1" x14ac:dyDescent="0.3">
      <c r="B18" s="15" t="s">
        <v>4</v>
      </c>
      <c r="C18" s="15">
        <v>825996.07615400001</v>
      </c>
      <c r="D18" s="15">
        <v>772912.74417600001</v>
      </c>
    </row>
    <row r="19" spans="2:4" x14ac:dyDescent="0.3">
      <c r="B19" s="16" t="s">
        <v>9</v>
      </c>
      <c r="C19" s="16">
        <f>SUM(C20:C21)</f>
        <v>321658.451137</v>
      </c>
      <c r="D19" s="16">
        <f>SUM(D20:D21)</f>
        <v>319074.52748599998</v>
      </c>
    </row>
    <row r="20" spans="2:4" s="1" customFormat="1" outlineLevel="1" x14ac:dyDescent="0.3">
      <c r="B20" s="15" t="s">
        <v>4</v>
      </c>
      <c r="C20" s="15">
        <v>321658.451137</v>
      </c>
      <c r="D20" s="15">
        <v>319074.52748599998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608.38908000010997</v>
      </c>
      <c r="D22" s="16">
        <f>SUM(D23:D24)</f>
        <v>599.56908000004466</v>
      </c>
    </row>
    <row r="23" spans="2:4" s="1" customFormat="1" outlineLevel="1" x14ac:dyDescent="0.3">
      <c r="B23" s="15" t="s">
        <v>4</v>
      </c>
      <c r="C23" s="15">
        <v>359.22240000008611</v>
      </c>
      <c r="D23" s="15">
        <v>359.22239999996958</v>
      </c>
    </row>
    <row r="24" spans="2:4" s="1" customFormat="1" outlineLevel="1" x14ac:dyDescent="0.3">
      <c r="B24" s="15" t="s">
        <v>4</v>
      </c>
      <c r="C24" s="15">
        <v>249.16668000002389</v>
      </c>
      <c r="D24" s="15">
        <v>240.34668000007511</v>
      </c>
    </row>
    <row r="25" spans="2:4" s="2" customFormat="1" x14ac:dyDescent="0.3">
      <c r="B25" s="14" t="s">
        <v>11</v>
      </c>
      <c r="C25" s="14">
        <f>SUM(C26:C27)</f>
        <v>963528.80269499996</v>
      </c>
      <c r="D25" s="14">
        <f>SUM(D26:D27)</f>
        <v>939788.41312899999</v>
      </c>
    </row>
    <row r="26" spans="2:4" s="1" customFormat="1" outlineLevel="1" x14ac:dyDescent="0.3">
      <c r="B26" s="15" t="s">
        <v>4</v>
      </c>
      <c r="C26" s="15">
        <v>963528.80269499996</v>
      </c>
      <c r="D26" s="15">
        <v>939788.41312899999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960179.41769499995</v>
      </c>
      <c r="D28" s="16">
        <f>SUM(D29:D30)</f>
        <v>936439.02812899998</v>
      </c>
    </row>
    <row r="29" spans="2:4" s="1" customFormat="1" outlineLevel="1" x14ac:dyDescent="0.3">
      <c r="B29" s="15" t="s">
        <v>4</v>
      </c>
      <c r="C29" s="15">
        <v>960179.41769499995</v>
      </c>
      <c r="D29" s="15">
        <v>936439.02812899998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3349.3850000000002</v>
      </c>
      <c r="D34" s="16">
        <f>SUM(D35:D36)</f>
        <v>3349.3850000000002</v>
      </c>
    </row>
    <row r="35" spans="2:4" s="1" customFormat="1" outlineLevel="1" x14ac:dyDescent="0.3">
      <c r="B35" s="15" t="s">
        <v>4</v>
      </c>
      <c r="C35" s="15">
        <v>3349.3850000000002</v>
      </c>
      <c r="D35" s="15">
        <v>3349.3850000000002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2436047.2235089997</v>
      </c>
      <c r="D37" s="14">
        <f>SUM(D38:D39)</f>
        <v>2469427.153382</v>
      </c>
    </row>
    <row r="38" spans="2:4" s="1" customFormat="1" outlineLevel="1" x14ac:dyDescent="0.3">
      <c r="B38" s="15" t="s">
        <v>4</v>
      </c>
      <c r="C38" s="15">
        <v>2196195.5853579999</v>
      </c>
      <c r="D38" s="15">
        <v>2239079.375488</v>
      </c>
    </row>
    <row r="39" spans="2:4" s="1" customFormat="1" outlineLevel="1" x14ac:dyDescent="0.3">
      <c r="B39" s="15" t="s">
        <v>4</v>
      </c>
      <c r="C39" s="15">
        <v>239851.63815099999</v>
      </c>
      <c r="D39" s="15">
        <v>230347.777894</v>
      </c>
    </row>
    <row r="40" spans="2:4" x14ac:dyDescent="0.3">
      <c r="B40" s="16" t="s">
        <v>16</v>
      </c>
      <c r="C40" s="16">
        <f>SUM(C41:C42)</f>
        <v>167932.54</v>
      </c>
      <c r="D40" s="16">
        <f>SUM(D41:D42)</f>
        <v>223722.54</v>
      </c>
    </row>
    <row r="41" spans="2:4" s="1" customFormat="1" outlineLevel="1" x14ac:dyDescent="0.3">
      <c r="B41" s="15" t="s">
        <v>4</v>
      </c>
      <c r="C41" s="15">
        <v>162000</v>
      </c>
      <c r="D41" s="15">
        <v>218000</v>
      </c>
    </row>
    <row r="42" spans="2:4" s="1" customFormat="1" outlineLevel="1" x14ac:dyDescent="0.3">
      <c r="B42" s="15" t="s">
        <v>4</v>
      </c>
      <c r="C42" s="15">
        <v>5932.54</v>
      </c>
      <c r="D42" s="15">
        <v>5722.54</v>
      </c>
    </row>
    <row r="43" spans="2:4" x14ac:dyDescent="0.3">
      <c r="B43" s="16" t="s">
        <v>17</v>
      </c>
      <c r="C43" s="16">
        <f>SUM(C44:C45)</f>
        <v>12000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12000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2260021.701537</v>
      </c>
      <c r="D46" s="16">
        <f>SUM(D47:D48)</f>
        <v>2244885.5810730001</v>
      </c>
    </row>
    <row r="47" spans="2:4" s="1" customFormat="1" outlineLevel="1" x14ac:dyDescent="0.3">
      <c r="B47" s="15" t="s">
        <v>4</v>
      </c>
      <c r="C47" s="15">
        <v>2028219.147754</v>
      </c>
      <c r="D47" s="15">
        <v>2026165.3265839999</v>
      </c>
    </row>
    <row r="48" spans="2:4" s="1" customFormat="1" outlineLevel="1" x14ac:dyDescent="0.3">
      <c r="B48" s="15" t="s">
        <v>4</v>
      </c>
      <c r="C48" s="15">
        <v>231802.55378300001</v>
      </c>
      <c r="D48" s="15">
        <v>218720.25448900001</v>
      </c>
    </row>
    <row r="49" spans="2:4" x14ac:dyDescent="0.3">
      <c r="B49" s="16" t="s">
        <v>19</v>
      </c>
      <c r="C49" s="16">
        <f>SUM(C50:C51)</f>
        <v>19710.495133</v>
      </c>
      <c r="D49" s="16">
        <f>SUM(D50:D51)</f>
        <v>23768.606273999998</v>
      </c>
    </row>
    <row r="50" spans="2:4" s="1" customFormat="1" outlineLevel="1" x14ac:dyDescent="0.3">
      <c r="B50" s="15" t="s">
        <v>4</v>
      </c>
      <c r="C50" s="15">
        <v>18691.903740000002</v>
      </c>
      <c r="D50" s="15">
        <v>18922.710513999999</v>
      </c>
    </row>
    <row r="51" spans="2:4" s="1" customFormat="1" outlineLevel="1" x14ac:dyDescent="0.3">
      <c r="B51" s="15" t="s">
        <v>4</v>
      </c>
      <c r="C51" s="15">
        <v>1018.591393</v>
      </c>
      <c r="D51" s="15">
        <v>4845.8957600000003</v>
      </c>
    </row>
    <row r="52" spans="2:4" x14ac:dyDescent="0.3">
      <c r="B52" s="16" t="s">
        <v>20</v>
      </c>
      <c r="C52" s="16">
        <f>SUM(C53:C54)</f>
        <v>49152.467542999999</v>
      </c>
      <c r="D52" s="16">
        <f>SUM(D53:D54)</f>
        <v>50397.664103000003</v>
      </c>
    </row>
    <row r="53" spans="2:4" s="1" customFormat="1" outlineLevel="1" x14ac:dyDescent="0.3">
      <c r="B53" s="15" t="s">
        <v>4</v>
      </c>
      <c r="C53" s="15">
        <v>48054.514567999999</v>
      </c>
      <c r="D53" s="15">
        <v>49338.576458000003</v>
      </c>
    </row>
    <row r="54" spans="2:4" s="1" customFormat="1" outlineLevel="1" x14ac:dyDescent="0.3">
      <c r="B54" s="15" t="s">
        <v>4</v>
      </c>
      <c r="C54" s="15">
        <v>1097.9529749999999</v>
      </c>
      <c r="D54" s="15">
        <v>1059.0876450000001</v>
      </c>
    </row>
    <row r="55" spans="2:4" x14ac:dyDescent="0.3">
      <c r="B55" s="16" t="s">
        <v>21</v>
      </c>
      <c r="C55" s="16">
        <f>SUM(C56:C57)</f>
        <v>-72769.980704000001</v>
      </c>
      <c r="D55" s="16">
        <f>SUM(D56:D57)</f>
        <v>-73347.238068000006</v>
      </c>
    </row>
    <row r="56" spans="2:4" s="1" customFormat="1" outlineLevel="1" x14ac:dyDescent="0.3">
      <c r="B56" s="15" t="s">
        <v>4</v>
      </c>
      <c r="C56" s="15">
        <v>-72769.980704000001</v>
      </c>
      <c r="D56" s="15">
        <v>-73347.238068000006</v>
      </c>
    </row>
    <row r="57" spans="2:4" s="1" customFormat="1" outlineLevel="1" x14ac:dyDescent="0.3">
      <c r="B57" s="15" t="s">
        <v>4</v>
      </c>
      <c r="C57" s="15">
        <v>0</v>
      </c>
      <c r="D57" s="15">
        <v>0</v>
      </c>
    </row>
    <row r="58" spans="2:4" x14ac:dyDescent="0.3">
      <c r="B58" s="14" t="s">
        <v>22</v>
      </c>
      <c r="C58" s="14">
        <f>SUM(C59:C60)</f>
        <v>38546.737871999983</v>
      </c>
      <c r="D58" s="14">
        <f>SUM(D59:D60)</f>
        <v>41156.003746000002</v>
      </c>
    </row>
    <row r="59" spans="2:4" s="1" customFormat="1" outlineLevel="1" x14ac:dyDescent="0.3">
      <c r="B59" s="15" t="s">
        <v>4</v>
      </c>
      <c r="C59" s="15">
        <v>33910.384654999987</v>
      </c>
      <c r="D59" s="15">
        <v>35523.525184999999</v>
      </c>
    </row>
    <row r="60" spans="2:4" s="1" customFormat="1" outlineLevel="1" x14ac:dyDescent="0.3">
      <c r="B60" s="15" t="s">
        <v>4</v>
      </c>
      <c r="C60" s="15">
        <v>4636.3532169999999</v>
      </c>
      <c r="D60" s="15">
        <v>5632.4785609999999</v>
      </c>
    </row>
    <row r="61" spans="2:4" x14ac:dyDescent="0.3">
      <c r="B61" s="16" t="s">
        <v>23</v>
      </c>
      <c r="C61" s="16">
        <f>SUM(C62:C63)</f>
        <v>34692.232176999998</v>
      </c>
      <c r="D61" s="16">
        <f>SUM(D62:D63)</f>
        <v>37093.611902000004</v>
      </c>
    </row>
    <row r="62" spans="2:4" s="1" customFormat="1" outlineLevel="1" x14ac:dyDescent="0.3">
      <c r="B62" s="15" t="s">
        <v>4</v>
      </c>
      <c r="C62" s="15">
        <v>30164.916020000001</v>
      </c>
      <c r="D62" s="15">
        <v>31669.417546000001</v>
      </c>
    </row>
    <row r="63" spans="2:4" s="1" customFormat="1" outlineLevel="1" x14ac:dyDescent="0.3">
      <c r="B63" s="15" t="s">
        <v>4</v>
      </c>
      <c r="C63" s="15">
        <v>4527.3161570000002</v>
      </c>
      <c r="D63" s="15">
        <v>5424.194356</v>
      </c>
    </row>
    <row r="64" spans="2:4" x14ac:dyDescent="0.3">
      <c r="B64" s="16" t="s">
        <v>24</v>
      </c>
      <c r="C64" s="16">
        <f>SUM(C65:C66)</f>
        <v>3854.5056950000003</v>
      </c>
      <c r="D64" s="16">
        <f>SUM(D65:D66)</f>
        <v>4062.3918439999998</v>
      </c>
    </row>
    <row r="65" spans="2:4" s="1" customFormat="1" outlineLevel="1" x14ac:dyDescent="0.3">
      <c r="B65" s="15" t="s">
        <v>4</v>
      </c>
      <c r="C65" s="15">
        <v>3745.4686350000002</v>
      </c>
      <c r="D65" s="15">
        <v>3854.1076389999998</v>
      </c>
    </row>
    <row r="66" spans="2:4" s="1" customFormat="1" outlineLevel="1" x14ac:dyDescent="0.3">
      <c r="B66" s="15" t="s">
        <v>4</v>
      </c>
      <c r="C66" s="15">
        <v>109.03706</v>
      </c>
      <c r="D66" s="15">
        <v>208.28420499999999</v>
      </c>
    </row>
    <row r="67" spans="2:4" s="2" customFormat="1" x14ac:dyDescent="0.3">
      <c r="B67" s="14" t="s">
        <v>25</v>
      </c>
      <c r="C67" s="14">
        <f>SUM(C68:C69)</f>
        <v>1358.5707729999999</v>
      </c>
      <c r="D67" s="14">
        <f>SUM(D68:D69)</f>
        <v>1477.9935559999999</v>
      </c>
    </row>
    <row r="68" spans="2:4" s="1" customFormat="1" outlineLevel="1" x14ac:dyDescent="0.3">
      <c r="B68" s="15" t="s">
        <v>4</v>
      </c>
      <c r="C68" s="15">
        <v>1358.5707729999999</v>
      </c>
      <c r="D68" s="15">
        <v>1477.9935559999999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94418.620607999997</v>
      </c>
      <c r="D85" s="14">
        <f>SUM(D86:D87)</f>
        <v>94600.923582000003</v>
      </c>
    </row>
    <row r="86" spans="2:4" s="1" customFormat="1" outlineLevel="1" x14ac:dyDescent="0.3">
      <c r="B86" s="15" t="s">
        <v>4</v>
      </c>
      <c r="C86" s="15">
        <v>94418.620607999997</v>
      </c>
      <c r="D86" s="15">
        <v>94600.923582000003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93513.819071999998</v>
      </c>
      <c r="D88" s="14">
        <f>SUM(D89:D90)</f>
        <v>19633.685366000002</v>
      </c>
    </row>
    <row r="89" spans="2:4" s="1" customFormat="1" outlineLevel="1" x14ac:dyDescent="0.3">
      <c r="B89" s="15" t="s">
        <v>4</v>
      </c>
      <c r="C89" s="15">
        <v>93513.819071999998</v>
      </c>
      <c r="D89" s="15">
        <v>19633.685366000002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61293.039881999997</v>
      </c>
      <c r="D91" s="14">
        <f>SUM(D92:D93)</f>
        <v>64178.665721999998</v>
      </c>
    </row>
    <row r="92" spans="2:4" s="1" customFormat="1" outlineLevel="1" x14ac:dyDescent="0.3">
      <c r="B92" s="15" t="s">
        <v>4</v>
      </c>
      <c r="C92" s="15">
        <v>58644.270819999998</v>
      </c>
      <c r="D92" s="15">
        <v>61941.951161999998</v>
      </c>
    </row>
    <row r="93" spans="2:4" s="1" customFormat="1" outlineLevel="1" x14ac:dyDescent="0.3">
      <c r="B93" s="15" t="s">
        <v>4</v>
      </c>
      <c r="C93" s="15">
        <v>2648.7690619999998</v>
      </c>
      <c r="D93" s="15">
        <v>2236.7145599999999</v>
      </c>
    </row>
    <row r="94" spans="2:4" s="2" customFormat="1" x14ac:dyDescent="0.3">
      <c r="B94" s="17" t="s">
        <v>34</v>
      </c>
      <c r="C94" s="17">
        <f>SUM(C95:C96)</f>
        <v>6615561.0661120005</v>
      </c>
      <c r="D94" s="17">
        <f>SUM(D95:D96)</f>
        <v>6304771.6197270006</v>
      </c>
    </row>
    <row r="95" spans="2:4" s="1" customFormat="1" outlineLevel="1" x14ac:dyDescent="0.3">
      <c r="B95" s="15" t="s">
        <v>4</v>
      </c>
      <c r="C95" s="15">
        <v>5067451.1538470006</v>
      </c>
      <c r="D95" s="15">
        <v>4805609.6560200006</v>
      </c>
    </row>
    <row r="96" spans="2:4" s="1" customFormat="1" outlineLevel="1" x14ac:dyDescent="0.3">
      <c r="B96" s="15" t="s">
        <v>4</v>
      </c>
      <c r="C96" s="15">
        <v>1548109.9122649999</v>
      </c>
      <c r="D96" s="15">
        <v>1499161.963707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4623260.0141230002</v>
      </c>
      <c r="D98" s="14">
        <f>SUM(D99:D100)</f>
        <v>4417315.4621580001</v>
      </c>
    </row>
    <row r="99" spans="2:4" s="1" customFormat="1" outlineLevel="1" x14ac:dyDescent="0.3">
      <c r="B99" s="15" t="s">
        <v>4</v>
      </c>
      <c r="C99" s="15">
        <v>3650853.932879</v>
      </c>
      <c r="D99" s="15">
        <v>3467778.6398240002</v>
      </c>
    </row>
    <row r="100" spans="2:4" s="1" customFormat="1" outlineLevel="1" x14ac:dyDescent="0.3">
      <c r="B100" s="15" t="s">
        <v>4</v>
      </c>
      <c r="C100" s="15">
        <v>972406.081244</v>
      </c>
      <c r="D100" s="15">
        <v>949536.82233400003</v>
      </c>
    </row>
    <row r="101" spans="2:4" x14ac:dyDescent="0.3">
      <c r="B101" s="16" t="s">
        <v>36</v>
      </c>
      <c r="C101" s="16">
        <f>SUM(C102:C103)</f>
        <v>2087307.225667</v>
      </c>
      <c r="D101" s="16">
        <f>SUM(D102:D103)</f>
        <v>1944673.6094500001</v>
      </c>
    </row>
    <row r="102" spans="2:4" s="1" customFormat="1" outlineLevel="1" x14ac:dyDescent="0.3">
      <c r="B102" s="15" t="s">
        <v>4</v>
      </c>
      <c r="C102" s="15">
        <v>1932967.558734</v>
      </c>
      <c r="D102" s="15">
        <v>1800916.6138240001</v>
      </c>
    </row>
    <row r="103" spans="2:4" s="1" customFormat="1" outlineLevel="1" x14ac:dyDescent="0.3">
      <c r="B103" s="15" t="s">
        <v>4</v>
      </c>
      <c r="C103" s="15">
        <v>154339.666933</v>
      </c>
      <c r="D103" s="15">
        <v>143756.99562599999</v>
      </c>
    </row>
    <row r="104" spans="2:4" x14ac:dyDescent="0.3">
      <c r="B104" s="16" t="s">
        <v>37</v>
      </c>
      <c r="C104" s="16">
        <f>SUM(C105:C106)</f>
        <v>1971435.8047900002</v>
      </c>
      <c r="D104" s="16">
        <f>SUM(D105:D106)</f>
        <v>1928533.1588989999</v>
      </c>
    </row>
    <row r="105" spans="2:4" s="1" customFormat="1" outlineLevel="1" x14ac:dyDescent="0.3">
      <c r="B105" s="15" t="s">
        <v>4</v>
      </c>
      <c r="C105" s="15">
        <v>1200784.4487970001</v>
      </c>
      <c r="D105" s="15">
        <v>1157074.360351</v>
      </c>
    </row>
    <row r="106" spans="2:4" s="1" customFormat="1" outlineLevel="1" x14ac:dyDescent="0.3">
      <c r="B106" s="15" t="s">
        <v>4</v>
      </c>
      <c r="C106" s="15">
        <v>770651.35599300009</v>
      </c>
      <c r="D106" s="15">
        <v>771458.79854800005</v>
      </c>
    </row>
    <row r="107" spans="2:4" x14ac:dyDescent="0.3">
      <c r="B107" s="16" t="s">
        <v>38</v>
      </c>
      <c r="C107" s="16">
        <f>SUM(C108:C109)</f>
        <v>25576.377259000001</v>
      </c>
      <c r="D107" s="16">
        <f>SUM(D108:D109)</f>
        <v>23875.831671</v>
      </c>
    </row>
    <row r="108" spans="2:4" s="1" customFormat="1" outlineLevel="1" x14ac:dyDescent="0.3">
      <c r="B108" s="15" t="s">
        <v>4</v>
      </c>
      <c r="C108" s="15">
        <v>22496.711582</v>
      </c>
      <c r="D108" s="15">
        <v>20901.216378000001</v>
      </c>
    </row>
    <row r="109" spans="2:4" s="1" customFormat="1" outlineLevel="1" x14ac:dyDescent="0.3">
      <c r="B109" s="15" t="s">
        <v>4</v>
      </c>
      <c r="C109" s="15">
        <v>3079.665677</v>
      </c>
      <c r="D109" s="15">
        <v>2974.6152929999998</v>
      </c>
    </row>
    <row r="110" spans="2:4" x14ac:dyDescent="0.3">
      <c r="B110" s="16" t="s">
        <v>39</v>
      </c>
      <c r="C110" s="16">
        <f>SUM(C111:C112)</f>
        <v>523531.35530999996</v>
      </c>
      <c r="D110" s="16">
        <f>SUM(D111:D112)</f>
        <v>509568.98942100001</v>
      </c>
    </row>
    <row r="111" spans="2:4" s="1" customFormat="1" outlineLevel="1" x14ac:dyDescent="0.3">
      <c r="B111" s="15" t="s">
        <v>4</v>
      </c>
      <c r="C111" s="15">
        <v>481965.80063299998</v>
      </c>
      <c r="D111" s="15">
        <v>480874.22934199998</v>
      </c>
    </row>
    <row r="112" spans="2:4" s="1" customFormat="1" outlineLevel="1" x14ac:dyDescent="0.3">
      <c r="B112" s="15" t="s">
        <v>4</v>
      </c>
      <c r="C112" s="15">
        <v>41565.554677</v>
      </c>
      <c r="D112" s="15">
        <v>28694.760079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15409.251097</v>
      </c>
      <c r="D116" s="16">
        <f>SUM(D117:D118)</f>
        <v>10663.872717</v>
      </c>
    </row>
    <row r="117" spans="1:4" s="1" customFormat="1" outlineLevel="1" x14ac:dyDescent="0.3">
      <c r="A117" s="1" t="s">
        <v>42</v>
      </c>
      <c r="B117" s="15" t="s">
        <v>4</v>
      </c>
      <c r="C117" s="15">
        <v>12639.413133</v>
      </c>
      <c r="D117" s="15">
        <v>8012.2199289999999</v>
      </c>
    </row>
    <row r="118" spans="1:4" s="1" customFormat="1" outlineLevel="1" x14ac:dyDescent="0.3">
      <c r="B118" s="15" t="s">
        <v>4</v>
      </c>
      <c r="C118" s="15">
        <v>2769.8379639999998</v>
      </c>
      <c r="D118" s="15">
        <v>2651.6527879999999</v>
      </c>
    </row>
    <row r="119" spans="1:4" s="2" customFormat="1" x14ac:dyDescent="0.3">
      <c r="B119" s="14" t="s">
        <v>43</v>
      </c>
      <c r="C119" s="14">
        <f>SUM(C120:C121)</f>
        <v>50000</v>
      </c>
      <c r="D119" s="14">
        <f>SUM(D120:D121)</f>
        <v>50000</v>
      </c>
    </row>
    <row r="120" spans="1:4" s="1" customFormat="1" outlineLevel="1" x14ac:dyDescent="0.3">
      <c r="B120" s="15" t="s">
        <v>4</v>
      </c>
      <c r="C120" s="15">
        <v>50000</v>
      </c>
      <c r="D120" s="15">
        <v>50000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0</v>
      </c>
      <c r="D122" s="14">
        <f>SUM(D123:D124)</f>
        <v>0</v>
      </c>
    </row>
    <row r="123" spans="1:4" s="1" customFormat="1" outlineLevel="1" x14ac:dyDescent="0.3">
      <c r="B123" s="15" t="s">
        <v>4</v>
      </c>
      <c r="C123" s="15">
        <v>0</v>
      </c>
      <c r="D123" s="15">
        <v>0</v>
      </c>
    </row>
    <row r="124" spans="1:4" s="1" customFormat="1" outlineLevel="1" x14ac:dyDescent="0.3">
      <c r="B124" s="15" t="s">
        <v>4</v>
      </c>
      <c r="C124" s="15">
        <v>0</v>
      </c>
      <c r="D124" s="15">
        <v>0</v>
      </c>
    </row>
    <row r="125" spans="1:4" s="2" customFormat="1" x14ac:dyDescent="0.3">
      <c r="B125" s="14" t="s">
        <v>45</v>
      </c>
      <c r="C125" s="14">
        <f>SUM(C126:C127)</f>
        <v>93513.819071999998</v>
      </c>
      <c r="D125" s="14">
        <f>SUM(D126:D127)</f>
        <v>19633.685366000002</v>
      </c>
    </row>
    <row r="126" spans="1:4" s="1" customFormat="1" outlineLevel="1" x14ac:dyDescent="0.3">
      <c r="B126" s="15" t="s">
        <v>4</v>
      </c>
      <c r="C126" s="15">
        <v>93513.819071999998</v>
      </c>
      <c r="D126" s="15">
        <v>19633.685366000002</v>
      </c>
    </row>
    <row r="127" spans="1:4" s="1" customFormat="1" outlineLevel="1" x14ac:dyDescent="0.3">
      <c r="B127" s="15" t="s">
        <v>4</v>
      </c>
      <c r="C127" s="15">
        <v>0</v>
      </c>
      <c r="D127" s="15">
        <v>0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86326.043080000003</v>
      </c>
      <c r="D131" s="14">
        <f>SUM(D132:D133)</f>
        <v>84161.216339000006</v>
      </c>
    </row>
    <row r="132" spans="2:4" s="1" customFormat="1" outlineLevel="1" x14ac:dyDescent="0.3">
      <c r="B132" s="15" t="s">
        <v>4</v>
      </c>
      <c r="C132" s="15">
        <v>82562.720195000002</v>
      </c>
      <c r="D132" s="15">
        <v>80531.107524999999</v>
      </c>
    </row>
    <row r="133" spans="2:4" s="1" customFormat="1" outlineLevel="1" x14ac:dyDescent="0.3">
      <c r="B133" s="15" t="s">
        <v>4</v>
      </c>
      <c r="C133" s="15">
        <v>3763.322885</v>
      </c>
      <c r="D133" s="15">
        <v>3630.1088140000002</v>
      </c>
    </row>
    <row r="134" spans="2:4" x14ac:dyDescent="0.3">
      <c r="B134" s="16" t="s">
        <v>48</v>
      </c>
      <c r="C134" s="16">
        <f>SUM(C135:C136)</f>
        <v>61080.639544999998</v>
      </c>
      <c r="D134" s="16">
        <f>SUM(D135:D136)</f>
        <v>60363.947065</v>
      </c>
    </row>
    <row r="135" spans="2:4" s="1" customFormat="1" outlineLevel="1" x14ac:dyDescent="0.3">
      <c r="B135" s="15" t="s">
        <v>4</v>
      </c>
      <c r="C135" s="15">
        <v>61080.639544999998</v>
      </c>
      <c r="D135" s="15">
        <v>60363.947065</v>
      </c>
    </row>
    <row r="136" spans="2:4" s="1" customFormat="1" outlineLevel="1" x14ac:dyDescent="0.3">
      <c r="B136" s="15" t="s">
        <v>4</v>
      </c>
      <c r="C136" s="15">
        <v>0</v>
      </c>
      <c r="D136" s="15">
        <v>0</v>
      </c>
    </row>
    <row r="137" spans="2:4" x14ac:dyDescent="0.3">
      <c r="B137" s="16" t="s">
        <v>49</v>
      </c>
      <c r="C137" s="16">
        <f>SUM(C138:C139)</f>
        <v>25245.403535000001</v>
      </c>
      <c r="D137" s="16">
        <f>SUM(D138:D139)</f>
        <v>23797.269273999998</v>
      </c>
    </row>
    <row r="138" spans="2:4" s="1" customFormat="1" outlineLevel="1" x14ac:dyDescent="0.3">
      <c r="B138" s="15" t="s">
        <v>4</v>
      </c>
      <c r="C138" s="15">
        <v>21482.08065</v>
      </c>
      <c r="D138" s="15">
        <v>20167.160459999999</v>
      </c>
    </row>
    <row r="139" spans="2:4" s="1" customFormat="1" outlineLevel="1" x14ac:dyDescent="0.3">
      <c r="B139" s="15" t="s">
        <v>4</v>
      </c>
      <c r="C139" s="15">
        <v>3763.322885</v>
      </c>
      <c r="D139" s="15">
        <v>3630.1088140000002</v>
      </c>
    </row>
    <row r="140" spans="2:4" s="2" customFormat="1" x14ac:dyDescent="0.3">
      <c r="B140" s="14" t="s">
        <v>50</v>
      </c>
      <c r="C140" s="14">
        <f>SUM(C141:C142)</f>
        <v>666735.50598200015</v>
      </c>
      <c r="D140" s="14">
        <f>SUM(D141:D142)</f>
        <v>622512.69710599992</v>
      </c>
    </row>
    <row r="141" spans="2:4" s="1" customFormat="1" outlineLevel="1" x14ac:dyDescent="0.3">
      <c r="B141" s="15" t="s">
        <v>4</v>
      </c>
      <c r="C141" s="15">
        <v>97508.366897000014</v>
      </c>
      <c r="D141" s="15">
        <v>75965.90019</v>
      </c>
    </row>
    <row r="142" spans="2:4" s="1" customFormat="1" outlineLevel="1" x14ac:dyDescent="0.3">
      <c r="B142" s="15" t="s">
        <v>4</v>
      </c>
      <c r="C142" s="15">
        <v>569227.13908500015</v>
      </c>
      <c r="D142" s="15">
        <v>546546.79691599996</v>
      </c>
    </row>
    <row r="143" spans="2:4" s="2" customFormat="1" x14ac:dyDescent="0.3">
      <c r="B143" s="17" t="s">
        <v>51</v>
      </c>
      <c r="C143" s="17">
        <f>SUM(C144:C145)</f>
        <v>5519835.3822569996</v>
      </c>
      <c r="D143" s="17">
        <f>SUM(D144:D145)</f>
        <v>5193623.0609689998</v>
      </c>
    </row>
    <row r="144" spans="2:4" s="1" customFormat="1" outlineLevel="1" x14ac:dyDescent="0.3">
      <c r="B144" s="15" t="s">
        <v>4</v>
      </c>
      <c r="C144" s="15">
        <v>3974438.8390429998</v>
      </c>
      <c r="D144" s="15">
        <v>3693909.3329050001</v>
      </c>
    </row>
    <row r="145" spans="2:4" s="1" customFormat="1" outlineLevel="1" x14ac:dyDescent="0.3">
      <c r="B145" s="15" t="s">
        <v>4</v>
      </c>
      <c r="C145" s="15">
        <v>1545396.5432140001</v>
      </c>
      <c r="D145" s="15">
        <v>1499713.7280639999</v>
      </c>
    </row>
    <row r="146" spans="2:4" s="2" customFormat="1" x14ac:dyDescent="0.3">
      <c r="B146" s="14" t="s">
        <v>52</v>
      </c>
      <c r="C146" s="14">
        <f>SUM(C147:C148)</f>
        <v>620906.63051399996</v>
      </c>
      <c r="D146" s="14">
        <f>SUM(D147:D148)</f>
        <v>620906.63051399996</v>
      </c>
    </row>
    <row r="147" spans="2:4" s="1" customFormat="1" outlineLevel="1" x14ac:dyDescent="0.3">
      <c r="B147" s="15" t="s">
        <v>4</v>
      </c>
      <c r="C147" s="15">
        <v>620906.63051399996</v>
      </c>
      <c r="D147" s="15">
        <v>620906.63051399996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620906.63051399996</v>
      </c>
      <c r="D149" s="16">
        <f>SUM(D150:D151)</f>
        <v>620906.63051399996</v>
      </c>
    </row>
    <row r="150" spans="2:4" s="1" customFormat="1" outlineLevel="1" x14ac:dyDescent="0.3">
      <c r="B150" s="15" t="s">
        <v>4</v>
      </c>
      <c r="C150" s="15">
        <v>620906.63051399996</v>
      </c>
      <c r="D150" s="15">
        <v>620906.63051399996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303016.02320900001</v>
      </c>
      <c r="D158" s="14">
        <f>SUM(D159:D160)</f>
        <v>303823.09625599999</v>
      </c>
    </row>
    <row r="159" spans="2:4" s="1" customFormat="1" outlineLevel="1" x14ac:dyDescent="0.3">
      <c r="B159" s="15" t="s">
        <v>4</v>
      </c>
      <c r="C159" s="15">
        <v>303016.02320900001</v>
      </c>
      <c r="D159" s="15">
        <v>303823.09625599999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200976.997737</v>
      </c>
      <c r="D161" s="16">
        <f>SUM(D162:D163)</f>
        <v>200976.997737</v>
      </c>
    </row>
    <row r="162" spans="2:4" s="1" customFormat="1" outlineLevel="1" x14ac:dyDescent="0.3">
      <c r="B162" s="15" t="s">
        <v>4</v>
      </c>
      <c r="C162" s="15">
        <v>200976.997737</v>
      </c>
      <c r="D162" s="15">
        <v>200976.997737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102039.02547199999</v>
      </c>
      <c r="D164" s="16">
        <f>SUM(D165:D166)</f>
        <v>102846.09851900001</v>
      </c>
    </row>
    <row r="165" spans="2:4" s="1" customFormat="1" outlineLevel="1" x14ac:dyDescent="0.3">
      <c r="B165" s="15" t="s">
        <v>4</v>
      </c>
      <c r="C165" s="15">
        <v>102039.02547199999</v>
      </c>
      <c r="D165" s="15">
        <v>102846.09851900001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152150.39821099999</v>
      </c>
      <c r="D167" s="14">
        <f>SUM(D168:D169)</f>
        <v>152150.39821099999</v>
      </c>
    </row>
    <row r="168" spans="2:4" s="1" customFormat="1" outlineLevel="1" x14ac:dyDescent="0.3">
      <c r="B168" s="15" t="s">
        <v>4</v>
      </c>
      <c r="C168" s="15">
        <v>152150.39821099999</v>
      </c>
      <c r="D168" s="15">
        <v>152150.39821099999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19652.631921</v>
      </c>
      <c r="D170" s="14">
        <f>SUM(D171:D172)</f>
        <v>34268.433776999998</v>
      </c>
    </row>
    <row r="171" spans="2:4" s="1" customFormat="1" outlineLevel="1" x14ac:dyDescent="0.3">
      <c r="B171" s="15" t="s">
        <v>4</v>
      </c>
      <c r="C171" s="15">
        <v>19652.631921</v>
      </c>
      <c r="D171" s="15">
        <v>34268.433776999998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1095725.683855</v>
      </c>
      <c r="D173" s="17">
        <f>SUM(D174:D175)</f>
        <v>1111148.5587579999</v>
      </c>
    </row>
    <row r="174" spans="2:4" s="1" customFormat="1" outlineLevel="1" x14ac:dyDescent="0.3">
      <c r="B174" s="15" t="s">
        <v>4</v>
      </c>
      <c r="C174" s="15">
        <v>1095725.683855</v>
      </c>
      <c r="D174" s="15">
        <v>1111148.5587579999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6615561.0661119996</v>
      </c>
      <c r="D180" s="14">
        <f>SUM(D181:D182)</f>
        <v>6304771.6197269997</v>
      </c>
    </row>
    <row r="181" spans="2:4" s="1" customFormat="1" outlineLevel="1" x14ac:dyDescent="0.3">
      <c r="B181" s="15" t="s">
        <v>4</v>
      </c>
      <c r="C181" s="15">
        <v>5070164.5228979997</v>
      </c>
      <c r="D181" s="15">
        <v>4805057.891663</v>
      </c>
    </row>
    <row r="182" spans="2:4" s="1" customFormat="1" outlineLevel="1" x14ac:dyDescent="0.3">
      <c r="B182" s="15" t="s">
        <v>4</v>
      </c>
      <c r="C182" s="15">
        <v>1545396.5432140001</v>
      </c>
      <c r="D182" s="15">
        <v>1499713.7280639999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0</v>
      </c>
      <c r="D189" s="14">
        <f>SUM(D190:D191)</f>
        <v>0</v>
      </c>
    </row>
    <row r="190" spans="2:4" s="1" customFormat="1" outlineLevel="1" x14ac:dyDescent="0.3">
      <c r="B190" s="15" t="s">
        <v>4</v>
      </c>
      <c r="C190" s="15">
        <v>0</v>
      </c>
      <c r="D190" s="15">
        <v>0</v>
      </c>
    </row>
    <row r="191" spans="2:4" s="1" customFormat="1" outlineLevel="1" x14ac:dyDescent="0.3">
      <c r="B191" s="15" t="s">
        <v>4</v>
      </c>
      <c r="C191" s="15">
        <v>0</v>
      </c>
      <c r="D191" s="15">
        <v>0</v>
      </c>
    </row>
    <row r="192" spans="2:4" s="2" customFormat="1" x14ac:dyDescent="0.3">
      <c r="B192" s="14" t="s">
        <v>67</v>
      </c>
      <c r="C192" s="14">
        <f>SUM(C193:C194)</f>
        <v>0</v>
      </c>
      <c r="D192" s="14">
        <f>SUM(D193:D194)</f>
        <v>0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0</v>
      </c>
      <c r="D194" s="15">
        <v>0</v>
      </c>
    </row>
    <row r="195" spans="2:4" s="2" customFormat="1" x14ac:dyDescent="0.3">
      <c r="B195" s="14" t="s">
        <v>68</v>
      </c>
      <c r="C195" s="14">
        <f>SUM(C196:C197)</f>
        <v>67918.942352999991</v>
      </c>
      <c r="D195" s="14">
        <f>SUM(D196:D197)</f>
        <v>67395.835101000004</v>
      </c>
    </row>
    <row r="196" spans="2:4" s="1" customFormat="1" outlineLevel="1" x14ac:dyDescent="0.3">
      <c r="B196" s="15" t="s">
        <v>4</v>
      </c>
      <c r="C196" s="15">
        <v>65634.881102999992</v>
      </c>
      <c r="D196" s="15">
        <v>65255.605141</v>
      </c>
    </row>
    <row r="197" spans="2:4" s="1" customFormat="1" outlineLevel="1" x14ac:dyDescent="0.3">
      <c r="B197" s="15" t="s">
        <v>4</v>
      </c>
      <c r="C197" s="15">
        <v>2284.0612500000002</v>
      </c>
      <c r="D197" s="15">
        <v>2140.2299600000001</v>
      </c>
    </row>
    <row r="198" spans="2:4" s="2" customFormat="1" x14ac:dyDescent="0.3">
      <c r="B198" s="14" t="s">
        <v>69</v>
      </c>
      <c r="C198" s="14">
        <f>SUM(C199:C200)</f>
        <v>0</v>
      </c>
      <c r="D198" s="14">
        <f>SUM(D199:D200)</f>
        <v>0</v>
      </c>
    </row>
    <row r="199" spans="2:4" s="1" customFormat="1" outlineLevel="1" x14ac:dyDescent="0.3">
      <c r="B199" s="15" t="s">
        <v>4</v>
      </c>
      <c r="C199" s="15">
        <v>0</v>
      </c>
      <c r="D199" s="15">
        <v>0</v>
      </c>
    </row>
    <row r="200" spans="2:4" s="1" customFormat="1" outlineLevel="1" x14ac:dyDescent="0.3">
      <c r="B200" s="15" t="s">
        <v>4</v>
      </c>
      <c r="C200" s="15">
        <v>0</v>
      </c>
      <c r="D200" s="15">
        <v>0</v>
      </c>
    </row>
    <row r="201" spans="2:4" s="2" customFormat="1" x14ac:dyDescent="0.3">
      <c r="B201" s="14" t="s">
        <v>70</v>
      </c>
      <c r="C201" s="14">
        <f>SUM(C202:C203)</f>
        <v>67918.942352999991</v>
      </c>
      <c r="D201" s="14">
        <f>SUM(D202:D203)</f>
        <v>67395.835101000004</v>
      </c>
    </row>
    <row r="202" spans="2:4" s="1" customFormat="1" outlineLevel="1" x14ac:dyDescent="0.3">
      <c r="B202" s="15" t="s">
        <v>4</v>
      </c>
      <c r="C202" s="15">
        <v>65634.881102999992</v>
      </c>
      <c r="D202" s="15">
        <v>65255.605141</v>
      </c>
    </row>
    <row r="203" spans="2:4" s="1" customFormat="1" outlineLevel="1" x14ac:dyDescent="0.3">
      <c r="B203" s="15" t="s">
        <v>4</v>
      </c>
      <c r="C203" s="15">
        <v>2284.0612500000002</v>
      </c>
      <c r="D203" s="15">
        <v>2140.2299600000001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2294254.166673</v>
      </c>
      <c r="D207" s="16">
        <f>SUM(D208:D209)</f>
        <v>2281650.104855</v>
      </c>
    </row>
    <row r="208" spans="2:4" s="1" customFormat="1" outlineLevel="1" x14ac:dyDescent="0.3">
      <c r="B208" s="15" t="s">
        <v>4</v>
      </c>
      <c r="C208" s="15">
        <v>2057956.348704</v>
      </c>
      <c r="D208" s="15">
        <v>2057562.944129</v>
      </c>
    </row>
    <row r="209" spans="2:4" s="1" customFormat="1" outlineLevel="1" x14ac:dyDescent="0.3">
      <c r="B209" s="15" t="s">
        <v>4</v>
      </c>
      <c r="C209" s="15">
        <v>236297.817969</v>
      </c>
      <c r="D209" s="15">
        <v>224087.160726</v>
      </c>
    </row>
    <row r="210" spans="2:4" x14ac:dyDescent="0.3">
      <c r="B210" s="16" t="s">
        <v>73</v>
      </c>
      <c r="C210" s="16">
        <f>SUM(C211:C212)</f>
        <v>72908.165932000004</v>
      </c>
      <c r="D210" s="16">
        <f>SUM(D211:D212)</f>
        <v>78366.354242000001</v>
      </c>
    </row>
    <row r="211" spans="2:4" s="1" customFormat="1" outlineLevel="1" x14ac:dyDescent="0.3">
      <c r="B211" s="15" t="s">
        <v>4</v>
      </c>
      <c r="C211" s="15">
        <v>70491.886943000005</v>
      </c>
      <c r="D211" s="15">
        <v>72115.394610999996</v>
      </c>
    </row>
    <row r="212" spans="2:4" s="1" customFormat="1" outlineLevel="1" x14ac:dyDescent="0.3">
      <c r="B212" s="15" t="s">
        <v>4</v>
      </c>
      <c r="C212" s="15">
        <v>2416.2789889999999</v>
      </c>
      <c r="D212" s="15">
        <v>6250.9596309999997</v>
      </c>
    </row>
    <row r="213" spans="2:4" x14ac:dyDescent="0.3">
      <c r="B213" s="16" t="s">
        <v>74</v>
      </c>
      <c r="C213" s="16">
        <f>SUM(C214:C215)</f>
        <v>2367162.3326050001</v>
      </c>
      <c r="D213" s="16">
        <f>SUM(D214:D215)</f>
        <v>2360016.4590969998</v>
      </c>
    </row>
    <row r="214" spans="2:4" s="1" customFormat="1" outlineLevel="1" x14ac:dyDescent="0.3">
      <c r="B214" s="15" t="s">
        <v>4</v>
      </c>
      <c r="C214" s="15">
        <v>2128448.2356469999</v>
      </c>
      <c r="D214" s="15">
        <v>2129678.33874</v>
      </c>
    </row>
    <row r="215" spans="2:4" s="1" customFormat="1" outlineLevel="1" x14ac:dyDescent="0.3">
      <c r="B215" s="15" t="s">
        <v>4</v>
      </c>
      <c r="C215" s="15">
        <v>238714.09695800001</v>
      </c>
      <c r="D215" s="15">
        <v>230338.12035700001</v>
      </c>
    </row>
    <row r="216" spans="2:4" x14ac:dyDescent="0.3">
      <c r="B216" s="16" t="s">
        <v>75</v>
      </c>
      <c r="C216" s="16">
        <f>SUM(C217:C218)</f>
        <v>2269716.196424</v>
      </c>
      <c r="D216" s="16">
        <f>SUM(D217:D218)</f>
        <v>2257185.6510740002</v>
      </c>
    </row>
    <row r="217" spans="2:4" s="1" customFormat="1" outlineLevel="1" x14ac:dyDescent="0.3">
      <c r="B217" s="15" t="s">
        <v>4</v>
      </c>
      <c r="C217" s="15">
        <v>2033418.378455</v>
      </c>
      <c r="D217" s="15">
        <v>2033098.4903480001</v>
      </c>
    </row>
    <row r="218" spans="2:4" s="1" customFormat="1" outlineLevel="1" x14ac:dyDescent="0.3">
      <c r="B218" s="15" t="s">
        <v>4</v>
      </c>
      <c r="C218" s="15">
        <v>236297.817969</v>
      </c>
      <c r="D218" s="15">
        <v>224087.160726</v>
      </c>
    </row>
    <row r="219" spans="2:4" x14ac:dyDescent="0.3">
      <c r="B219" s="16" t="s">
        <v>76</v>
      </c>
      <c r="C219" s="16">
        <f>SUM(C220:C221)</f>
        <v>24485.457916000003</v>
      </c>
      <c r="D219" s="16">
        <f>SUM(D220:D221)</f>
        <v>29345.877934</v>
      </c>
    </row>
    <row r="220" spans="2:4" s="1" customFormat="1" outlineLevel="1" x14ac:dyDescent="0.3">
      <c r="B220" s="15" t="s">
        <v>4</v>
      </c>
      <c r="C220" s="15">
        <v>22259.876488000002</v>
      </c>
      <c r="D220" s="15">
        <v>23232.610324000001</v>
      </c>
    </row>
    <row r="221" spans="2:4" s="1" customFormat="1" outlineLevel="1" x14ac:dyDescent="0.3">
      <c r="B221" s="15" t="s">
        <v>4</v>
      </c>
      <c r="C221" s="15">
        <v>2225.581428</v>
      </c>
      <c r="D221" s="15">
        <v>6113.2676099999999</v>
      </c>
    </row>
    <row r="222" spans="2:4" x14ac:dyDescent="0.3">
      <c r="B222" s="16" t="s">
        <v>77</v>
      </c>
      <c r="C222" s="16">
        <f>SUM(C223:C224)</f>
        <v>2294201.6543399999</v>
      </c>
      <c r="D222" s="16">
        <f>SUM(D223:D224)</f>
        <v>2286531.5290080002</v>
      </c>
    </row>
    <row r="223" spans="2:4" s="1" customFormat="1" outlineLevel="1" x14ac:dyDescent="0.3">
      <c r="B223" s="15" t="s">
        <v>4</v>
      </c>
      <c r="C223" s="15">
        <v>2055678.2549429999</v>
      </c>
      <c r="D223" s="15">
        <v>2056331.1006720001</v>
      </c>
    </row>
    <row r="224" spans="2:4" s="1" customFormat="1" outlineLevel="1" x14ac:dyDescent="0.3">
      <c r="B224" s="15" t="s">
        <v>4</v>
      </c>
      <c r="C224" s="15">
        <v>238523.399397</v>
      </c>
      <c r="D224" s="15">
        <v>230200.42833600001</v>
      </c>
    </row>
    <row r="225" spans="1:4" x14ac:dyDescent="0.3">
      <c r="B225" s="16" t="s">
        <v>78</v>
      </c>
      <c r="C225" s="16">
        <f>SUM(C226:C227)</f>
        <v>277844.91166099999</v>
      </c>
      <c r="D225" s="16">
        <f>SUM(D226:D227)</f>
        <v>279144.30745099997</v>
      </c>
    </row>
    <row r="226" spans="1:4" s="1" customFormat="1" outlineLevel="1" x14ac:dyDescent="0.3">
      <c r="B226" s="15" t="s">
        <v>4</v>
      </c>
      <c r="C226" s="15">
        <v>261825.78006200001</v>
      </c>
      <c r="D226" s="15">
        <v>267626.25361999997</v>
      </c>
    </row>
    <row r="227" spans="1:4" s="1" customFormat="1" outlineLevel="1" x14ac:dyDescent="0.3">
      <c r="B227" s="15" t="s">
        <v>4</v>
      </c>
      <c r="C227" s="15">
        <v>16019.131599</v>
      </c>
      <c r="D227" s="15">
        <v>11518.053830999999</v>
      </c>
    </row>
    <row r="228" spans="1:4" x14ac:dyDescent="0.3">
      <c r="B228" s="16" t="s">
        <v>79</v>
      </c>
      <c r="C228" s="16">
        <f>SUM(C229:C230)</f>
        <v>18738.853825999999</v>
      </c>
      <c r="D228" s="16">
        <f>SUM(D229:D230)</f>
        <v>19339.351566000001</v>
      </c>
    </row>
    <row r="229" spans="1:4" s="1" customFormat="1" outlineLevel="1" x14ac:dyDescent="0.3">
      <c r="B229" s="15" t="s">
        <v>4</v>
      </c>
      <c r="C229" s="15">
        <v>17707.185119999998</v>
      </c>
      <c r="D229" s="15">
        <v>18344.201860000001</v>
      </c>
    </row>
    <row r="230" spans="1:4" s="1" customFormat="1" outlineLevel="1" x14ac:dyDescent="0.3">
      <c r="B230" s="15" t="s">
        <v>4</v>
      </c>
      <c r="C230" s="15">
        <v>1031.6687059999999</v>
      </c>
      <c r="D230" s="15">
        <v>995.14970600000004</v>
      </c>
    </row>
    <row r="231" spans="1:4" x14ac:dyDescent="0.3">
      <c r="B231" s="16" t="s">
        <v>80</v>
      </c>
      <c r="C231" s="16">
        <f>SUM(C232:C233)</f>
        <v>2318.9376600000001</v>
      </c>
      <c r="D231" s="16">
        <f>SUM(D232:D233)</f>
        <v>4317.4076599999999</v>
      </c>
    </row>
    <row r="232" spans="1:4" s="1" customFormat="1" outlineLevel="1" x14ac:dyDescent="0.3">
      <c r="B232" s="15" t="s">
        <v>4</v>
      </c>
      <c r="C232" s="15">
        <v>2318.9376600000001</v>
      </c>
      <c r="D232" s="15">
        <v>4317.4076599999999</v>
      </c>
    </row>
    <row r="233" spans="1:4" s="1" customFormat="1" outlineLevel="1" x14ac:dyDescent="0.3">
      <c r="B233" s="15" t="s">
        <v>4</v>
      </c>
      <c r="C233" s="15">
        <v>0</v>
      </c>
      <c r="D233" s="15">
        <v>0</v>
      </c>
    </row>
    <row r="234" spans="1:4" x14ac:dyDescent="0.3">
      <c r="A234" t="s">
        <v>42</v>
      </c>
      <c r="B234" s="16" t="s">
        <v>81</v>
      </c>
      <c r="C234" s="16">
        <f>SUM(C235:C236)</f>
        <v>298902.70314699999</v>
      </c>
      <c r="D234" s="16">
        <f>SUM(D235:D236)</f>
        <v>302801.06667699997</v>
      </c>
    </row>
    <row r="235" spans="1:4" s="1" customFormat="1" outlineLevel="1" x14ac:dyDescent="0.3">
      <c r="B235" s="15" t="s">
        <v>4</v>
      </c>
      <c r="C235" s="15">
        <v>281851.90284200001</v>
      </c>
      <c r="D235" s="15">
        <v>290287.86313999997</v>
      </c>
    </row>
    <row r="236" spans="1:4" s="1" customFormat="1" outlineLevel="1" x14ac:dyDescent="0.3">
      <c r="B236" s="15" t="s">
        <v>4</v>
      </c>
      <c r="C236" s="15">
        <v>17050.800305000001</v>
      </c>
      <c r="D236" s="15">
        <v>12513.203536999999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781215.326917</v>
      </c>
      <c r="D4" s="14">
        <f>SUM(D5:D6)</f>
        <v>885921.40464399988</v>
      </c>
    </row>
    <row r="5" spans="2:4" s="1" customFormat="1" outlineLevel="1" x14ac:dyDescent="0.3">
      <c r="B5" s="15" t="s">
        <v>4</v>
      </c>
      <c r="C5" s="15">
        <v>302536.16128900013</v>
      </c>
      <c r="D5" s="15">
        <v>263645.36242299993</v>
      </c>
    </row>
    <row r="6" spans="2:4" s="1" customFormat="1" outlineLevel="1" x14ac:dyDescent="0.3">
      <c r="B6" s="15" t="s">
        <v>4</v>
      </c>
      <c r="C6" s="15">
        <v>478679.16562799987</v>
      </c>
      <c r="D6" s="15">
        <v>622276.04222099995</v>
      </c>
    </row>
    <row r="7" spans="2:4" s="2" customFormat="1" x14ac:dyDescent="0.3">
      <c r="B7" s="14" t="s">
        <v>5</v>
      </c>
      <c r="C7" s="14">
        <f>SUM(C8:C9)</f>
        <v>1941463.0121210001</v>
      </c>
      <c r="D7" s="14">
        <f>SUM(D8:D9)</f>
        <v>2023476.279939</v>
      </c>
    </row>
    <row r="8" spans="2:4" s="1" customFormat="1" outlineLevel="1" x14ac:dyDescent="0.3">
      <c r="B8" s="15" t="s">
        <v>4</v>
      </c>
      <c r="C8" s="15">
        <v>653615.63714900007</v>
      </c>
      <c r="D8" s="15">
        <v>822203.37961399998</v>
      </c>
    </row>
    <row r="9" spans="2:4" s="1" customFormat="1" outlineLevel="1" x14ac:dyDescent="0.3">
      <c r="B9" s="15" t="s">
        <v>4</v>
      </c>
      <c r="C9" s="15">
        <v>1287847.374972</v>
      </c>
      <c r="D9" s="15">
        <v>1201272.9003250001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1411617.4134499999</v>
      </c>
      <c r="D13" s="16">
        <f>SUM(D14:D15)</f>
        <v>1366870.7748829999</v>
      </c>
    </row>
    <row r="14" spans="2:4" s="1" customFormat="1" outlineLevel="1" x14ac:dyDescent="0.3">
      <c r="B14" s="15" t="s">
        <v>4</v>
      </c>
      <c r="C14" s="15">
        <v>410780.73194500001</v>
      </c>
      <c r="D14" s="15">
        <v>413193.42038099997</v>
      </c>
    </row>
    <row r="15" spans="2:4" s="1" customFormat="1" outlineLevel="1" x14ac:dyDescent="0.3">
      <c r="B15" s="15" t="s">
        <v>4</v>
      </c>
      <c r="C15" s="15">
        <v>1000836.681505</v>
      </c>
      <c r="D15" s="15">
        <v>953677.35450200003</v>
      </c>
    </row>
    <row r="16" spans="2:4" x14ac:dyDescent="0.3">
      <c r="B16" s="16" t="s">
        <v>8</v>
      </c>
      <c r="C16" s="16">
        <f>SUM(C17:C18)</f>
        <v>279416.10396600002</v>
      </c>
      <c r="D16" s="16">
        <f>SUM(D17:D18)</f>
        <v>266106.26898499997</v>
      </c>
    </row>
    <row r="17" spans="2:4" s="1" customFormat="1" outlineLevel="1" x14ac:dyDescent="0.3">
      <c r="B17" s="15" t="s">
        <v>4</v>
      </c>
      <c r="C17" s="15">
        <v>0.90624400000000005</v>
      </c>
      <c r="D17" s="15">
        <v>23958.237831999999</v>
      </c>
    </row>
    <row r="18" spans="2:4" s="1" customFormat="1" outlineLevel="1" x14ac:dyDescent="0.3">
      <c r="B18" s="15" t="s">
        <v>4</v>
      </c>
      <c r="C18" s="15">
        <v>279415.19772200001</v>
      </c>
      <c r="D18" s="15">
        <v>242148.03115299999</v>
      </c>
    </row>
    <row r="19" spans="2:4" x14ac:dyDescent="0.3">
      <c r="B19" s="16" t="s">
        <v>9</v>
      </c>
      <c r="C19" s="16">
        <f>SUM(C20:C21)</f>
        <v>241629</v>
      </c>
      <c r="D19" s="16">
        <f>SUM(D20:D21)</f>
        <v>383517</v>
      </c>
    </row>
    <row r="20" spans="2:4" s="1" customFormat="1" outlineLevel="1" x14ac:dyDescent="0.3">
      <c r="B20" s="15" t="s">
        <v>4</v>
      </c>
      <c r="C20" s="15">
        <v>241629</v>
      </c>
      <c r="D20" s="15">
        <v>383517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8800.494704999961</v>
      </c>
      <c r="D22" s="16">
        <f>SUM(D23:D24)</f>
        <v>6982.2360710000212</v>
      </c>
    </row>
    <row r="23" spans="2:4" s="1" customFormat="1" outlineLevel="1" x14ac:dyDescent="0.3">
      <c r="B23" s="15" t="s">
        <v>4</v>
      </c>
      <c r="C23" s="15">
        <v>1204.998959999939</v>
      </c>
      <c r="D23" s="15">
        <v>1534.721400999988</v>
      </c>
    </row>
    <row r="24" spans="2:4" s="1" customFormat="1" outlineLevel="1" x14ac:dyDescent="0.3">
      <c r="B24" s="15" t="s">
        <v>4</v>
      </c>
      <c r="C24" s="15">
        <v>7595.495745000022</v>
      </c>
      <c r="D24" s="15">
        <v>5447.5146700000332</v>
      </c>
    </row>
    <row r="25" spans="2:4" s="2" customFormat="1" x14ac:dyDescent="0.3">
      <c r="B25" s="14" t="s">
        <v>11</v>
      </c>
      <c r="C25" s="14">
        <f>SUM(C26:C27)</f>
        <v>708237.83869100001</v>
      </c>
      <c r="D25" s="14">
        <f>SUM(D26:D27)</f>
        <v>655560.55832100008</v>
      </c>
    </row>
    <row r="26" spans="2:4" s="1" customFormat="1" outlineLevel="1" x14ac:dyDescent="0.3">
      <c r="B26" s="15" t="s">
        <v>4</v>
      </c>
      <c r="C26" s="15">
        <v>708233.97601300001</v>
      </c>
      <c r="D26" s="15">
        <v>655556.83237400011</v>
      </c>
    </row>
    <row r="27" spans="2:4" s="1" customFormat="1" outlineLevel="1" x14ac:dyDescent="0.3">
      <c r="B27" s="15" t="s">
        <v>4</v>
      </c>
      <c r="C27" s="15">
        <v>3.8626779999999998</v>
      </c>
      <c r="D27" s="15">
        <v>3.7259470000000001</v>
      </c>
    </row>
    <row r="28" spans="2:4" x14ac:dyDescent="0.3">
      <c r="B28" s="16" t="s">
        <v>12</v>
      </c>
      <c r="C28" s="16">
        <f>SUM(C29:C30)</f>
        <v>701540.09348399995</v>
      </c>
      <c r="D28" s="16">
        <f>SUM(D29:D30)</f>
        <v>648862.94984500005</v>
      </c>
    </row>
    <row r="29" spans="2:4" s="1" customFormat="1" outlineLevel="1" x14ac:dyDescent="0.3">
      <c r="B29" s="15" t="s">
        <v>4</v>
      </c>
      <c r="C29" s="15">
        <v>701540.09348399995</v>
      </c>
      <c r="D29" s="15">
        <v>648862.94984500005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6697.7452070000008</v>
      </c>
      <c r="D34" s="16">
        <f>SUM(D35:D36)</f>
        <v>6697.6084760000003</v>
      </c>
    </row>
    <row r="35" spans="2:4" s="1" customFormat="1" outlineLevel="1" x14ac:dyDescent="0.3">
      <c r="B35" s="15" t="s">
        <v>4</v>
      </c>
      <c r="C35" s="15">
        <v>6693.8825290000004</v>
      </c>
      <c r="D35" s="15">
        <v>6693.8825290000004</v>
      </c>
    </row>
    <row r="36" spans="2:4" s="1" customFormat="1" outlineLevel="1" x14ac:dyDescent="0.3">
      <c r="B36" s="15" t="s">
        <v>4</v>
      </c>
      <c r="C36" s="15">
        <v>3.8626779999999998</v>
      </c>
      <c r="D36" s="15">
        <v>3.7259470000000001</v>
      </c>
    </row>
    <row r="37" spans="2:4" s="2" customFormat="1" x14ac:dyDescent="0.3">
      <c r="B37" s="14" t="s">
        <v>15</v>
      </c>
      <c r="C37" s="14">
        <f>SUM(C38:C39)</f>
        <v>11457021.502704002</v>
      </c>
      <c r="D37" s="14">
        <f>SUM(D38:D39)</f>
        <v>11129018.756434001</v>
      </c>
    </row>
    <row r="38" spans="2:4" s="1" customFormat="1" outlineLevel="1" x14ac:dyDescent="0.3">
      <c r="B38" s="15" t="s">
        <v>4</v>
      </c>
      <c r="C38" s="15">
        <v>3762014.955033001</v>
      </c>
      <c r="D38" s="15">
        <v>3731318.6402019998</v>
      </c>
    </row>
    <row r="39" spans="2:4" s="1" customFormat="1" outlineLevel="1" x14ac:dyDescent="0.3">
      <c r="B39" s="15" t="s">
        <v>4</v>
      </c>
      <c r="C39" s="15">
        <v>7695006.5476710014</v>
      </c>
      <c r="D39" s="15">
        <v>7397700.1162320003</v>
      </c>
    </row>
    <row r="40" spans="2:4" x14ac:dyDescent="0.3">
      <c r="B40" s="16" t="s">
        <v>16</v>
      </c>
      <c r="C40" s="16">
        <f>SUM(C41:C42)</f>
        <v>518824.286899</v>
      </c>
      <c r="D40" s="16">
        <f>SUM(D41:D42)</f>
        <v>519101.46029200003</v>
      </c>
    </row>
    <row r="41" spans="2:4" s="1" customFormat="1" outlineLevel="1" x14ac:dyDescent="0.3">
      <c r="B41" s="15" t="s">
        <v>4</v>
      </c>
      <c r="C41" s="15">
        <v>228958.47145000001</v>
      </c>
      <c r="D41" s="15">
        <v>223735.29734300001</v>
      </c>
    </row>
    <row r="42" spans="2:4" s="1" customFormat="1" outlineLevel="1" x14ac:dyDescent="0.3">
      <c r="B42" s="15" t="s">
        <v>4</v>
      </c>
      <c r="C42" s="15">
        <v>289865.81544899999</v>
      </c>
      <c r="D42" s="15">
        <v>295366.16294900002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10919801.400922</v>
      </c>
      <c r="D46" s="16">
        <f>SUM(D47:D48)</f>
        <v>10644091.389359001</v>
      </c>
    </row>
    <row r="47" spans="2:4" s="1" customFormat="1" outlineLevel="1" x14ac:dyDescent="0.3">
      <c r="B47" s="15" t="s">
        <v>4</v>
      </c>
      <c r="C47" s="15">
        <v>3497583.3339869999</v>
      </c>
      <c r="D47" s="15">
        <v>3492518.8925660001</v>
      </c>
    </row>
    <row r="48" spans="2:4" s="1" customFormat="1" outlineLevel="1" x14ac:dyDescent="0.3">
      <c r="B48" s="15" t="s">
        <v>4</v>
      </c>
      <c r="C48" s="15">
        <v>7422218.0669350009</v>
      </c>
      <c r="D48" s="15">
        <v>7151572.496793</v>
      </c>
    </row>
    <row r="49" spans="2:4" x14ac:dyDescent="0.3">
      <c r="B49" s="16" t="s">
        <v>19</v>
      </c>
      <c r="C49" s="16">
        <f>SUM(C50:C51)</f>
        <v>183986.62162400002</v>
      </c>
      <c r="D49" s="16">
        <f>SUM(D50:D51)</f>
        <v>141712.896871</v>
      </c>
    </row>
    <row r="50" spans="2:4" s="1" customFormat="1" outlineLevel="1" x14ac:dyDescent="0.3">
      <c r="B50" s="15" t="s">
        <v>4</v>
      </c>
      <c r="C50" s="15">
        <v>88538.132800000007</v>
      </c>
      <c r="D50" s="15">
        <v>78480.504323999994</v>
      </c>
    </row>
    <row r="51" spans="2:4" s="1" customFormat="1" outlineLevel="1" x14ac:dyDescent="0.3">
      <c r="B51" s="15" t="s">
        <v>4</v>
      </c>
      <c r="C51" s="15">
        <v>95448.488824</v>
      </c>
      <c r="D51" s="15">
        <v>63232.392547000003</v>
      </c>
    </row>
    <row r="52" spans="2:4" x14ac:dyDescent="0.3">
      <c r="B52" s="16" t="s">
        <v>20</v>
      </c>
      <c r="C52" s="16">
        <f>SUM(C53:C54)</f>
        <v>197858.582501</v>
      </c>
      <c r="D52" s="16">
        <f>SUM(D53:D54)</f>
        <v>150931.18758</v>
      </c>
    </row>
    <row r="53" spans="2:4" s="1" customFormat="1" outlineLevel="1" x14ac:dyDescent="0.3">
      <c r="B53" s="15" t="s">
        <v>4</v>
      </c>
      <c r="C53" s="15">
        <v>142163.540316</v>
      </c>
      <c r="D53" s="15">
        <v>97389.194128999996</v>
      </c>
    </row>
    <row r="54" spans="2:4" s="1" customFormat="1" outlineLevel="1" x14ac:dyDescent="0.3">
      <c r="B54" s="15" t="s">
        <v>4</v>
      </c>
      <c r="C54" s="15">
        <v>55695.042184999998</v>
      </c>
      <c r="D54" s="15">
        <v>53541.993451000002</v>
      </c>
    </row>
    <row r="55" spans="2:4" x14ac:dyDescent="0.3">
      <c r="B55" s="16" t="s">
        <v>21</v>
      </c>
      <c r="C55" s="16">
        <f>SUM(C56:C57)</f>
        <v>-363449.38924199995</v>
      </c>
      <c r="D55" s="16">
        <f>SUM(D56:D57)</f>
        <v>-326818.17766799999</v>
      </c>
    </row>
    <row r="56" spans="2:4" s="1" customFormat="1" outlineLevel="1" x14ac:dyDescent="0.3">
      <c r="B56" s="15" t="s">
        <v>4</v>
      </c>
      <c r="C56" s="15">
        <v>-195228.52351999999</v>
      </c>
      <c r="D56" s="15">
        <v>-160805.24815999999</v>
      </c>
    </row>
    <row r="57" spans="2:4" s="1" customFormat="1" outlineLevel="1" x14ac:dyDescent="0.3">
      <c r="B57" s="15" t="s">
        <v>4</v>
      </c>
      <c r="C57" s="15">
        <v>-168220.86572199999</v>
      </c>
      <c r="D57" s="15">
        <v>-166012.929508</v>
      </c>
    </row>
    <row r="58" spans="2:4" x14ac:dyDescent="0.3">
      <c r="B58" s="14" t="s">
        <v>22</v>
      </c>
      <c r="C58" s="14">
        <f>SUM(C59:C60)</f>
        <v>285866.29647599999</v>
      </c>
      <c r="D58" s="14">
        <f>SUM(D59:D60)</f>
        <v>293747.97305299999</v>
      </c>
    </row>
    <row r="59" spans="2:4" s="1" customFormat="1" outlineLevel="1" x14ac:dyDescent="0.3">
      <c r="B59" s="15" t="s">
        <v>4</v>
      </c>
      <c r="C59" s="15">
        <v>76441.580264000004</v>
      </c>
      <c r="D59" s="15">
        <v>78194.33157200001</v>
      </c>
    </row>
    <row r="60" spans="2:4" s="1" customFormat="1" outlineLevel="1" x14ac:dyDescent="0.3">
      <c r="B60" s="15" t="s">
        <v>4</v>
      </c>
      <c r="C60" s="15">
        <v>209424.716212</v>
      </c>
      <c r="D60" s="15">
        <v>215553.641481</v>
      </c>
    </row>
    <row r="61" spans="2:4" x14ac:dyDescent="0.3">
      <c r="B61" s="16" t="s">
        <v>23</v>
      </c>
      <c r="C61" s="16">
        <f>SUM(C62:C63)</f>
        <v>269823.31562200002</v>
      </c>
      <c r="D61" s="16">
        <f>SUM(D62:D63)</f>
        <v>280518.676271</v>
      </c>
    </row>
    <row r="62" spans="2:4" s="1" customFormat="1" outlineLevel="1" x14ac:dyDescent="0.3">
      <c r="B62" s="15" t="s">
        <v>4</v>
      </c>
      <c r="C62" s="15">
        <v>66482.201157000003</v>
      </c>
      <c r="D62" s="15">
        <v>70062.030895000004</v>
      </c>
    </row>
    <row r="63" spans="2:4" s="1" customFormat="1" outlineLevel="1" x14ac:dyDescent="0.3">
      <c r="B63" s="15" t="s">
        <v>4</v>
      </c>
      <c r="C63" s="15">
        <v>203341.11446499999</v>
      </c>
      <c r="D63" s="15">
        <v>210456.645376</v>
      </c>
    </row>
    <row r="64" spans="2:4" x14ac:dyDescent="0.3">
      <c r="B64" s="16" t="s">
        <v>24</v>
      </c>
      <c r="C64" s="16">
        <f>SUM(C65:C66)</f>
        <v>16042.980854000001</v>
      </c>
      <c r="D64" s="16">
        <f>SUM(D65:D66)</f>
        <v>13229.296782000001</v>
      </c>
    </row>
    <row r="65" spans="2:4" s="1" customFormat="1" outlineLevel="1" x14ac:dyDescent="0.3">
      <c r="B65" s="15" t="s">
        <v>4</v>
      </c>
      <c r="C65" s="15">
        <v>9959.3791070000007</v>
      </c>
      <c r="D65" s="15">
        <v>8132.3006770000002</v>
      </c>
    </row>
    <row r="66" spans="2:4" s="1" customFormat="1" outlineLevel="1" x14ac:dyDescent="0.3">
      <c r="B66" s="15" t="s">
        <v>4</v>
      </c>
      <c r="C66" s="15">
        <v>6083.6017469999997</v>
      </c>
      <c r="D66" s="15">
        <v>5096.9961050000002</v>
      </c>
    </row>
    <row r="67" spans="2:4" s="2" customFormat="1" x14ac:dyDescent="0.3">
      <c r="B67" s="14" t="s">
        <v>25</v>
      </c>
      <c r="C67" s="14">
        <f>SUM(C68:C69)</f>
        <v>144076.07056299999</v>
      </c>
      <c r="D67" s="14">
        <f>SUM(D68:D69)</f>
        <v>145459.030356</v>
      </c>
    </row>
    <row r="68" spans="2:4" s="1" customFormat="1" outlineLevel="1" x14ac:dyDescent="0.3">
      <c r="B68" s="15" t="s">
        <v>4</v>
      </c>
      <c r="C68" s="15">
        <v>144076.07056299999</v>
      </c>
      <c r="D68" s="15">
        <v>145459.030356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69831.084828000006</v>
      </c>
      <c r="D85" s="14">
        <f>SUM(D86:D87)</f>
        <v>70906.651721999995</v>
      </c>
    </row>
    <row r="86" spans="2:4" s="1" customFormat="1" outlineLevel="1" x14ac:dyDescent="0.3">
      <c r="B86" s="15" t="s">
        <v>4</v>
      </c>
      <c r="C86" s="15">
        <v>69831.084828000006</v>
      </c>
      <c r="D86" s="15">
        <v>70906.651721999995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66398.473562999992</v>
      </c>
      <c r="D88" s="14">
        <f>SUM(D89:D90)</f>
        <v>65964.5</v>
      </c>
    </row>
    <row r="89" spans="2:4" s="1" customFormat="1" outlineLevel="1" x14ac:dyDescent="0.3">
      <c r="B89" s="15" t="s">
        <v>4</v>
      </c>
      <c r="C89" s="15">
        <v>64618.711562999997</v>
      </c>
      <c r="D89" s="15">
        <v>65964.5</v>
      </c>
    </row>
    <row r="90" spans="2:4" s="1" customFormat="1" outlineLevel="1" x14ac:dyDescent="0.3">
      <c r="B90" s="15" t="s">
        <v>4</v>
      </c>
      <c r="C90" s="15">
        <v>1779.7619999999999</v>
      </c>
      <c r="D90" s="15">
        <v>0</v>
      </c>
    </row>
    <row r="91" spans="2:4" s="2" customFormat="1" x14ac:dyDescent="0.3">
      <c r="B91" s="14" t="s">
        <v>33</v>
      </c>
      <c r="C91" s="14">
        <f>SUM(C92:C93)</f>
        <v>78562.537293999994</v>
      </c>
      <c r="D91" s="14">
        <f>SUM(D92:D93)</f>
        <v>80608.017018999992</v>
      </c>
    </row>
    <row r="92" spans="2:4" s="1" customFormat="1" outlineLevel="1" x14ac:dyDescent="0.3">
      <c r="B92" s="15" t="s">
        <v>4</v>
      </c>
      <c r="C92" s="15">
        <v>70901.106692999994</v>
      </c>
      <c r="D92" s="15">
        <v>74076.499154999998</v>
      </c>
    </row>
    <row r="93" spans="2:4" s="1" customFormat="1" outlineLevel="1" x14ac:dyDescent="0.3">
      <c r="B93" s="15" t="s">
        <v>4</v>
      </c>
      <c r="C93" s="15">
        <v>7661.430601</v>
      </c>
      <c r="D93" s="15">
        <v>6531.5178640000004</v>
      </c>
    </row>
    <row r="94" spans="2:4" s="2" customFormat="1" x14ac:dyDescent="0.3">
      <c r="B94" s="17" t="s">
        <v>34</v>
      </c>
      <c r="C94" s="17">
        <f>SUM(C95:C96)</f>
        <v>15532672.143157002</v>
      </c>
      <c r="D94" s="17">
        <f>SUM(D95:D96)</f>
        <v>15350663.171488</v>
      </c>
    </row>
    <row r="95" spans="2:4" s="1" customFormat="1" outlineLevel="1" x14ac:dyDescent="0.3">
      <c r="B95" s="15" t="s">
        <v>4</v>
      </c>
      <c r="C95" s="15">
        <v>5852269.2833950007</v>
      </c>
      <c r="D95" s="15">
        <v>5907325.2274179999</v>
      </c>
    </row>
    <row r="96" spans="2:4" s="1" customFormat="1" outlineLevel="1" x14ac:dyDescent="0.3">
      <c r="B96" s="15" t="s">
        <v>4</v>
      </c>
      <c r="C96" s="15">
        <v>9680402.8597619999</v>
      </c>
      <c r="D96" s="15">
        <v>9443337.9440700002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10471410.853724001</v>
      </c>
      <c r="D98" s="14">
        <f>SUM(D99:D100)</f>
        <v>10356642.420196999</v>
      </c>
    </row>
    <row r="99" spans="2:4" s="1" customFormat="1" outlineLevel="1" x14ac:dyDescent="0.3">
      <c r="B99" s="15" t="s">
        <v>4</v>
      </c>
      <c r="C99" s="15">
        <v>4130389.7238340001</v>
      </c>
      <c r="D99" s="15">
        <v>4156972.975544</v>
      </c>
    </row>
    <row r="100" spans="2:4" s="1" customFormat="1" outlineLevel="1" x14ac:dyDescent="0.3">
      <c r="B100" s="15" t="s">
        <v>4</v>
      </c>
      <c r="C100" s="15">
        <v>6341021.1298900004</v>
      </c>
      <c r="D100" s="15">
        <v>6199669.4446529998</v>
      </c>
    </row>
    <row r="101" spans="2:4" x14ac:dyDescent="0.3">
      <c r="B101" s="16" t="s">
        <v>36</v>
      </c>
      <c r="C101" s="16">
        <f>SUM(C102:C103)</f>
        <v>2371334.1481610001</v>
      </c>
      <c r="D101" s="16">
        <f>SUM(D102:D103)</f>
        <v>2351358.4187249998</v>
      </c>
    </row>
    <row r="102" spans="2:4" s="1" customFormat="1" outlineLevel="1" x14ac:dyDescent="0.3">
      <c r="B102" s="15" t="s">
        <v>4</v>
      </c>
      <c r="C102" s="15">
        <v>1242448.9464370001</v>
      </c>
      <c r="D102" s="15">
        <v>1198836.4378539999</v>
      </c>
    </row>
    <row r="103" spans="2:4" s="1" customFormat="1" outlineLevel="1" x14ac:dyDescent="0.3">
      <c r="B103" s="15" t="s">
        <v>4</v>
      </c>
      <c r="C103" s="15">
        <v>1128885.201724</v>
      </c>
      <c r="D103" s="15">
        <v>1152521.9808710001</v>
      </c>
    </row>
    <row r="104" spans="2:4" x14ac:dyDescent="0.3">
      <c r="B104" s="16" t="s">
        <v>37</v>
      </c>
      <c r="C104" s="16">
        <f>SUM(C105:C106)</f>
        <v>2746771.001923</v>
      </c>
      <c r="D104" s="16">
        <f>SUM(D105:D106)</f>
        <v>2829076.9888880001</v>
      </c>
    </row>
    <row r="105" spans="2:4" s="1" customFormat="1" outlineLevel="1" x14ac:dyDescent="0.3">
      <c r="B105" s="15" t="s">
        <v>4</v>
      </c>
      <c r="C105" s="15">
        <v>1058904.849344</v>
      </c>
      <c r="D105" s="15">
        <v>1085711.748741</v>
      </c>
    </row>
    <row r="106" spans="2:4" s="1" customFormat="1" outlineLevel="1" x14ac:dyDescent="0.3">
      <c r="B106" s="15" t="s">
        <v>4</v>
      </c>
      <c r="C106" s="15">
        <v>1687866.152579</v>
      </c>
      <c r="D106" s="15">
        <v>1743365.2401469999</v>
      </c>
    </row>
    <row r="107" spans="2:4" x14ac:dyDescent="0.3">
      <c r="B107" s="16" t="s">
        <v>38</v>
      </c>
      <c r="C107" s="16">
        <f>SUM(C108:C109)</f>
        <v>0</v>
      </c>
      <c r="D107" s="16">
        <f>SUM(D108:D109)</f>
        <v>0</v>
      </c>
    </row>
    <row r="108" spans="2:4" s="1" customFormat="1" outlineLevel="1" x14ac:dyDescent="0.3">
      <c r="B108" s="15" t="s">
        <v>4</v>
      </c>
      <c r="C108" s="15">
        <v>0</v>
      </c>
      <c r="D108" s="15">
        <v>0</v>
      </c>
    </row>
    <row r="109" spans="2:4" s="1" customFormat="1" outlineLevel="1" x14ac:dyDescent="0.3">
      <c r="B109" s="15" t="s">
        <v>4</v>
      </c>
      <c r="C109" s="15">
        <v>0</v>
      </c>
      <c r="D109" s="15">
        <v>0</v>
      </c>
    </row>
    <row r="110" spans="2:4" x14ac:dyDescent="0.3">
      <c r="B110" s="16" t="s">
        <v>39</v>
      </c>
      <c r="C110" s="16">
        <f>SUM(C111:C112)</f>
        <v>5237709.989848</v>
      </c>
      <c r="D110" s="16">
        <f>SUM(D111:D112)</f>
        <v>5062663.3079499993</v>
      </c>
    </row>
    <row r="111" spans="2:4" s="1" customFormat="1" outlineLevel="1" x14ac:dyDescent="0.3">
      <c r="B111" s="15" t="s">
        <v>4</v>
      </c>
      <c r="C111" s="15">
        <v>1793668.1483799999</v>
      </c>
      <c r="D111" s="15">
        <v>1832912.8313859999</v>
      </c>
    </row>
    <row r="112" spans="2:4" s="1" customFormat="1" outlineLevel="1" x14ac:dyDescent="0.3">
      <c r="B112" s="15" t="s">
        <v>4</v>
      </c>
      <c r="C112" s="15">
        <v>3444041.8414679999</v>
      </c>
      <c r="D112" s="15">
        <v>3229750.4765639999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115595.71379200001</v>
      </c>
      <c r="D116" s="16">
        <f>SUM(D117:D118)</f>
        <v>113543.70463400001</v>
      </c>
    </row>
    <row r="117" spans="1:4" s="1" customFormat="1" outlineLevel="1" x14ac:dyDescent="0.3">
      <c r="A117" s="1" t="s">
        <v>42</v>
      </c>
      <c r="B117" s="15" t="s">
        <v>4</v>
      </c>
      <c r="C117" s="15">
        <v>35367.779672999997</v>
      </c>
      <c r="D117" s="15">
        <v>39511.957563000004</v>
      </c>
    </row>
    <row r="118" spans="1:4" s="1" customFormat="1" outlineLevel="1" x14ac:dyDescent="0.3">
      <c r="B118" s="15" t="s">
        <v>4</v>
      </c>
      <c r="C118" s="15">
        <v>80227.934119000012</v>
      </c>
      <c r="D118" s="15">
        <v>74031.747071000005</v>
      </c>
    </row>
    <row r="119" spans="1:4" s="2" customFormat="1" x14ac:dyDescent="0.3">
      <c r="B119" s="14" t="s">
        <v>43</v>
      </c>
      <c r="C119" s="14">
        <f>SUM(C120:C121)</f>
        <v>1851496.56412</v>
      </c>
      <c r="D119" s="14">
        <f>SUM(D120:D121)</f>
        <v>1788081.1841200001</v>
      </c>
    </row>
    <row r="120" spans="1:4" s="1" customFormat="1" outlineLevel="1" x14ac:dyDescent="0.3">
      <c r="B120" s="15" t="s">
        <v>4</v>
      </c>
      <c r="C120" s="15">
        <v>60000</v>
      </c>
      <c r="D120" s="15">
        <v>60000</v>
      </c>
    </row>
    <row r="121" spans="1:4" s="1" customFormat="1" outlineLevel="1" x14ac:dyDescent="0.3">
      <c r="B121" s="15" t="s">
        <v>4</v>
      </c>
      <c r="C121" s="15">
        <v>1791496.56412</v>
      </c>
      <c r="D121" s="15">
        <v>1728081.1841200001</v>
      </c>
    </row>
    <row r="122" spans="1:4" s="2" customFormat="1" x14ac:dyDescent="0.3">
      <c r="B122" s="14" t="s">
        <v>44</v>
      </c>
      <c r="C122" s="14">
        <f>SUM(C123:C124)</f>
        <v>4232.4630859999997</v>
      </c>
      <c r="D122" s="14">
        <f>SUM(D123:D124)</f>
        <v>8028.6026750000001</v>
      </c>
    </row>
    <row r="123" spans="1:4" s="1" customFormat="1" outlineLevel="1" x14ac:dyDescent="0.3">
      <c r="B123" s="15" t="s">
        <v>4</v>
      </c>
      <c r="C123" s="15">
        <v>1669.1622219999999</v>
      </c>
      <c r="D123" s="15">
        <v>3214.1335690000001</v>
      </c>
    </row>
    <row r="124" spans="1:4" s="1" customFormat="1" outlineLevel="1" x14ac:dyDescent="0.3">
      <c r="B124" s="15" t="s">
        <v>4</v>
      </c>
      <c r="C124" s="15">
        <v>2563.3008639999998</v>
      </c>
      <c r="D124" s="15">
        <v>4814.4691059999996</v>
      </c>
    </row>
    <row r="125" spans="1:4" s="2" customFormat="1" x14ac:dyDescent="0.3">
      <c r="B125" s="14" t="s">
        <v>45</v>
      </c>
      <c r="C125" s="14">
        <f>SUM(C126:C127)</f>
        <v>67027.100229000003</v>
      </c>
      <c r="D125" s="14">
        <f>SUM(D126:D127)</f>
        <v>66128.291278000004</v>
      </c>
    </row>
    <row r="126" spans="1:4" s="1" customFormat="1" outlineLevel="1" x14ac:dyDescent="0.3">
      <c r="B126" s="15" t="s">
        <v>4</v>
      </c>
      <c r="C126" s="15">
        <v>56645.155229000004</v>
      </c>
      <c r="D126" s="15">
        <v>57544.481277999999</v>
      </c>
    </row>
    <row r="127" spans="1:4" s="1" customFormat="1" outlineLevel="1" x14ac:dyDescent="0.3">
      <c r="B127" s="15" t="s">
        <v>4</v>
      </c>
      <c r="C127" s="15">
        <v>10381.945</v>
      </c>
      <c r="D127" s="15">
        <v>8583.81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1625368.283782</v>
      </c>
      <c r="D131" s="14">
        <f>SUM(D132:D133)</f>
        <v>1576740.245783</v>
      </c>
    </row>
    <row r="132" spans="2:4" s="1" customFormat="1" outlineLevel="1" x14ac:dyDescent="0.3">
      <c r="B132" s="15" t="s">
        <v>4</v>
      </c>
      <c r="C132" s="15">
        <v>177073.88039999999</v>
      </c>
      <c r="D132" s="15">
        <v>172611.41370500001</v>
      </c>
    </row>
    <row r="133" spans="2:4" s="1" customFormat="1" outlineLevel="1" x14ac:dyDescent="0.3">
      <c r="B133" s="15" t="s">
        <v>4</v>
      </c>
      <c r="C133" s="15">
        <v>1448294.403382</v>
      </c>
      <c r="D133" s="15">
        <v>1404128.8320780001</v>
      </c>
    </row>
    <row r="134" spans="2:4" x14ac:dyDescent="0.3">
      <c r="B134" s="16" t="s">
        <v>48</v>
      </c>
      <c r="C134" s="16">
        <f>SUM(C135:C136)</f>
        <v>496130.30976400001</v>
      </c>
      <c r="D134" s="16">
        <f>SUM(D135:D136)</f>
        <v>514151.94009799999</v>
      </c>
    </row>
    <row r="135" spans="2:4" s="1" customFormat="1" outlineLevel="1" x14ac:dyDescent="0.3">
      <c r="B135" s="15" t="s">
        <v>4</v>
      </c>
      <c r="C135" s="15">
        <v>157031.783734</v>
      </c>
      <c r="D135" s="15">
        <v>152569.31703899999</v>
      </c>
    </row>
    <row r="136" spans="2:4" s="1" customFormat="1" outlineLevel="1" x14ac:dyDescent="0.3">
      <c r="B136" s="15" t="s">
        <v>4</v>
      </c>
      <c r="C136" s="15">
        <v>339098.52603000001</v>
      </c>
      <c r="D136" s="15">
        <v>361582.62305900001</v>
      </c>
    </row>
    <row r="137" spans="2:4" x14ac:dyDescent="0.3">
      <c r="B137" s="16" t="s">
        <v>49</v>
      </c>
      <c r="C137" s="16">
        <f>SUM(C138:C139)</f>
        <v>1129237.9740180001</v>
      </c>
      <c r="D137" s="16">
        <f>SUM(D138:D139)</f>
        <v>1062588.305685</v>
      </c>
    </row>
    <row r="138" spans="2:4" s="1" customFormat="1" outlineLevel="1" x14ac:dyDescent="0.3">
      <c r="B138" s="15" t="s">
        <v>4</v>
      </c>
      <c r="C138" s="15">
        <v>20042.096666000001</v>
      </c>
      <c r="D138" s="15">
        <v>20042.096666000001</v>
      </c>
    </row>
    <row r="139" spans="2:4" s="1" customFormat="1" outlineLevel="1" x14ac:dyDescent="0.3">
      <c r="B139" s="15" t="s">
        <v>4</v>
      </c>
      <c r="C139" s="15">
        <v>1109195.877352</v>
      </c>
      <c r="D139" s="15">
        <v>1042546.2090189999</v>
      </c>
    </row>
    <row r="140" spans="2:4" s="2" customFormat="1" x14ac:dyDescent="0.3">
      <c r="B140" s="14" t="s">
        <v>50</v>
      </c>
      <c r="C140" s="14">
        <f>SUM(C141:C142)</f>
        <v>240074.70282000001</v>
      </c>
      <c r="D140" s="14">
        <f>SUM(D141:D142)</f>
        <v>264876.21838899999</v>
      </c>
    </row>
    <row r="141" spans="2:4" s="1" customFormat="1" outlineLevel="1" x14ac:dyDescent="0.3">
      <c r="B141" s="15" t="s">
        <v>4</v>
      </c>
      <c r="C141" s="15">
        <v>172266.38053900001</v>
      </c>
      <c r="D141" s="15">
        <v>178874.50232500001</v>
      </c>
    </row>
    <row r="142" spans="2:4" s="1" customFormat="1" outlineLevel="1" x14ac:dyDescent="0.3">
      <c r="B142" s="15" t="s">
        <v>4</v>
      </c>
      <c r="C142" s="15">
        <v>67808.322281000001</v>
      </c>
      <c r="D142" s="15">
        <v>86001.716063999993</v>
      </c>
    </row>
    <row r="143" spans="2:4" s="2" customFormat="1" x14ac:dyDescent="0.3">
      <c r="B143" s="17" t="s">
        <v>51</v>
      </c>
      <c r="C143" s="17">
        <f>SUM(C144:C145)</f>
        <v>14259609.967760999</v>
      </c>
      <c r="D143" s="17">
        <f>SUM(D144:D145)</f>
        <v>14060496.962441999</v>
      </c>
    </row>
    <row r="144" spans="2:4" s="1" customFormat="1" outlineLevel="1" x14ac:dyDescent="0.3">
      <c r="B144" s="15" t="s">
        <v>4</v>
      </c>
      <c r="C144" s="15">
        <v>4598044.302224</v>
      </c>
      <c r="D144" s="15">
        <v>4629217.5064210007</v>
      </c>
    </row>
    <row r="145" spans="2:4" s="1" customFormat="1" outlineLevel="1" x14ac:dyDescent="0.3">
      <c r="B145" s="15" t="s">
        <v>4</v>
      </c>
      <c r="C145" s="15">
        <v>9661565.6655369997</v>
      </c>
      <c r="D145" s="15">
        <v>9431279.4560209997</v>
      </c>
    </row>
    <row r="146" spans="2:4" s="2" customFormat="1" x14ac:dyDescent="0.3">
      <c r="B146" s="14" t="s">
        <v>52</v>
      </c>
      <c r="C146" s="14">
        <f>SUM(C147:C148)</f>
        <v>802285.76</v>
      </c>
      <c r="D146" s="14">
        <f>SUM(D147:D148)</f>
        <v>802285.76</v>
      </c>
    </row>
    <row r="147" spans="2:4" s="1" customFormat="1" outlineLevel="1" x14ac:dyDescent="0.3">
      <c r="B147" s="15" t="s">
        <v>4</v>
      </c>
      <c r="C147" s="15">
        <v>802285.76</v>
      </c>
      <c r="D147" s="15">
        <v>802285.76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784946.4</v>
      </c>
      <c r="D149" s="16">
        <f>SUM(D150:D151)</f>
        <v>784946.4</v>
      </c>
    </row>
    <row r="150" spans="2:4" s="1" customFormat="1" outlineLevel="1" x14ac:dyDescent="0.3">
      <c r="B150" s="15" t="s">
        <v>4</v>
      </c>
      <c r="C150" s="15">
        <v>784946.4</v>
      </c>
      <c r="D150" s="15">
        <v>784946.4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17339.36</v>
      </c>
      <c r="D155" s="16">
        <f>SUM(D156:D157)</f>
        <v>17339.36</v>
      </c>
    </row>
    <row r="156" spans="2:4" s="1" customFormat="1" outlineLevel="1" x14ac:dyDescent="0.3">
      <c r="B156" s="15" t="s">
        <v>4</v>
      </c>
      <c r="C156" s="15">
        <v>17339.36</v>
      </c>
      <c r="D156" s="15">
        <v>17339.36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245721.88043600001</v>
      </c>
      <c r="D158" s="14">
        <f>SUM(D159:D160)</f>
        <v>247474.90422200001</v>
      </c>
    </row>
    <row r="159" spans="2:4" s="1" customFormat="1" outlineLevel="1" x14ac:dyDescent="0.3">
      <c r="B159" s="15" t="s">
        <v>4</v>
      </c>
      <c r="C159" s="15">
        <v>245721.88043600001</v>
      </c>
      <c r="D159" s="15">
        <v>247474.90422200001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212086.41055900001</v>
      </c>
      <c r="D161" s="16">
        <f>SUM(D162:D163)</f>
        <v>212086.41055900001</v>
      </c>
    </row>
    <row r="162" spans="2:4" s="1" customFormat="1" outlineLevel="1" x14ac:dyDescent="0.3">
      <c r="B162" s="15" t="s">
        <v>4</v>
      </c>
      <c r="C162" s="15">
        <v>212086.41055900001</v>
      </c>
      <c r="D162" s="15">
        <v>212086.41055900001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33635.469877000003</v>
      </c>
      <c r="D164" s="16">
        <f>SUM(D165:D166)</f>
        <v>35388.493663000001</v>
      </c>
    </row>
    <row r="165" spans="2:4" s="1" customFormat="1" outlineLevel="1" x14ac:dyDescent="0.3">
      <c r="B165" s="15" t="s">
        <v>4</v>
      </c>
      <c r="C165" s="15">
        <v>33635.469877000003</v>
      </c>
      <c r="D165" s="15">
        <v>35388.493663000001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211454.136306</v>
      </c>
      <c r="D167" s="14">
        <f>SUM(D168:D169)</f>
        <v>211454.136306</v>
      </c>
    </row>
    <row r="168" spans="2:4" s="1" customFormat="1" outlineLevel="1" x14ac:dyDescent="0.3">
      <c r="B168" s="15" t="s">
        <v>4</v>
      </c>
      <c r="C168" s="15">
        <v>211454.136306</v>
      </c>
      <c r="D168" s="15">
        <v>211454.136306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13600.398654000001</v>
      </c>
      <c r="D170" s="14">
        <f>SUM(D171:D172)</f>
        <v>28951.408518</v>
      </c>
    </row>
    <row r="171" spans="2:4" s="1" customFormat="1" outlineLevel="1" x14ac:dyDescent="0.3">
      <c r="B171" s="15" t="s">
        <v>4</v>
      </c>
      <c r="C171" s="15">
        <v>13600.398654000001</v>
      </c>
      <c r="D171" s="15">
        <v>28951.408518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1273062.175396</v>
      </c>
      <c r="D173" s="17">
        <f>SUM(D174:D175)</f>
        <v>1290166.2090459999</v>
      </c>
    </row>
    <row r="174" spans="2:4" s="1" customFormat="1" outlineLevel="1" x14ac:dyDescent="0.3">
      <c r="B174" s="15" t="s">
        <v>4</v>
      </c>
      <c r="C174" s="15">
        <v>1273062.175396</v>
      </c>
      <c r="D174" s="15">
        <v>1290166.2090459999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15532672.143157</v>
      </c>
      <c r="D180" s="14">
        <f>SUM(D181:D182)</f>
        <v>15350663.171488</v>
      </c>
    </row>
    <row r="181" spans="2:4" s="1" customFormat="1" outlineLevel="1" x14ac:dyDescent="0.3">
      <c r="B181" s="15" t="s">
        <v>4</v>
      </c>
      <c r="C181" s="15">
        <v>5871106.47762</v>
      </c>
      <c r="D181" s="15">
        <v>5919383.7154670004</v>
      </c>
    </row>
    <row r="182" spans="2:4" s="1" customFormat="1" outlineLevel="1" x14ac:dyDescent="0.3">
      <c r="B182" s="15" t="s">
        <v>4</v>
      </c>
      <c r="C182" s="15">
        <v>9661565.6655369997</v>
      </c>
      <c r="D182" s="15">
        <v>9431279.4560209997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196069.41018900002</v>
      </c>
      <c r="D189" s="14">
        <f>SUM(D190:D191)</f>
        <v>132786.172116</v>
      </c>
    </row>
    <row r="190" spans="2:4" s="1" customFormat="1" outlineLevel="1" x14ac:dyDescent="0.3">
      <c r="B190" s="15" t="s">
        <v>4</v>
      </c>
      <c r="C190" s="15">
        <v>90665.530153</v>
      </c>
      <c r="D190" s="15">
        <v>49737.498602</v>
      </c>
    </row>
    <row r="191" spans="2:4" s="1" customFormat="1" outlineLevel="1" x14ac:dyDescent="0.3">
      <c r="B191" s="15" t="s">
        <v>4</v>
      </c>
      <c r="C191" s="15">
        <v>105403.880036</v>
      </c>
      <c r="D191" s="15">
        <v>83048.673513999995</v>
      </c>
    </row>
    <row r="192" spans="2:4" s="2" customFormat="1" x14ac:dyDescent="0.3">
      <c r="B192" s="14" t="s">
        <v>67</v>
      </c>
      <c r="C192" s="14">
        <f>SUM(C193:C194)</f>
        <v>81261.646888999996</v>
      </c>
      <c r="D192" s="14">
        <f>SUM(D193:D194)</f>
        <v>65446.729381999998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81261.646888999996</v>
      </c>
      <c r="D194" s="15">
        <v>65446.729381999998</v>
      </c>
    </row>
    <row r="195" spans="2:4" s="2" customFormat="1" x14ac:dyDescent="0.3">
      <c r="B195" s="14" t="s">
        <v>68</v>
      </c>
      <c r="C195" s="14">
        <f>SUM(C196:C197)</f>
        <v>631360.72348100005</v>
      </c>
      <c r="D195" s="14">
        <f>SUM(D196:D197)</f>
        <v>653925.30473600002</v>
      </c>
    </row>
    <row r="196" spans="2:4" s="1" customFormat="1" outlineLevel="1" x14ac:dyDescent="0.3">
      <c r="B196" s="15" t="s">
        <v>4</v>
      </c>
      <c r="C196" s="15">
        <v>486482.14557200001</v>
      </c>
      <c r="D196" s="15">
        <v>507623.632231</v>
      </c>
    </row>
    <row r="197" spans="2:4" s="1" customFormat="1" outlineLevel="1" x14ac:dyDescent="0.3">
      <c r="B197" s="15" t="s">
        <v>4</v>
      </c>
      <c r="C197" s="15">
        <v>144878.57790900001</v>
      </c>
      <c r="D197" s="15">
        <v>146301.67250499999</v>
      </c>
    </row>
    <row r="198" spans="2:4" s="2" customFormat="1" x14ac:dyDescent="0.3">
      <c r="B198" s="14" t="s">
        <v>69</v>
      </c>
      <c r="C198" s="14">
        <f>SUM(C199:C200)</f>
        <v>-5.8207660913467407E-11</v>
      </c>
      <c r="D198" s="14">
        <f>SUM(D199:D200)</f>
        <v>-5.8207660913467407E-11</v>
      </c>
    </row>
    <row r="199" spans="2:4" s="1" customFormat="1" outlineLevel="1" x14ac:dyDescent="0.3">
      <c r="B199" s="15" t="s">
        <v>4</v>
      </c>
      <c r="C199" s="15">
        <v>-5.8207660913467407E-11</v>
      </c>
      <c r="D199" s="15">
        <v>-5.8207660913467407E-11</v>
      </c>
    </row>
    <row r="200" spans="2:4" s="1" customFormat="1" outlineLevel="1" x14ac:dyDescent="0.3">
      <c r="B200" s="15" t="s">
        <v>4</v>
      </c>
      <c r="C200" s="15">
        <v>0</v>
      </c>
      <c r="D200" s="15">
        <v>0</v>
      </c>
    </row>
    <row r="201" spans="2:4" s="2" customFormat="1" x14ac:dyDescent="0.3">
      <c r="B201" s="14" t="s">
        <v>70</v>
      </c>
      <c r="C201" s="14">
        <f>SUM(C202:C203)</f>
        <v>908691.78055899998</v>
      </c>
      <c r="D201" s="14">
        <f>SUM(D202:D203)</f>
        <v>852158.20623399992</v>
      </c>
    </row>
    <row r="202" spans="2:4" s="1" customFormat="1" outlineLevel="1" x14ac:dyDescent="0.3">
      <c r="B202" s="15" t="s">
        <v>4</v>
      </c>
      <c r="C202" s="15">
        <v>577147.67572499998</v>
      </c>
      <c r="D202" s="15">
        <v>557361.13083299994</v>
      </c>
    </row>
    <row r="203" spans="2:4" s="1" customFormat="1" outlineLevel="1" x14ac:dyDescent="0.3">
      <c r="B203" s="15" t="s">
        <v>4</v>
      </c>
      <c r="C203" s="15">
        <v>331544.104834</v>
      </c>
      <c r="D203" s="15">
        <v>294797.07540099998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11560710.261305999</v>
      </c>
      <c r="D207" s="16">
        <f>SUM(D208:D209)</f>
        <v>11311864.003431</v>
      </c>
    </row>
    <row r="208" spans="2:4" s="1" customFormat="1" outlineLevel="1" x14ac:dyDescent="0.3">
      <c r="B208" s="15" t="s">
        <v>4</v>
      </c>
      <c r="C208" s="15">
        <v>3732790.4062669999</v>
      </c>
      <c r="D208" s="15">
        <v>3736778.315862</v>
      </c>
    </row>
    <row r="209" spans="2:4" s="1" customFormat="1" outlineLevel="1" x14ac:dyDescent="0.3">
      <c r="B209" s="15" t="s">
        <v>4</v>
      </c>
      <c r="C209" s="15">
        <v>7827919.8550389996</v>
      </c>
      <c r="D209" s="15">
        <v>7575085.6875689998</v>
      </c>
    </row>
    <row r="210" spans="2:4" x14ac:dyDescent="0.3">
      <c r="B210" s="16" t="s">
        <v>73</v>
      </c>
      <c r="C210" s="16">
        <f>SUM(C211:C212)</f>
        <v>406205.38897500001</v>
      </c>
      <c r="D210" s="16">
        <f>SUM(D211:D212)</f>
        <v>311807.21851100004</v>
      </c>
    </row>
    <row r="211" spans="2:4" s="1" customFormat="1" outlineLevel="1" x14ac:dyDescent="0.3">
      <c r="B211" s="15" t="s">
        <v>4</v>
      </c>
      <c r="C211" s="15">
        <v>240661.05222300001</v>
      </c>
      <c r="D211" s="15">
        <v>184001.99913000001</v>
      </c>
    </row>
    <row r="212" spans="2:4" s="1" customFormat="1" outlineLevel="1" x14ac:dyDescent="0.3">
      <c r="B212" s="15" t="s">
        <v>4</v>
      </c>
      <c r="C212" s="15">
        <v>165544.336752</v>
      </c>
      <c r="D212" s="15">
        <v>127805.219381</v>
      </c>
    </row>
    <row r="213" spans="2:4" x14ac:dyDescent="0.3">
      <c r="B213" s="16" t="s">
        <v>74</v>
      </c>
      <c r="C213" s="16">
        <f>SUM(C214:C215)</f>
        <v>11966915.650281001</v>
      </c>
      <c r="D213" s="16">
        <f>SUM(D214:D215)</f>
        <v>11623671.221942</v>
      </c>
    </row>
    <row r="214" spans="2:4" s="1" customFormat="1" outlineLevel="1" x14ac:dyDescent="0.3">
      <c r="B214" s="15" t="s">
        <v>4</v>
      </c>
      <c r="C214" s="15">
        <v>3973451.4584900001</v>
      </c>
      <c r="D214" s="15">
        <v>3920780.3149919999</v>
      </c>
    </row>
    <row r="215" spans="2:4" s="1" customFormat="1" outlineLevel="1" x14ac:dyDescent="0.3">
      <c r="B215" s="15" t="s">
        <v>4</v>
      </c>
      <c r="C215" s="15">
        <v>7993464.1917909998</v>
      </c>
      <c r="D215" s="15">
        <v>7702890.9069499997</v>
      </c>
    </row>
    <row r="216" spans="2:4" x14ac:dyDescent="0.3">
      <c r="B216" s="16" t="s">
        <v>75</v>
      </c>
      <c r="C216" s="16">
        <f>SUM(C217:C218)</f>
        <v>11400094.784126</v>
      </c>
      <c r="D216" s="16">
        <f>SUM(D217:D218)</f>
        <v>11137966.819721</v>
      </c>
    </row>
    <row r="217" spans="2:4" s="1" customFormat="1" outlineLevel="1" x14ac:dyDescent="0.3">
      <c r="B217" s="15" t="s">
        <v>4</v>
      </c>
      <c r="C217" s="15">
        <v>3671689.6280499999</v>
      </c>
      <c r="D217" s="15">
        <v>3667306.1235199999</v>
      </c>
    </row>
    <row r="218" spans="2:4" s="1" customFormat="1" outlineLevel="1" x14ac:dyDescent="0.3">
      <c r="B218" s="15" t="s">
        <v>4</v>
      </c>
      <c r="C218" s="15">
        <v>7728405.1560760001</v>
      </c>
      <c r="D218" s="15">
        <v>7470660.6962010004</v>
      </c>
    </row>
    <row r="219" spans="2:4" x14ac:dyDescent="0.3">
      <c r="B219" s="16" t="s">
        <v>76</v>
      </c>
      <c r="C219" s="16">
        <f>SUM(C220:C221)</f>
        <v>195976.70488400001</v>
      </c>
      <c r="D219" s="16">
        <f>SUM(D220:D221)</f>
        <v>153870.12908499999</v>
      </c>
    </row>
    <row r="220" spans="2:4" s="1" customFormat="1" outlineLevel="1" x14ac:dyDescent="0.3">
      <c r="B220" s="15" t="s">
        <v>4</v>
      </c>
      <c r="C220" s="15">
        <v>106568.331401</v>
      </c>
      <c r="D220" s="15">
        <v>92730.066779999994</v>
      </c>
    </row>
    <row r="221" spans="2:4" s="1" customFormat="1" outlineLevel="1" x14ac:dyDescent="0.3">
      <c r="B221" s="15" t="s">
        <v>4</v>
      </c>
      <c r="C221" s="15">
        <v>89408.373483000003</v>
      </c>
      <c r="D221" s="15">
        <v>61140.062304999999</v>
      </c>
    </row>
    <row r="222" spans="2:4" x14ac:dyDescent="0.3">
      <c r="B222" s="16" t="s">
        <v>77</v>
      </c>
      <c r="C222" s="16">
        <f>SUM(C223:C224)</f>
        <v>11596071.489010001</v>
      </c>
      <c r="D222" s="16">
        <f>SUM(D223:D224)</f>
        <v>11291836.948805999</v>
      </c>
    </row>
    <row r="223" spans="2:4" s="1" customFormat="1" outlineLevel="1" x14ac:dyDescent="0.3">
      <c r="B223" s="15" t="s">
        <v>4</v>
      </c>
      <c r="C223" s="15">
        <v>3778257.9594510002</v>
      </c>
      <c r="D223" s="15">
        <v>3760036.1902999999</v>
      </c>
    </row>
    <row r="224" spans="2:4" s="1" customFormat="1" outlineLevel="1" x14ac:dyDescent="0.3">
      <c r="B224" s="15" t="s">
        <v>4</v>
      </c>
      <c r="C224" s="15">
        <v>7817813.5295590004</v>
      </c>
      <c r="D224" s="15">
        <v>7531800.758506</v>
      </c>
    </row>
    <row r="225" spans="1:4" x14ac:dyDescent="0.3">
      <c r="B225" s="16" t="s">
        <v>78</v>
      </c>
      <c r="C225" s="16">
        <f>SUM(C226:C227)</f>
        <v>1228535.3301650002</v>
      </c>
      <c r="D225" s="16">
        <f>SUM(D226:D227)</f>
        <v>1200513.3495740001</v>
      </c>
    </row>
    <row r="226" spans="1:4" s="1" customFormat="1" outlineLevel="1" x14ac:dyDescent="0.3">
      <c r="B226" s="15" t="s">
        <v>4</v>
      </c>
      <c r="C226" s="15">
        <v>314094.827712</v>
      </c>
      <c r="D226" s="15">
        <v>334777.64262399997</v>
      </c>
    </row>
    <row r="227" spans="1:4" s="1" customFormat="1" outlineLevel="1" x14ac:dyDescent="0.3">
      <c r="B227" s="15" t="s">
        <v>4</v>
      </c>
      <c r="C227" s="15">
        <v>914440.50245300005</v>
      </c>
      <c r="D227" s="15">
        <v>865735.70695000002</v>
      </c>
    </row>
    <row r="228" spans="1:4" x14ac:dyDescent="0.3">
      <c r="B228" s="16" t="s">
        <v>79</v>
      </c>
      <c r="C228" s="16">
        <f>SUM(C229:C230)</f>
        <v>12982.284963999999</v>
      </c>
      <c r="D228" s="16">
        <f>SUM(D229:D230)</f>
        <v>9844.2717639999992</v>
      </c>
    </row>
    <row r="229" spans="1:4" s="1" customFormat="1" outlineLevel="1" x14ac:dyDescent="0.3">
      <c r="B229" s="15" t="s">
        <v>4</v>
      </c>
      <c r="C229" s="15">
        <v>5775.8783549999998</v>
      </c>
      <c r="D229" s="15">
        <v>3428.0814599999999</v>
      </c>
    </row>
    <row r="230" spans="1:4" s="1" customFormat="1" outlineLevel="1" x14ac:dyDescent="0.3">
      <c r="B230" s="15" t="s">
        <v>4</v>
      </c>
      <c r="C230" s="15">
        <v>7206.4066089999997</v>
      </c>
      <c r="D230" s="15">
        <v>6416.1903039999997</v>
      </c>
    </row>
    <row r="231" spans="1:4" x14ac:dyDescent="0.3">
      <c r="B231" s="16" t="s">
        <v>80</v>
      </c>
      <c r="C231" s="16">
        <f>SUM(C232:C233)</f>
        <v>285335.25494100002</v>
      </c>
      <c r="D231" s="16">
        <f>SUM(D232:D233)</f>
        <v>305478.216778</v>
      </c>
    </row>
    <row r="232" spans="1:4" s="1" customFormat="1" outlineLevel="1" x14ac:dyDescent="0.3">
      <c r="B232" s="15" t="s">
        <v>4</v>
      </c>
      <c r="C232" s="15">
        <v>170927.951802</v>
      </c>
      <c r="D232" s="15">
        <v>193195.34778099999</v>
      </c>
    </row>
    <row r="233" spans="1:4" s="1" customFormat="1" outlineLevel="1" x14ac:dyDescent="0.3">
      <c r="B233" s="15" t="s">
        <v>4</v>
      </c>
      <c r="C233" s="15">
        <v>114407.303139</v>
      </c>
      <c r="D233" s="15">
        <v>112282.868997</v>
      </c>
    </row>
    <row r="234" spans="1:4" x14ac:dyDescent="0.3">
      <c r="A234" t="s">
        <v>42</v>
      </c>
      <c r="B234" s="16" t="s">
        <v>81</v>
      </c>
      <c r="C234" s="16">
        <f>SUM(C235:C236)</f>
        <v>1526852.8700699999</v>
      </c>
      <c r="D234" s="16">
        <f>SUM(D235:D236)</f>
        <v>1515835.8381159999</v>
      </c>
    </row>
    <row r="235" spans="1:4" s="1" customFormat="1" outlineLevel="1" x14ac:dyDescent="0.3">
      <c r="B235" s="15" t="s">
        <v>4</v>
      </c>
      <c r="C235" s="15">
        <v>490798.65786899999</v>
      </c>
      <c r="D235" s="15">
        <v>531401.07186499995</v>
      </c>
    </row>
    <row r="236" spans="1:4" s="1" customFormat="1" outlineLevel="1" x14ac:dyDescent="0.3">
      <c r="B236" s="15" t="s">
        <v>4</v>
      </c>
      <c r="C236" s="15">
        <v>1036054.212201</v>
      </c>
      <c r="D236" s="15">
        <v>984434.76625099999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447995.05006500002</v>
      </c>
      <c r="D4" s="14">
        <f>SUM(D5:D6)</f>
        <v>420141.43190699996</v>
      </c>
    </row>
    <row r="5" spans="2:4" s="1" customFormat="1" outlineLevel="1" x14ac:dyDescent="0.3">
      <c r="B5" s="15" t="s">
        <v>4</v>
      </c>
      <c r="C5" s="15">
        <v>50489.038460000003</v>
      </c>
      <c r="D5" s="15">
        <v>39202.898098999984</v>
      </c>
    </row>
    <row r="6" spans="2:4" s="1" customFormat="1" outlineLevel="1" x14ac:dyDescent="0.3">
      <c r="B6" s="15" t="s">
        <v>4</v>
      </c>
      <c r="C6" s="15">
        <v>397506.01160500001</v>
      </c>
      <c r="D6" s="15">
        <v>380938.53380799998</v>
      </c>
    </row>
    <row r="7" spans="2:4" s="2" customFormat="1" x14ac:dyDescent="0.3">
      <c r="B7" s="14" t="s">
        <v>5</v>
      </c>
      <c r="C7" s="14">
        <f>SUM(C8:C9)</f>
        <v>499737.57378500002</v>
      </c>
      <c r="D7" s="14">
        <f>SUM(D8:D9)</f>
        <v>577522.63790500001</v>
      </c>
    </row>
    <row r="8" spans="2:4" s="1" customFormat="1" outlineLevel="1" x14ac:dyDescent="0.3">
      <c r="B8" s="15" t="s">
        <v>4</v>
      </c>
      <c r="C8" s="15">
        <v>120803.737052</v>
      </c>
      <c r="D8" s="15">
        <v>177509.59679800001</v>
      </c>
    </row>
    <row r="9" spans="2:4" s="1" customFormat="1" outlineLevel="1" x14ac:dyDescent="0.3">
      <c r="B9" s="15" t="s">
        <v>4</v>
      </c>
      <c r="C9" s="15">
        <v>378933.836733</v>
      </c>
      <c r="D9" s="15">
        <v>400013.04110700003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312429.49639600003</v>
      </c>
      <c r="D13" s="16">
        <f>SUM(D14:D15)</f>
        <v>306056.85438400001</v>
      </c>
    </row>
    <row r="14" spans="2:4" s="1" customFormat="1" outlineLevel="1" x14ac:dyDescent="0.3">
      <c r="B14" s="15" t="s">
        <v>4</v>
      </c>
      <c r="C14" s="15">
        <v>80542.796468999994</v>
      </c>
      <c r="D14" s="15">
        <v>83937.741102999993</v>
      </c>
    </row>
    <row r="15" spans="2:4" s="1" customFormat="1" outlineLevel="1" x14ac:dyDescent="0.3">
      <c r="B15" s="15" t="s">
        <v>4</v>
      </c>
      <c r="C15" s="15">
        <v>231886.69992700001</v>
      </c>
      <c r="D15" s="15">
        <v>222119.113281</v>
      </c>
    </row>
    <row r="16" spans="2:4" x14ac:dyDescent="0.3">
      <c r="B16" s="16" t="s">
        <v>8</v>
      </c>
      <c r="C16" s="16">
        <f>SUM(C17:C18)</f>
        <v>146497.627932</v>
      </c>
      <c r="D16" s="16">
        <f>SUM(D17:D18)</f>
        <v>183917.726158</v>
      </c>
    </row>
    <row r="17" spans="2:4" s="1" customFormat="1" outlineLevel="1" x14ac:dyDescent="0.3">
      <c r="B17" s="15" t="s">
        <v>4</v>
      </c>
      <c r="C17" s="15">
        <v>0</v>
      </c>
      <c r="D17" s="15">
        <v>6553.8556950000002</v>
      </c>
    </row>
    <row r="18" spans="2:4" s="1" customFormat="1" outlineLevel="1" x14ac:dyDescent="0.3">
      <c r="B18" s="15" t="s">
        <v>4</v>
      </c>
      <c r="C18" s="15">
        <v>146497.627932</v>
      </c>
      <c r="D18" s="15">
        <v>177363.870463</v>
      </c>
    </row>
    <row r="19" spans="2:4" x14ac:dyDescent="0.3">
      <c r="B19" s="16" t="s">
        <v>9</v>
      </c>
      <c r="C19" s="16">
        <f>SUM(C20:C21)</f>
        <v>40242.940583000003</v>
      </c>
      <c r="D19" s="16">
        <f>SUM(D20:D21)</f>
        <v>87000</v>
      </c>
    </row>
    <row r="20" spans="2:4" s="1" customFormat="1" outlineLevel="1" x14ac:dyDescent="0.3">
      <c r="B20" s="15" t="s">
        <v>4</v>
      </c>
      <c r="C20" s="15">
        <v>40242.940583000003</v>
      </c>
      <c r="D20" s="15">
        <v>87000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567.50887399999192</v>
      </c>
      <c r="D22" s="16">
        <f>SUM(D23:D24)</f>
        <v>548.05736300004355</v>
      </c>
    </row>
    <row r="23" spans="2:4" s="1" customFormat="1" outlineLevel="1" x14ac:dyDescent="0.3">
      <c r="B23" s="15" t="s">
        <v>4</v>
      </c>
      <c r="C23" s="15">
        <v>18</v>
      </c>
      <c r="D23" s="15">
        <v>18.000000000014548</v>
      </c>
    </row>
    <row r="24" spans="2:4" s="1" customFormat="1" outlineLevel="1" x14ac:dyDescent="0.3">
      <c r="B24" s="15" t="s">
        <v>4</v>
      </c>
      <c r="C24" s="15">
        <v>549.50887399999192</v>
      </c>
      <c r="D24" s="15">
        <v>530.057363000029</v>
      </c>
    </row>
    <row r="25" spans="2:4" s="2" customFormat="1" x14ac:dyDescent="0.3">
      <c r="B25" s="14" t="s">
        <v>11</v>
      </c>
      <c r="C25" s="14">
        <f>SUM(C26:C27)</f>
        <v>153834.37420799999</v>
      </c>
      <c r="D25" s="14">
        <f>SUM(D26:D27)</f>
        <v>118981.761417</v>
      </c>
    </row>
    <row r="26" spans="2:4" s="1" customFormat="1" outlineLevel="1" x14ac:dyDescent="0.3">
      <c r="B26" s="15" t="s">
        <v>4</v>
      </c>
      <c r="C26" s="15">
        <v>151609.85229499999</v>
      </c>
      <c r="D26" s="15">
        <v>116637.421332</v>
      </c>
    </row>
    <row r="27" spans="2:4" s="1" customFormat="1" outlineLevel="1" x14ac:dyDescent="0.3">
      <c r="B27" s="15" t="s">
        <v>4</v>
      </c>
      <c r="C27" s="15">
        <v>2224.521913</v>
      </c>
      <c r="D27" s="15">
        <v>2344.3400849999998</v>
      </c>
    </row>
    <row r="28" spans="2:4" x14ac:dyDescent="0.3">
      <c r="B28" s="16" t="s">
        <v>12</v>
      </c>
      <c r="C28" s="16">
        <f>SUM(C29:C30)</f>
        <v>132390.23772899999</v>
      </c>
      <c r="D28" s="16">
        <f>SUM(D29:D30)</f>
        <v>97207.744527999996</v>
      </c>
    </row>
    <row r="29" spans="2:4" s="1" customFormat="1" outlineLevel="1" x14ac:dyDescent="0.3">
      <c r="B29" s="15" t="s">
        <v>4</v>
      </c>
      <c r="C29" s="15">
        <v>132390.23772899999</v>
      </c>
      <c r="D29" s="15">
        <v>97207.744527999996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21444.136479000001</v>
      </c>
      <c r="D34" s="16">
        <f>SUM(D35:D36)</f>
        <v>21774.016888999999</v>
      </c>
    </row>
    <row r="35" spans="2:4" s="1" customFormat="1" outlineLevel="1" x14ac:dyDescent="0.3">
      <c r="B35" s="15" t="s">
        <v>4</v>
      </c>
      <c r="C35" s="15">
        <v>19219.614566</v>
      </c>
      <c r="D35" s="15">
        <v>19429.676803999999</v>
      </c>
    </row>
    <row r="36" spans="2:4" s="1" customFormat="1" outlineLevel="1" x14ac:dyDescent="0.3">
      <c r="B36" s="15" t="s">
        <v>4</v>
      </c>
      <c r="C36" s="15">
        <v>2224.521913</v>
      </c>
      <c r="D36" s="15">
        <v>2344.3400849999998</v>
      </c>
    </row>
    <row r="37" spans="2:4" s="2" customFormat="1" x14ac:dyDescent="0.3">
      <c r="B37" s="14" t="s">
        <v>15</v>
      </c>
      <c r="C37" s="14">
        <f>SUM(C38:C39)</f>
        <v>2077836.49743</v>
      </c>
      <c r="D37" s="14">
        <f>SUM(D38:D39)</f>
        <v>2042421.6324539999</v>
      </c>
    </row>
    <row r="38" spans="2:4" s="1" customFormat="1" outlineLevel="1" x14ac:dyDescent="0.3">
      <c r="B38" s="15" t="s">
        <v>4</v>
      </c>
      <c r="C38" s="15">
        <v>983044.7384439999</v>
      </c>
      <c r="D38" s="15">
        <v>968652.61075799994</v>
      </c>
    </row>
    <row r="39" spans="2:4" s="1" customFormat="1" outlineLevel="1" x14ac:dyDescent="0.3">
      <c r="B39" s="15" t="s">
        <v>4</v>
      </c>
      <c r="C39" s="15">
        <v>1094791.758986</v>
      </c>
      <c r="D39" s="15">
        <v>1073769.0216959999</v>
      </c>
    </row>
    <row r="40" spans="2:4" x14ac:dyDescent="0.3">
      <c r="B40" s="16" t="s">
        <v>16</v>
      </c>
      <c r="C40" s="16">
        <f>SUM(C41:C42)</f>
        <v>179998.66859500002</v>
      </c>
      <c r="D40" s="16">
        <f>SUM(D41:D42)</f>
        <v>169937.404484</v>
      </c>
    </row>
    <row r="41" spans="2:4" s="1" customFormat="1" outlineLevel="1" x14ac:dyDescent="0.3">
      <c r="B41" s="15" t="s">
        <v>4</v>
      </c>
      <c r="C41" s="15">
        <v>62965.470486000013</v>
      </c>
      <c r="D41" s="15">
        <v>50199.250832999998</v>
      </c>
    </row>
    <row r="42" spans="2:4" s="1" customFormat="1" outlineLevel="1" x14ac:dyDescent="0.3">
      <c r="B42" s="15" t="s">
        <v>4</v>
      </c>
      <c r="C42" s="15">
        <v>117033.198109</v>
      </c>
      <c r="D42" s="15">
        <v>119738.153651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1918629.8946409998</v>
      </c>
      <c r="D46" s="16">
        <f>SUM(D47:D48)</f>
        <v>1894098.1592469998</v>
      </c>
    </row>
    <row r="47" spans="2:4" s="1" customFormat="1" outlineLevel="1" x14ac:dyDescent="0.3">
      <c r="B47" s="15" t="s">
        <v>4</v>
      </c>
      <c r="C47" s="15">
        <v>942131.06284399994</v>
      </c>
      <c r="D47" s="15">
        <v>941274.71448399988</v>
      </c>
    </row>
    <row r="48" spans="2:4" s="1" customFormat="1" outlineLevel="1" x14ac:dyDescent="0.3">
      <c r="B48" s="15" t="s">
        <v>4</v>
      </c>
      <c r="C48" s="15">
        <v>976498.83179700002</v>
      </c>
      <c r="D48" s="15">
        <v>952823.44476300001</v>
      </c>
    </row>
    <row r="49" spans="2:4" x14ac:dyDescent="0.3">
      <c r="B49" s="16" t="s">
        <v>19</v>
      </c>
      <c r="C49" s="16">
        <f>SUM(C50:C51)</f>
        <v>11457.300835</v>
      </c>
      <c r="D49" s="16">
        <f>SUM(D50:D51)</f>
        <v>9241.2250039999999</v>
      </c>
    </row>
    <row r="50" spans="2:4" s="1" customFormat="1" outlineLevel="1" x14ac:dyDescent="0.3">
      <c r="B50" s="15" t="s">
        <v>4</v>
      </c>
      <c r="C50" s="15">
        <v>9520.974526</v>
      </c>
      <c r="D50" s="15">
        <v>7302.6983110000001</v>
      </c>
    </row>
    <row r="51" spans="2:4" s="1" customFormat="1" outlineLevel="1" x14ac:dyDescent="0.3">
      <c r="B51" s="15" t="s">
        <v>4</v>
      </c>
      <c r="C51" s="15">
        <v>1936.326309</v>
      </c>
      <c r="D51" s="15">
        <v>1938.526693</v>
      </c>
    </row>
    <row r="52" spans="2:4" x14ac:dyDescent="0.3">
      <c r="B52" s="16" t="s">
        <v>20</v>
      </c>
      <c r="C52" s="16">
        <f>SUM(C53:C54)</f>
        <v>23013.684730000001</v>
      </c>
      <c r="D52" s="16">
        <f>SUM(D53:D54)</f>
        <v>25269.416762000001</v>
      </c>
    </row>
    <row r="53" spans="2:4" s="1" customFormat="1" outlineLevel="1" x14ac:dyDescent="0.3">
      <c r="B53" s="15" t="s">
        <v>4</v>
      </c>
      <c r="C53" s="15">
        <v>22220.698243999999</v>
      </c>
      <c r="D53" s="15">
        <v>24504.500405999999</v>
      </c>
    </row>
    <row r="54" spans="2:4" s="1" customFormat="1" outlineLevel="1" x14ac:dyDescent="0.3">
      <c r="B54" s="15" t="s">
        <v>4</v>
      </c>
      <c r="C54" s="15">
        <v>792.98648600000001</v>
      </c>
      <c r="D54" s="15">
        <v>764.91635599999995</v>
      </c>
    </row>
    <row r="55" spans="2:4" x14ac:dyDescent="0.3">
      <c r="B55" s="16" t="s">
        <v>21</v>
      </c>
      <c r="C55" s="16">
        <f>SUM(C56:C57)</f>
        <v>-55263.051371000001</v>
      </c>
      <c r="D55" s="16">
        <f>SUM(D56:D57)</f>
        <v>-56124.573042999997</v>
      </c>
    </row>
    <row r="56" spans="2:4" s="1" customFormat="1" outlineLevel="1" x14ac:dyDescent="0.3">
      <c r="B56" s="15" t="s">
        <v>4</v>
      </c>
      <c r="C56" s="15">
        <v>-53793.467656000001</v>
      </c>
      <c r="D56" s="15">
        <v>-54628.553275999999</v>
      </c>
    </row>
    <row r="57" spans="2:4" s="1" customFormat="1" outlineLevel="1" x14ac:dyDescent="0.3">
      <c r="B57" s="15" t="s">
        <v>4</v>
      </c>
      <c r="C57" s="15">
        <v>-1469.583715</v>
      </c>
      <c r="D57" s="15">
        <v>-1496.019767</v>
      </c>
    </row>
    <row r="58" spans="2:4" x14ac:dyDescent="0.3">
      <c r="B58" s="14" t="s">
        <v>22</v>
      </c>
      <c r="C58" s="14">
        <f>SUM(C59:C60)</f>
        <v>49565.896546999997</v>
      </c>
      <c r="D58" s="14">
        <f>SUM(D59:D60)</f>
        <v>50490.095006999996</v>
      </c>
    </row>
    <row r="59" spans="2:4" s="1" customFormat="1" outlineLevel="1" x14ac:dyDescent="0.3">
      <c r="B59" s="15" t="s">
        <v>4</v>
      </c>
      <c r="C59" s="15">
        <v>20340.621707999999</v>
      </c>
      <c r="D59" s="15">
        <v>20951.120647</v>
      </c>
    </row>
    <row r="60" spans="2:4" s="1" customFormat="1" outlineLevel="1" x14ac:dyDescent="0.3">
      <c r="B60" s="15" t="s">
        <v>4</v>
      </c>
      <c r="C60" s="15">
        <v>29225.274839000002</v>
      </c>
      <c r="D60" s="15">
        <v>29538.97436</v>
      </c>
    </row>
    <row r="61" spans="2:4" x14ac:dyDescent="0.3">
      <c r="B61" s="16" t="s">
        <v>23</v>
      </c>
      <c r="C61" s="16">
        <f>SUM(C62:C63)</f>
        <v>48518.051676999996</v>
      </c>
      <c r="D61" s="16">
        <f>SUM(D62:D63)</f>
        <v>49419.549234999999</v>
      </c>
    </row>
    <row r="62" spans="2:4" s="1" customFormat="1" outlineLevel="1" x14ac:dyDescent="0.3">
      <c r="B62" s="15" t="s">
        <v>4</v>
      </c>
      <c r="C62" s="15">
        <v>19381.683841999999</v>
      </c>
      <c r="D62" s="15">
        <v>19960.004530999999</v>
      </c>
    </row>
    <row r="63" spans="2:4" s="1" customFormat="1" outlineLevel="1" x14ac:dyDescent="0.3">
      <c r="B63" s="15" t="s">
        <v>4</v>
      </c>
      <c r="C63" s="15">
        <v>29136.367835000001</v>
      </c>
      <c r="D63" s="15">
        <v>29459.544704</v>
      </c>
    </row>
    <row r="64" spans="2:4" x14ac:dyDescent="0.3">
      <c r="B64" s="16" t="s">
        <v>24</v>
      </c>
      <c r="C64" s="16">
        <f>SUM(C65:C66)</f>
        <v>1047.8448699999999</v>
      </c>
      <c r="D64" s="16">
        <f>SUM(D65:D66)</f>
        <v>1070.5457719999999</v>
      </c>
    </row>
    <row r="65" spans="2:4" s="1" customFormat="1" outlineLevel="1" x14ac:dyDescent="0.3">
      <c r="B65" s="15" t="s">
        <v>4</v>
      </c>
      <c r="C65" s="15">
        <v>958.93786599999999</v>
      </c>
      <c r="D65" s="15">
        <v>991.11611600000003</v>
      </c>
    </row>
    <row r="66" spans="2:4" s="1" customFormat="1" outlineLevel="1" x14ac:dyDescent="0.3">
      <c r="B66" s="15" t="s">
        <v>4</v>
      </c>
      <c r="C66" s="15">
        <v>88.907004000000001</v>
      </c>
      <c r="D66" s="15">
        <v>79.429655999999994</v>
      </c>
    </row>
    <row r="67" spans="2:4" s="2" customFormat="1" x14ac:dyDescent="0.3">
      <c r="B67" s="14" t="s">
        <v>25</v>
      </c>
      <c r="C67" s="14">
        <f>SUM(C68:C69)</f>
        <v>2692.0608000000002</v>
      </c>
      <c r="D67" s="14">
        <f>SUM(D68:D69)</f>
        <v>2692.0608000000002</v>
      </c>
    </row>
    <row r="68" spans="2:4" s="1" customFormat="1" outlineLevel="1" x14ac:dyDescent="0.3">
      <c r="B68" s="15" t="s">
        <v>4</v>
      </c>
      <c r="C68" s="15">
        <v>2692.0608000000002</v>
      </c>
      <c r="D68" s="15">
        <v>2692.0608000000002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29486.798611999999</v>
      </c>
      <c r="D85" s="14">
        <f>SUM(D86:D87)</f>
        <v>30478.380550999998</v>
      </c>
    </row>
    <row r="86" spans="2:4" s="1" customFormat="1" outlineLevel="1" x14ac:dyDescent="0.3">
      <c r="B86" s="15" t="s">
        <v>4</v>
      </c>
      <c r="C86" s="15">
        <v>29486.798611999999</v>
      </c>
      <c r="D86" s="15">
        <v>30478.380550999998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250332.67866999999</v>
      </c>
      <c r="D88" s="14">
        <f>SUM(D89:D90)</f>
        <v>266723.805399</v>
      </c>
    </row>
    <row r="89" spans="2:4" s="1" customFormat="1" outlineLevel="1" x14ac:dyDescent="0.3">
      <c r="B89" s="15" t="s">
        <v>4</v>
      </c>
      <c r="C89" s="15">
        <v>49477.8</v>
      </c>
      <c r="D89" s="15">
        <v>67828.5</v>
      </c>
    </row>
    <row r="90" spans="2:4" s="1" customFormat="1" outlineLevel="1" x14ac:dyDescent="0.3">
      <c r="B90" s="15" t="s">
        <v>4</v>
      </c>
      <c r="C90" s="15">
        <v>200854.87867000001</v>
      </c>
      <c r="D90" s="15">
        <v>198895.305399</v>
      </c>
    </row>
    <row r="91" spans="2:4" s="2" customFormat="1" x14ac:dyDescent="0.3">
      <c r="B91" s="14" t="s">
        <v>33</v>
      </c>
      <c r="C91" s="14">
        <f>SUM(C92:C93)</f>
        <v>42954.169470000001</v>
      </c>
      <c r="D91" s="14">
        <f>SUM(D92:D93)</f>
        <v>97008.088673000006</v>
      </c>
    </row>
    <row r="92" spans="2:4" s="1" customFormat="1" outlineLevel="1" x14ac:dyDescent="0.3">
      <c r="B92" s="15" t="s">
        <v>4</v>
      </c>
      <c r="C92" s="15">
        <v>13762.671528000001</v>
      </c>
      <c r="D92" s="15">
        <v>13819.345749</v>
      </c>
    </row>
    <row r="93" spans="2:4" s="1" customFormat="1" outlineLevel="1" x14ac:dyDescent="0.3">
      <c r="B93" s="15" t="s">
        <v>4</v>
      </c>
      <c r="C93" s="15">
        <v>29191.497942000002</v>
      </c>
      <c r="D93" s="15">
        <v>83188.742924000006</v>
      </c>
    </row>
    <row r="94" spans="2:4" s="2" customFormat="1" x14ac:dyDescent="0.3">
      <c r="B94" s="17" t="s">
        <v>34</v>
      </c>
      <c r="C94" s="17">
        <f>SUM(C95:C96)</f>
        <v>3554435.099587</v>
      </c>
      <c r="D94" s="17">
        <f>SUM(D95:D96)</f>
        <v>3606459.894113</v>
      </c>
    </row>
    <row r="95" spans="2:4" s="1" customFormat="1" outlineLevel="1" x14ac:dyDescent="0.3">
      <c r="B95" s="15" t="s">
        <v>4</v>
      </c>
      <c r="C95" s="15">
        <v>1421707.3188990001</v>
      </c>
      <c r="D95" s="15">
        <v>1437771.9347339999</v>
      </c>
    </row>
    <row r="96" spans="2:4" s="1" customFormat="1" outlineLevel="1" x14ac:dyDescent="0.3">
      <c r="B96" s="15" t="s">
        <v>4</v>
      </c>
      <c r="C96" s="15">
        <v>2132727.7806879999</v>
      </c>
      <c r="D96" s="15">
        <v>2168687.9593790001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2638350.484683</v>
      </c>
      <c r="D98" s="14">
        <f>SUM(D99:D100)</f>
        <v>2685467.1878450001</v>
      </c>
    </row>
    <row r="99" spans="2:4" s="1" customFormat="1" outlineLevel="1" x14ac:dyDescent="0.3">
      <c r="B99" s="15" t="s">
        <v>4</v>
      </c>
      <c r="C99" s="15">
        <v>909176.99155100004</v>
      </c>
      <c r="D99" s="15">
        <v>916454.0247239999</v>
      </c>
    </row>
    <row r="100" spans="2:4" s="1" customFormat="1" outlineLevel="1" x14ac:dyDescent="0.3">
      <c r="B100" s="15" t="s">
        <v>4</v>
      </c>
      <c r="C100" s="15">
        <v>1729173.4931320001</v>
      </c>
      <c r="D100" s="15">
        <v>1769013.1631209999</v>
      </c>
    </row>
    <row r="101" spans="2:4" x14ac:dyDescent="0.3">
      <c r="B101" s="16" t="s">
        <v>36</v>
      </c>
      <c r="C101" s="16">
        <f>SUM(C102:C103)</f>
        <v>643854.3902870001</v>
      </c>
      <c r="D101" s="16">
        <f>SUM(D102:D103)</f>
        <v>653630.48023600015</v>
      </c>
    </row>
    <row r="102" spans="2:4" s="1" customFormat="1" outlineLevel="1" x14ac:dyDescent="0.3">
      <c r="B102" s="15" t="s">
        <v>4</v>
      </c>
      <c r="C102" s="15">
        <v>211094.18409</v>
      </c>
      <c r="D102" s="15">
        <v>218094.396201</v>
      </c>
    </row>
    <row r="103" spans="2:4" s="1" customFormat="1" outlineLevel="1" x14ac:dyDescent="0.3">
      <c r="B103" s="15" t="s">
        <v>4</v>
      </c>
      <c r="C103" s="15">
        <v>432760.20619700011</v>
      </c>
      <c r="D103" s="15">
        <v>435536.08403500012</v>
      </c>
    </row>
    <row r="104" spans="2:4" x14ac:dyDescent="0.3">
      <c r="B104" s="16" t="s">
        <v>37</v>
      </c>
      <c r="C104" s="16">
        <f>SUM(C105:C106)</f>
        <v>706311.64249500004</v>
      </c>
      <c r="D104" s="16">
        <f>SUM(D105:D106)</f>
        <v>684679.64905599994</v>
      </c>
    </row>
    <row r="105" spans="2:4" s="1" customFormat="1" outlineLevel="1" x14ac:dyDescent="0.3">
      <c r="B105" s="15" t="s">
        <v>4</v>
      </c>
      <c r="C105" s="15">
        <v>293332.64851799997</v>
      </c>
      <c r="D105" s="15">
        <v>256851.32114499999</v>
      </c>
    </row>
    <row r="106" spans="2:4" s="1" customFormat="1" outlineLevel="1" x14ac:dyDescent="0.3">
      <c r="B106" s="15" t="s">
        <v>4</v>
      </c>
      <c r="C106" s="15">
        <v>412978.99397700001</v>
      </c>
      <c r="D106" s="15">
        <v>427828.327911</v>
      </c>
    </row>
    <row r="107" spans="2:4" x14ac:dyDescent="0.3">
      <c r="B107" s="16" t="s">
        <v>38</v>
      </c>
      <c r="C107" s="16">
        <f>SUM(C108:C109)</f>
        <v>0</v>
      </c>
      <c r="D107" s="16">
        <f>SUM(D108:D109)</f>
        <v>0</v>
      </c>
    </row>
    <row r="108" spans="2:4" s="1" customFormat="1" outlineLevel="1" x14ac:dyDescent="0.3">
      <c r="B108" s="15" t="s">
        <v>4</v>
      </c>
      <c r="C108" s="15">
        <v>0</v>
      </c>
      <c r="D108" s="15">
        <v>0</v>
      </c>
    </row>
    <row r="109" spans="2:4" s="1" customFormat="1" outlineLevel="1" x14ac:dyDescent="0.3">
      <c r="B109" s="15" t="s">
        <v>4</v>
      </c>
      <c r="C109" s="15">
        <v>0</v>
      </c>
      <c r="D109" s="15">
        <v>0</v>
      </c>
    </row>
    <row r="110" spans="2:4" x14ac:dyDescent="0.3">
      <c r="B110" s="16" t="s">
        <v>39</v>
      </c>
      <c r="C110" s="16">
        <f>SUM(C111:C112)</f>
        <v>1270499.7699460001</v>
      </c>
      <c r="D110" s="16">
        <f>SUM(D111:D112)</f>
        <v>1324610.1859559999</v>
      </c>
    </row>
    <row r="111" spans="2:4" s="1" customFormat="1" outlineLevel="1" x14ac:dyDescent="0.3">
      <c r="B111" s="15" t="s">
        <v>4</v>
      </c>
      <c r="C111" s="15">
        <v>397223.660669</v>
      </c>
      <c r="D111" s="15">
        <v>432287.887498</v>
      </c>
    </row>
    <row r="112" spans="2:4" s="1" customFormat="1" outlineLevel="1" x14ac:dyDescent="0.3">
      <c r="B112" s="15" t="s">
        <v>4</v>
      </c>
      <c r="C112" s="15">
        <v>873276.10927700007</v>
      </c>
      <c r="D112" s="15">
        <v>892322.29845799995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17684.681955</v>
      </c>
      <c r="D116" s="16">
        <f>SUM(D117:D118)</f>
        <v>22546.872597000001</v>
      </c>
    </row>
    <row r="117" spans="1:4" s="1" customFormat="1" outlineLevel="1" x14ac:dyDescent="0.3">
      <c r="A117" s="1" t="s">
        <v>42</v>
      </c>
      <c r="B117" s="15" t="s">
        <v>4</v>
      </c>
      <c r="C117" s="15">
        <v>7526.4982739999996</v>
      </c>
      <c r="D117" s="15">
        <v>9220.4198799999995</v>
      </c>
    </row>
    <row r="118" spans="1:4" s="1" customFormat="1" outlineLevel="1" x14ac:dyDescent="0.3">
      <c r="B118" s="15" t="s">
        <v>4</v>
      </c>
      <c r="C118" s="15">
        <v>10158.183681</v>
      </c>
      <c r="D118" s="15">
        <v>13326.452717</v>
      </c>
    </row>
    <row r="119" spans="1:4" s="2" customFormat="1" x14ac:dyDescent="0.3">
      <c r="B119" s="14" t="s">
        <v>43</v>
      </c>
      <c r="C119" s="14">
        <f>SUM(C120:C121)</f>
        <v>89325.4</v>
      </c>
      <c r="D119" s="14">
        <f>SUM(D120:D121)</f>
        <v>87225.4</v>
      </c>
    </row>
    <row r="120" spans="1:4" s="1" customFormat="1" outlineLevel="1" x14ac:dyDescent="0.3">
      <c r="B120" s="15" t="s">
        <v>4</v>
      </c>
      <c r="C120" s="15">
        <v>30000</v>
      </c>
      <c r="D120" s="15">
        <v>30000</v>
      </c>
    </row>
    <row r="121" spans="1:4" s="1" customFormat="1" outlineLevel="1" x14ac:dyDescent="0.3">
      <c r="B121" s="15" t="s">
        <v>4</v>
      </c>
      <c r="C121" s="15">
        <v>59325.4</v>
      </c>
      <c r="D121" s="15">
        <v>57225.4</v>
      </c>
    </row>
    <row r="122" spans="1:4" s="2" customFormat="1" x14ac:dyDescent="0.3">
      <c r="B122" s="14" t="s">
        <v>44</v>
      </c>
      <c r="C122" s="14">
        <f>SUM(C123:C124)</f>
        <v>1034.826746</v>
      </c>
      <c r="D122" s="14">
        <f>SUM(D123:D124)</f>
        <v>2030.7028399999999</v>
      </c>
    </row>
    <row r="123" spans="1:4" s="1" customFormat="1" outlineLevel="1" x14ac:dyDescent="0.3">
      <c r="B123" s="15" t="s">
        <v>4</v>
      </c>
      <c r="C123" s="15">
        <v>347.495901</v>
      </c>
      <c r="D123" s="15">
        <v>695.51580999999999</v>
      </c>
    </row>
    <row r="124" spans="1:4" s="1" customFormat="1" outlineLevel="1" x14ac:dyDescent="0.3">
      <c r="B124" s="15" t="s">
        <v>4</v>
      </c>
      <c r="C124" s="15">
        <v>687.33084499999995</v>
      </c>
      <c r="D124" s="15">
        <v>1335.18703</v>
      </c>
    </row>
    <row r="125" spans="1:4" s="2" customFormat="1" x14ac:dyDescent="0.3">
      <c r="B125" s="14" t="s">
        <v>45</v>
      </c>
      <c r="C125" s="14">
        <f>SUM(C126:C127)</f>
        <v>250716.69608100003</v>
      </c>
      <c r="D125" s="14">
        <f>SUM(D126:D127)</f>
        <v>261099.161138</v>
      </c>
    </row>
    <row r="126" spans="1:4" s="1" customFormat="1" outlineLevel="1" x14ac:dyDescent="0.3">
      <c r="B126" s="15" t="s">
        <v>4</v>
      </c>
      <c r="C126" s="15">
        <v>40111.526081000004</v>
      </c>
      <c r="D126" s="15">
        <v>52226.451137999997</v>
      </c>
    </row>
    <row r="127" spans="1:4" s="1" customFormat="1" outlineLevel="1" x14ac:dyDescent="0.3">
      <c r="B127" s="15" t="s">
        <v>4</v>
      </c>
      <c r="C127" s="15">
        <v>210605.17</v>
      </c>
      <c r="D127" s="15">
        <v>208872.71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223167.24742199999</v>
      </c>
      <c r="D131" s="14">
        <f>SUM(D132:D133)</f>
        <v>203656.423797</v>
      </c>
    </row>
    <row r="132" spans="2:4" s="1" customFormat="1" outlineLevel="1" x14ac:dyDescent="0.3">
      <c r="B132" s="15" t="s">
        <v>4</v>
      </c>
      <c r="C132" s="15">
        <v>127168.451331</v>
      </c>
      <c r="D132" s="15">
        <v>112092.71090799999</v>
      </c>
    </row>
    <row r="133" spans="2:4" s="1" customFormat="1" outlineLevel="1" x14ac:dyDescent="0.3">
      <c r="B133" s="15" t="s">
        <v>4</v>
      </c>
      <c r="C133" s="15">
        <v>95998.796090999997</v>
      </c>
      <c r="D133" s="15">
        <v>91563.712889000002</v>
      </c>
    </row>
    <row r="134" spans="2:4" x14ac:dyDescent="0.3">
      <c r="B134" s="16" t="s">
        <v>48</v>
      </c>
      <c r="C134" s="16">
        <f>SUM(C135:C136)</f>
        <v>135411.63088700001</v>
      </c>
      <c r="D134" s="16">
        <f>SUM(D135:D136)</f>
        <v>119007.179823</v>
      </c>
    </row>
    <row r="135" spans="2:4" s="1" customFormat="1" outlineLevel="1" x14ac:dyDescent="0.3">
      <c r="B135" s="15" t="s">
        <v>4</v>
      </c>
      <c r="C135" s="15">
        <v>127168.451331</v>
      </c>
      <c r="D135" s="15">
        <v>112092.71090799999</v>
      </c>
    </row>
    <row r="136" spans="2:4" s="1" customFormat="1" outlineLevel="1" x14ac:dyDescent="0.3">
      <c r="B136" s="15" t="s">
        <v>4</v>
      </c>
      <c r="C136" s="15">
        <v>8243.1795559999991</v>
      </c>
      <c r="D136" s="15">
        <v>6914.4689150000004</v>
      </c>
    </row>
    <row r="137" spans="2:4" x14ac:dyDescent="0.3">
      <c r="B137" s="16" t="s">
        <v>49</v>
      </c>
      <c r="C137" s="16">
        <f>SUM(C138:C139)</f>
        <v>87755.616534999994</v>
      </c>
      <c r="D137" s="16">
        <f>SUM(D138:D139)</f>
        <v>84649.243973999997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87755.616534999994</v>
      </c>
      <c r="D139" s="15">
        <v>84649.243973999997</v>
      </c>
    </row>
    <row r="140" spans="2:4" s="2" customFormat="1" x14ac:dyDescent="0.3">
      <c r="B140" s="14" t="s">
        <v>50</v>
      </c>
      <c r="C140" s="14">
        <f>SUM(C141:C142)</f>
        <v>63677.731004000001</v>
      </c>
      <c r="D140" s="14">
        <f>SUM(D141:D142)</f>
        <v>76506.363627999992</v>
      </c>
    </row>
    <row r="141" spans="2:4" s="1" customFormat="1" outlineLevel="1" x14ac:dyDescent="0.3">
      <c r="B141" s="15" t="s">
        <v>4</v>
      </c>
      <c r="C141" s="15">
        <v>34943.919307999997</v>
      </c>
      <c r="D141" s="15">
        <v>40878.879259000001</v>
      </c>
    </row>
    <row r="142" spans="2:4" s="1" customFormat="1" outlineLevel="1" x14ac:dyDescent="0.3">
      <c r="B142" s="15" t="s">
        <v>4</v>
      </c>
      <c r="C142" s="15">
        <v>28733.811696000001</v>
      </c>
      <c r="D142" s="15">
        <v>35627.484368999998</v>
      </c>
    </row>
    <row r="143" spans="2:4" s="2" customFormat="1" x14ac:dyDescent="0.3">
      <c r="B143" s="17" t="s">
        <v>51</v>
      </c>
      <c r="C143" s="17">
        <f>SUM(C144:C145)</f>
        <v>3266272.3859359999</v>
      </c>
      <c r="D143" s="17">
        <f>SUM(D144:D145)</f>
        <v>3315985.2392480001</v>
      </c>
    </row>
    <row r="144" spans="2:4" s="1" customFormat="1" outlineLevel="1" x14ac:dyDescent="0.3">
      <c r="B144" s="15" t="s">
        <v>4</v>
      </c>
      <c r="C144" s="15">
        <v>1141748.384172</v>
      </c>
      <c r="D144" s="15">
        <v>1152347.5818390001</v>
      </c>
    </row>
    <row r="145" spans="2:4" s="1" customFormat="1" outlineLevel="1" x14ac:dyDescent="0.3">
      <c r="B145" s="15" t="s">
        <v>4</v>
      </c>
      <c r="C145" s="15">
        <v>2124524.0017639999</v>
      </c>
      <c r="D145" s="15">
        <v>2163637.6574090002</v>
      </c>
    </row>
    <row r="146" spans="2:4" s="2" customFormat="1" x14ac:dyDescent="0.3">
      <c r="B146" s="14" t="s">
        <v>52</v>
      </c>
      <c r="C146" s="14">
        <f>SUM(C147:C148)</f>
        <v>156870</v>
      </c>
      <c r="D146" s="14">
        <f>SUM(D147:D148)</f>
        <v>156870</v>
      </c>
    </row>
    <row r="147" spans="2:4" s="1" customFormat="1" outlineLevel="1" x14ac:dyDescent="0.3">
      <c r="B147" s="15" t="s">
        <v>4</v>
      </c>
      <c r="C147" s="15">
        <v>156870</v>
      </c>
      <c r="D147" s="15">
        <v>156870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156870</v>
      </c>
      <c r="D149" s="16">
        <f>SUM(D150:D151)</f>
        <v>156870</v>
      </c>
    </row>
    <row r="150" spans="2:4" s="1" customFormat="1" outlineLevel="1" x14ac:dyDescent="0.3">
      <c r="B150" s="15" t="s">
        <v>4</v>
      </c>
      <c r="C150" s="15">
        <v>156870</v>
      </c>
      <c r="D150" s="15">
        <v>156870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105084.232643</v>
      </c>
      <c r="D158" s="14">
        <f>SUM(D159:D160)</f>
        <v>105056.35971999999</v>
      </c>
    </row>
    <row r="159" spans="2:4" s="1" customFormat="1" outlineLevel="1" x14ac:dyDescent="0.3">
      <c r="B159" s="15" t="s">
        <v>4</v>
      </c>
      <c r="C159" s="15">
        <v>105084.232643</v>
      </c>
      <c r="D159" s="15">
        <v>105056.35971999999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84882.519734000001</v>
      </c>
      <c r="D161" s="16">
        <f>SUM(D162:D163)</f>
        <v>84882.519734000001</v>
      </c>
    </row>
    <row r="162" spans="2:4" s="1" customFormat="1" outlineLevel="1" x14ac:dyDescent="0.3">
      <c r="B162" s="15" t="s">
        <v>4</v>
      </c>
      <c r="C162" s="15">
        <v>84882.519734000001</v>
      </c>
      <c r="D162" s="15">
        <v>84882.519734000001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20201.712909000002</v>
      </c>
      <c r="D164" s="16">
        <f>SUM(D165:D166)</f>
        <v>20173.839985999999</v>
      </c>
    </row>
    <row r="165" spans="2:4" s="1" customFormat="1" outlineLevel="1" x14ac:dyDescent="0.3">
      <c r="B165" s="15" t="s">
        <v>4</v>
      </c>
      <c r="C165" s="15">
        <v>20201.712909000002</v>
      </c>
      <c r="D165" s="15">
        <v>20173.839985999999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23984.125409</v>
      </c>
      <c r="D167" s="14">
        <f>SUM(D168:D169)</f>
        <v>23984.125408</v>
      </c>
    </row>
    <row r="168" spans="2:4" s="1" customFormat="1" outlineLevel="1" x14ac:dyDescent="0.3">
      <c r="B168" s="15" t="s">
        <v>4</v>
      </c>
      <c r="C168" s="15">
        <v>23984.125409</v>
      </c>
      <c r="D168" s="15">
        <v>23984.125408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2224.355599</v>
      </c>
      <c r="D170" s="14">
        <f>SUM(D171:D172)</f>
        <v>4564.1697370000002</v>
      </c>
    </row>
    <row r="171" spans="2:4" s="1" customFormat="1" outlineLevel="1" x14ac:dyDescent="0.3">
      <c r="B171" s="15" t="s">
        <v>4</v>
      </c>
      <c r="C171" s="15">
        <v>2224.355599</v>
      </c>
      <c r="D171" s="15">
        <v>4564.1697370000002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288162.713651</v>
      </c>
      <c r="D173" s="17">
        <f>SUM(D174:D175)</f>
        <v>290474.65486499999</v>
      </c>
    </row>
    <row r="174" spans="2:4" s="1" customFormat="1" outlineLevel="1" x14ac:dyDescent="0.3">
      <c r="B174" s="15" t="s">
        <v>4</v>
      </c>
      <c r="C174" s="15">
        <v>288162.713651</v>
      </c>
      <c r="D174" s="15">
        <v>290474.65486499999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3554435.099587</v>
      </c>
      <c r="D180" s="14">
        <f>SUM(D181:D182)</f>
        <v>3606459.8941130005</v>
      </c>
    </row>
    <row r="181" spans="2:4" s="1" customFormat="1" outlineLevel="1" x14ac:dyDescent="0.3">
      <c r="B181" s="15" t="s">
        <v>4</v>
      </c>
      <c r="C181" s="15">
        <v>1429911.097823</v>
      </c>
      <c r="D181" s="15">
        <v>1442822.236704</v>
      </c>
    </row>
    <row r="182" spans="2:4" s="1" customFormat="1" outlineLevel="1" x14ac:dyDescent="0.3">
      <c r="B182" s="15" t="s">
        <v>4</v>
      </c>
      <c r="C182" s="15">
        <v>2124524.0017639999</v>
      </c>
      <c r="D182" s="15">
        <v>2163637.6574090002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37279.936524999997</v>
      </c>
      <c r="D189" s="14">
        <f>SUM(D190:D191)</f>
        <v>37063.122102000001</v>
      </c>
    </row>
    <row r="190" spans="2:4" s="1" customFormat="1" outlineLevel="1" x14ac:dyDescent="0.3">
      <c r="B190" s="15" t="s">
        <v>4</v>
      </c>
      <c r="C190" s="15">
        <v>24811.712749999999</v>
      </c>
      <c r="D190" s="15">
        <v>24868.66475</v>
      </c>
    </row>
    <row r="191" spans="2:4" s="1" customFormat="1" outlineLevel="1" x14ac:dyDescent="0.3">
      <c r="B191" s="15" t="s">
        <v>4</v>
      </c>
      <c r="C191" s="15">
        <v>12468.223775</v>
      </c>
      <c r="D191" s="15">
        <v>12194.457351999999</v>
      </c>
    </row>
    <row r="192" spans="2:4" s="2" customFormat="1" x14ac:dyDescent="0.3">
      <c r="B192" s="14" t="s">
        <v>67</v>
      </c>
      <c r="C192" s="14">
        <f>SUM(C193:C194)</f>
        <v>1862.5413410000001</v>
      </c>
      <c r="D192" s="14">
        <f>SUM(D193:D194)</f>
        <v>1796.6111189999999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1862.5413410000001</v>
      </c>
      <c r="D194" s="15">
        <v>1796.6111189999999</v>
      </c>
    </row>
    <row r="195" spans="2:4" s="2" customFormat="1" x14ac:dyDescent="0.3">
      <c r="B195" s="14" t="s">
        <v>68</v>
      </c>
      <c r="C195" s="14">
        <f>SUM(C196:C197)</f>
        <v>119661.94130800001</v>
      </c>
      <c r="D195" s="14">
        <f>SUM(D196:D197)</f>
        <v>113981.35130000001</v>
      </c>
    </row>
    <row r="196" spans="2:4" s="1" customFormat="1" outlineLevel="1" x14ac:dyDescent="0.3">
      <c r="B196" s="15" t="s">
        <v>4</v>
      </c>
      <c r="C196" s="15">
        <v>89676.884942000004</v>
      </c>
      <c r="D196" s="15">
        <v>93774.499118000007</v>
      </c>
    </row>
    <row r="197" spans="2:4" s="1" customFormat="1" outlineLevel="1" x14ac:dyDescent="0.3">
      <c r="B197" s="15" t="s">
        <v>4</v>
      </c>
      <c r="C197" s="15">
        <v>29985.056366000001</v>
      </c>
      <c r="D197" s="15">
        <v>20206.852181999999</v>
      </c>
    </row>
    <row r="198" spans="2:4" s="2" customFormat="1" x14ac:dyDescent="0.3">
      <c r="B198" s="14" t="s">
        <v>69</v>
      </c>
      <c r="C198" s="14">
        <f>SUM(C199:C200)</f>
        <v>0</v>
      </c>
      <c r="D198" s="14">
        <f>SUM(D199:D200)</f>
        <v>3.637978807091713E-12</v>
      </c>
    </row>
    <row r="199" spans="2:4" s="1" customFormat="1" outlineLevel="1" x14ac:dyDescent="0.3">
      <c r="B199" s="15" t="s">
        <v>4</v>
      </c>
      <c r="C199" s="15">
        <v>0</v>
      </c>
      <c r="D199" s="15">
        <v>0</v>
      </c>
    </row>
    <row r="200" spans="2:4" s="1" customFormat="1" outlineLevel="1" x14ac:dyDescent="0.3">
      <c r="B200" s="15" t="s">
        <v>4</v>
      </c>
      <c r="C200" s="15">
        <v>0</v>
      </c>
      <c r="D200" s="15">
        <v>3.637978807091713E-12</v>
      </c>
    </row>
    <row r="201" spans="2:4" s="2" customFormat="1" x14ac:dyDescent="0.3">
      <c r="B201" s="14" t="s">
        <v>70</v>
      </c>
      <c r="C201" s="14">
        <f>SUM(C202:C203)</f>
        <v>158804.41917399998</v>
      </c>
      <c r="D201" s="14">
        <f>SUM(D202:D203)</f>
        <v>152841.08452099998</v>
      </c>
    </row>
    <row r="202" spans="2:4" s="1" customFormat="1" outlineLevel="1" x14ac:dyDescent="0.3">
      <c r="B202" s="15" t="s">
        <v>4</v>
      </c>
      <c r="C202" s="15">
        <v>114488.597692</v>
      </c>
      <c r="D202" s="15">
        <v>118643.163868</v>
      </c>
    </row>
    <row r="203" spans="2:4" s="1" customFormat="1" outlineLevel="1" x14ac:dyDescent="0.3">
      <c r="B203" s="15" t="s">
        <v>4</v>
      </c>
      <c r="C203" s="15">
        <v>44315.821481999999</v>
      </c>
      <c r="D203" s="15">
        <v>34197.920652999986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2013582.1423269999</v>
      </c>
      <c r="D207" s="16">
        <f>SUM(D208:D209)</f>
        <v>1987725.9774469999</v>
      </c>
    </row>
    <row r="208" spans="2:4" s="1" customFormat="1" outlineLevel="1" x14ac:dyDescent="0.3">
      <c r="B208" s="15" t="s">
        <v>4</v>
      </c>
      <c r="C208" s="15">
        <v>963979.97035900003</v>
      </c>
      <c r="D208" s="15">
        <v>963224.54620700004</v>
      </c>
    </row>
    <row r="209" spans="2:4" s="1" customFormat="1" outlineLevel="1" x14ac:dyDescent="0.3">
      <c r="B209" s="15" t="s">
        <v>4</v>
      </c>
      <c r="C209" s="15">
        <v>1049602.171968</v>
      </c>
      <c r="D209" s="15">
        <v>1024501.4312399999</v>
      </c>
    </row>
    <row r="210" spans="2:4" x14ac:dyDescent="0.3">
      <c r="B210" s="16" t="s">
        <v>73</v>
      </c>
      <c r="C210" s="16">
        <f>SUM(C211:C212)</f>
        <v>35608.363250000002</v>
      </c>
      <c r="D210" s="16">
        <f>SUM(D211:D212)</f>
        <v>35599.503026999999</v>
      </c>
    </row>
    <row r="211" spans="2:4" s="1" customFormat="1" outlineLevel="1" x14ac:dyDescent="0.3">
      <c r="B211" s="15" t="s">
        <v>4</v>
      </c>
      <c r="C211" s="15">
        <v>32700.610636000001</v>
      </c>
      <c r="D211" s="15">
        <v>32798.314832999997</v>
      </c>
    </row>
    <row r="212" spans="2:4" s="1" customFormat="1" outlineLevel="1" x14ac:dyDescent="0.3">
      <c r="B212" s="15" t="s">
        <v>4</v>
      </c>
      <c r="C212" s="15">
        <v>2907.752614</v>
      </c>
      <c r="D212" s="15">
        <v>2801.1881939999998</v>
      </c>
    </row>
    <row r="213" spans="2:4" x14ac:dyDescent="0.3">
      <c r="B213" s="16" t="s">
        <v>74</v>
      </c>
      <c r="C213" s="16">
        <f>SUM(C214:C215)</f>
        <v>2049190.5055769999</v>
      </c>
      <c r="D213" s="16">
        <f>SUM(D214:D215)</f>
        <v>2023325.4804739999</v>
      </c>
    </row>
    <row r="214" spans="2:4" s="1" customFormat="1" outlineLevel="1" x14ac:dyDescent="0.3">
      <c r="B214" s="15" t="s">
        <v>4</v>
      </c>
      <c r="C214" s="15">
        <v>996680.58099499997</v>
      </c>
      <c r="D214" s="15">
        <v>996022.86103999999</v>
      </c>
    </row>
    <row r="215" spans="2:4" s="1" customFormat="1" outlineLevel="1" x14ac:dyDescent="0.3">
      <c r="B215" s="15" t="s">
        <v>4</v>
      </c>
      <c r="C215" s="15">
        <v>1052509.9245819999</v>
      </c>
      <c r="D215" s="15">
        <v>1027302.619434</v>
      </c>
    </row>
    <row r="216" spans="2:4" x14ac:dyDescent="0.3">
      <c r="B216" s="16" t="s">
        <v>75</v>
      </c>
      <c r="C216" s="16">
        <f>SUM(C217:C218)</f>
        <v>1983633.631118</v>
      </c>
      <c r="D216" s="16">
        <f>SUM(D217:D218)</f>
        <v>1958165.6917920001</v>
      </c>
    </row>
    <row r="217" spans="2:4" s="1" customFormat="1" outlineLevel="1" x14ac:dyDescent="0.3">
      <c r="B217" s="15" t="s">
        <v>4</v>
      </c>
      <c r="C217" s="15">
        <v>934354.19442800002</v>
      </c>
      <c r="D217" s="15">
        <v>933964.22201899998</v>
      </c>
    </row>
    <row r="218" spans="2:4" s="1" customFormat="1" outlineLevel="1" x14ac:dyDescent="0.3">
      <c r="B218" s="15" t="s">
        <v>4</v>
      </c>
      <c r="C218" s="15">
        <v>1049279.4366899999</v>
      </c>
      <c r="D218" s="15">
        <v>1024201.469773</v>
      </c>
    </row>
    <row r="219" spans="2:4" x14ac:dyDescent="0.3">
      <c r="B219" s="16" t="s">
        <v>76</v>
      </c>
      <c r="C219" s="16">
        <f>SUM(C220:C221)</f>
        <v>10204.290273000001</v>
      </c>
      <c r="D219" s="16">
        <f>SUM(D220:D221)</f>
        <v>9016.9001500000013</v>
      </c>
    </row>
    <row r="220" spans="2:4" s="1" customFormat="1" outlineLevel="1" x14ac:dyDescent="0.3">
      <c r="B220" s="15" t="s">
        <v>4</v>
      </c>
      <c r="C220" s="15">
        <v>8532.9189110000007</v>
      </c>
      <c r="D220" s="15">
        <v>7430.0857450000003</v>
      </c>
    </row>
    <row r="221" spans="2:4" s="1" customFormat="1" outlineLevel="1" x14ac:dyDescent="0.3">
      <c r="B221" s="15" t="s">
        <v>4</v>
      </c>
      <c r="C221" s="15">
        <v>1671.3713620000001</v>
      </c>
      <c r="D221" s="15">
        <v>1586.8144050000001</v>
      </c>
    </row>
    <row r="222" spans="2:4" x14ac:dyDescent="0.3">
      <c r="B222" s="16" t="s">
        <v>77</v>
      </c>
      <c r="C222" s="16">
        <f>SUM(C223:C224)</f>
        <v>1993837.921391</v>
      </c>
      <c r="D222" s="16">
        <f>SUM(D223:D224)</f>
        <v>1967182.591942</v>
      </c>
    </row>
    <row r="223" spans="2:4" s="1" customFormat="1" outlineLevel="1" x14ac:dyDescent="0.3">
      <c r="B223" s="15" t="s">
        <v>4</v>
      </c>
      <c r="C223" s="15">
        <v>942887.11333900003</v>
      </c>
      <c r="D223" s="15">
        <v>941394.30776400003</v>
      </c>
    </row>
    <row r="224" spans="2:4" s="1" customFormat="1" outlineLevel="1" x14ac:dyDescent="0.3">
      <c r="B224" s="15" t="s">
        <v>4</v>
      </c>
      <c r="C224" s="15">
        <v>1050950.8080519999</v>
      </c>
      <c r="D224" s="15">
        <v>1025788.2841779999</v>
      </c>
    </row>
    <row r="225" spans="1:4" x14ac:dyDescent="0.3">
      <c r="B225" s="16" t="s">
        <v>78</v>
      </c>
      <c r="C225" s="16">
        <f>SUM(C226:C227)</f>
        <v>325277.30067999999</v>
      </c>
      <c r="D225" s="16">
        <f>SUM(D226:D227)</f>
        <v>315236.49441699998</v>
      </c>
    </row>
    <row r="226" spans="1:4" s="1" customFormat="1" outlineLevel="1" x14ac:dyDescent="0.3">
      <c r="B226" s="15" t="s">
        <v>4</v>
      </c>
      <c r="C226" s="15">
        <v>117607.09561600001</v>
      </c>
      <c r="D226" s="15">
        <v>115693.026841</v>
      </c>
    </row>
    <row r="227" spans="1:4" s="1" customFormat="1" outlineLevel="1" x14ac:dyDescent="0.3">
      <c r="B227" s="15" t="s">
        <v>4</v>
      </c>
      <c r="C227" s="15">
        <v>207670.20506400001</v>
      </c>
      <c r="D227" s="15">
        <v>199543.467576</v>
      </c>
    </row>
    <row r="228" spans="1:4" x14ac:dyDescent="0.3">
      <c r="B228" s="16" t="s">
        <v>79</v>
      </c>
      <c r="C228" s="16">
        <f>SUM(C229:C230)</f>
        <v>4323.9143569999997</v>
      </c>
      <c r="D228" s="16">
        <f>SUM(D229:D230)</f>
        <v>4045.8697600000005</v>
      </c>
    </row>
    <row r="229" spans="1:4" s="1" customFormat="1" outlineLevel="1" x14ac:dyDescent="0.3">
      <c r="B229" s="15" t="s">
        <v>4</v>
      </c>
      <c r="C229" s="15">
        <v>2622.9916020000001</v>
      </c>
      <c r="D229" s="15">
        <v>2634.4472730000002</v>
      </c>
    </row>
    <row r="230" spans="1:4" s="1" customFormat="1" outlineLevel="1" x14ac:dyDescent="0.3">
      <c r="B230" s="15" t="s">
        <v>4</v>
      </c>
      <c r="C230" s="15">
        <v>1700.9227550000001</v>
      </c>
      <c r="D230" s="15">
        <v>1411.422487</v>
      </c>
    </row>
    <row r="231" spans="1:4" x14ac:dyDescent="0.3">
      <c r="B231" s="16" t="s">
        <v>80</v>
      </c>
      <c r="C231" s="16">
        <f>SUM(C232:C233)</f>
        <v>25444.785760999999</v>
      </c>
      <c r="D231" s="16">
        <f>SUM(D232:D233)</f>
        <v>32759.813437999997</v>
      </c>
    </row>
    <row r="232" spans="1:4" s="1" customFormat="1" outlineLevel="1" x14ac:dyDescent="0.3">
      <c r="B232" s="15" t="s">
        <v>4</v>
      </c>
      <c r="C232" s="15">
        <v>8677.2719550000002</v>
      </c>
      <c r="D232" s="15">
        <v>16610.626499999998</v>
      </c>
    </row>
    <row r="233" spans="1:4" s="1" customFormat="1" outlineLevel="1" x14ac:dyDescent="0.3">
      <c r="B233" s="15" t="s">
        <v>4</v>
      </c>
      <c r="C233" s="15">
        <v>16767.513805999999</v>
      </c>
      <c r="D233" s="15">
        <v>16149.186938000001</v>
      </c>
    </row>
    <row r="234" spans="1:4" x14ac:dyDescent="0.3">
      <c r="A234" t="s">
        <v>42</v>
      </c>
      <c r="B234" s="16" t="s">
        <v>81</v>
      </c>
      <c r="C234" s="16">
        <f>SUM(C235:C236)</f>
        <v>355046.00079800002</v>
      </c>
      <c r="D234" s="16">
        <f>SUM(D235:D236)</f>
        <v>352042.17761499999</v>
      </c>
    </row>
    <row r="235" spans="1:4" s="1" customFormat="1" outlineLevel="1" x14ac:dyDescent="0.3">
      <c r="B235" s="15" t="s">
        <v>4</v>
      </c>
      <c r="C235" s="15">
        <v>128907.359173</v>
      </c>
      <c r="D235" s="15">
        <v>134938.100614</v>
      </c>
    </row>
    <row r="236" spans="1:4" s="1" customFormat="1" outlineLevel="1" x14ac:dyDescent="0.3">
      <c r="B236" s="15" t="s">
        <v>4</v>
      </c>
      <c r="C236" s="15">
        <v>226138.64162499999</v>
      </c>
      <c r="D236" s="15">
        <v>217104.077001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665241.80798300006</v>
      </c>
      <c r="D4" s="14">
        <f>SUM(D5:D6)</f>
        <v>633125.526541</v>
      </c>
    </row>
    <row r="5" spans="2:4" s="1" customFormat="1" outlineLevel="1" x14ac:dyDescent="0.3">
      <c r="B5" s="15" t="s">
        <v>4</v>
      </c>
      <c r="C5" s="15">
        <v>353983.58124700002</v>
      </c>
      <c r="D5" s="15">
        <v>325840.00484100002</v>
      </c>
    </row>
    <row r="6" spans="2:4" s="1" customFormat="1" outlineLevel="1" x14ac:dyDescent="0.3">
      <c r="B6" s="15" t="s">
        <v>4</v>
      </c>
      <c r="C6" s="15">
        <v>311258.22673599998</v>
      </c>
      <c r="D6" s="15">
        <v>307285.52169999998</v>
      </c>
    </row>
    <row r="7" spans="2:4" s="2" customFormat="1" x14ac:dyDescent="0.3">
      <c r="B7" s="14" t="s">
        <v>5</v>
      </c>
      <c r="C7" s="14">
        <f>SUM(C8:C9)</f>
        <v>499531.476792</v>
      </c>
      <c r="D7" s="14">
        <f>SUM(D8:D9)</f>
        <v>470994.57677599997</v>
      </c>
    </row>
    <row r="8" spans="2:4" s="1" customFormat="1" outlineLevel="1" x14ac:dyDescent="0.3">
      <c r="B8" s="15" t="s">
        <v>4</v>
      </c>
      <c r="C8" s="15">
        <v>333826.69733599998</v>
      </c>
      <c r="D8" s="15">
        <v>316536.62052200001</v>
      </c>
    </row>
    <row r="9" spans="2:4" s="1" customFormat="1" outlineLevel="1" x14ac:dyDescent="0.3">
      <c r="B9" s="15" t="s">
        <v>4</v>
      </c>
      <c r="C9" s="15">
        <v>165704.77945599999</v>
      </c>
      <c r="D9" s="15">
        <v>154457.95625399999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405743.28549599997</v>
      </c>
      <c r="D13" s="16">
        <f>SUM(D14:D15)</f>
        <v>414886.38655500003</v>
      </c>
    </row>
    <row r="14" spans="2:4" s="1" customFormat="1" outlineLevel="1" x14ac:dyDescent="0.3">
      <c r="B14" s="15" t="s">
        <v>4</v>
      </c>
      <c r="C14" s="15">
        <v>293954.97859399999</v>
      </c>
      <c r="D14" s="15">
        <v>302874.02668200003</v>
      </c>
    </row>
    <row r="15" spans="2:4" s="1" customFormat="1" outlineLevel="1" x14ac:dyDescent="0.3">
      <c r="B15" s="15" t="s">
        <v>4</v>
      </c>
      <c r="C15" s="15">
        <v>111788.306902</v>
      </c>
      <c r="D15" s="15">
        <v>112012.35987299999</v>
      </c>
    </row>
    <row r="16" spans="2:4" x14ac:dyDescent="0.3">
      <c r="B16" s="16" t="s">
        <v>8</v>
      </c>
      <c r="C16" s="16">
        <f>SUM(C17:C18)</f>
        <v>67567.598473000005</v>
      </c>
      <c r="D16" s="16">
        <f>SUM(D17:D18)</f>
        <v>52681.529528999999</v>
      </c>
    </row>
    <row r="17" spans="2:4" s="1" customFormat="1" outlineLevel="1" x14ac:dyDescent="0.3">
      <c r="B17" s="15" t="s">
        <v>4</v>
      </c>
      <c r="C17" s="15">
        <v>14602.479898</v>
      </c>
      <c r="D17" s="15">
        <v>11027.554996000001</v>
      </c>
    </row>
    <row r="18" spans="2:4" s="1" customFormat="1" outlineLevel="1" x14ac:dyDescent="0.3">
      <c r="B18" s="15" t="s">
        <v>4</v>
      </c>
      <c r="C18" s="15">
        <v>52965.118575</v>
      </c>
      <c r="D18" s="15">
        <v>41653.974533000001</v>
      </c>
    </row>
    <row r="19" spans="2:4" x14ac:dyDescent="0.3">
      <c r="B19" s="16" t="s">
        <v>9</v>
      </c>
      <c r="C19" s="16">
        <f>SUM(C20:C21)</f>
        <v>22000</v>
      </c>
      <c r="D19" s="16">
        <f>SUM(D20:D21)</f>
        <v>0</v>
      </c>
    </row>
    <row r="20" spans="2:4" s="1" customFormat="1" outlineLevel="1" x14ac:dyDescent="0.3">
      <c r="B20" s="15" t="s">
        <v>4</v>
      </c>
      <c r="C20" s="15">
        <v>22000</v>
      </c>
      <c r="D20" s="15">
        <v>0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4220.5928229999918</v>
      </c>
      <c r="D22" s="16">
        <f>SUM(D23:D24)</f>
        <v>3426.6606919999813</v>
      </c>
    </row>
    <row r="23" spans="2:4" s="1" customFormat="1" outlineLevel="1" x14ac:dyDescent="0.3">
      <c r="B23" s="15" t="s">
        <v>4</v>
      </c>
      <c r="C23" s="15">
        <v>3269.238844</v>
      </c>
      <c r="D23" s="15">
        <v>2635.0388439999861</v>
      </c>
    </row>
    <row r="24" spans="2:4" s="1" customFormat="1" outlineLevel="1" x14ac:dyDescent="0.3">
      <c r="B24" s="15" t="s">
        <v>4</v>
      </c>
      <c r="C24" s="15">
        <v>951.35397899999225</v>
      </c>
      <c r="D24" s="15">
        <v>791.62184799999523</v>
      </c>
    </row>
    <row r="25" spans="2:4" s="2" customFormat="1" x14ac:dyDescent="0.3">
      <c r="B25" s="14" t="s">
        <v>11</v>
      </c>
      <c r="C25" s="14">
        <f>SUM(C26:C27)</f>
        <v>403480.237326</v>
      </c>
      <c r="D25" s="14">
        <f>SUM(D26:D27)</f>
        <v>367898.78242800001</v>
      </c>
    </row>
    <row r="26" spans="2:4" s="1" customFormat="1" outlineLevel="1" x14ac:dyDescent="0.3">
      <c r="B26" s="15" t="s">
        <v>4</v>
      </c>
      <c r="C26" s="15">
        <v>403371.22690299997</v>
      </c>
      <c r="D26" s="15">
        <v>367782.90099300002</v>
      </c>
    </row>
    <row r="27" spans="2:4" s="1" customFormat="1" outlineLevel="1" x14ac:dyDescent="0.3">
      <c r="B27" s="15" t="s">
        <v>4</v>
      </c>
      <c r="C27" s="15">
        <v>109.010423</v>
      </c>
      <c r="D27" s="15">
        <v>115.881435</v>
      </c>
    </row>
    <row r="28" spans="2:4" x14ac:dyDescent="0.3">
      <c r="B28" s="16" t="s">
        <v>12</v>
      </c>
      <c r="C28" s="16">
        <f>SUM(C29:C30)</f>
        <v>389438.95719099999</v>
      </c>
      <c r="D28" s="16">
        <f>SUM(D29:D30)</f>
        <v>353850.63128099998</v>
      </c>
    </row>
    <row r="29" spans="2:4" s="1" customFormat="1" outlineLevel="1" x14ac:dyDescent="0.3">
      <c r="B29" s="15" t="s">
        <v>4</v>
      </c>
      <c r="C29" s="15">
        <v>389438.95719099999</v>
      </c>
      <c r="D29" s="15">
        <v>353850.63128099998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14041.280134999999</v>
      </c>
      <c r="D34" s="16">
        <f>SUM(D35:D36)</f>
        <v>14048.151146999999</v>
      </c>
    </row>
    <row r="35" spans="2:4" s="1" customFormat="1" outlineLevel="1" x14ac:dyDescent="0.3">
      <c r="B35" s="15" t="s">
        <v>4</v>
      </c>
      <c r="C35" s="15">
        <v>13932.269711999999</v>
      </c>
      <c r="D35" s="15">
        <v>13932.269711999999</v>
      </c>
    </row>
    <row r="36" spans="2:4" s="1" customFormat="1" outlineLevel="1" x14ac:dyDescent="0.3">
      <c r="B36" s="15" t="s">
        <v>4</v>
      </c>
      <c r="C36" s="15">
        <v>109.010423</v>
      </c>
      <c r="D36" s="15">
        <v>115.881435</v>
      </c>
    </row>
    <row r="37" spans="2:4" s="2" customFormat="1" x14ac:dyDescent="0.3">
      <c r="B37" s="14" t="s">
        <v>15</v>
      </c>
      <c r="C37" s="14">
        <f>SUM(C38:C39)</f>
        <v>3804485.0939019998</v>
      </c>
      <c r="D37" s="14">
        <f>SUM(D38:D39)</f>
        <v>3811323.8849209999</v>
      </c>
    </row>
    <row r="38" spans="2:4" s="1" customFormat="1" outlineLevel="1" x14ac:dyDescent="0.3">
      <c r="B38" s="15" t="s">
        <v>4</v>
      </c>
      <c r="C38" s="15">
        <v>2773108.9049709998</v>
      </c>
      <c r="D38" s="15">
        <v>2808160.4118229998</v>
      </c>
    </row>
    <row r="39" spans="2:4" s="1" customFormat="1" outlineLevel="1" x14ac:dyDescent="0.3">
      <c r="B39" s="15" t="s">
        <v>4</v>
      </c>
      <c r="C39" s="15">
        <v>1031376.188931</v>
      </c>
      <c r="D39" s="15">
        <v>1003163.473098</v>
      </c>
    </row>
    <row r="40" spans="2:4" x14ac:dyDescent="0.3">
      <c r="B40" s="16" t="s">
        <v>16</v>
      </c>
      <c r="C40" s="16">
        <f>SUM(C41:C42)</f>
        <v>44487.936098999999</v>
      </c>
      <c r="D40" s="16">
        <f>SUM(D41:D42)</f>
        <v>41276.553330000002</v>
      </c>
    </row>
    <row r="41" spans="2:4" s="1" customFormat="1" outlineLevel="1" x14ac:dyDescent="0.3">
      <c r="B41" s="15" t="s">
        <v>4</v>
      </c>
      <c r="C41" s="15">
        <v>38367.670779</v>
      </c>
      <c r="D41" s="15">
        <v>38234.473669999999</v>
      </c>
    </row>
    <row r="42" spans="2:4" s="1" customFormat="1" outlineLevel="1" x14ac:dyDescent="0.3">
      <c r="B42" s="15" t="s">
        <v>4</v>
      </c>
      <c r="C42" s="15">
        <v>6120.2653200000004</v>
      </c>
      <c r="D42" s="15">
        <v>3042.0796599999999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3686265.3183209999</v>
      </c>
      <c r="D46" s="16">
        <f>SUM(D47:D48)</f>
        <v>3703052.1723389998</v>
      </c>
    </row>
    <row r="47" spans="2:4" s="1" customFormat="1" outlineLevel="1" x14ac:dyDescent="0.3">
      <c r="B47" s="15" t="s">
        <v>4</v>
      </c>
      <c r="C47" s="15">
        <v>2665956.4949579998</v>
      </c>
      <c r="D47" s="15">
        <v>2708710.193949</v>
      </c>
    </row>
    <row r="48" spans="2:4" s="1" customFormat="1" outlineLevel="1" x14ac:dyDescent="0.3">
      <c r="B48" s="15" t="s">
        <v>4</v>
      </c>
      <c r="C48" s="15">
        <v>1020308.8233629999</v>
      </c>
      <c r="D48" s="15">
        <v>994341.97839000006</v>
      </c>
    </row>
    <row r="49" spans="2:4" x14ac:dyDescent="0.3">
      <c r="B49" s="16" t="s">
        <v>19</v>
      </c>
      <c r="C49" s="16">
        <f>SUM(C50:C51)</f>
        <v>135186.92313000001</v>
      </c>
      <c r="D49" s="16">
        <f>SUM(D50:D51)</f>
        <v>128940.80602199999</v>
      </c>
    </row>
    <row r="50" spans="2:4" s="1" customFormat="1" outlineLevel="1" x14ac:dyDescent="0.3">
      <c r="B50" s="15" t="s">
        <v>4</v>
      </c>
      <c r="C50" s="15">
        <v>127289.678653</v>
      </c>
      <c r="D50" s="15">
        <v>120202.524488</v>
      </c>
    </row>
    <row r="51" spans="2:4" s="1" customFormat="1" outlineLevel="1" x14ac:dyDescent="0.3">
      <c r="B51" s="15" t="s">
        <v>4</v>
      </c>
      <c r="C51" s="15">
        <v>7897.2444770000002</v>
      </c>
      <c r="D51" s="15">
        <v>8738.2815339999997</v>
      </c>
    </row>
    <row r="52" spans="2:4" x14ac:dyDescent="0.3">
      <c r="B52" s="16" t="s">
        <v>20</v>
      </c>
      <c r="C52" s="16">
        <f>SUM(C53:C54)</f>
        <v>77128.367758000008</v>
      </c>
      <c r="D52" s="16">
        <f>SUM(D53:D54)</f>
        <v>87672.659366999986</v>
      </c>
    </row>
    <row r="53" spans="2:4" s="1" customFormat="1" outlineLevel="1" x14ac:dyDescent="0.3">
      <c r="B53" s="15" t="s">
        <v>4</v>
      </c>
      <c r="C53" s="15">
        <v>65296.668440000001</v>
      </c>
      <c r="D53" s="15">
        <v>74615.921424999993</v>
      </c>
    </row>
    <row r="54" spans="2:4" s="1" customFormat="1" outlineLevel="1" x14ac:dyDescent="0.3">
      <c r="B54" s="15" t="s">
        <v>4</v>
      </c>
      <c r="C54" s="15">
        <v>11831.699318000001</v>
      </c>
      <c r="D54" s="15">
        <v>13056.737942</v>
      </c>
    </row>
    <row r="55" spans="2:4" x14ac:dyDescent="0.3">
      <c r="B55" s="16" t="s">
        <v>21</v>
      </c>
      <c r="C55" s="16">
        <f>SUM(C56:C57)</f>
        <v>-138583.45140600001</v>
      </c>
      <c r="D55" s="16">
        <f>SUM(D56:D57)</f>
        <v>-149618.30613699998</v>
      </c>
    </row>
    <row r="56" spans="2:4" s="1" customFormat="1" outlineLevel="1" x14ac:dyDescent="0.3">
      <c r="B56" s="15" t="s">
        <v>4</v>
      </c>
      <c r="C56" s="15">
        <v>-123801.607859</v>
      </c>
      <c r="D56" s="15">
        <v>-133602.70170899999</v>
      </c>
    </row>
    <row r="57" spans="2:4" s="1" customFormat="1" outlineLevel="1" x14ac:dyDescent="0.3">
      <c r="B57" s="15" t="s">
        <v>4</v>
      </c>
      <c r="C57" s="15">
        <v>-14781.843547</v>
      </c>
      <c r="D57" s="15">
        <v>-16015.604428000001</v>
      </c>
    </row>
    <row r="58" spans="2:4" x14ac:dyDescent="0.3">
      <c r="B58" s="14" t="s">
        <v>22</v>
      </c>
      <c r="C58" s="14">
        <f>SUM(C59:C60)</f>
        <v>92914.086771000002</v>
      </c>
      <c r="D58" s="14">
        <f>SUM(D59:D60)</f>
        <v>94505.346237999998</v>
      </c>
    </row>
    <row r="59" spans="2:4" s="1" customFormat="1" outlineLevel="1" x14ac:dyDescent="0.3">
      <c r="B59" s="15" t="s">
        <v>4</v>
      </c>
      <c r="C59" s="15">
        <v>70644.657191999999</v>
      </c>
      <c r="D59" s="15">
        <v>70013.206722000003</v>
      </c>
    </row>
    <row r="60" spans="2:4" s="1" customFormat="1" outlineLevel="1" x14ac:dyDescent="0.3">
      <c r="B60" s="15" t="s">
        <v>4</v>
      </c>
      <c r="C60" s="15">
        <v>22269.429579</v>
      </c>
      <c r="D60" s="15">
        <v>24492.139515999999</v>
      </c>
    </row>
    <row r="61" spans="2:4" x14ac:dyDescent="0.3">
      <c r="B61" s="16" t="s">
        <v>23</v>
      </c>
      <c r="C61" s="16">
        <f>SUM(C62:C63)</f>
        <v>84823.081738000008</v>
      </c>
      <c r="D61" s="16">
        <f>SUM(D62:D63)</f>
        <v>85540.149019999997</v>
      </c>
    </row>
    <row r="62" spans="2:4" s="1" customFormat="1" outlineLevel="1" x14ac:dyDescent="0.3">
      <c r="B62" s="15" t="s">
        <v>4</v>
      </c>
      <c r="C62" s="15">
        <v>63283.692014</v>
      </c>
      <c r="D62" s="15">
        <v>61876.412176999998</v>
      </c>
    </row>
    <row r="63" spans="2:4" s="1" customFormat="1" outlineLevel="1" x14ac:dyDescent="0.3">
      <c r="B63" s="15" t="s">
        <v>4</v>
      </c>
      <c r="C63" s="15">
        <v>21539.389724000001</v>
      </c>
      <c r="D63" s="15">
        <v>23663.736842999999</v>
      </c>
    </row>
    <row r="64" spans="2:4" x14ac:dyDescent="0.3">
      <c r="B64" s="16" t="s">
        <v>24</v>
      </c>
      <c r="C64" s="16">
        <f>SUM(C65:C66)</f>
        <v>8091.0050330000004</v>
      </c>
      <c r="D64" s="16">
        <f>SUM(D65:D66)</f>
        <v>8965.1972179999993</v>
      </c>
    </row>
    <row r="65" spans="2:4" s="1" customFormat="1" outlineLevel="1" x14ac:dyDescent="0.3">
      <c r="B65" s="15" t="s">
        <v>4</v>
      </c>
      <c r="C65" s="15">
        <v>7360.9651780000004</v>
      </c>
      <c r="D65" s="15">
        <v>8136.7945449999997</v>
      </c>
    </row>
    <row r="66" spans="2:4" s="1" customFormat="1" outlineLevel="1" x14ac:dyDescent="0.3">
      <c r="B66" s="15" t="s">
        <v>4</v>
      </c>
      <c r="C66" s="15">
        <v>730.03985499999999</v>
      </c>
      <c r="D66" s="15">
        <v>828.40267300000005</v>
      </c>
    </row>
    <row r="67" spans="2:4" s="2" customFormat="1" x14ac:dyDescent="0.3">
      <c r="B67" s="14" t="s">
        <v>25</v>
      </c>
      <c r="C67" s="14">
        <f>SUM(C68:C69)</f>
        <v>24980.345541999999</v>
      </c>
      <c r="D67" s="14">
        <f>SUM(D68:D69)</f>
        <v>26183.250644</v>
      </c>
    </row>
    <row r="68" spans="2:4" s="1" customFormat="1" outlineLevel="1" x14ac:dyDescent="0.3">
      <c r="B68" s="15" t="s">
        <v>4</v>
      </c>
      <c r="C68" s="15">
        <v>24980.345541999999</v>
      </c>
      <c r="D68" s="15">
        <v>26183.250644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111368.346724</v>
      </c>
      <c r="D85" s="14">
        <f>SUM(D86:D87)</f>
        <v>110577.117665</v>
      </c>
    </row>
    <row r="86" spans="2:4" s="1" customFormat="1" outlineLevel="1" x14ac:dyDescent="0.3">
      <c r="B86" s="15" t="s">
        <v>4</v>
      </c>
      <c r="C86" s="15">
        <v>111368.346724</v>
      </c>
      <c r="D86" s="15">
        <v>110577.117665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0</v>
      </c>
      <c r="D88" s="14">
        <f>SUM(D89:D90)</f>
        <v>0</v>
      </c>
    </row>
    <row r="89" spans="2:4" s="1" customFormat="1" outlineLevel="1" x14ac:dyDescent="0.3">
      <c r="B89" s="15" t="s">
        <v>4</v>
      </c>
      <c r="C89" s="15">
        <v>0</v>
      </c>
      <c r="D89" s="15">
        <v>0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128653.14160800001</v>
      </c>
      <c r="D91" s="14">
        <f>SUM(D92:D93)</f>
        <v>131484.71954799999</v>
      </c>
    </row>
    <row r="92" spans="2:4" s="1" customFormat="1" outlineLevel="1" x14ac:dyDescent="0.3">
      <c r="B92" s="15" t="s">
        <v>4</v>
      </c>
      <c r="C92" s="15">
        <v>105590.639509</v>
      </c>
      <c r="D92" s="15">
        <v>108930.474191</v>
      </c>
    </row>
    <row r="93" spans="2:4" s="1" customFormat="1" outlineLevel="1" x14ac:dyDescent="0.3">
      <c r="B93" s="15" t="s">
        <v>4</v>
      </c>
      <c r="C93" s="15">
        <v>23062.502099000001</v>
      </c>
      <c r="D93" s="15">
        <v>22554.245357</v>
      </c>
    </row>
    <row r="94" spans="2:4" s="2" customFormat="1" x14ac:dyDescent="0.3">
      <c r="B94" s="17" t="s">
        <v>34</v>
      </c>
      <c r="C94" s="17">
        <f>SUM(C95:C96)</f>
        <v>5730654.5366479997</v>
      </c>
      <c r="D94" s="17">
        <f>SUM(D95:D96)</f>
        <v>5646093.2047610004</v>
      </c>
    </row>
    <row r="95" spans="2:4" s="1" customFormat="1" outlineLevel="1" x14ac:dyDescent="0.3">
      <c r="B95" s="15" t="s">
        <v>4</v>
      </c>
      <c r="C95" s="15">
        <v>4176874.3994240002</v>
      </c>
      <c r="D95" s="15">
        <v>4134023.9874010002</v>
      </c>
    </row>
    <row r="96" spans="2:4" s="1" customFormat="1" outlineLevel="1" x14ac:dyDescent="0.3">
      <c r="B96" s="15" t="s">
        <v>4</v>
      </c>
      <c r="C96" s="15">
        <v>1553780.1372239999</v>
      </c>
      <c r="D96" s="15">
        <v>1512069.2173599999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4176976.6059989999</v>
      </c>
      <c r="D98" s="14">
        <f>SUM(D99:D100)</f>
        <v>4095334.9206690001</v>
      </c>
    </row>
    <row r="99" spans="2:4" s="1" customFormat="1" outlineLevel="1" x14ac:dyDescent="0.3">
      <c r="B99" s="15" t="s">
        <v>4</v>
      </c>
      <c r="C99" s="15">
        <v>3383054.016541</v>
      </c>
      <c r="D99" s="15">
        <v>3313134.7859760001</v>
      </c>
    </row>
    <row r="100" spans="2:4" s="1" customFormat="1" outlineLevel="1" x14ac:dyDescent="0.3">
      <c r="B100" s="15" t="s">
        <v>4</v>
      </c>
      <c r="C100" s="15">
        <v>793922.58945800003</v>
      </c>
      <c r="D100" s="15">
        <v>782200.134693</v>
      </c>
    </row>
    <row r="101" spans="2:4" x14ac:dyDescent="0.3">
      <c r="B101" s="16" t="s">
        <v>36</v>
      </c>
      <c r="C101" s="16">
        <f>SUM(C102:C103)</f>
        <v>931654.41670599999</v>
      </c>
      <c r="D101" s="16">
        <f>SUM(D102:D103)</f>
        <v>945892.87423500011</v>
      </c>
    </row>
    <row r="102" spans="2:4" s="1" customFormat="1" outlineLevel="1" x14ac:dyDescent="0.3">
      <c r="B102" s="15" t="s">
        <v>4</v>
      </c>
      <c r="C102" s="15">
        <v>773230.93844099995</v>
      </c>
      <c r="D102" s="15">
        <v>767271.26033800014</v>
      </c>
    </row>
    <row r="103" spans="2:4" s="1" customFormat="1" outlineLevel="1" x14ac:dyDescent="0.3">
      <c r="B103" s="15" t="s">
        <v>4</v>
      </c>
      <c r="C103" s="15">
        <v>158423.47826500001</v>
      </c>
      <c r="D103" s="15">
        <v>178621.613897</v>
      </c>
    </row>
    <row r="104" spans="2:4" x14ac:dyDescent="0.3">
      <c r="B104" s="16" t="s">
        <v>37</v>
      </c>
      <c r="C104" s="16">
        <f>SUM(C105:C106)</f>
        <v>1106763.7807899998</v>
      </c>
      <c r="D104" s="16">
        <f>SUM(D105:D106)</f>
        <v>1057961.9308579999</v>
      </c>
    </row>
    <row r="105" spans="2:4" s="1" customFormat="1" outlineLevel="1" x14ac:dyDescent="0.3">
      <c r="B105" s="15" t="s">
        <v>4</v>
      </c>
      <c r="C105" s="15">
        <v>889216.51545099984</v>
      </c>
      <c r="D105" s="15">
        <v>862744.05853799987</v>
      </c>
    </row>
    <row r="106" spans="2:4" s="1" customFormat="1" outlineLevel="1" x14ac:dyDescent="0.3">
      <c r="B106" s="15" t="s">
        <v>4</v>
      </c>
      <c r="C106" s="15">
        <v>217547.26533900001</v>
      </c>
      <c r="D106" s="15">
        <v>195217.87231999999</v>
      </c>
    </row>
    <row r="107" spans="2:4" x14ac:dyDescent="0.3">
      <c r="B107" s="16" t="s">
        <v>38</v>
      </c>
      <c r="C107" s="16">
        <f>SUM(C108:C109)</f>
        <v>3406.996846</v>
      </c>
      <c r="D107" s="16">
        <f>SUM(D108:D109)</f>
        <v>2825.5993480000002</v>
      </c>
    </row>
    <row r="108" spans="2:4" s="1" customFormat="1" outlineLevel="1" x14ac:dyDescent="0.3">
      <c r="B108" s="15" t="s">
        <v>4</v>
      </c>
      <c r="C108" s="15">
        <v>2566.931384</v>
      </c>
      <c r="D108" s="15">
        <v>2825.5993480000002</v>
      </c>
    </row>
    <row r="109" spans="2:4" s="1" customFormat="1" outlineLevel="1" x14ac:dyDescent="0.3">
      <c r="B109" s="15" t="s">
        <v>4</v>
      </c>
      <c r="C109" s="15">
        <v>840.06546200000003</v>
      </c>
      <c r="D109" s="15">
        <v>0</v>
      </c>
    </row>
    <row r="110" spans="2:4" x14ac:dyDescent="0.3">
      <c r="B110" s="16" t="s">
        <v>39</v>
      </c>
      <c r="C110" s="16">
        <f>SUM(C111:C112)</f>
        <v>2074752.4988280002</v>
      </c>
      <c r="D110" s="16">
        <f>SUM(D111:D112)</f>
        <v>2028656.5804369999</v>
      </c>
    </row>
    <row r="111" spans="2:4" s="1" customFormat="1" outlineLevel="1" x14ac:dyDescent="0.3">
      <c r="B111" s="15" t="s">
        <v>4</v>
      </c>
      <c r="C111" s="15">
        <v>1675244.6714880001</v>
      </c>
      <c r="D111" s="15">
        <v>1638281.159669</v>
      </c>
    </row>
    <row r="112" spans="2:4" s="1" customFormat="1" outlineLevel="1" x14ac:dyDescent="0.3">
      <c r="B112" s="15" t="s">
        <v>4</v>
      </c>
      <c r="C112" s="15">
        <v>399507.82734000002</v>
      </c>
      <c r="D112" s="15">
        <v>390375.42076800001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60398.912828999994</v>
      </c>
      <c r="D116" s="16">
        <f>SUM(D117:D118)</f>
        <v>59997.935790999996</v>
      </c>
    </row>
    <row r="117" spans="1:4" s="1" customFormat="1" outlineLevel="1" x14ac:dyDescent="0.3">
      <c r="A117" s="1" t="s">
        <v>42</v>
      </c>
      <c r="B117" s="15" t="s">
        <v>4</v>
      </c>
      <c r="C117" s="15">
        <v>42794.959776999996</v>
      </c>
      <c r="D117" s="15">
        <v>42012.708082999998</v>
      </c>
    </row>
    <row r="118" spans="1:4" s="1" customFormat="1" outlineLevel="1" x14ac:dyDescent="0.3">
      <c r="B118" s="15" t="s">
        <v>4</v>
      </c>
      <c r="C118" s="15">
        <v>17603.953052000001</v>
      </c>
      <c r="D118" s="15">
        <v>17985.227707999999</v>
      </c>
    </row>
    <row r="119" spans="1:4" s="2" customFormat="1" x14ac:dyDescent="0.3">
      <c r="B119" s="14" t="s">
        <v>43</v>
      </c>
      <c r="C119" s="14">
        <f>SUM(C120:C121)</f>
        <v>233382.16826000001</v>
      </c>
      <c r="D119" s="14">
        <f>SUM(D120:D121)</f>
        <v>234357.62906000001</v>
      </c>
    </row>
    <row r="120" spans="1:4" s="1" customFormat="1" outlineLevel="1" x14ac:dyDescent="0.3">
      <c r="B120" s="15" t="s">
        <v>4</v>
      </c>
      <c r="C120" s="15">
        <v>129450</v>
      </c>
      <c r="D120" s="15">
        <v>133990</v>
      </c>
    </row>
    <row r="121" spans="1:4" s="1" customFormat="1" outlineLevel="1" x14ac:dyDescent="0.3">
      <c r="B121" s="15" t="s">
        <v>4</v>
      </c>
      <c r="C121" s="15">
        <v>103932.16826000001</v>
      </c>
      <c r="D121" s="15">
        <v>100367.62906000001</v>
      </c>
    </row>
    <row r="122" spans="1:4" s="2" customFormat="1" x14ac:dyDescent="0.3">
      <c r="B122" s="14" t="s">
        <v>44</v>
      </c>
      <c r="C122" s="14">
        <f>SUM(C123:C124)</f>
        <v>31763.989398000002</v>
      </c>
      <c r="D122" s="14">
        <f>SUM(D123:D124)</f>
        <v>33864.365932000001</v>
      </c>
    </row>
    <row r="123" spans="1:4" s="1" customFormat="1" outlineLevel="1" x14ac:dyDescent="0.3">
      <c r="B123" s="15" t="s">
        <v>4</v>
      </c>
      <c r="C123" s="15">
        <v>31460.133183000002</v>
      </c>
      <c r="D123" s="15">
        <v>33278.165301000001</v>
      </c>
    </row>
    <row r="124" spans="1:4" s="1" customFormat="1" outlineLevel="1" x14ac:dyDescent="0.3">
      <c r="B124" s="15" t="s">
        <v>4</v>
      </c>
      <c r="C124" s="15">
        <v>303.85621500000002</v>
      </c>
      <c r="D124" s="15">
        <v>586.20063100000004</v>
      </c>
    </row>
    <row r="125" spans="1:4" s="2" customFormat="1" x14ac:dyDescent="0.3">
      <c r="B125" s="14" t="s">
        <v>45</v>
      </c>
      <c r="C125" s="14">
        <f>SUM(C126:C127)</f>
        <v>0</v>
      </c>
      <c r="D125" s="14">
        <f>SUM(D126:D127)</f>
        <v>0</v>
      </c>
    </row>
    <row r="126" spans="1:4" s="1" customFormat="1" outlineLevel="1" x14ac:dyDescent="0.3">
      <c r="B126" s="15" t="s">
        <v>4</v>
      </c>
      <c r="C126" s="15">
        <v>0</v>
      </c>
      <c r="D126" s="15">
        <v>0</v>
      </c>
    </row>
    <row r="127" spans="1:4" s="1" customFormat="1" outlineLevel="1" x14ac:dyDescent="0.3">
      <c r="B127" s="15" t="s">
        <v>4</v>
      </c>
      <c r="C127" s="15">
        <v>0</v>
      </c>
      <c r="D127" s="15">
        <v>0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724870.71123700007</v>
      </c>
      <c r="D131" s="14">
        <f>SUM(D132:D133)</f>
        <v>696790.9396230001</v>
      </c>
    </row>
    <row r="132" spans="2:4" s="1" customFormat="1" outlineLevel="1" x14ac:dyDescent="0.3">
      <c r="B132" s="15" t="s">
        <v>4</v>
      </c>
      <c r="C132" s="15">
        <v>164379.35649199999</v>
      </c>
      <c r="D132" s="15">
        <v>164746.140721</v>
      </c>
    </row>
    <row r="133" spans="2:4" s="1" customFormat="1" outlineLevel="1" x14ac:dyDescent="0.3">
      <c r="B133" s="15" t="s">
        <v>4</v>
      </c>
      <c r="C133" s="15">
        <v>560491.35474500002</v>
      </c>
      <c r="D133" s="15">
        <v>532044.79890200007</v>
      </c>
    </row>
    <row r="134" spans="2:4" x14ac:dyDescent="0.3">
      <c r="B134" s="16" t="s">
        <v>48</v>
      </c>
      <c r="C134" s="16">
        <f>SUM(C135:C136)</f>
        <v>115488.47056</v>
      </c>
      <c r="D134" s="16">
        <f>SUM(D135:D136)</f>
        <v>101114.97006599999</v>
      </c>
    </row>
    <row r="135" spans="2:4" s="1" customFormat="1" outlineLevel="1" x14ac:dyDescent="0.3">
      <c r="B135" s="15" t="s">
        <v>4</v>
      </c>
      <c r="C135" s="15">
        <v>106217.40654900001</v>
      </c>
      <c r="D135" s="15">
        <v>100778.370778</v>
      </c>
    </row>
    <row r="136" spans="2:4" s="1" customFormat="1" outlineLevel="1" x14ac:dyDescent="0.3">
      <c r="B136" s="15" t="s">
        <v>4</v>
      </c>
      <c r="C136" s="15">
        <v>9271.0640110000004</v>
      </c>
      <c r="D136" s="15">
        <v>336.599288</v>
      </c>
    </row>
    <row r="137" spans="2:4" x14ac:dyDescent="0.3">
      <c r="B137" s="16" t="s">
        <v>49</v>
      </c>
      <c r="C137" s="16">
        <f>SUM(C138:C139)</f>
        <v>609382.24067700002</v>
      </c>
      <c r="D137" s="16">
        <f>SUM(D138:D139)</f>
        <v>595675.96955700009</v>
      </c>
    </row>
    <row r="138" spans="2:4" s="1" customFormat="1" outlineLevel="1" x14ac:dyDescent="0.3">
      <c r="B138" s="15" t="s">
        <v>4</v>
      </c>
      <c r="C138" s="15">
        <v>58161.949943</v>
      </c>
      <c r="D138" s="15">
        <v>63967.769942999999</v>
      </c>
    </row>
    <row r="139" spans="2:4" s="1" customFormat="1" outlineLevel="1" x14ac:dyDescent="0.3">
      <c r="B139" s="15" t="s">
        <v>4</v>
      </c>
      <c r="C139" s="15">
        <v>551220.29073400004</v>
      </c>
      <c r="D139" s="15">
        <v>531708.19961400004</v>
      </c>
    </row>
    <row r="140" spans="2:4" s="2" customFormat="1" x14ac:dyDescent="0.3">
      <c r="B140" s="14" t="s">
        <v>50</v>
      </c>
      <c r="C140" s="14">
        <f>SUM(C141:C142)</f>
        <v>113334.57455000002</v>
      </c>
      <c r="D140" s="14">
        <f>SUM(D141:D142)</f>
        <v>129007.53180700001</v>
      </c>
    </row>
    <row r="141" spans="2:4" s="1" customFormat="1" outlineLevel="1" x14ac:dyDescent="0.3">
      <c r="B141" s="15" t="s">
        <v>4</v>
      </c>
      <c r="C141" s="15">
        <v>77314.033969000011</v>
      </c>
      <c r="D141" s="15">
        <v>95141.934429999994</v>
      </c>
    </row>
    <row r="142" spans="2:4" s="1" customFormat="1" outlineLevel="1" x14ac:dyDescent="0.3">
      <c r="B142" s="15" t="s">
        <v>4</v>
      </c>
      <c r="C142" s="15">
        <v>36020.540581000001</v>
      </c>
      <c r="D142" s="15">
        <v>33865.597377000013</v>
      </c>
    </row>
    <row r="143" spans="2:4" s="2" customFormat="1" x14ac:dyDescent="0.3">
      <c r="B143" s="17" t="s">
        <v>51</v>
      </c>
      <c r="C143" s="17">
        <f>SUM(C144:C145)</f>
        <v>5280328.0494439993</v>
      </c>
      <c r="D143" s="17">
        <f>SUM(D144:D145)</f>
        <v>5189355.3870909996</v>
      </c>
    </row>
    <row r="144" spans="2:4" s="1" customFormat="1" outlineLevel="1" x14ac:dyDescent="0.3">
      <c r="B144" s="15" t="s">
        <v>4</v>
      </c>
      <c r="C144" s="15">
        <v>3785657.5401849998</v>
      </c>
      <c r="D144" s="15">
        <v>3740291.0264280001</v>
      </c>
    </row>
    <row r="145" spans="2:4" s="1" customFormat="1" outlineLevel="1" x14ac:dyDescent="0.3">
      <c r="B145" s="15" t="s">
        <v>4</v>
      </c>
      <c r="C145" s="15">
        <v>1494670.509259</v>
      </c>
      <c r="D145" s="15">
        <v>1449064.360663</v>
      </c>
    </row>
    <row r="146" spans="2:4" s="2" customFormat="1" x14ac:dyDescent="0.3">
      <c r="B146" s="14" t="s">
        <v>52</v>
      </c>
      <c r="C146" s="14">
        <f>SUM(C147:C148)</f>
        <v>284084.20186199999</v>
      </c>
      <c r="D146" s="14">
        <f>SUM(D147:D148)</f>
        <v>284084.20186199999</v>
      </c>
    </row>
    <row r="147" spans="2:4" s="1" customFormat="1" outlineLevel="1" x14ac:dyDescent="0.3">
      <c r="B147" s="15" t="s">
        <v>4</v>
      </c>
      <c r="C147" s="15">
        <v>284084.20186199999</v>
      </c>
      <c r="D147" s="15">
        <v>284084.20186199999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274071.95529800002</v>
      </c>
      <c r="D149" s="16">
        <f>SUM(D150:D151)</f>
        <v>274071.95529800002</v>
      </c>
    </row>
    <row r="150" spans="2:4" s="1" customFormat="1" outlineLevel="1" x14ac:dyDescent="0.3">
      <c r="B150" s="15" t="s">
        <v>4</v>
      </c>
      <c r="C150" s="15">
        <v>274071.95529800002</v>
      </c>
      <c r="D150" s="15">
        <v>274071.95529800002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928.04470200000003</v>
      </c>
      <c r="D152" s="16">
        <f>SUM(D153:D154)</f>
        <v>928.04470200000003</v>
      </c>
    </row>
    <row r="153" spans="2:4" s="1" customFormat="1" outlineLevel="1" x14ac:dyDescent="0.3">
      <c r="B153" s="15" t="s">
        <v>4</v>
      </c>
      <c r="C153" s="15">
        <v>928.04470200000003</v>
      </c>
      <c r="D153" s="15">
        <v>928.04470200000003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9084.2018619999999</v>
      </c>
      <c r="D155" s="16">
        <f>SUM(D156:D157)</f>
        <v>9084.2018619999999</v>
      </c>
    </row>
    <row r="156" spans="2:4" s="1" customFormat="1" outlineLevel="1" x14ac:dyDescent="0.3">
      <c r="B156" s="15" t="s">
        <v>4</v>
      </c>
      <c r="C156" s="15">
        <v>9084.2018619999999</v>
      </c>
      <c r="D156" s="15">
        <v>9084.2018619999999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137924.55158</v>
      </c>
      <c r="D158" s="14">
        <f>SUM(D159:D160)</f>
        <v>138459.13265799999</v>
      </c>
    </row>
    <row r="159" spans="2:4" s="1" customFormat="1" outlineLevel="1" x14ac:dyDescent="0.3">
      <c r="B159" s="15" t="s">
        <v>4</v>
      </c>
      <c r="C159" s="15">
        <v>137924.55158</v>
      </c>
      <c r="D159" s="15">
        <v>138459.13265799999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104657.797835</v>
      </c>
      <c r="D161" s="16">
        <f>SUM(D162:D163)</f>
        <v>104657.797835</v>
      </c>
    </row>
    <row r="162" spans="2:4" s="1" customFormat="1" outlineLevel="1" x14ac:dyDescent="0.3">
      <c r="B162" s="15" t="s">
        <v>4</v>
      </c>
      <c r="C162" s="15">
        <v>104657.797835</v>
      </c>
      <c r="D162" s="15">
        <v>104657.797835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33266.753745000002</v>
      </c>
      <c r="D164" s="16">
        <f>SUM(D165:D166)</f>
        <v>33801.334822999997</v>
      </c>
    </row>
    <row r="165" spans="2:4" s="1" customFormat="1" outlineLevel="1" x14ac:dyDescent="0.3">
      <c r="B165" s="15" t="s">
        <v>4</v>
      </c>
      <c r="C165" s="15">
        <v>33266.753745000002</v>
      </c>
      <c r="D165" s="15">
        <v>33801.334822999997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20881.160969</v>
      </c>
      <c r="D167" s="14">
        <f>SUM(D168:D169)</f>
        <v>20881.160969</v>
      </c>
    </row>
    <row r="168" spans="2:4" s="1" customFormat="1" outlineLevel="1" x14ac:dyDescent="0.3">
      <c r="B168" s="15" t="s">
        <v>4</v>
      </c>
      <c r="C168" s="15">
        <v>20881.160969</v>
      </c>
      <c r="D168" s="15">
        <v>20881.160969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7436.5727930000003</v>
      </c>
      <c r="D170" s="14">
        <f>SUM(D171:D172)</f>
        <v>13313.322181</v>
      </c>
    </row>
    <row r="171" spans="2:4" s="1" customFormat="1" outlineLevel="1" x14ac:dyDescent="0.3">
      <c r="B171" s="15" t="s">
        <v>4</v>
      </c>
      <c r="C171" s="15">
        <v>7436.5727930000003</v>
      </c>
      <c r="D171" s="15">
        <v>13313.322181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450326.487204</v>
      </c>
      <c r="D173" s="17">
        <f>SUM(D174:D175)</f>
        <v>456737.81767000002</v>
      </c>
    </row>
    <row r="174" spans="2:4" s="1" customFormat="1" outlineLevel="1" x14ac:dyDescent="0.3">
      <c r="B174" s="15" t="s">
        <v>4</v>
      </c>
      <c r="C174" s="15">
        <v>450326.487204</v>
      </c>
      <c r="D174" s="15">
        <v>456737.81767000002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5730654.5366479997</v>
      </c>
      <c r="D180" s="14">
        <f>SUM(D181:D182)</f>
        <v>5646093.2047610004</v>
      </c>
    </row>
    <row r="181" spans="2:4" s="1" customFormat="1" outlineLevel="1" x14ac:dyDescent="0.3">
      <c r="B181" s="15" t="s">
        <v>4</v>
      </c>
      <c r="C181" s="15">
        <v>4235984.0273890002</v>
      </c>
      <c r="D181" s="15">
        <v>4197028.8440979999</v>
      </c>
    </row>
    <row r="182" spans="2:4" s="1" customFormat="1" outlineLevel="1" x14ac:dyDescent="0.3">
      <c r="B182" s="15" t="s">
        <v>4</v>
      </c>
      <c r="C182" s="15">
        <v>1494670.509259</v>
      </c>
      <c r="D182" s="15">
        <v>1449064.360663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9541.8268550000012</v>
      </c>
      <c r="D189" s="14">
        <f>SUM(D190:D191)</f>
        <v>9179.5925509999997</v>
      </c>
    </row>
    <row r="190" spans="2:4" s="1" customFormat="1" outlineLevel="1" x14ac:dyDescent="0.3">
      <c r="B190" s="15" t="s">
        <v>4</v>
      </c>
      <c r="C190" s="15">
        <v>9081.4617510000007</v>
      </c>
      <c r="D190" s="15">
        <v>9065.1417509999992</v>
      </c>
    </row>
    <row r="191" spans="2:4" s="1" customFormat="1" outlineLevel="1" x14ac:dyDescent="0.3">
      <c r="B191" s="15" t="s">
        <v>4</v>
      </c>
      <c r="C191" s="15">
        <v>460.36510399999997</v>
      </c>
      <c r="D191" s="15">
        <v>114.4508</v>
      </c>
    </row>
    <row r="192" spans="2:4" s="2" customFormat="1" x14ac:dyDescent="0.3">
      <c r="B192" s="14" t="s">
        <v>67</v>
      </c>
      <c r="C192" s="14">
        <f>SUM(C193:C194)</f>
        <v>840.06546200000003</v>
      </c>
      <c r="D192" s="14">
        <f>SUM(D193:D194)</f>
        <v>0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840.06546200000003</v>
      </c>
      <c r="D194" s="15">
        <v>0</v>
      </c>
    </row>
    <row r="195" spans="2:4" s="2" customFormat="1" x14ac:dyDescent="0.3">
      <c r="B195" s="14" t="s">
        <v>68</v>
      </c>
      <c r="C195" s="14">
        <f>SUM(C196:C197)</f>
        <v>152863.80506300001</v>
      </c>
      <c r="D195" s="14">
        <f>SUM(D196:D197)</f>
        <v>148982.96112299999</v>
      </c>
    </row>
    <row r="196" spans="2:4" s="1" customFormat="1" outlineLevel="1" x14ac:dyDescent="0.3">
      <c r="B196" s="15" t="s">
        <v>4</v>
      </c>
      <c r="C196" s="15">
        <v>152727.76497700001</v>
      </c>
      <c r="D196" s="15">
        <v>148777.929095</v>
      </c>
    </row>
    <row r="197" spans="2:4" s="1" customFormat="1" outlineLevel="1" x14ac:dyDescent="0.3">
      <c r="B197" s="15" t="s">
        <v>4</v>
      </c>
      <c r="C197" s="15">
        <v>136.040086</v>
      </c>
      <c r="D197" s="15">
        <v>205.032028</v>
      </c>
    </row>
    <row r="198" spans="2:4" s="2" customFormat="1" x14ac:dyDescent="0.3">
      <c r="B198" s="14" t="s">
        <v>69</v>
      </c>
      <c r="C198" s="14">
        <f>SUM(C199:C200)</f>
        <v>-2.8421709430404007E-14</v>
      </c>
      <c r="D198" s="14">
        <f>SUM(D199:D200)</f>
        <v>-2.8421709430404007E-14</v>
      </c>
    </row>
    <row r="199" spans="2:4" s="1" customFormat="1" outlineLevel="1" x14ac:dyDescent="0.3">
      <c r="B199" s="15" t="s">
        <v>4</v>
      </c>
      <c r="C199" s="15">
        <v>0</v>
      </c>
      <c r="D199" s="15">
        <v>0</v>
      </c>
    </row>
    <row r="200" spans="2:4" s="1" customFormat="1" outlineLevel="1" x14ac:dyDescent="0.3">
      <c r="B200" s="15" t="s">
        <v>4</v>
      </c>
      <c r="C200" s="15">
        <v>-2.8421709430404007E-14</v>
      </c>
      <c r="D200" s="15">
        <v>-2.8421709430404007E-14</v>
      </c>
    </row>
    <row r="201" spans="2:4" s="2" customFormat="1" x14ac:dyDescent="0.3">
      <c r="B201" s="14" t="s">
        <v>70</v>
      </c>
      <c r="C201" s="14">
        <f>SUM(C202:C203)</f>
        <v>163245.69738</v>
      </c>
      <c r="D201" s="14">
        <f>SUM(D202:D203)</f>
        <v>158162.553674</v>
      </c>
    </row>
    <row r="202" spans="2:4" s="1" customFormat="1" outlineLevel="1" x14ac:dyDescent="0.3">
      <c r="B202" s="15" t="s">
        <v>4</v>
      </c>
      <c r="C202" s="15">
        <v>161809.22672800001</v>
      </c>
      <c r="D202" s="15">
        <v>157843.07084599999</v>
      </c>
    </row>
    <row r="203" spans="2:4" s="1" customFormat="1" outlineLevel="1" x14ac:dyDescent="0.3">
      <c r="B203" s="15" t="s">
        <v>4</v>
      </c>
      <c r="C203" s="15">
        <v>1436.470652</v>
      </c>
      <c r="D203" s="15">
        <v>319.48282799999993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3770720.059723</v>
      </c>
      <c r="D207" s="16">
        <f>SUM(D208:D209)</f>
        <v>3788609.2619679999</v>
      </c>
    </row>
    <row r="208" spans="2:4" s="1" customFormat="1" outlineLevel="1" x14ac:dyDescent="0.3">
      <c r="B208" s="15" t="s">
        <v>4</v>
      </c>
      <c r="C208" s="15">
        <v>2728898.507828</v>
      </c>
      <c r="D208" s="15">
        <v>2770628.4497400001</v>
      </c>
    </row>
    <row r="209" spans="2:4" s="1" customFormat="1" outlineLevel="1" x14ac:dyDescent="0.3">
      <c r="B209" s="15" t="s">
        <v>4</v>
      </c>
      <c r="C209" s="15">
        <v>1041821.551895</v>
      </c>
      <c r="D209" s="15">
        <v>1017980.812228</v>
      </c>
    </row>
    <row r="210" spans="2:4" x14ac:dyDescent="0.3">
      <c r="B210" s="16" t="s">
        <v>73</v>
      </c>
      <c r="C210" s="16">
        <f>SUM(C211:C212)</f>
        <v>222971.19726300001</v>
      </c>
      <c r="D210" s="16">
        <f>SUM(D211:D212)</f>
        <v>227571.43995999999</v>
      </c>
    </row>
    <row r="211" spans="2:4" s="1" customFormat="1" outlineLevel="1" x14ac:dyDescent="0.3">
      <c r="B211" s="15" t="s">
        <v>4</v>
      </c>
      <c r="C211" s="15">
        <v>199947.312271</v>
      </c>
      <c r="D211" s="15">
        <v>202955.24045799999</v>
      </c>
    </row>
    <row r="212" spans="2:4" s="1" customFormat="1" outlineLevel="1" x14ac:dyDescent="0.3">
      <c r="B212" s="15" t="s">
        <v>4</v>
      </c>
      <c r="C212" s="15">
        <v>23023.884991999999</v>
      </c>
      <c r="D212" s="15">
        <v>24616.199501999999</v>
      </c>
    </row>
    <row r="213" spans="2:4" x14ac:dyDescent="0.3">
      <c r="B213" s="16" t="s">
        <v>74</v>
      </c>
      <c r="C213" s="16">
        <f>SUM(C214:C215)</f>
        <v>3993691.2569859996</v>
      </c>
      <c r="D213" s="16">
        <f>SUM(D214:D215)</f>
        <v>4016180.701928</v>
      </c>
    </row>
    <row r="214" spans="2:4" s="1" customFormat="1" outlineLevel="1" x14ac:dyDescent="0.3">
      <c r="B214" s="15" t="s">
        <v>4</v>
      </c>
      <c r="C214" s="15">
        <v>2928845.8200989999</v>
      </c>
      <c r="D214" s="15">
        <v>2973583.6901980001</v>
      </c>
    </row>
    <row r="215" spans="2:4" s="1" customFormat="1" outlineLevel="1" x14ac:dyDescent="0.3">
      <c r="B215" s="15" t="s">
        <v>4</v>
      </c>
      <c r="C215" s="15">
        <v>1064845.436887</v>
      </c>
      <c r="D215" s="15">
        <v>1042597.01173</v>
      </c>
    </row>
    <row r="216" spans="2:4" x14ac:dyDescent="0.3">
      <c r="B216" s="16" t="s">
        <v>75</v>
      </c>
      <c r="C216" s="16">
        <f>SUM(C217:C218)</f>
        <v>3719755.0723630004</v>
      </c>
      <c r="D216" s="16">
        <f>SUM(D217:D218)</f>
        <v>3736411.7884300002</v>
      </c>
    </row>
    <row r="217" spans="2:4" s="1" customFormat="1" outlineLevel="1" x14ac:dyDescent="0.3">
      <c r="B217" s="15" t="s">
        <v>4</v>
      </c>
      <c r="C217" s="15">
        <v>2683238.6939480002</v>
      </c>
      <c r="D217" s="15">
        <v>2723718.6691430002</v>
      </c>
    </row>
    <row r="218" spans="2:4" s="1" customFormat="1" outlineLevel="1" x14ac:dyDescent="0.3">
      <c r="B218" s="15" t="s">
        <v>4</v>
      </c>
      <c r="C218" s="15">
        <v>1036516.378415</v>
      </c>
      <c r="D218" s="15">
        <v>1012693.119287</v>
      </c>
    </row>
    <row r="219" spans="2:4" x14ac:dyDescent="0.3">
      <c r="B219" s="16" t="s">
        <v>76</v>
      </c>
      <c r="C219" s="16">
        <f>SUM(C220:C221)</f>
        <v>132787.831875</v>
      </c>
      <c r="D219" s="16">
        <f>SUM(D220:D221)</f>
        <v>128157.830008</v>
      </c>
    </row>
    <row r="220" spans="2:4" s="1" customFormat="1" outlineLevel="1" x14ac:dyDescent="0.3">
      <c r="B220" s="15" t="s">
        <v>4</v>
      </c>
      <c r="C220" s="15">
        <v>121805.51829199999</v>
      </c>
      <c r="D220" s="15">
        <v>116262.319346</v>
      </c>
    </row>
    <row r="221" spans="2:4" s="1" customFormat="1" outlineLevel="1" x14ac:dyDescent="0.3">
      <c r="B221" s="15" t="s">
        <v>4</v>
      </c>
      <c r="C221" s="15">
        <v>10982.313582999999</v>
      </c>
      <c r="D221" s="15">
        <v>11895.510662000001</v>
      </c>
    </row>
    <row r="222" spans="2:4" x14ac:dyDescent="0.3">
      <c r="B222" s="16" t="s">
        <v>77</v>
      </c>
      <c r="C222" s="16">
        <f>SUM(C223:C224)</f>
        <v>3852542.9042379996</v>
      </c>
      <c r="D222" s="16">
        <f>SUM(D223:D224)</f>
        <v>3864569.6184379999</v>
      </c>
    </row>
    <row r="223" spans="2:4" s="1" customFormat="1" outlineLevel="1" x14ac:dyDescent="0.3">
      <c r="B223" s="15" t="s">
        <v>4</v>
      </c>
      <c r="C223" s="15">
        <v>2805044.2122399998</v>
      </c>
      <c r="D223" s="15">
        <v>2839980.9884890001</v>
      </c>
    </row>
    <row r="224" spans="2:4" s="1" customFormat="1" outlineLevel="1" x14ac:dyDescent="0.3">
      <c r="B224" s="15" t="s">
        <v>4</v>
      </c>
      <c r="C224" s="15">
        <v>1047498.691998</v>
      </c>
      <c r="D224" s="15">
        <v>1024588.629949</v>
      </c>
    </row>
    <row r="225" spans="1:4" x14ac:dyDescent="0.3">
      <c r="B225" s="16" t="s">
        <v>78</v>
      </c>
      <c r="C225" s="16">
        <f>SUM(C226:C227)</f>
        <v>353799.83394499996</v>
      </c>
      <c r="D225" s="16">
        <f>SUM(D226:D227)</f>
        <v>336939.50880100002</v>
      </c>
    </row>
    <row r="226" spans="1:4" s="1" customFormat="1" outlineLevel="1" x14ac:dyDescent="0.3">
      <c r="B226" s="15" t="s">
        <v>4</v>
      </c>
      <c r="C226" s="15">
        <v>264328.347205</v>
      </c>
      <c r="D226" s="15">
        <v>252987.053495</v>
      </c>
    </row>
    <row r="227" spans="1:4" s="1" customFormat="1" outlineLevel="1" x14ac:dyDescent="0.3">
      <c r="B227" s="15" t="s">
        <v>4</v>
      </c>
      <c r="C227" s="15">
        <v>89471.486739999993</v>
      </c>
      <c r="D227" s="15">
        <v>83952.455306000003</v>
      </c>
    </row>
    <row r="228" spans="1:4" x14ac:dyDescent="0.3">
      <c r="B228" s="16" t="s">
        <v>79</v>
      </c>
      <c r="C228" s="16">
        <f>SUM(C229:C230)</f>
        <v>1337.9841180000001</v>
      </c>
      <c r="D228" s="16">
        <f>SUM(D229:D230)</f>
        <v>1014.952724</v>
      </c>
    </row>
    <row r="229" spans="1:4" s="1" customFormat="1" outlineLevel="1" x14ac:dyDescent="0.3">
      <c r="B229" s="15" t="s">
        <v>4</v>
      </c>
      <c r="C229" s="15">
        <v>1172.798</v>
      </c>
      <c r="D229" s="15">
        <v>856.30445799999995</v>
      </c>
    </row>
    <row r="230" spans="1:4" s="1" customFormat="1" outlineLevel="1" x14ac:dyDescent="0.3">
      <c r="B230" s="15" t="s">
        <v>4</v>
      </c>
      <c r="C230" s="15">
        <v>165.18611799999999</v>
      </c>
      <c r="D230" s="15">
        <v>158.64826600000001</v>
      </c>
    </row>
    <row r="231" spans="1:4" x14ac:dyDescent="0.3">
      <c r="B231" s="16" t="s">
        <v>80</v>
      </c>
      <c r="C231" s="16">
        <f>SUM(C232:C233)</f>
        <v>88372.902434000003</v>
      </c>
      <c r="D231" s="16">
        <f>SUM(D232:D233)</f>
        <v>125483.82296599999</v>
      </c>
    </row>
    <row r="232" spans="1:4" s="1" customFormat="1" outlineLevel="1" x14ac:dyDescent="0.3">
      <c r="B232" s="15" t="s">
        <v>4</v>
      </c>
      <c r="C232" s="15">
        <v>83778.994995000001</v>
      </c>
      <c r="D232" s="15">
        <v>116697.756828</v>
      </c>
    </row>
    <row r="233" spans="1:4" s="1" customFormat="1" outlineLevel="1" x14ac:dyDescent="0.3">
      <c r="B233" s="15" t="s">
        <v>4</v>
      </c>
      <c r="C233" s="15">
        <v>4593.9074389999996</v>
      </c>
      <c r="D233" s="15">
        <v>8786.0661380000001</v>
      </c>
    </row>
    <row r="234" spans="1:4" x14ac:dyDescent="0.3">
      <c r="A234" t="s">
        <v>42</v>
      </c>
      <c r="B234" s="16" t="s">
        <v>81</v>
      </c>
      <c r="C234" s="16">
        <f>SUM(C235:C236)</f>
        <v>443510.72049700003</v>
      </c>
      <c r="D234" s="16">
        <f>SUM(D235:D236)</f>
        <v>463438.284491</v>
      </c>
    </row>
    <row r="235" spans="1:4" s="1" customFormat="1" outlineLevel="1" x14ac:dyDescent="0.3">
      <c r="B235" s="15" t="s">
        <v>4</v>
      </c>
      <c r="C235" s="15">
        <v>349280.14020000002</v>
      </c>
      <c r="D235" s="15">
        <v>370541.11478100001</v>
      </c>
    </row>
    <row r="236" spans="1:4" s="1" customFormat="1" outlineLevel="1" x14ac:dyDescent="0.3">
      <c r="B236" s="15" t="s">
        <v>4</v>
      </c>
      <c r="C236" s="15">
        <v>94230.580296999993</v>
      </c>
      <c r="D236" s="15">
        <v>92897.169710000002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99303.25003499999</v>
      </c>
      <c r="D4" s="14">
        <f>SUM(D5:D6)</f>
        <v>86868.907445999997</v>
      </c>
    </row>
    <row r="5" spans="2:4" s="1" customFormat="1" outlineLevel="1" x14ac:dyDescent="0.3">
      <c r="B5" s="15" t="s">
        <v>4</v>
      </c>
      <c r="C5" s="15">
        <v>36436.144332999997</v>
      </c>
      <c r="D5" s="15">
        <v>37534.192395999999</v>
      </c>
    </row>
    <row r="6" spans="2:4" s="1" customFormat="1" outlineLevel="1" x14ac:dyDescent="0.3">
      <c r="B6" s="15" t="s">
        <v>4</v>
      </c>
      <c r="C6" s="15">
        <v>62867.105701999993</v>
      </c>
      <c r="D6" s="15">
        <v>49334.715049999999</v>
      </c>
    </row>
    <row r="7" spans="2:4" s="2" customFormat="1" x14ac:dyDescent="0.3">
      <c r="B7" s="14" t="s">
        <v>5</v>
      </c>
      <c r="C7" s="14">
        <f>SUM(C8:C9)</f>
        <v>169942.39708000002</v>
      </c>
      <c r="D7" s="14">
        <f>SUM(D8:D9)</f>
        <v>231184.90337100002</v>
      </c>
    </row>
    <row r="8" spans="2:4" s="1" customFormat="1" outlineLevel="1" x14ac:dyDescent="0.3">
      <c r="B8" s="15" t="s">
        <v>4</v>
      </c>
      <c r="C8" s="15">
        <v>55608.895212000003</v>
      </c>
      <c r="D8" s="15">
        <v>74669.651371</v>
      </c>
    </row>
    <row r="9" spans="2:4" s="1" customFormat="1" outlineLevel="1" x14ac:dyDescent="0.3">
      <c r="B9" s="15" t="s">
        <v>4</v>
      </c>
      <c r="C9" s="15">
        <v>114333.50186800001</v>
      </c>
      <c r="D9" s="15">
        <v>156515.25200000001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99109.754969000001</v>
      </c>
      <c r="D13" s="16">
        <f>SUM(D14:D15)</f>
        <v>94875.344065000012</v>
      </c>
    </row>
    <row r="14" spans="2:4" s="1" customFormat="1" outlineLevel="1" x14ac:dyDescent="0.3">
      <c r="B14" s="15" t="s">
        <v>4</v>
      </c>
      <c r="C14" s="15">
        <v>47608.260504999998</v>
      </c>
      <c r="D14" s="15">
        <v>48573.400581000002</v>
      </c>
    </row>
    <row r="15" spans="2:4" s="1" customFormat="1" outlineLevel="1" x14ac:dyDescent="0.3">
      <c r="B15" s="15" t="s">
        <v>4</v>
      </c>
      <c r="C15" s="15">
        <v>51501.494464000003</v>
      </c>
      <c r="D15" s="15">
        <v>46301.943484000003</v>
      </c>
    </row>
    <row r="16" spans="2:4" x14ac:dyDescent="0.3">
      <c r="B16" s="16" t="s">
        <v>8</v>
      </c>
      <c r="C16" s="16">
        <f>SUM(C17:C18)</f>
        <v>64521.331291000002</v>
      </c>
      <c r="D16" s="16">
        <f>SUM(D17:D18)</f>
        <v>114664.359606</v>
      </c>
    </row>
    <row r="17" spans="2:4" s="1" customFormat="1" outlineLevel="1" x14ac:dyDescent="0.3">
      <c r="B17" s="15" t="s">
        <v>4</v>
      </c>
      <c r="C17" s="15">
        <v>1855.435007</v>
      </c>
      <c r="D17" s="15">
        <v>4451.0510899999999</v>
      </c>
    </row>
    <row r="18" spans="2:4" s="1" customFormat="1" outlineLevel="1" x14ac:dyDescent="0.3">
      <c r="B18" s="15" t="s">
        <v>4</v>
      </c>
      <c r="C18" s="15">
        <v>62665.896284000002</v>
      </c>
      <c r="D18" s="15">
        <v>110213.308516</v>
      </c>
    </row>
    <row r="19" spans="2:4" x14ac:dyDescent="0.3">
      <c r="B19" s="16" t="s">
        <v>9</v>
      </c>
      <c r="C19" s="16">
        <f>SUM(C20:C21)</f>
        <v>5800</v>
      </c>
      <c r="D19" s="16">
        <f>SUM(D20:D21)</f>
        <v>21300</v>
      </c>
    </row>
    <row r="20" spans="2:4" s="1" customFormat="1" outlineLevel="1" x14ac:dyDescent="0.3">
      <c r="B20" s="15" t="s">
        <v>4</v>
      </c>
      <c r="C20" s="15">
        <v>5800</v>
      </c>
      <c r="D20" s="15">
        <v>21300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511.31082000000612</v>
      </c>
      <c r="D22" s="16">
        <f>SUM(D23:D24)</f>
        <v>345.19969999999739</v>
      </c>
    </row>
    <row r="23" spans="2:4" s="1" customFormat="1" outlineLevel="1" x14ac:dyDescent="0.3">
      <c r="B23" s="15" t="s">
        <v>4</v>
      </c>
      <c r="C23" s="15">
        <v>345.19970000000473</v>
      </c>
      <c r="D23" s="15">
        <v>345.19969999999739</v>
      </c>
    </row>
    <row r="24" spans="2:4" s="1" customFormat="1" outlineLevel="1" x14ac:dyDescent="0.3">
      <c r="B24" s="15" t="s">
        <v>4</v>
      </c>
      <c r="C24" s="15">
        <v>166.11112000000139</v>
      </c>
      <c r="D24" s="15">
        <v>0</v>
      </c>
    </row>
    <row r="25" spans="2:4" s="2" customFormat="1" x14ac:dyDescent="0.3">
      <c r="B25" s="14" t="s">
        <v>11</v>
      </c>
      <c r="C25" s="14">
        <f>SUM(C26:C27)</f>
        <v>121882.558783</v>
      </c>
      <c r="D25" s="14">
        <f>SUM(D26:D27)</f>
        <v>102933.485705</v>
      </c>
    </row>
    <row r="26" spans="2:4" s="1" customFormat="1" outlineLevel="1" x14ac:dyDescent="0.3">
      <c r="B26" s="15" t="s">
        <v>4</v>
      </c>
      <c r="C26" s="15">
        <v>121882.558783</v>
      </c>
      <c r="D26" s="15">
        <v>102933.485705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104047.93416200001</v>
      </c>
      <c r="D28" s="16">
        <f>SUM(D29:D30)</f>
        <v>85098.861084000004</v>
      </c>
    </row>
    <row r="29" spans="2:4" s="1" customFormat="1" outlineLevel="1" x14ac:dyDescent="0.3">
      <c r="B29" s="15" t="s">
        <v>4</v>
      </c>
      <c r="C29" s="15">
        <v>104047.93416200001</v>
      </c>
      <c r="D29" s="15">
        <v>85098.861084000004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17834.624620999999</v>
      </c>
      <c r="D34" s="16">
        <f>SUM(D35:D36)</f>
        <v>17834.624620999999</v>
      </c>
    </row>
    <row r="35" spans="2:4" s="1" customFormat="1" outlineLevel="1" x14ac:dyDescent="0.3">
      <c r="B35" s="15" t="s">
        <v>4</v>
      </c>
      <c r="C35" s="15">
        <v>17834.624620999999</v>
      </c>
      <c r="D35" s="15">
        <v>17834.624620999999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1121248.435791</v>
      </c>
      <c r="D37" s="14">
        <f>SUM(D38:D39)</f>
        <v>1078033.9237820001</v>
      </c>
    </row>
    <row r="38" spans="2:4" s="1" customFormat="1" outlineLevel="1" x14ac:dyDescent="0.3">
      <c r="B38" s="15" t="s">
        <v>4</v>
      </c>
      <c r="C38" s="15">
        <v>461844.63219600002</v>
      </c>
      <c r="D38" s="15">
        <v>461338.06170500012</v>
      </c>
    </row>
    <row r="39" spans="2:4" s="1" customFormat="1" outlineLevel="1" x14ac:dyDescent="0.3">
      <c r="B39" s="15" t="s">
        <v>4</v>
      </c>
      <c r="C39" s="15">
        <v>659403.80359500006</v>
      </c>
      <c r="D39" s="15">
        <v>616695.86207699997</v>
      </c>
    </row>
    <row r="40" spans="2:4" x14ac:dyDescent="0.3">
      <c r="B40" s="16" t="s">
        <v>16</v>
      </c>
      <c r="C40" s="16">
        <f>SUM(C41:C42)</f>
        <v>9965.5678369999987</v>
      </c>
      <c r="D40" s="16">
        <f>SUM(D41:D42)</f>
        <v>9965.5678369999987</v>
      </c>
    </row>
    <row r="41" spans="2:4" s="1" customFormat="1" outlineLevel="1" x14ac:dyDescent="0.3">
      <c r="B41" s="15" t="s">
        <v>4</v>
      </c>
      <c r="C41" s="15">
        <v>9965.5678369999987</v>
      </c>
      <c r="D41" s="15">
        <v>9965.5678369999987</v>
      </c>
    </row>
    <row r="42" spans="2:4" s="1" customFormat="1" outlineLevel="1" x14ac:dyDescent="0.3">
      <c r="B42" s="15" t="s">
        <v>4</v>
      </c>
      <c r="C42" s="15">
        <v>0</v>
      </c>
      <c r="D42" s="15">
        <v>0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1120684.9087780002</v>
      </c>
      <c r="D46" s="16">
        <f>SUM(D47:D48)</f>
        <v>1069315.0982300001</v>
      </c>
    </row>
    <row r="47" spans="2:4" s="1" customFormat="1" outlineLevel="1" x14ac:dyDescent="0.3">
      <c r="B47" s="15" t="s">
        <v>4</v>
      </c>
      <c r="C47" s="15">
        <v>449434.46927100001</v>
      </c>
      <c r="D47" s="15">
        <v>443802.90516000002</v>
      </c>
    </row>
    <row r="48" spans="2:4" s="1" customFormat="1" outlineLevel="1" x14ac:dyDescent="0.3">
      <c r="B48" s="15" t="s">
        <v>4</v>
      </c>
      <c r="C48" s="15">
        <v>671250.43950700003</v>
      </c>
      <c r="D48" s="15">
        <v>625512.19307000004</v>
      </c>
    </row>
    <row r="49" spans="2:4" x14ac:dyDescent="0.3">
      <c r="B49" s="16" t="s">
        <v>19</v>
      </c>
      <c r="C49" s="16">
        <f>SUM(C50:C51)</f>
        <v>8163.7776599999997</v>
      </c>
      <c r="D49" s="16">
        <f>SUM(D50:D51)</f>
        <v>16066.533068000001</v>
      </c>
    </row>
    <row r="50" spans="2:4" s="1" customFormat="1" outlineLevel="1" x14ac:dyDescent="0.3">
      <c r="B50" s="15" t="s">
        <v>4</v>
      </c>
      <c r="C50" s="15">
        <v>7144.6685559999996</v>
      </c>
      <c r="D50" s="15">
        <v>12264.394401</v>
      </c>
    </row>
    <row r="51" spans="2:4" s="1" customFormat="1" outlineLevel="1" x14ac:dyDescent="0.3">
      <c r="B51" s="15" t="s">
        <v>4</v>
      </c>
      <c r="C51" s="15">
        <v>1019.109104</v>
      </c>
      <c r="D51" s="15">
        <v>3802.1386670000002</v>
      </c>
    </row>
    <row r="52" spans="2:4" x14ac:dyDescent="0.3">
      <c r="B52" s="16" t="s">
        <v>20</v>
      </c>
      <c r="C52" s="16">
        <f>SUM(C53:C54)</f>
        <v>11615.277446</v>
      </c>
      <c r="D52" s="16">
        <f>SUM(D53:D54)</f>
        <v>12954.184189</v>
      </c>
    </row>
    <row r="53" spans="2:4" s="1" customFormat="1" outlineLevel="1" x14ac:dyDescent="0.3">
      <c r="B53" s="15" t="s">
        <v>4</v>
      </c>
      <c r="C53" s="15">
        <v>10638.856111999999</v>
      </c>
      <c r="D53" s="15">
        <v>12012.326209999999</v>
      </c>
    </row>
    <row r="54" spans="2:4" s="1" customFormat="1" outlineLevel="1" x14ac:dyDescent="0.3">
      <c r="B54" s="15" t="s">
        <v>4</v>
      </c>
      <c r="C54" s="15">
        <v>976.421334</v>
      </c>
      <c r="D54" s="15">
        <v>941.857979</v>
      </c>
    </row>
    <row r="55" spans="2:4" x14ac:dyDescent="0.3">
      <c r="B55" s="16" t="s">
        <v>21</v>
      </c>
      <c r="C55" s="16">
        <f>SUM(C56:C57)</f>
        <v>-29181.095929999999</v>
      </c>
      <c r="D55" s="16">
        <f>SUM(D56:D57)</f>
        <v>-30267.459542000001</v>
      </c>
    </row>
    <row r="56" spans="2:4" s="1" customFormat="1" outlineLevel="1" x14ac:dyDescent="0.3">
      <c r="B56" s="15" t="s">
        <v>4</v>
      </c>
      <c r="C56" s="15">
        <v>-15338.92958</v>
      </c>
      <c r="D56" s="15">
        <v>-16707.131903000001</v>
      </c>
    </row>
    <row r="57" spans="2:4" s="1" customFormat="1" outlineLevel="1" x14ac:dyDescent="0.3">
      <c r="B57" s="15" t="s">
        <v>4</v>
      </c>
      <c r="C57" s="15">
        <v>-13842.16635</v>
      </c>
      <c r="D57" s="15">
        <v>-13560.327638999999</v>
      </c>
    </row>
    <row r="58" spans="2:4" x14ac:dyDescent="0.3">
      <c r="B58" s="14" t="s">
        <v>22</v>
      </c>
      <c r="C58" s="14">
        <f>SUM(C59:C60)</f>
        <v>37881.509672</v>
      </c>
      <c r="D58" s="14">
        <f>SUM(D59:D60)</f>
        <v>38436.354085999999</v>
      </c>
    </row>
    <row r="59" spans="2:4" s="1" customFormat="1" outlineLevel="1" x14ac:dyDescent="0.3">
      <c r="B59" s="15" t="s">
        <v>4</v>
      </c>
      <c r="C59" s="15">
        <v>15677.388319</v>
      </c>
      <c r="D59" s="15">
        <v>15686.670475000001</v>
      </c>
    </row>
    <row r="60" spans="2:4" s="1" customFormat="1" outlineLevel="1" x14ac:dyDescent="0.3">
      <c r="B60" s="15" t="s">
        <v>4</v>
      </c>
      <c r="C60" s="15">
        <v>22204.121352999999</v>
      </c>
      <c r="D60" s="15">
        <v>22749.683611</v>
      </c>
    </row>
    <row r="61" spans="2:4" x14ac:dyDescent="0.3">
      <c r="B61" s="16" t="s">
        <v>23</v>
      </c>
      <c r="C61" s="16">
        <f>SUM(C62:C63)</f>
        <v>36900.923562000004</v>
      </c>
      <c r="D61" s="16">
        <f>SUM(D62:D63)</f>
        <v>36919.564902999999</v>
      </c>
    </row>
    <row r="62" spans="2:4" s="1" customFormat="1" outlineLevel="1" x14ac:dyDescent="0.3">
      <c r="B62" s="15" t="s">
        <v>4</v>
      </c>
      <c r="C62" s="15">
        <v>14858.987412</v>
      </c>
      <c r="D62" s="15">
        <v>14498.248419</v>
      </c>
    </row>
    <row r="63" spans="2:4" s="1" customFormat="1" outlineLevel="1" x14ac:dyDescent="0.3">
      <c r="B63" s="15" t="s">
        <v>4</v>
      </c>
      <c r="C63" s="15">
        <v>22041.936150000001</v>
      </c>
      <c r="D63" s="15">
        <v>22421.316483999999</v>
      </c>
    </row>
    <row r="64" spans="2:4" x14ac:dyDescent="0.3">
      <c r="B64" s="16" t="s">
        <v>24</v>
      </c>
      <c r="C64" s="16">
        <f>SUM(C65:C66)</f>
        <v>980.58610999999996</v>
      </c>
      <c r="D64" s="16">
        <f>SUM(D65:D66)</f>
        <v>1516.7891830000001</v>
      </c>
    </row>
    <row r="65" spans="2:4" s="1" customFormat="1" outlineLevel="1" x14ac:dyDescent="0.3">
      <c r="B65" s="15" t="s">
        <v>4</v>
      </c>
      <c r="C65" s="15">
        <v>818.40090699999996</v>
      </c>
      <c r="D65" s="15">
        <v>1188.4220560000001</v>
      </c>
    </row>
    <row r="66" spans="2:4" s="1" customFormat="1" outlineLevel="1" x14ac:dyDescent="0.3">
      <c r="B66" s="15" t="s">
        <v>4</v>
      </c>
      <c r="C66" s="15">
        <v>162.185203</v>
      </c>
      <c r="D66" s="15">
        <v>328.36712699999998</v>
      </c>
    </row>
    <row r="67" spans="2:4" s="2" customFormat="1" x14ac:dyDescent="0.3">
      <c r="B67" s="14" t="s">
        <v>25</v>
      </c>
      <c r="C67" s="14">
        <f>SUM(C68:C69)</f>
        <v>62397.561848999998</v>
      </c>
      <c r="D67" s="14">
        <f>SUM(D68:D69)</f>
        <v>62286.626386000004</v>
      </c>
    </row>
    <row r="68" spans="2:4" s="1" customFormat="1" outlineLevel="1" x14ac:dyDescent="0.3">
      <c r="B68" s="15" t="s">
        <v>4</v>
      </c>
      <c r="C68" s="15">
        <v>62397.561848999998</v>
      </c>
      <c r="D68" s="15">
        <v>62286.626386000004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18416.017801369999</v>
      </c>
      <c r="D85" s="14">
        <f>SUM(D86:D87)</f>
        <v>18375.89817937</v>
      </c>
    </row>
    <row r="86" spans="2:4" s="1" customFormat="1" outlineLevel="1" x14ac:dyDescent="0.3">
      <c r="B86" s="15" t="s">
        <v>4</v>
      </c>
      <c r="C86" s="15">
        <v>18416.017801369999</v>
      </c>
      <c r="D86" s="15">
        <v>18375.89817937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5424.8048930000004</v>
      </c>
      <c r="D88" s="14">
        <f>SUM(D89:D90)</f>
        <v>0</v>
      </c>
    </row>
    <row r="89" spans="2:4" s="1" customFormat="1" outlineLevel="1" x14ac:dyDescent="0.3">
      <c r="B89" s="15" t="s">
        <v>4</v>
      </c>
      <c r="C89" s="15">
        <v>5424.8048930000004</v>
      </c>
      <c r="D89" s="15">
        <v>0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35148.189429999999</v>
      </c>
      <c r="D91" s="14">
        <f>SUM(D92:D93)</f>
        <v>35427.903231999997</v>
      </c>
    </row>
    <row r="92" spans="2:4" s="1" customFormat="1" outlineLevel="1" x14ac:dyDescent="0.3">
      <c r="B92" s="15" t="s">
        <v>4</v>
      </c>
      <c r="C92" s="15">
        <v>28129.212106999999</v>
      </c>
      <c r="D92" s="15">
        <v>28193.425586000001</v>
      </c>
    </row>
    <row r="93" spans="2:4" s="1" customFormat="1" outlineLevel="1" x14ac:dyDescent="0.3">
      <c r="B93" s="15" t="s">
        <v>4</v>
      </c>
      <c r="C93" s="15">
        <v>7018.9773230000001</v>
      </c>
      <c r="D93" s="15">
        <v>7234.4776459999994</v>
      </c>
    </row>
    <row r="94" spans="2:4" s="2" customFormat="1" x14ac:dyDescent="0.3">
      <c r="B94" s="17" t="s">
        <v>34</v>
      </c>
      <c r="C94" s="17">
        <f>SUM(C95:C96)</f>
        <v>1671644.72533437</v>
      </c>
      <c r="D94" s="17">
        <f>SUM(D95:D96)</f>
        <v>1653548.0021873701</v>
      </c>
    </row>
    <row r="95" spans="2:4" s="1" customFormat="1" outlineLevel="1" x14ac:dyDescent="0.3">
      <c r="B95" s="15" t="s">
        <v>4</v>
      </c>
      <c r="C95" s="15">
        <v>805817.21549337008</v>
      </c>
      <c r="D95" s="15">
        <v>801018.01180337009</v>
      </c>
    </row>
    <row r="96" spans="2:4" s="1" customFormat="1" outlineLevel="1" x14ac:dyDescent="0.3">
      <c r="B96" s="15" t="s">
        <v>4</v>
      </c>
      <c r="C96" s="15">
        <v>865827.50984100008</v>
      </c>
      <c r="D96" s="15">
        <v>852529.990384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1102291.09341</v>
      </c>
      <c r="D98" s="14">
        <f>SUM(D99:D100)</f>
        <v>1095886.444841</v>
      </c>
    </row>
    <row r="99" spans="2:4" s="1" customFormat="1" outlineLevel="1" x14ac:dyDescent="0.3">
      <c r="B99" s="15" t="s">
        <v>4</v>
      </c>
      <c r="C99" s="15">
        <v>598821.88518999994</v>
      </c>
      <c r="D99" s="15">
        <v>596371.02667300007</v>
      </c>
    </row>
    <row r="100" spans="2:4" s="1" customFormat="1" outlineLevel="1" x14ac:dyDescent="0.3">
      <c r="B100" s="15" t="s">
        <v>4</v>
      </c>
      <c r="C100" s="15">
        <v>503469.20821999997</v>
      </c>
      <c r="D100" s="15">
        <v>499515.418168</v>
      </c>
    </row>
    <row r="101" spans="2:4" x14ac:dyDescent="0.3">
      <c r="B101" s="16" t="s">
        <v>36</v>
      </c>
      <c r="C101" s="16">
        <f>SUM(C102:C103)</f>
        <v>136877.36649700001</v>
      </c>
      <c r="D101" s="16">
        <f>SUM(D102:D103)</f>
        <v>141708.69586199999</v>
      </c>
    </row>
    <row r="102" spans="2:4" s="1" customFormat="1" outlineLevel="1" x14ac:dyDescent="0.3">
      <c r="B102" s="15" t="s">
        <v>4</v>
      </c>
      <c r="C102" s="15">
        <v>93369.496561000007</v>
      </c>
      <c r="D102" s="15">
        <v>100185.74739</v>
      </c>
    </row>
    <row r="103" spans="2:4" s="1" customFormat="1" outlineLevel="1" x14ac:dyDescent="0.3">
      <c r="B103" s="15" t="s">
        <v>4</v>
      </c>
      <c r="C103" s="15">
        <v>43507.869936000003</v>
      </c>
      <c r="D103" s="15">
        <v>41522.948471999996</v>
      </c>
    </row>
    <row r="104" spans="2:4" x14ac:dyDescent="0.3">
      <c r="B104" s="16" t="s">
        <v>37</v>
      </c>
      <c r="C104" s="16">
        <f>SUM(C105:C106)</f>
        <v>248986.101058</v>
      </c>
      <c r="D104" s="16">
        <f>SUM(D105:D106)</f>
        <v>257423.02710399998</v>
      </c>
    </row>
    <row r="105" spans="2:4" s="1" customFormat="1" outlineLevel="1" x14ac:dyDescent="0.3">
      <c r="B105" s="15" t="s">
        <v>4</v>
      </c>
      <c r="C105" s="15">
        <v>158964.910558</v>
      </c>
      <c r="D105" s="15">
        <v>170176.11580999999</v>
      </c>
    </row>
    <row r="106" spans="2:4" s="1" customFormat="1" outlineLevel="1" x14ac:dyDescent="0.3">
      <c r="B106" s="15" t="s">
        <v>4</v>
      </c>
      <c r="C106" s="15">
        <v>90021.190499999997</v>
      </c>
      <c r="D106" s="15">
        <v>87246.91129399999</v>
      </c>
    </row>
    <row r="107" spans="2:4" x14ac:dyDescent="0.3">
      <c r="B107" s="16" t="s">
        <v>38</v>
      </c>
      <c r="C107" s="16">
        <f>SUM(C108:C109)</f>
        <v>10000</v>
      </c>
      <c r="D107" s="16">
        <f>SUM(D108:D109)</f>
        <v>0</v>
      </c>
    </row>
    <row r="108" spans="2:4" s="1" customFormat="1" outlineLevel="1" x14ac:dyDescent="0.3">
      <c r="B108" s="15" t="s">
        <v>4</v>
      </c>
      <c r="C108" s="15">
        <v>10000</v>
      </c>
      <c r="D108" s="15">
        <v>0</v>
      </c>
    </row>
    <row r="109" spans="2:4" s="1" customFormat="1" outlineLevel="1" x14ac:dyDescent="0.3">
      <c r="B109" s="15" t="s">
        <v>4</v>
      </c>
      <c r="C109" s="15">
        <v>0</v>
      </c>
      <c r="D109" s="15">
        <v>0</v>
      </c>
    </row>
    <row r="110" spans="2:4" x14ac:dyDescent="0.3">
      <c r="B110" s="16" t="s">
        <v>39</v>
      </c>
      <c r="C110" s="16">
        <f>SUM(C111:C112)</f>
        <v>682988.02003800008</v>
      </c>
      <c r="D110" s="16">
        <f>SUM(D111:D112)</f>
        <v>674265.16602899996</v>
      </c>
    </row>
    <row r="111" spans="2:4" s="1" customFormat="1" outlineLevel="1" x14ac:dyDescent="0.3">
      <c r="B111" s="15" t="s">
        <v>4</v>
      </c>
      <c r="C111" s="15">
        <v>325243.68523900001</v>
      </c>
      <c r="D111" s="15">
        <v>317109.44967</v>
      </c>
    </row>
    <row r="112" spans="2:4" s="1" customFormat="1" outlineLevel="1" x14ac:dyDescent="0.3">
      <c r="B112" s="15" t="s">
        <v>4</v>
      </c>
      <c r="C112" s="15">
        <v>357744.334799</v>
      </c>
      <c r="D112" s="15">
        <v>357155.71635900001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23439.605817</v>
      </c>
      <c r="D116" s="16">
        <f>SUM(D117:D118)</f>
        <v>22489.555846000003</v>
      </c>
    </row>
    <row r="117" spans="1:4" s="1" customFormat="1" outlineLevel="1" x14ac:dyDescent="0.3">
      <c r="A117" s="1" t="s">
        <v>42</v>
      </c>
      <c r="B117" s="15" t="s">
        <v>4</v>
      </c>
      <c r="C117" s="15">
        <v>11243.792831999999</v>
      </c>
      <c r="D117" s="15">
        <v>8899.7138030000006</v>
      </c>
    </row>
    <row r="118" spans="1:4" s="1" customFormat="1" outlineLevel="1" x14ac:dyDescent="0.3">
      <c r="B118" s="15" t="s">
        <v>4</v>
      </c>
      <c r="C118" s="15">
        <v>12195.812985</v>
      </c>
      <c r="D118" s="15">
        <v>13589.842043000001</v>
      </c>
    </row>
    <row r="119" spans="1:4" s="2" customFormat="1" x14ac:dyDescent="0.3">
      <c r="B119" s="14" t="s">
        <v>43</v>
      </c>
      <c r="C119" s="14">
        <f>SUM(C120:C121)</f>
        <v>0</v>
      </c>
      <c r="D119" s="14">
        <f>SUM(D120:D121)</f>
        <v>0</v>
      </c>
    </row>
    <row r="120" spans="1:4" s="1" customFormat="1" outlineLevel="1" x14ac:dyDescent="0.3">
      <c r="B120" s="15" t="s">
        <v>4</v>
      </c>
      <c r="C120" s="15">
        <v>0</v>
      </c>
      <c r="D120" s="15">
        <v>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436.50001199999997</v>
      </c>
      <c r="D122" s="14">
        <f>SUM(D123:D124)</f>
        <v>860.61692199999993</v>
      </c>
    </row>
    <row r="123" spans="1:4" s="1" customFormat="1" outlineLevel="1" x14ac:dyDescent="0.3">
      <c r="B123" s="15" t="s">
        <v>4</v>
      </c>
      <c r="C123" s="15">
        <v>244.374111</v>
      </c>
      <c r="D123" s="15">
        <v>483.03961299999997</v>
      </c>
    </row>
    <row r="124" spans="1:4" s="1" customFormat="1" outlineLevel="1" x14ac:dyDescent="0.3">
      <c r="B124" s="15" t="s">
        <v>4</v>
      </c>
      <c r="C124" s="15">
        <v>192.125901</v>
      </c>
      <c r="D124" s="15">
        <v>377.57730900000001</v>
      </c>
    </row>
    <row r="125" spans="1:4" s="2" customFormat="1" x14ac:dyDescent="0.3">
      <c r="B125" s="14" t="s">
        <v>45</v>
      </c>
      <c r="C125" s="14">
        <f>SUM(C126:C127)</f>
        <v>5424.8048930000004</v>
      </c>
      <c r="D125" s="14">
        <f>SUM(D126:D127)</f>
        <v>0</v>
      </c>
    </row>
    <row r="126" spans="1:4" s="1" customFormat="1" outlineLevel="1" x14ac:dyDescent="0.3">
      <c r="B126" s="15" t="s">
        <v>4</v>
      </c>
      <c r="C126" s="15">
        <v>5424.8048930000004</v>
      </c>
      <c r="D126" s="15">
        <v>0</v>
      </c>
    </row>
    <row r="127" spans="1:4" s="1" customFormat="1" outlineLevel="1" x14ac:dyDescent="0.3">
      <c r="B127" s="15" t="s">
        <v>4</v>
      </c>
      <c r="C127" s="15">
        <v>0</v>
      </c>
      <c r="D127" s="15">
        <v>0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375261.09584800003</v>
      </c>
      <c r="D131" s="14">
        <f>SUM(D132:D133)</f>
        <v>360877.29524400004</v>
      </c>
    </row>
    <row r="132" spans="2:4" s="1" customFormat="1" outlineLevel="1" x14ac:dyDescent="0.3">
      <c r="B132" s="15" t="s">
        <v>4</v>
      </c>
      <c r="C132" s="15">
        <v>19634.789776000001</v>
      </c>
      <c r="D132" s="15">
        <v>19462.032261</v>
      </c>
    </row>
    <row r="133" spans="2:4" s="1" customFormat="1" outlineLevel="1" x14ac:dyDescent="0.3">
      <c r="B133" s="15" t="s">
        <v>4</v>
      </c>
      <c r="C133" s="15">
        <v>355626.30607200001</v>
      </c>
      <c r="D133" s="15">
        <v>341415.26298300002</v>
      </c>
    </row>
    <row r="134" spans="2:4" x14ac:dyDescent="0.3">
      <c r="B134" s="16" t="s">
        <v>48</v>
      </c>
      <c r="C134" s="16">
        <f>SUM(C135:C136)</f>
        <v>132003.1367</v>
      </c>
      <c r="D134" s="16">
        <f>SUM(D135:D136)</f>
        <v>127738.84680100001</v>
      </c>
    </row>
    <row r="135" spans="2:4" s="1" customFormat="1" outlineLevel="1" x14ac:dyDescent="0.3">
      <c r="B135" s="15" t="s">
        <v>4</v>
      </c>
      <c r="C135" s="15">
        <v>19634.789776000001</v>
      </c>
      <c r="D135" s="15">
        <v>19462.032261</v>
      </c>
    </row>
    <row r="136" spans="2:4" s="1" customFormat="1" outlineLevel="1" x14ac:dyDescent="0.3">
      <c r="B136" s="15" t="s">
        <v>4</v>
      </c>
      <c r="C136" s="15">
        <v>112368.346924</v>
      </c>
      <c r="D136" s="15">
        <v>108276.81454000001</v>
      </c>
    </row>
    <row r="137" spans="2:4" x14ac:dyDescent="0.3">
      <c r="B137" s="16" t="s">
        <v>49</v>
      </c>
      <c r="C137" s="16">
        <f>SUM(C138:C139)</f>
        <v>243257.95914799999</v>
      </c>
      <c r="D137" s="16">
        <f>SUM(D138:D139)</f>
        <v>233138.448443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243257.95914799999</v>
      </c>
      <c r="D139" s="15">
        <v>233138.448443</v>
      </c>
    </row>
    <row r="140" spans="2:4" s="2" customFormat="1" x14ac:dyDescent="0.3">
      <c r="B140" s="14" t="s">
        <v>50</v>
      </c>
      <c r="C140" s="14">
        <f>SUM(C141:C142)</f>
        <v>44739.84908634</v>
      </c>
      <c r="D140" s="14">
        <f>SUM(D141:D142)</f>
        <v>36530.644147340005</v>
      </c>
    </row>
    <row r="141" spans="2:4" s="1" customFormat="1" outlineLevel="1" x14ac:dyDescent="0.3">
      <c r="B141" s="15" t="s">
        <v>4</v>
      </c>
      <c r="C141" s="15">
        <v>28809.062380340001</v>
      </c>
      <c r="D141" s="15">
        <v>19171.46698234</v>
      </c>
    </row>
    <row r="142" spans="2:4" s="1" customFormat="1" outlineLevel="1" x14ac:dyDescent="0.3">
      <c r="B142" s="15" t="s">
        <v>4</v>
      </c>
      <c r="C142" s="15">
        <v>15930.786706000001</v>
      </c>
      <c r="D142" s="15">
        <v>17359.177165000001</v>
      </c>
    </row>
    <row r="143" spans="2:4" s="2" customFormat="1" x14ac:dyDescent="0.3">
      <c r="B143" s="17" t="s">
        <v>51</v>
      </c>
      <c r="C143" s="17">
        <f>SUM(C144:C145)</f>
        <v>1528153.3432493398</v>
      </c>
      <c r="D143" s="17">
        <f>SUM(D144:D145)</f>
        <v>1494155.0011543401</v>
      </c>
    </row>
    <row r="144" spans="2:4" s="1" customFormat="1" outlineLevel="1" x14ac:dyDescent="0.3">
      <c r="B144" s="15" t="s">
        <v>4</v>
      </c>
      <c r="C144" s="15">
        <v>652934.91635033989</v>
      </c>
      <c r="D144" s="15">
        <v>635487.56552934006</v>
      </c>
    </row>
    <row r="145" spans="2:4" s="1" customFormat="1" outlineLevel="1" x14ac:dyDescent="0.3">
      <c r="B145" s="15" t="s">
        <v>4</v>
      </c>
      <c r="C145" s="15">
        <v>875218.42689899995</v>
      </c>
      <c r="D145" s="15">
        <v>858667.43562500004</v>
      </c>
    </row>
    <row r="146" spans="2:4" s="2" customFormat="1" x14ac:dyDescent="0.3">
      <c r="B146" s="14" t="s">
        <v>52</v>
      </c>
      <c r="C146" s="14">
        <f>SUM(C147:C148)</f>
        <v>85890.900000000009</v>
      </c>
      <c r="D146" s="14">
        <f>SUM(D147:D148)</f>
        <v>99824.75</v>
      </c>
    </row>
    <row r="147" spans="2:4" s="1" customFormat="1" outlineLevel="1" x14ac:dyDescent="0.3">
      <c r="B147" s="15" t="s">
        <v>4</v>
      </c>
      <c r="C147" s="15">
        <v>85890.900000000009</v>
      </c>
      <c r="D147" s="15">
        <v>99824.75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84126.426789000005</v>
      </c>
      <c r="D149" s="16">
        <f>SUM(D150:D151)</f>
        <v>98060.276788999996</v>
      </c>
    </row>
    <row r="150" spans="2:4" s="1" customFormat="1" outlineLevel="1" x14ac:dyDescent="0.3">
      <c r="B150" s="15" t="s">
        <v>4</v>
      </c>
      <c r="C150" s="15">
        <v>84126.426789000005</v>
      </c>
      <c r="D150" s="15">
        <v>98060.276788999996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1764.473211</v>
      </c>
      <c r="D152" s="16">
        <f>SUM(D153:D154)</f>
        <v>1764.473211</v>
      </c>
    </row>
    <row r="153" spans="2:4" s="1" customFormat="1" outlineLevel="1" x14ac:dyDescent="0.3">
      <c r="B153" s="15" t="s">
        <v>4</v>
      </c>
      <c r="C153" s="15">
        <v>1764.473211</v>
      </c>
      <c r="D153" s="15">
        <v>1764.473211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41320.138519829998</v>
      </c>
      <c r="D158" s="14">
        <f>SUM(D159:D160)</f>
        <v>41407.177927829987</v>
      </c>
    </row>
    <row r="159" spans="2:4" s="1" customFormat="1" outlineLevel="1" x14ac:dyDescent="0.3">
      <c r="B159" s="15" t="s">
        <v>4</v>
      </c>
      <c r="C159" s="15">
        <v>41320.138519829998</v>
      </c>
      <c r="D159" s="15">
        <v>41407.177927829987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32684.415722819998</v>
      </c>
      <c r="D161" s="16">
        <f>SUM(D162:D163)</f>
        <v>32684.415722819998</v>
      </c>
    </row>
    <row r="162" spans="2:4" s="1" customFormat="1" outlineLevel="1" x14ac:dyDescent="0.3">
      <c r="B162" s="15" t="s">
        <v>4</v>
      </c>
      <c r="C162" s="15">
        <v>32684.415722819998</v>
      </c>
      <c r="D162" s="15">
        <v>32684.415722819998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8635.7227970099993</v>
      </c>
      <c r="D164" s="16">
        <f>SUM(D165:D166)</f>
        <v>8722.7622050099999</v>
      </c>
    </row>
    <row r="165" spans="2:4" s="1" customFormat="1" outlineLevel="1" x14ac:dyDescent="0.3">
      <c r="B165" s="15" t="s">
        <v>4</v>
      </c>
      <c r="C165" s="15">
        <v>8635.7227970099993</v>
      </c>
      <c r="D165" s="15">
        <v>8722.7622050099999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14090.3771032</v>
      </c>
      <c r="D167" s="14">
        <f>SUM(D168:D169)</f>
        <v>14090.3771032</v>
      </c>
    </row>
    <row r="168" spans="2:4" s="1" customFormat="1" outlineLevel="1" x14ac:dyDescent="0.3">
      <c r="B168" s="15" t="s">
        <v>4</v>
      </c>
      <c r="C168" s="15">
        <v>14090.3771032</v>
      </c>
      <c r="D168" s="15">
        <v>14090.3771032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2189.9664619999999</v>
      </c>
      <c r="D170" s="14">
        <f>SUM(D171:D172)</f>
        <v>4070.6960020000001</v>
      </c>
    </row>
    <row r="171" spans="2:4" s="1" customFormat="1" outlineLevel="1" x14ac:dyDescent="0.3">
      <c r="B171" s="15" t="s">
        <v>4</v>
      </c>
      <c r="C171" s="15">
        <v>2189.9664619999999</v>
      </c>
      <c r="D171" s="15">
        <v>4070.6960020000001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143491.38208503</v>
      </c>
      <c r="D173" s="17">
        <f>SUM(D174:D175)</f>
        <v>159393.00103303001</v>
      </c>
    </row>
    <row r="174" spans="2:4" s="1" customFormat="1" outlineLevel="1" x14ac:dyDescent="0.3">
      <c r="B174" s="15" t="s">
        <v>4</v>
      </c>
      <c r="C174" s="15">
        <v>143491.38208503</v>
      </c>
      <c r="D174" s="15">
        <v>159393.00103303001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1671644.72533437</v>
      </c>
      <c r="D180" s="14">
        <f>SUM(D181:D182)</f>
        <v>1653548.0021873701</v>
      </c>
    </row>
    <row r="181" spans="2:4" s="1" customFormat="1" outlineLevel="1" x14ac:dyDescent="0.3">
      <c r="B181" s="15" t="s">
        <v>4</v>
      </c>
      <c r="C181" s="15">
        <v>796426.29843536997</v>
      </c>
      <c r="D181" s="15">
        <v>794880.56656237005</v>
      </c>
    </row>
    <row r="182" spans="2:4" s="1" customFormat="1" outlineLevel="1" x14ac:dyDescent="0.3">
      <c r="B182" s="15" t="s">
        <v>4</v>
      </c>
      <c r="C182" s="15">
        <v>875218.42689899995</v>
      </c>
      <c r="D182" s="15">
        <v>858667.43562500004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0</v>
      </c>
      <c r="D189" s="14">
        <f>SUM(D190:D191)</f>
        <v>0</v>
      </c>
    </row>
    <row r="190" spans="2:4" s="1" customFormat="1" outlineLevel="1" x14ac:dyDescent="0.3">
      <c r="B190" s="15" t="s">
        <v>4</v>
      </c>
      <c r="C190" s="15">
        <v>0</v>
      </c>
      <c r="D190" s="15">
        <v>0</v>
      </c>
    </row>
    <row r="191" spans="2:4" s="1" customFormat="1" outlineLevel="1" x14ac:dyDescent="0.3">
      <c r="B191" s="15" t="s">
        <v>4</v>
      </c>
      <c r="C191" s="15">
        <v>0</v>
      </c>
      <c r="D191" s="15">
        <v>0</v>
      </c>
    </row>
    <row r="192" spans="2:4" s="2" customFormat="1" x14ac:dyDescent="0.3">
      <c r="B192" s="14" t="s">
        <v>67</v>
      </c>
      <c r="C192" s="14">
        <f>SUM(C193:C194)</f>
        <v>0</v>
      </c>
      <c r="D192" s="14">
        <f>SUM(D193:D194)</f>
        <v>0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0</v>
      </c>
      <c r="D194" s="15">
        <v>0</v>
      </c>
    </row>
    <row r="195" spans="2:4" s="2" customFormat="1" x14ac:dyDescent="0.3">
      <c r="B195" s="14" t="s">
        <v>68</v>
      </c>
      <c r="C195" s="14">
        <f>SUM(C196:C197)</f>
        <v>40233.094943999997</v>
      </c>
      <c r="D195" s="14">
        <f>SUM(D196:D197)</f>
        <v>67131.248324</v>
      </c>
    </row>
    <row r="196" spans="2:4" s="1" customFormat="1" outlineLevel="1" x14ac:dyDescent="0.3">
      <c r="B196" s="15" t="s">
        <v>4</v>
      </c>
      <c r="C196" s="15">
        <v>38659.797497</v>
      </c>
      <c r="D196" s="15">
        <v>49372.684508999999</v>
      </c>
    </row>
    <row r="197" spans="2:4" s="1" customFormat="1" outlineLevel="1" x14ac:dyDescent="0.3">
      <c r="B197" s="15" t="s">
        <v>4</v>
      </c>
      <c r="C197" s="15">
        <v>1573.2974469999999</v>
      </c>
      <c r="D197" s="15">
        <v>17758.563815000001</v>
      </c>
    </row>
    <row r="198" spans="2:4" s="2" customFormat="1" x14ac:dyDescent="0.3">
      <c r="B198" s="14" t="s">
        <v>69</v>
      </c>
      <c r="C198" s="14">
        <f>SUM(C199:C200)</f>
        <v>0</v>
      </c>
      <c r="D198" s="14">
        <f>SUM(D199:D200)</f>
        <v>-3.637978807091713E-12</v>
      </c>
    </row>
    <row r="199" spans="2:4" s="1" customFormat="1" outlineLevel="1" x14ac:dyDescent="0.3">
      <c r="B199" s="15" t="s">
        <v>4</v>
      </c>
      <c r="C199" s="15">
        <v>0</v>
      </c>
      <c r="D199" s="15">
        <v>-3.637978807091713E-12</v>
      </c>
    </row>
    <row r="200" spans="2:4" s="1" customFormat="1" outlineLevel="1" x14ac:dyDescent="0.3">
      <c r="B200" s="15" t="s">
        <v>4</v>
      </c>
      <c r="C200" s="15">
        <v>0</v>
      </c>
      <c r="D200" s="15">
        <v>0</v>
      </c>
    </row>
    <row r="201" spans="2:4" s="2" customFormat="1" x14ac:dyDescent="0.3">
      <c r="B201" s="14" t="s">
        <v>70</v>
      </c>
      <c r="C201" s="14">
        <f>SUM(C202:C203)</f>
        <v>40233.094943999997</v>
      </c>
      <c r="D201" s="14">
        <f>SUM(D202:D203)</f>
        <v>67131.248324</v>
      </c>
    </row>
    <row r="202" spans="2:4" s="1" customFormat="1" outlineLevel="1" x14ac:dyDescent="0.3">
      <c r="B202" s="15" t="s">
        <v>4</v>
      </c>
      <c r="C202" s="15">
        <v>38659.797497</v>
      </c>
      <c r="D202" s="15">
        <v>49372.684508999999</v>
      </c>
    </row>
    <row r="203" spans="2:4" s="1" customFormat="1" outlineLevel="1" x14ac:dyDescent="0.3">
      <c r="B203" s="15" t="s">
        <v>4</v>
      </c>
      <c r="C203" s="15">
        <v>1573.2974469999999</v>
      </c>
      <c r="D203" s="15">
        <v>17758.563815000001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1156393.348911</v>
      </c>
      <c r="D207" s="16">
        <f>SUM(D208:D209)</f>
        <v>1104961.1144670001</v>
      </c>
    </row>
    <row r="208" spans="2:4" s="1" customFormat="1" outlineLevel="1" x14ac:dyDescent="0.3">
      <c r="B208" s="15" t="s">
        <v>4</v>
      </c>
      <c r="C208" s="15">
        <v>463100.97325400001</v>
      </c>
      <c r="D208" s="15">
        <v>457027.60491300002</v>
      </c>
    </row>
    <row r="209" spans="2:4" s="1" customFormat="1" outlineLevel="1" x14ac:dyDescent="0.3">
      <c r="B209" s="15" t="s">
        <v>4</v>
      </c>
      <c r="C209" s="15">
        <v>693292.375657</v>
      </c>
      <c r="D209" s="15">
        <v>647933.50955399999</v>
      </c>
    </row>
    <row r="210" spans="2:4" x14ac:dyDescent="0.3">
      <c r="B210" s="16" t="s">
        <v>73</v>
      </c>
      <c r="C210" s="16">
        <f>SUM(C211:C212)</f>
        <v>20759.641216</v>
      </c>
      <c r="D210" s="16">
        <f>SUM(D211:D212)</f>
        <v>30537.506440000001</v>
      </c>
    </row>
    <row r="211" spans="2:4" s="1" customFormat="1" outlineLevel="1" x14ac:dyDescent="0.3">
      <c r="B211" s="15" t="s">
        <v>4</v>
      </c>
      <c r="C211" s="15">
        <v>18601.925575000001</v>
      </c>
      <c r="D211" s="15">
        <v>25465.142667</v>
      </c>
    </row>
    <row r="212" spans="2:4" s="1" customFormat="1" outlineLevel="1" x14ac:dyDescent="0.3">
      <c r="B212" s="15" t="s">
        <v>4</v>
      </c>
      <c r="C212" s="15">
        <v>2157.7156409999998</v>
      </c>
      <c r="D212" s="15">
        <v>5072.363773</v>
      </c>
    </row>
    <row r="213" spans="2:4" x14ac:dyDescent="0.3">
      <c r="B213" s="16" t="s">
        <v>74</v>
      </c>
      <c r="C213" s="16">
        <f>SUM(C214:C215)</f>
        <v>1177152.990127</v>
      </c>
      <c r="D213" s="16">
        <f>SUM(D214:D215)</f>
        <v>1135498.620907</v>
      </c>
    </row>
    <row r="214" spans="2:4" s="1" customFormat="1" outlineLevel="1" x14ac:dyDescent="0.3">
      <c r="B214" s="15" t="s">
        <v>4</v>
      </c>
      <c r="C214" s="15">
        <v>481702.89882900001</v>
      </c>
      <c r="D214" s="15">
        <v>482492.74758000002</v>
      </c>
    </row>
    <row r="215" spans="2:4" s="1" customFormat="1" outlineLevel="1" x14ac:dyDescent="0.3">
      <c r="B215" s="15" t="s">
        <v>4</v>
      </c>
      <c r="C215" s="15">
        <v>695450.09129799996</v>
      </c>
      <c r="D215" s="15">
        <v>653005.87332699995</v>
      </c>
    </row>
    <row r="216" spans="2:4" x14ac:dyDescent="0.3">
      <c r="B216" s="16" t="s">
        <v>75</v>
      </c>
      <c r="C216" s="16">
        <f>SUM(C217:C218)</f>
        <v>1138092.065592</v>
      </c>
      <c r="D216" s="16">
        <f>SUM(D217:D218)</f>
        <v>1087444.7802339999</v>
      </c>
    </row>
    <row r="217" spans="2:4" s="1" customFormat="1" outlineLevel="1" x14ac:dyDescent="0.3">
      <c r="B217" s="15" t="s">
        <v>4</v>
      </c>
      <c r="C217" s="15">
        <v>457537.07590599998</v>
      </c>
      <c r="D217" s="15">
        <v>451699.33723100001</v>
      </c>
    </row>
    <row r="218" spans="2:4" s="1" customFormat="1" outlineLevel="1" x14ac:dyDescent="0.3">
      <c r="B218" s="15" t="s">
        <v>4</v>
      </c>
      <c r="C218" s="15">
        <v>680554.98968600004</v>
      </c>
      <c r="D218" s="15">
        <v>635745.44300299999</v>
      </c>
    </row>
    <row r="219" spans="2:4" x14ac:dyDescent="0.3">
      <c r="B219" s="16" t="s">
        <v>76</v>
      </c>
      <c r="C219" s="16">
        <f>SUM(C220:C221)</f>
        <v>9879.8286049999988</v>
      </c>
      <c r="D219" s="16">
        <f>SUM(D220:D221)</f>
        <v>17786.381131000002</v>
      </c>
    </row>
    <row r="220" spans="2:4" s="1" customFormat="1" outlineLevel="1" x14ac:dyDescent="0.3">
      <c r="B220" s="15" t="s">
        <v>4</v>
      </c>
      <c r="C220" s="15">
        <v>8826.8933429999997</v>
      </c>
      <c r="D220" s="15">
        <v>14086.278446</v>
      </c>
    </row>
    <row r="221" spans="2:4" s="1" customFormat="1" outlineLevel="1" x14ac:dyDescent="0.3">
      <c r="B221" s="15" t="s">
        <v>4</v>
      </c>
      <c r="C221" s="15">
        <v>1052.935262</v>
      </c>
      <c r="D221" s="15">
        <v>3700.1026849999998</v>
      </c>
    </row>
    <row r="222" spans="2:4" x14ac:dyDescent="0.3">
      <c r="B222" s="16" t="s">
        <v>77</v>
      </c>
      <c r="C222" s="16">
        <f>SUM(C223:C224)</f>
        <v>1147971.894197</v>
      </c>
      <c r="D222" s="16">
        <f>SUM(D223:D224)</f>
        <v>1105231.1613650001</v>
      </c>
    </row>
    <row r="223" spans="2:4" s="1" customFormat="1" outlineLevel="1" x14ac:dyDescent="0.3">
      <c r="B223" s="15" t="s">
        <v>4</v>
      </c>
      <c r="C223" s="15">
        <v>466363.96924900002</v>
      </c>
      <c r="D223" s="15">
        <v>465785.61567700002</v>
      </c>
    </row>
    <row r="224" spans="2:4" s="1" customFormat="1" outlineLevel="1" x14ac:dyDescent="0.3">
      <c r="B224" s="15" t="s">
        <v>4</v>
      </c>
      <c r="C224" s="15">
        <v>681607.924948</v>
      </c>
      <c r="D224" s="15">
        <v>639445.54568800004</v>
      </c>
    </row>
    <row r="225" spans="1:4" x14ac:dyDescent="0.3">
      <c r="B225" s="16" t="s">
        <v>78</v>
      </c>
      <c r="C225" s="16">
        <f>SUM(C226:C227)</f>
        <v>310360.94888899999</v>
      </c>
      <c r="D225" s="16">
        <f>SUM(D226:D227)</f>
        <v>246294.74991000001</v>
      </c>
    </row>
    <row r="226" spans="1:4" s="1" customFormat="1" outlineLevel="1" x14ac:dyDescent="0.3">
      <c r="B226" s="15" t="s">
        <v>4</v>
      </c>
      <c r="C226" s="15">
        <v>117577.004998</v>
      </c>
      <c r="D226" s="15">
        <v>84892.722571999999</v>
      </c>
    </row>
    <row r="227" spans="1:4" s="1" customFormat="1" outlineLevel="1" x14ac:dyDescent="0.3">
      <c r="B227" s="15" t="s">
        <v>4</v>
      </c>
      <c r="C227" s="15">
        <v>192783.943891</v>
      </c>
      <c r="D227" s="15">
        <v>161402.02733800001</v>
      </c>
    </row>
    <row r="228" spans="1:4" x14ac:dyDescent="0.3">
      <c r="B228" s="16" t="s">
        <v>79</v>
      </c>
      <c r="C228" s="16">
        <f>SUM(C229:C230)</f>
        <v>18243.820554999998</v>
      </c>
      <c r="D228" s="16">
        <f>SUM(D229:D230)</f>
        <v>17567.232577000002</v>
      </c>
    </row>
    <row r="229" spans="1:4" s="1" customFormat="1" outlineLevel="1" x14ac:dyDescent="0.3">
      <c r="B229" s="15" t="s">
        <v>4</v>
      </c>
      <c r="C229" s="15">
        <v>9046.9383269999998</v>
      </c>
      <c r="D229" s="15">
        <v>8807.6849170000005</v>
      </c>
    </row>
    <row r="230" spans="1:4" s="1" customFormat="1" outlineLevel="1" x14ac:dyDescent="0.3">
      <c r="B230" s="15" t="s">
        <v>4</v>
      </c>
      <c r="C230" s="15">
        <v>9196.8822280000004</v>
      </c>
      <c r="D230" s="15">
        <v>8759.5476600000002</v>
      </c>
    </row>
    <row r="231" spans="1:4" x14ac:dyDescent="0.3">
      <c r="B231" s="16" t="s">
        <v>80</v>
      </c>
      <c r="C231" s="16">
        <f>SUM(C232:C233)</f>
        <v>9161.0416490000007</v>
      </c>
      <c r="D231" s="16">
        <f>SUM(D232:D233)</f>
        <v>16785.437163000002</v>
      </c>
    </row>
    <row r="232" spans="1:4" s="1" customFormat="1" outlineLevel="1" x14ac:dyDescent="0.3">
      <c r="B232" s="15" t="s">
        <v>4</v>
      </c>
      <c r="C232" s="15">
        <v>1887.504375</v>
      </c>
      <c r="D232" s="15">
        <v>3242.989028</v>
      </c>
    </row>
    <row r="233" spans="1:4" s="1" customFormat="1" outlineLevel="1" x14ac:dyDescent="0.3">
      <c r="B233" s="15" t="s">
        <v>4</v>
      </c>
      <c r="C233" s="15">
        <v>7273.5372740000003</v>
      </c>
      <c r="D233" s="15">
        <v>13542.448135000001</v>
      </c>
    </row>
    <row r="234" spans="1:4" x14ac:dyDescent="0.3">
      <c r="A234" t="s">
        <v>42</v>
      </c>
      <c r="B234" s="16" t="s">
        <v>81</v>
      </c>
      <c r="C234" s="16">
        <f>SUM(C235:C236)</f>
        <v>337765.811093</v>
      </c>
      <c r="D234" s="16">
        <f>SUM(D235:D236)</f>
        <v>280647.41965</v>
      </c>
    </row>
    <row r="235" spans="1:4" s="1" customFormat="1" outlineLevel="1" x14ac:dyDescent="0.3">
      <c r="B235" s="15" t="s">
        <v>4</v>
      </c>
      <c r="C235" s="15">
        <v>128511.4477</v>
      </c>
      <c r="D235" s="15">
        <v>96943.396517000001</v>
      </c>
    </row>
    <row r="236" spans="1:4" s="1" customFormat="1" outlineLevel="1" x14ac:dyDescent="0.3">
      <c r="B236" s="15" t="s">
        <v>4</v>
      </c>
      <c r="C236" s="15">
        <v>209254.36339300001</v>
      </c>
      <c r="D236" s="15">
        <v>183704.02313300001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357191.76153000002</v>
      </c>
      <c r="D4" s="14">
        <f>SUM(D5:D6)</f>
        <v>310037.03533400001</v>
      </c>
    </row>
    <row r="5" spans="2:4" s="1" customFormat="1" outlineLevel="1" x14ac:dyDescent="0.3">
      <c r="B5" s="15" t="s">
        <v>4</v>
      </c>
      <c r="C5" s="15">
        <v>199641.30024300001</v>
      </c>
      <c r="D5" s="15">
        <v>162666.046753</v>
      </c>
    </row>
    <row r="6" spans="2:4" s="1" customFormat="1" outlineLevel="1" x14ac:dyDescent="0.3">
      <c r="B6" s="15" t="s">
        <v>4</v>
      </c>
      <c r="C6" s="15">
        <v>157550.46128700001</v>
      </c>
      <c r="D6" s="15">
        <v>147370.98858100001</v>
      </c>
    </row>
    <row r="7" spans="2:4" s="2" customFormat="1" x14ac:dyDescent="0.3">
      <c r="B7" s="14" t="s">
        <v>5</v>
      </c>
      <c r="C7" s="14">
        <f>SUM(C8:C9)</f>
        <v>318430.067209</v>
      </c>
      <c r="D7" s="14">
        <f>SUM(D8:D9)</f>
        <v>334964.54366299999</v>
      </c>
    </row>
    <row r="8" spans="2:4" s="1" customFormat="1" outlineLevel="1" x14ac:dyDescent="0.3">
      <c r="B8" s="15" t="s">
        <v>4</v>
      </c>
      <c r="C8" s="15">
        <v>173039.71031299999</v>
      </c>
      <c r="D8" s="15">
        <v>205201.689018</v>
      </c>
    </row>
    <row r="9" spans="2:4" s="1" customFormat="1" outlineLevel="1" x14ac:dyDescent="0.3">
      <c r="B9" s="15" t="s">
        <v>4</v>
      </c>
      <c r="C9" s="15">
        <v>145390.35689600001</v>
      </c>
      <c r="D9" s="15">
        <v>129762.854645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257439.81395899999</v>
      </c>
      <c r="D13" s="16">
        <f>SUM(D14:D15)</f>
        <v>257526.455013</v>
      </c>
    </row>
    <row r="14" spans="2:4" s="1" customFormat="1" outlineLevel="1" x14ac:dyDescent="0.3">
      <c r="B14" s="15" t="s">
        <v>4</v>
      </c>
      <c r="C14" s="15">
        <v>163023.83644899999</v>
      </c>
      <c r="D14" s="15">
        <v>166886.068688</v>
      </c>
    </row>
    <row r="15" spans="2:4" s="1" customFormat="1" outlineLevel="1" x14ac:dyDescent="0.3">
      <c r="B15" s="15" t="s">
        <v>4</v>
      </c>
      <c r="C15" s="15">
        <v>94415.977509999997</v>
      </c>
      <c r="D15" s="15">
        <v>90640.386324999999</v>
      </c>
    </row>
    <row r="16" spans="2:4" x14ac:dyDescent="0.3">
      <c r="B16" s="16" t="s">
        <v>8</v>
      </c>
      <c r="C16" s="16">
        <f>SUM(C17:C18)</f>
        <v>46277.523706</v>
      </c>
      <c r="D16" s="16">
        <f>SUM(D17:D18)</f>
        <v>34756.36376</v>
      </c>
    </row>
    <row r="17" spans="2:4" s="1" customFormat="1" outlineLevel="1" x14ac:dyDescent="0.3">
      <c r="B17" s="15" t="s">
        <v>4</v>
      </c>
      <c r="C17" s="15">
        <v>1781.4780000000001</v>
      </c>
      <c r="D17" s="15">
        <v>1722.6780000000001</v>
      </c>
    </row>
    <row r="18" spans="2:4" s="1" customFormat="1" outlineLevel="1" x14ac:dyDescent="0.3">
      <c r="B18" s="15" t="s">
        <v>4</v>
      </c>
      <c r="C18" s="15">
        <v>44496.045705999997</v>
      </c>
      <c r="D18" s="15">
        <v>33033.68576</v>
      </c>
    </row>
    <row r="19" spans="2:4" x14ac:dyDescent="0.3">
      <c r="B19" s="16" t="s">
        <v>9</v>
      </c>
      <c r="C19" s="16">
        <f>SUM(C20:C21)</f>
        <v>7591.9218639999999</v>
      </c>
      <c r="D19" s="16">
        <f>SUM(D20:D21)</f>
        <v>35977.468330000003</v>
      </c>
    </row>
    <row r="20" spans="2:4" s="1" customFormat="1" outlineLevel="1" x14ac:dyDescent="0.3">
      <c r="B20" s="15" t="s">
        <v>4</v>
      </c>
      <c r="C20" s="15">
        <v>7591.9218639999999</v>
      </c>
      <c r="D20" s="15">
        <v>35977.468330000003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7120.8076800000126</v>
      </c>
      <c r="D22" s="16">
        <f>SUM(D23:D24)</f>
        <v>6704.2565600000016</v>
      </c>
    </row>
    <row r="23" spans="2:4" s="1" customFormat="1" outlineLevel="1" x14ac:dyDescent="0.3">
      <c r="B23" s="15" t="s">
        <v>4</v>
      </c>
      <c r="C23" s="15">
        <v>642.4739999999947</v>
      </c>
      <c r="D23" s="15">
        <v>615.47400000000198</v>
      </c>
    </row>
    <row r="24" spans="2:4" s="1" customFormat="1" outlineLevel="1" x14ac:dyDescent="0.3">
      <c r="B24" s="15" t="s">
        <v>4</v>
      </c>
      <c r="C24" s="15">
        <v>6478.3336800000179</v>
      </c>
      <c r="D24" s="15">
        <v>6088.7825599999996</v>
      </c>
    </row>
    <row r="25" spans="2:4" s="2" customFormat="1" x14ac:dyDescent="0.3">
      <c r="B25" s="14" t="s">
        <v>11</v>
      </c>
      <c r="C25" s="14">
        <f>SUM(C26:C27)</f>
        <v>200074.268905</v>
      </c>
      <c r="D25" s="14">
        <f>SUM(D26:D27)</f>
        <v>194771.96996700001</v>
      </c>
    </row>
    <row r="26" spans="2:4" s="1" customFormat="1" outlineLevel="1" x14ac:dyDescent="0.3">
      <c r="B26" s="15" t="s">
        <v>4</v>
      </c>
      <c r="C26" s="15">
        <v>200074.268905</v>
      </c>
      <c r="D26" s="15">
        <v>194771.96996700001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194299.268905</v>
      </c>
      <c r="D28" s="16">
        <f>SUM(D29:D30)</f>
        <v>188996.96996700001</v>
      </c>
    </row>
    <row r="29" spans="2:4" s="1" customFormat="1" outlineLevel="1" x14ac:dyDescent="0.3">
      <c r="B29" s="15" t="s">
        <v>4</v>
      </c>
      <c r="C29" s="15">
        <v>194299.268905</v>
      </c>
      <c r="D29" s="15">
        <v>188996.96996700001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5775</v>
      </c>
      <c r="D34" s="16">
        <f>SUM(D35:D36)</f>
        <v>5775</v>
      </c>
    </row>
    <row r="35" spans="2:4" s="1" customFormat="1" outlineLevel="1" x14ac:dyDescent="0.3">
      <c r="B35" s="15" t="s">
        <v>4</v>
      </c>
      <c r="C35" s="15">
        <v>5775</v>
      </c>
      <c r="D35" s="15">
        <v>5775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2337105.6575790001</v>
      </c>
      <c r="D37" s="14">
        <f>SUM(D38:D39)</f>
        <v>2314482.762073</v>
      </c>
    </row>
    <row r="38" spans="2:4" s="1" customFormat="1" outlineLevel="1" x14ac:dyDescent="0.3">
      <c r="B38" s="15" t="s">
        <v>4</v>
      </c>
      <c r="C38" s="15">
        <v>1916862.8914350001</v>
      </c>
      <c r="D38" s="15">
        <v>1922901.0709009999</v>
      </c>
    </row>
    <row r="39" spans="2:4" s="1" customFormat="1" outlineLevel="1" x14ac:dyDescent="0.3">
      <c r="B39" s="15" t="s">
        <v>4</v>
      </c>
      <c r="C39" s="15">
        <v>420242.76614400011</v>
      </c>
      <c r="D39" s="15">
        <v>391581.69117200002</v>
      </c>
    </row>
    <row r="40" spans="2:4" x14ac:dyDescent="0.3">
      <c r="B40" s="16" t="s">
        <v>16</v>
      </c>
      <c r="C40" s="16">
        <f>SUM(C41:C42)</f>
        <v>76291.980305000005</v>
      </c>
      <c r="D40" s="16">
        <f>SUM(D41:D42)</f>
        <v>83357.620790000001</v>
      </c>
    </row>
    <row r="41" spans="2:4" s="1" customFormat="1" outlineLevel="1" x14ac:dyDescent="0.3">
      <c r="B41" s="15" t="s">
        <v>4</v>
      </c>
      <c r="C41" s="15">
        <v>45611.899351</v>
      </c>
      <c r="D41" s="15">
        <v>45051.952980000002</v>
      </c>
    </row>
    <row r="42" spans="2:4" s="1" customFormat="1" outlineLevel="1" x14ac:dyDescent="0.3">
      <c r="B42" s="15" t="s">
        <v>4</v>
      </c>
      <c r="C42" s="15">
        <v>30680.080954000001</v>
      </c>
      <c r="D42" s="15">
        <v>38305.667809999999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2290457.8791660001</v>
      </c>
      <c r="D46" s="16">
        <f>SUM(D47:D48)</f>
        <v>2264812.7384699997</v>
      </c>
    </row>
    <row r="47" spans="2:4" s="1" customFormat="1" outlineLevel="1" x14ac:dyDescent="0.3">
      <c r="B47" s="15" t="s">
        <v>4</v>
      </c>
      <c r="C47" s="15">
        <v>1903853.188325</v>
      </c>
      <c r="D47" s="15">
        <v>1913596.8388149999</v>
      </c>
    </row>
    <row r="48" spans="2:4" s="1" customFormat="1" outlineLevel="1" x14ac:dyDescent="0.3">
      <c r="B48" s="15" t="s">
        <v>4</v>
      </c>
      <c r="C48" s="15">
        <v>386604.690841</v>
      </c>
      <c r="D48" s="15">
        <v>351215.89965500002</v>
      </c>
    </row>
    <row r="49" spans="2:4" x14ac:dyDescent="0.3">
      <c r="B49" s="16" t="s">
        <v>19</v>
      </c>
      <c r="C49" s="16">
        <f>SUM(C50:C51)</f>
        <v>108213.22317700001</v>
      </c>
      <c r="D49" s="16">
        <f>SUM(D50:D51)</f>
        <v>105946.319128</v>
      </c>
    </row>
    <row r="50" spans="2:4" s="1" customFormat="1" outlineLevel="1" x14ac:dyDescent="0.3">
      <c r="B50" s="15" t="s">
        <v>4</v>
      </c>
      <c r="C50" s="15">
        <v>102400.66387</v>
      </c>
      <c r="D50" s="15">
        <v>100869.50203600001</v>
      </c>
    </row>
    <row r="51" spans="2:4" s="1" customFormat="1" outlineLevel="1" x14ac:dyDescent="0.3">
      <c r="B51" s="15" t="s">
        <v>4</v>
      </c>
      <c r="C51" s="15">
        <v>5812.5593070000004</v>
      </c>
      <c r="D51" s="15">
        <v>5076.8170920000002</v>
      </c>
    </row>
    <row r="52" spans="2:4" x14ac:dyDescent="0.3">
      <c r="B52" s="16" t="s">
        <v>20</v>
      </c>
      <c r="C52" s="16">
        <f>SUM(C53:C54)</f>
        <v>37660.200528000001</v>
      </c>
      <c r="D52" s="16">
        <f>SUM(D53:D54)</f>
        <v>36327.204804000001</v>
      </c>
    </row>
    <row r="53" spans="2:4" s="1" customFormat="1" outlineLevel="1" x14ac:dyDescent="0.3">
      <c r="B53" s="15" t="s">
        <v>4</v>
      </c>
      <c r="C53" s="15">
        <v>33394.011168999998</v>
      </c>
      <c r="D53" s="15">
        <v>32939.843561000002</v>
      </c>
    </row>
    <row r="54" spans="2:4" s="1" customFormat="1" outlineLevel="1" x14ac:dyDescent="0.3">
      <c r="B54" s="15" t="s">
        <v>4</v>
      </c>
      <c r="C54" s="15">
        <v>4266.189359</v>
      </c>
      <c r="D54" s="15">
        <v>3387.3612429999998</v>
      </c>
    </row>
    <row r="55" spans="2:4" x14ac:dyDescent="0.3">
      <c r="B55" s="16" t="s">
        <v>21</v>
      </c>
      <c r="C55" s="16">
        <f>SUM(C56:C57)</f>
        <v>-175517.62559700001</v>
      </c>
      <c r="D55" s="16">
        <f>SUM(D56:D57)</f>
        <v>-175961.12111900002</v>
      </c>
    </row>
    <row r="56" spans="2:4" s="1" customFormat="1" outlineLevel="1" x14ac:dyDescent="0.3">
      <c r="B56" s="15" t="s">
        <v>4</v>
      </c>
      <c r="C56" s="15">
        <v>-168396.87127999999</v>
      </c>
      <c r="D56" s="15">
        <v>-169557.06649100001</v>
      </c>
    </row>
    <row r="57" spans="2:4" s="1" customFormat="1" outlineLevel="1" x14ac:dyDescent="0.3">
      <c r="B57" s="15" t="s">
        <v>4</v>
      </c>
      <c r="C57" s="15">
        <v>-7120.7543169999999</v>
      </c>
      <c r="D57" s="15">
        <v>-6404.0546279999999</v>
      </c>
    </row>
    <row r="58" spans="2:4" x14ac:dyDescent="0.3">
      <c r="B58" s="14" t="s">
        <v>22</v>
      </c>
      <c r="C58" s="14">
        <f>SUM(C59:C60)</f>
        <v>58743.538872999998</v>
      </c>
      <c r="D58" s="14">
        <f>SUM(D59:D60)</f>
        <v>57298.020832999988</v>
      </c>
    </row>
    <row r="59" spans="2:4" s="1" customFormat="1" outlineLevel="1" x14ac:dyDescent="0.3">
      <c r="B59" s="15" t="s">
        <v>4</v>
      </c>
      <c r="C59" s="15">
        <v>46582.925894</v>
      </c>
      <c r="D59" s="15">
        <v>46361.197776999987</v>
      </c>
    </row>
    <row r="60" spans="2:4" s="1" customFormat="1" outlineLevel="1" x14ac:dyDescent="0.3">
      <c r="B60" s="15" t="s">
        <v>4</v>
      </c>
      <c r="C60" s="15">
        <v>12160.612979</v>
      </c>
      <c r="D60" s="15">
        <v>10936.823055999999</v>
      </c>
    </row>
    <row r="61" spans="2:4" x14ac:dyDescent="0.3">
      <c r="B61" s="16" t="s">
        <v>23</v>
      </c>
      <c r="C61" s="16">
        <f>SUM(C62:C63)</f>
        <v>50680.623578999999</v>
      </c>
      <c r="D61" s="16">
        <f>SUM(D62:D63)</f>
        <v>49358.707859999995</v>
      </c>
    </row>
    <row r="62" spans="2:4" s="1" customFormat="1" outlineLevel="1" x14ac:dyDescent="0.3">
      <c r="B62" s="15" t="s">
        <v>4</v>
      </c>
      <c r="C62" s="15">
        <v>39320.620338000001</v>
      </c>
      <c r="D62" s="15">
        <v>39150.387264999998</v>
      </c>
    </row>
    <row r="63" spans="2:4" s="1" customFormat="1" outlineLevel="1" x14ac:dyDescent="0.3">
      <c r="B63" s="15" t="s">
        <v>4</v>
      </c>
      <c r="C63" s="15">
        <v>11360.003241</v>
      </c>
      <c r="D63" s="15">
        <v>10208.320594999999</v>
      </c>
    </row>
    <row r="64" spans="2:4" x14ac:dyDescent="0.3">
      <c r="B64" s="16" t="s">
        <v>24</v>
      </c>
      <c r="C64" s="16">
        <f>SUM(C65:C66)</f>
        <v>8062.9152940000004</v>
      </c>
      <c r="D64" s="16">
        <f>SUM(D65:D66)</f>
        <v>7939.3129730000001</v>
      </c>
    </row>
    <row r="65" spans="2:4" s="1" customFormat="1" outlineLevel="1" x14ac:dyDescent="0.3">
      <c r="B65" s="15" t="s">
        <v>4</v>
      </c>
      <c r="C65" s="15">
        <v>7262.3055560000003</v>
      </c>
      <c r="D65" s="15">
        <v>7210.810512</v>
      </c>
    </row>
    <row r="66" spans="2:4" s="1" customFormat="1" outlineLevel="1" x14ac:dyDescent="0.3">
      <c r="B66" s="15" t="s">
        <v>4</v>
      </c>
      <c r="C66" s="15">
        <v>800.60973799999999</v>
      </c>
      <c r="D66" s="15">
        <v>728.50246100000004</v>
      </c>
    </row>
    <row r="67" spans="2:4" s="2" customFormat="1" x14ac:dyDescent="0.3">
      <c r="B67" s="14" t="s">
        <v>25</v>
      </c>
      <c r="C67" s="14">
        <f>SUM(C68:C69)</f>
        <v>85.745024999999998</v>
      </c>
      <c r="D67" s="14">
        <f>SUM(D68:D69)</f>
        <v>85.745024999999998</v>
      </c>
    </row>
    <row r="68" spans="2:4" s="1" customFormat="1" outlineLevel="1" x14ac:dyDescent="0.3">
      <c r="B68" s="15" t="s">
        <v>4</v>
      </c>
      <c r="C68" s="15">
        <v>85.745024999999998</v>
      </c>
      <c r="D68" s="15">
        <v>85.745024999999998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35567.307486999998</v>
      </c>
      <c r="D85" s="14">
        <f>SUM(D86:D87)</f>
        <v>36219.968009999997</v>
      </c>
    </row>
    <row r="86" spans="2:4" s="1" customFormat="1" outlineLevel="1" x14ac:dyDescent="0.3">
      <c r="B86" s="15" t="s">
        <v>4</v>
      </c>
      <c r="C86" s="15">
        <v>35567.307486999998</v>
      </c>
      <c r="D86" s="15">
        <v>36219.968009999997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5.5137</v>
      </c>
      <c r="D88" s="14">
        <f>SUM(D89:D90)</f>
        <v>0</v>
      </c>
    </row>
    <row r="89" spans="2:4" s="1" customFormat="1" outlineLevel="1" x14ac:dyDescent="0.3">
      <c r="B89" s="15" t="s">
        <v>4</v>
      </c>
      <c r="C89" s="15">
        <v>5.5137</v>
      </c>
      <c r="D89" s="15">
        <v>0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47496.174167999998</v>
      </c>
      <c r="D91" s="14">
        <f>SUM(D92:D93)</f>
        <v>43663.187387999998</v>
      </c>
    </row>
    <row r="92" spans="2:4" s="1" customFormat="1" outlineLevel="1" x14ac:dyDescent="0.3">
      <c r="B92" s="15" t="s">
        <v>4</v>
      </c>
      <c r="C92" s="15">
        <v>43562.250536</v>
      </c>
      <c r="D92" s="15">
        <v>42242.563685000001</v>
      </c>
    </row>
    <row r="93" spans="2:4" s="1" customFormat="1" outlineLevel="1" x14ac:dyDescent="0.3">
      <c r="B93" s="15" t="s">
        <v>4</v>
      </c>
      <c r="C93" s="15">
        <v>3933.923632</v>
      </c>
      <c r="D93" s="15">
        <v>1420.623703</v>
      </c>
    </row>
    <row r="94" spans="2:4" s="2" customFormat="1" x14ac:dyDescent="0.3">
      <c r="B94" s="17" t="s">
        <v>34</v>
      </c>
      <c r="C94" s="17">
        <f>SUM(C95:C96)</f>
        <v>3354700.0344759999</v>
      </c>
      <c r="D94" s="17">
        <f>SUM(D95:D96)</f>
        <v>3291523.232293</v>
      </c>
    </row>
    <row r="95" spans="2:4" s="1" customFormat="1" outlineLevel="1" x14ac:dyDescent="0.3">
      <c r="B95" s="15" t="s">
        <v>4</v>
      </c>
      <c r="C95" s="15">
        <v>2615421.9135380001</v>
      </c>
      <c r="D95" s="15">
        <v>2610450.2511359998</v>
      </c>
    </row>
    <row r="96" spans="2:4" s="1" customFormat="1" outlineLevel="1" x14ac:dyDescent="0.3">
      <c r="B96" s="15" t="s">
        <v>4</v>
      </c>
      <c r="C96" s="15">
        <v>739278.12093800004</v>
      </c>
      <c r="D96" s="15">
        <v>681072.98115700006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2468925.8597860001</v>
      </c>
      <c r="D98" s="14">
        <f>SUM(D99:D100)</f>
        <v>2411925.071765</v>
      </c>
    </row>
    <row r="99" spans="2:4" s="1" customFormat="1" outlineLevel="1" x14ac:dyDescent="0.3">
      <c r="B99" s="15" t="s">
        <v>4</v>
      </c>
      <c r="C99" s="15">
        <v>1868568.2240480001</v>
      </c>
      <c r="D99" s="15">
        <v>1839071.5747519999</v>
      </c>
    </row>
    <row r="100" spans="2:4" s="1" customFormat="1" outlineLevel="1" x14ac:dyDescent="0.3">
      <c r="B100" s="15" t="s">
        <v>4</v>
      </c>
      <c r="C100" s="15">
        <v>600357.63573800016</v>
      </c>
      <c r="D100" s="15">
        <v>572853.49701300007</v>
      </c>
    </row>
    <row r="101" spans="2:4" x14ac:dyDescent="0.3">
      <c r="B101" s="16" t="s">
        <v>36</v>
      </c>
      <c r="C101" s="16">
        <f>SUM(C102:C103)</f>
        <v>588455.73465899995</v>
      </c>
      <c r="D101" s="16">
        <f>SUM(D102:D103)</f>
        <v>582996.55753500003</v>
      </c>
    </row>
    <row r="102" spans="2:4" s="1" customFormat="1" outlineLevel="1" x14ac:dyDescent="0.3">
      <c r="B102" s="15" t="s">
        <v>4</v>
      </c>
      <c r="C102" s="15">
        <v>456451.22962599999</v>
      </c>
      <c r="D102" s="15">
        <v>455405.34908000001</v>
      </c>
    </row>
    <row r="103" spans="2:4" s="1" customFormat="1" outlineLevel="1" x14ac:dyDescent="0.3">
      <c r="B103" s="15" t="s">
        <v>4</v>
      </c>
      <c r="C103" s="15">
        <v>132004.50503299999</v>
      </c>
      <c r="D103" s="15">
        <v>127591.208455</v>
      </c>
    </row>
    <row r="104" spans="2:4" x14ac:dyDescent="0.3">
      <c r="B104" s="16" t="s">
        <v>37</v>
      </c>
      <c r="C104" s="16">
        <f>SUM(C105:C106)</f>
        <v>579693.448431</v>
      </c>
      <c r="D104" s="16">
        <f>SUM(D105:D106)</f>
        <v>573232.242294</v>
      </c>
    </row>
    <row r="105" spans="2:4" s="1" customFormat="1" outlineLevel="1" x14ac:dyDescent="0.3">
      <c r="B105" s="15" t="s">
        <v>4</v>
      </c>
      <c r="C105" s="15">
        <v>444804.10356199997</v>
      </c>
      <c r="D105" s="15">
        <v>432751.94983900001</v>
      </c>
    </row>
    <row r="106" spans="2:4" s="1" customFormat="1" outlineLevel="1" x14ac:dyDescent="0.3">
      <c r="B106" s="15" t="s">
        <v>4</v>
      </c>
      <c r="C106" s="15">
        <v>134889.34486899999</v>
      </c>
      <c r="D106" s="15">
        <v>140480.29245499999</v>
      </c>
    </row>
    <row r="107" spans="2:4" x14ac:dyDescent="0.3">
      <c r="B107" s="16" t="s">
        <v>38</v>
      </c>
      <c r="C107" s="16">
        <f>SUM(C108:C109)</f>
        <v>0</v>
      </c>
      <c r="D107" s="16">
        <f>SUM(D108:D109)</f>
        <v>0</v>
      </c>
    </row>
    <row r="108" spans="2:4" s="1" customFormat="1" outlineLevel="1" x14ac:dyDescent="0.3">
      <c r="B108" s="15" t="s">
        <v>4</v>
      </c>
      <c r="C108" s="15">
        <v>0</v>
      </c>
      <c r="D108" s="15">
        <v>0</v>
      </c>
    </row>
    <row r="109" spans="2:4" s="1" customFormat="1" outlineLevel="1" x14ac:dyDescent="0.3">
      <c r="B109" s="15" t="s">
        <v>4</v>
      </c>
      <c r="C109" s="15">
        <v>0</v>
      </c>
      <c r="D109" s="15">
        <v>0</v>
      </c>
    </row>
    <row r="110" spans="2:4" x14ac:dyDescent="0.3">
      <c r="B110" s="16" t="s">
        <v>39</v>
      </c>
      <c r="C110" s="16">
        <f>SUM(C111:C112)</f>
        <v>1260570.4846389999</v>
      </c>
      <c r="D110" s="16">
        <f>SUM(D111:D112)</f>
        <v>1217332.031522</v>
      </c>
    </row>
    <row r="111" spans="2:4" s="1" customFormat="1" outlineLevel="1" x14ac:dyDescent="0.3">
      <c r="B111" s="15" t="s">
        <v>4</v>
      </c>
      <c r="C111" s="15">
        <v>938102.28361299995</v>
      </c>
      <c r="D111" s="15">
        <v>922163.47909599997</v>
      </c>
    </row>
    <row r="112" spans="2:4" s="1" customFormat="1" outlineLevel="1" x14ac:dyDescent="0.3">
      <c r="B112" s="15" t="s">
        <v>4</v>
      </c>
      <c r="C112" s="15">
        <v>322468.20102600002</v>
      </c>
      <c r="D112" s="15">
        <v>295168.55242600001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40206.192057</v>
      </c>
      <c r="D116" s="16">
        <f>SUM(D117:D118)</f>
        <v>38364.240414</v>
      </c>
    </row>
    <row r="117" spans="1:4" s="1" customFormat="1" outlineLevel="1" x14ac:dyDescent="0.3">
      <c r="A117" s="1" t="s">
        <v>42</v>
      </c>
      <c r="B117" s="15" t="s">
        <v>4</v>
      </c>
      <c r="C117" s="15">
        <v>29210.607247</v>
      </c>
      <c r="D117" s="15">
        <v>28750.796737000001</v>
      </c>
    </row>
    <row r="118" spans="1:4" s="1" customFormat="1" outlineLevel="1" x14ac:dyDescent="0.3">
      <c r="B118" s="15" t="s">
        <v>4</v>
      </c>
      <c r="C118" s="15">
        <v>10995.58481</v>
      </c>
      <c r="D118" s="15">
        <v>9613.4436769999993</v>
      </c>
    </row>
    <row r="119" spans="1:4" s="2" customFormat="1" x14ac:dyDescent="0.3">
      <c r="B119" s="14" t="s">
        <v>43</v>
      </c>
      <c r="C119" s="14">
        <f>SUM(C120:C121)</f>
        <v>0</v>
      </c>
      <c r="D119" s="14">
        <f>SUM(D120:D121)</f>
        <v>0</v>
      </c>
    </row>
    <row r="120" spans="1:4" s="1" customFormat="1" outlineLevel="1" x14ac:dyDescent="0.3">
      <c r="B120" s="15" t="s">
        <v>4</v>
      </c>
      <c r="C120" s="15">
        <v>0</v>
      </c>
      <c r="D120" s="15">
        <v>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26137.010538999999</v>
      </c>
      <c r="D122" s="14">
        <f>SUM(D123:D124)</f>
        <v>34106.47539</v>
      </c>
    </row>
    <row r="123" spans="1:4" s="1" customFormat="1" outlineLevel="1" x14ac:dyDescent="0.3">
      <c r="B123" s="15" t="s">
        <v>4</v>
      </c>
      <c r="C123" s="15">
        <v>25900.130445999999</v>
      </c>
      <c r="D123" s="15">
        <v>33649.621444999997</v>
      </c>
    </row>
    <row r="124" spans="1:4" s="1" customFormat="1" outlineLevel="1" x14ac:dyDescent="0.3">
      <c r="B124" s="15" t="s">
        <v>4</v>
      </c>
      <c r="C124" s="15">
        <v>236.88009299999999</v>
      </c>
      <c r="D124" s="15">
        <v>456.85394500000001</v>
      </c>
    </row>
    <row r="125" spans="1:4" s="2" customFormat="1" x14ac:dyDescent="0.3">
      <c r="B125" s="14" t="s">
        <v>45</v>
      </c>
      <c r="C125" s="14">
        <f>SUM(C126:C127)</f>
        <v>35016.541096000001</v>
      </c>
      <c r="D125" s="14">
        <f>SUM(D126:D127)</f>
        <v>0</v>
      </c>
    </row>
    <row r="126" spans="1:4" s="1" customFormat="1" outlineLevel="1" x14ac:dyDescent="0.3">
      <c r="B126" s="15" t="s">
        <v>4</v>
      </c>
      <c r="C126" s="15">
        <v>35016.541096000001</v>
      </c>
      <c r="D126" s="15">
        <v>0</v>
      </c>
    </row>
    <row r="127" spans="1:4" s="1" customFormat="1" outlineLevel="1" x14ac:dyDescent="0.3">
      <c r="B127" s="15" t="s">
        <v>4</v>
      </c>
      <c r="C127" s="15">
        <v>0</v>
      </c>
      <c r="D127" s="15">
        <v>0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269508.47656500002</v>
      </c>
      <c r="D131" s="14">
        <f>SUM(D132:D133)</f>
        <v>266336.40664900001</v>
      </c>
    </row>
    <row r="132" spans="2:4" s="1" customFormat="1" outlineLevel="1" x14ac:dyDescent="0.3">
      <c r="B132" s="15" t="s">
        <v>4</v>
      </c>
      <c r="C132" s="15">
        <v>152115.67095900001</v>
      </c>
      <c r="D132" s="15">
        <v>162775.06109</v>
      </c>
    </row>
    <row r="133" spans="2:4" s="1" customFormat="1" outlineLevel="1" x14ac:dyDescent="0.3">
      <c r="B133" s="15" t="s">
        <v>4</v>
      </c>
      <c r="C133" s="15">
        <v>117392.80560599999</v>
      </c>
      <c r="D133" s="15">
        <v>103561.34555899999</v>
      </c>
    </row>
    <row r="134" spans="2:4" x14ac:dyDescent="0.3">
      <c r="B134" s="16" t="s">
        <v>48</v>
      </c>
      <c r="C134" s="16">
        <f>SUM(C135:C136)</f>
        <v>164935.77842700001</v>
      </c>
      <c r="D134" s="16">
        <f>SUM(D135:D136)</f>
        <v>174999.12362200001</v>
      </c>
    </row>
    <row r="135" spans="2:4" s="1" customFormat="1" outlineLevel="1" x14ac:dyDescent="0.3">
      <c r="B135" s="15" t="s">
        <v>4</v>
      </c>
      <c r="C135" s="15">
        <v>152115.67095900001</v>
      </c>
      <c r="D135" s="15">
        <v>162775.06109</v>
      </c>
    </row>
    <row r="136" spans="2:4" s="1" customFormat="1" outlineLevel="1" x14ac:dyDescent="0.3">
      <c r="B136" s="15" t="s">
        <v>4</v>
      </c>
      <c r="C136" s="15">
        <v>12820.107468</v>
      </c>
      <c r="D136" s="15">
        <v>12224.062532</v>
      </c>
    </row>
    <row r="137" spans="2:4" x14ac:dyDescent="0.3">
      <c r="B137" s="16" t="s">
        <v>49</v>
      </c>
      <c r="C137" s="16">
        <f>SUM(C138:C139)</f>
        <v>104572.69813800001</v>
      </c>
      <c r="D137" s="16">
        <f>SUM(D138:D139)</f>
        <v>91337.283026999998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104572.69813800001</v>
      </c>
      <c r="D139" s="15">
        <v>91337.283026999998</v>
      </c>
    </row>
    <row r="140" spans="2:4" s="2" customFormat="1" x14ac:dyDescent="0.3">
      <c r="B140" s="14" t="s">
        <v>50</v>
      </c>
      <c r="C140" s="14">
        <f>SUM(C141:C142)</f>
        <v>67557.653633999988</v>
      </c>
      <c r="D140" s="14">
        <f>SUM(D141:D142)</f>
        <v>82347.487367000009</v>
      </c>
    </row>
    <row r="141" spans="2:4" s="1" customFormat="1" outlineLevel="1" x14ac:dyDescent="0.3">
      <c r="B141" s="15" t="s">
        <v>4</v>
      </c>
      <c r="C141" s="15">
        <v>58729.231440999989</v>
      </c>
      <c r="D141" s="15">
        <v>64330.103884000011</v>
      </c>
    </row>
    <row r="142" spans="2:4" s="1" customFormat="1" outlineLevel="1" x14ac:dyDescent="0.3">
      <c r="B142" s="15" t="s">
        <v>4</v>
      </c>
      <c r="C142" s="15">
        <v>8828.4221930000003</v>
      </c>
      <c r="D142" s="15">
        <v>18017.383483000001</v>
      </c>
    </row>
    <row r="143" spans="2:4" s="2" customFormat="1" x14ac:dyDescent="0.3">
      <c r="B143" s="17" t="s">
        <v>51</v>
      </c>
      <c r="C143" s="17">
        <f>SUM(C144:C145)</f>
        <v>2867145.5416200003</v>
      </c>
      <c r="D143" s="17">
        <f>SUM(D144:D145)</f>
        <v>2794715.4411710002</v>
      </c>
    </row>
    <row r="144" spans="2:4" s="1" customFormat="1" outlineLevel="1" x14ac:dyDescent="0.3">
      <c r="B144" s="15" t="s">
        <v>4</v>
      </c>
      <c r="C144" s="15">
        <v>2140329.7979899999</v>
      </c>
      <c r="D144" s="15">
        <v>2099826.3611710002</v>
      </c>
    </row>
    <row r="145" spans="2:4" s="1" customFormat="1" outlineLevel="1" x14ac:dyDescent="0.3">
      <c r="B145" s="15" t="s">
        <v>4</v>
      </c>
      <c r="C145" s="15">
        <v>726815.74363000016</v>
      </c>
      <c r="D145" s="15">
        <v>694889.08000000007</v>
      </c>
    </row>
    <row r="146" spans="2:4" s="2" customFormat="1" x14ac:dyDescent="0.3">
      <c r="B146" s="14" t="s">
        <v>52</v>
      </c>
      <c r="C146" s="14">
        <f>SUM(C147:C148)</f>
        <v>210000</v>
      </c>
      <c r="D146" s="14">
        <f>SUM(D147:D148)</f>
        <v>210000</v>
      </c>
    </row>
    <row r="147" spans="2:4" s="1" customFormat="1" outlineLevel="1" x14ac:dyDescent="0.3">
      <c r="B147" s="15" t="s">
        <v>4</v>
      </c>
      <c r="C147" s="15">
        <v>210000</v>
      </c>
      <c r="D147" s="15">
        <v>210000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210000</v>
      </c>
      <c r="D149" s="16">
        <f>SUM(D150:D151)</f>
        <v>210000</v>
      </c>
    </row>
    <row r="150" spans="2:4" s="1" customFormat="1" outlineLevel="1" x14ac:dyDescent="0.3">
      <c r="B150" s="15" t="s">
        <v>4</v>
      </c>
      <c r="C150" s="15">
        <v>210000</v>
      </c>
      <c r="D150" s="15">
        <v>210000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106266.71924000001</v>
      </c>
      <c r="D158" s="14">
        <f>SUM(D159:D160)</f>
        <v>107202.065113</v>
      </c>
    </row>
    <row r="159" spans="2:4" s="1" customFormat="1" outlineLevel="1" x14ac:dyDescent="0.3">
      <c r="B159" s="15" t="s">
        <v>4</v>
      </c>
      <c r="C159" s="15">
        <v>106266.71924000001</v>
      </c>
      <c r="D159" s="15">
        <v>107202.065113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89833.191130000007</v>
      </c>
      <c r="D161" s="16">
        <f>SUM(D162:D163)</f>
        <v>89833.191130000007</v>
      </c>
    </row>
    <row r="162" spans="2:4" s="1" customFormat="1" outlineLevel="1" x14ac:dyDescent="0.3">
      <c r="B162" s="15" t="s">
        <v>4</v>
      </c>
      <c r="C162" s="15">
        <v>89833.191130000007</v>
      </c>
      <c r="D162" s="15">
        <v>89833.191130000007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16433.528109999999</v>
      </c>
      <c r="D164" s="16">
        <f>SUM(D165:D166)</f>
        <v>17368.873983000001</v>
      </c>
    </row>
    <row r="165" spans="2:4" s="1" customFormat="1" outlineLevel="1" x14ac:dyDescent="0.3">
      <c r="B165" s="15" t="s">
        <v>4</v>
      </c>
      <c r="C165" s="15">
        <v>16433.528109999999</v>
      </c>
      <c r="D165" s="15">
        <v>17368.873983000001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163547.42218299999</v>
      </c>
      <c r="D167" s="14">
        <f>SUM(D168:D169)</f>
        <v>163547.42218299999</v>
      </c>
    </row>
    <row r="168" spans="2:4" s="1" customFormat="1" outlineLevel="1" x14ac:dyDescent="0.3">
      <c r="B168" s="15" t="s">
        <v>4</v>
      </c>
      <c r="C168" s="15">
        <v>163547.42218299999</v>
      </c>
      <c r="D168" s="15">
        <v>163547.42218299999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7740.3514329999998</v>
      </c>
      <c r="D170" s="14">
        <f>SUM(D171:D172)</f>
        <v>16058.303825999999</v>
      </c>
    </row>
    <row r="171" spans="2:4" s="1" customFormat="1" outlineLevel="1" x14ac:dyDescent="0.3">
      <c r="B171" s="15" t="s">
        <v>4</v>
      </c>
      <c r="C171" s="15">
        <v>7740.3514329999998</v>
      </c>
      <c r="D171" s="15">
        <v>16058.303825999999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487554.49285600003</v>
      </c>
      <c r="D173" s="17">
        <f>SUM(D174:D175)</f>
        <v>496807.79112200002</v>
      </c>
    </row>
    <row r="174" spans="2:4" s="1" customFormat="1" outlineLevel="1" x14ac:dyDescent="0.3">
      <c r="B174" s="15" t="s">
        <v>4</v>
      </c>
      <c r="C174" s="15">
        <v>487554.49285600003</v>
      </c>
      <c r="D174" s="15">
        <v>496807.79112200002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3354700.0344759999</v>
      </c>
      <c r="D180" s="14">
        <f>SUM(D181:D182)</f>
        <v>3291523.232292999</v>
      </c>
    </row>
    <row r="181" spans="2:4" s="1" customFormat="1" outlineLevel="1" x14ac:dyDescent="0.3">
      <c r="B181" s="15" t="s">
        <v>4</v>
      </c>
      <c r="C181" s="15">
        <v>2627884.290846</v>
      </c>
      <c r="D181" s="15">
        <v>2596634.152292999</v>
      </c>
    </row>
    <row r="182" spans="2:4" s="1" customFormat="1" outlineLevel="1" x14ac:dyDescent="0.3">
      <c r="B182" s="15" t="s">
        <v>4</v>
      </c>
      <c r="C182" s="15">
        <v>726815.74363000016</v>
      </c>
      <c r="D182" s="15">
        <v>694889.08000000007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9980.6962500000009</v>
      </c>
      <c r="D189" s="14">
        <f>SUM(D190:D191)</f>
        <v>9061.5352500000008</v>
      </c>
    </row>
    <row r="190" spans="2:4" s="1" customFormat="1" outlineLevel="1" x14ac:dyDescent="0.3">
      <c r="B190" s="15" t="s">
        <v>4</v>
      </c>
      <c r="C190" s="15">
        <v>921.5</v>
      </c>
      <c r="D190" s="15">
        <v>321.5</v>
      </c>
    </row>
    <row r="191" spans="2:4" s="1" customFormat="1" outlineLevel="1" x14ac:dyDescent="0.3">
      <c r="B191" s="15" t="s">
        <v>4</v>
      </c>
      <c r="C191" s="15">
        <v>9059.1962500000009</v>
      </c>
      <c r="D191" s="15">
        <v>8740.0352500000008</v>
      </c>
    </row>
    <row r="192" spans="2:4" s="2" customFormat="1" x14ac:dyDescent="0.3">
      <c r="B192" s="14" t="s">
        <v>67</v>
      </c>
      <c r="C192" s="14">
        <f>SUM(C193:C194)</f>
        <v>427.14287999999999</v>
      </c>
      <c r="D192" s="14">
        <f>SUM(D193:D194)</f>
        <v>0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427.14287999999999</v>
      </c>
      <c r="D194" s="15">
        <v>0</v>
      </c>
    </row>
    <row r="195" spans="2:4" s="2" customFormat="1" x14ac:dyDescent="0.3">
      <c r="B195" s="14" t="s">
        <v>68</v>
      </c>
      <c r="C195" s="14">
        <f>SUM(C196:C197)</f>
        <v>133958.84252899999</v>
      </c>
      <c r="D195" s="14">
        <f>SUM(D196:D197)</f>
        <v>127620.09812299999</v>
      </c>
    </row>
    <row r="196" spans="2:4" s="1" customFormat="1" outlineLevel="1" x14ac:dyDescent="0.3">
      <c r="B196" s="15" t="s">
        <v>4</v>
      </c>
      <c r="C196" s="15">
        <v>133368.273063</v>
      </c>
      <c r="D196" s="15">
        <v>127043.695224</v>
      </c>
    </row>
    <row r="197" spans="2:4" s="1" customFormat="1" outlineLevel="1" x14ac:dyDescent="0.3">
      <c r="B197" s="15" t="s">
        <v>4</v>
      </c>
      <c r="C197" s="15">
        <v>590.56946600000003</v>
      </c>
      <c r="D197" s="15">
        <v>576.40289900000005</v>
      </c>
    </row>
    <row r="198" spans="2:4" s="2" customFormat="1" x14ac:dyDescent="0.3">
      <c r="B198" s="14" t="s">
        <v>69</v>
      </c>
      <c r="C198" s="14">
        <f>SUM(C199:C200)</f>
        <v>-1.591615728102624E-12</v>
      </c>
      <c r="D198" s="14">
        <f>SUM(D199:D200)</f>
        <v>-1.2505552149377759E-12</v>
      </c>
    </row>
    <row r="199" spans="2:4" s="1" customFormat="1" outlineLevel="1" x14ac:dyDescent="0.3">
      <c r="B199" s="15" t="s">
        <v>4</v>
      </c>
      <c r="C199" s="15">
        <v>0</v>
      </c>
      <c r="D199" s="15">
        <v>0</v>
      </c>
    </row>
    <row r="200" spans="2:4" s="1" customFormat="1" outlineLevel="1" x14ac:dyDescent="0.3">
      <c r="B200" s="15" t="s">
        <v>4</v>
      </c>
      <c r="C200" s="15">
        <v>-1.591615728102624E-12</v>
      </c>
      <c r="D200" s="15">
        <v>-1.2505552149377759E-12</v>
      </c>
    </row>
    <row r="201" spans="2:4" s="2" customFormat="1" x14ac:dyDescent="0.3">
      <c r="B201" s="14" t="s">
        <v>70</v>
      </c>
      <c r="C201" s="14">
        <f>SUM(C202:C203)</f>
        <v>144366.68165899999</v>
      </c>
      <c r="D201" s="14">
        <f>SUM(D202:D203)</f>
        <v>136681.63337299999</v>
      </c>
    </row>
    <row r="202" spans="2:4" s="1" customFormat="1" outlineLevel="1" x14ac:dyDescent="0.3">
      <c r="B202" s="15" t="s">
        <v>4</v>
      </c>
      <c r="C202" s="15">
        <v>134289.773063</v>
      </c>
      <c r="D202" s="15">
        <v>127365.195224</v>
      </c>
    </row>
    <row r="203" spans="2:4" s="1" customFormat="1" outlineLevel="1" x14ac:dyDescent="0.3">
      <c r="B203" s="15" t="s">
        <v>4</v>
      </c>
      <c r="C203" s="15">
        <v>10076.908595999999</v>
      </c>
      <c r="D203" s="15">
        <v>9316.4381489999996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2392672.0276899999</v>
      </c>
      <c r="D207" s="16">
        <f>SUM(D208:D209)</f>
        <v>2364751.0605569999</v>
      </c>
    </row>
    <row r="208" spans="2:4" s="1" customFormat="1" outlineLevel="1" x14ac:dyDescent="0.3">
      <c r="B208" s="15" t="s">
        <v>4</v>
      </c>
      <c r="C208" s="15">
        <v>1980615.529931</v>
      </c>
      <c r="D208" s="15">
        <v>1989913.790603</v>
      </c>
    </row>
    <row r="209" spans="2:4" s="1" customFormat="1" outlineLevel="1" x14ac:dyDescent="0.3">
      <c r="B209" s="15" t="s">
        <v>4</v>
      </c>
      <c r="C209" s="15">
        <v>412056.49775899999</v>
      </c>
      <c r="D209" s="15">
        <v>374837.26995400002</v>
      </c>
    </row>
    <row r="210" spans="2:4" x14ac:dyDescent="0.3">
      <c r="B210" s="16" t="s">
        <v>73</v>
      </c>
      <c r="C210" s="16">
        <f>SUM(C211:C212)</f>
        <v>154139.625191</v>
      </c>
      <c r="D210" s="16">
        <f>SUM(D211:D212)</f>
        <v>150321.84479</v>
      </c>
    </row>
    <row r="211" spans="2:4" s="1" customFormat="1" outlineLevel="1" x14ac:dyDescent="0.3">
      <c r="B211" s="15" t="s">
        <v>4</v>
      </c>
      <c r="C211" s="15">
        <v>143056.980595</v>
      </c>
      <c r="D211" s="15">
        <v>141020.156109</v>
      </c>
    </row>
    <row r="212" spans="2:4" s="1" customFormat="1" outlineLevel="1" x14ac:dyDescent="0.3">
      <c r="B212" s="15" t="s">
        <v>4</v>
      </c>
      <c r="C212" s="15">
        <v>11082.644596</v>
      </c>
      <c r="D212" s="15">
        <v>9301.6886809999996</v>
      </c>
    </row>
    <row r="213" spans="2:4" x14ac:dyDescent="0.3">
      <c r="B213" s="16" t="s">
        <v>74</v>
      </c>
      <c r="C213" s="16">
        <f>SUM(C214:C215)</f>
        <v>2546811.6528810002</v>
      </c>
      <c r="D213" s="16">
        <f>SUM(D214:D215)</f>
        <v>2515072.9053469999</v>
      </c>
    </row>
    <row r="214" spans="2:4" s="1" customFormat="1" outlineLevel="1" x14ac:dyDescent="0.3">
      <c r="B214" s="15" t="s">
        <v>4</v>
      </c>
      <c r="C214" s="15">
        <v>2123672.5105260001</v>
      </c>
      <c r="D214" s="15">
        <v>2130933.9467119998</v>
      </c>
    </row>
    <row r="215" spans="2:4" s="1" customFormat="1" outlineLevel="1" x14ac:dyDescent="0.3">
      <c r="B215" s="15" t="s">
        <v>4</v>
      </c>
      <c r="C215" s="15">
        <v>423139.14235500002</v>
      </c>
      <c r="D215" s="15">
        <v>384138.95863499999</v>
      </c>
    </row>
    <row r="216" spans="2:4" x14ac:dyDescent="0.3">
      <c r="B216" s="16" t="s">
        <v>75</v>
      </c>
      <c r="C216" s="16">
        <f>SUM(C217:C218)</f>
        <v>2336178.3400599998</v>
      </c>
      <c r="D216" s="16">
        <f>SUM(D217:D218)</f>
        <v>2305466.6785399998</v>
      </c>
    </row>
    <row r="217" spans="2:4" s="1" customFormat="1" outlineLevel="1" x14ac:dyDescent="0.3">
      <c r="B217" s="15" t="s">
        <v>4</v>
      </c>
      <c r="C217" s="15">
        <v>1925939.922338</v>
      </c>
      <c r="D217" s="15">
        <v>1932471.451349</v>
      </c>
    </row>
    <row r="218" spans="2:4" s="1" customFormat="1" outlineLevel="1" x14ac:dyDescent="0.3">
      <c r="B218" s="15" t="s">
        <v>4</v>
      </c>
      <c r="C218" s="15">
        <v>410238.41772199998</v>
      </c>
      <c r="D218" s="15">
        <v>372995.22719100001</v>
      </c>
    </row>
    <row r="219" spans="2:4" x14ac:dyDescent="0.3">
      <c r="B219" s="16" t="s">
        <v>76</v>
      </c>
      <c r="C219" s="16">
        <f>SUM(C220:C221)</f>
        <v>34912.401032000002</v>
      </c>
      <c r="D219" s="16">
        <f>SUM(D220:D221)</f>
        <v>33536.097802999997</v>
      </c>
    </row>
    <row r="220" spans="2:4" s="1" customFormat="1" outlineLevel="1" x14ac:dyDescent="0.3">
      <c r="B220" s="15" t="s">
        <v>4</v>
      </c>
      <c r="C220" s="15">
        <v>29335.716907999999</v>
      </c>
      <c r="D220" s="15">
        <v>28905.428872</v>
      </c>
    </row>
    <row r="221" spans="2:4" s="1" customFormat="1" outlineLevel="1" x14ac:dyDescent="0.3">
      <c r="B221" s="15" t="s">
        <v>4</v>
      </c>
      <c r="C221" s="15">
        <v>5576.6841240000003</v>
      </c>
      <c r="D221" s="15">
        <v>4630.6689310000002</v>
      </c>
    </row>
    <row r="222" spans="2:4" x14ac:dyDescent="0.3">
      <c r="B222" s="16" t="s">
        <v>77</v>
      </c>
      <c r="C222" s="16">
        <f>SUM(C223:C224)</f>
        <v>2371090.7410920002</v>
      </c>
      <c r="D222" s="16">
        <f>SUM(D223:D224)</f>
        <v>2339002.7763430001</v>
      </c>
    </row>
    <row r="223" spans="2:4" s="1" customFormat="1" outlineLevel="1" x14ac:dyDescent="0.3">
      <c r="B223" s="15" t="s">
        <v>4</v>
      </c>
      <c r="C223" s="15">
        <v>1955275.639246</v>
      </c>
      <c r="D223" s="15">
        <v>1961376.8802209999</v>
      </c>
    </row>
    <row r="224" spans="2:4" s="1" customFormat="1" outlineLevel="1" x14ac:dyDescent="0.3">
      <c r="B224" s="15" t="s">
        <v>4</v>
      </c>
      <c r="C224" s="15">
        <v>415815.10184600001</v>
      </c>
      <c r="D224" s="15">
        <v>377625.89612200001</v>
      </c>
    </row>
    <row r="225" spans="1:4" x14ac:dyDescent="0.3">
      <c r="B225" s="16" t="s">
        <v>78</v>
      </c>
      <c r="C225" s="16">
        <f>SUM(C226:C227)</f>
        <v>436261.205289</v>
      </c>
      <c r="D225" s="16">
        <f>SUM(D226:D227)</f>
        <v>443870.34294100001</v>
      </c>
    </row>
    <row r="226" spans="1:4" s="1" customFormat="1" outlineLevel="1" x14ac:dyDescent="0.3">
      <c r="B226" s="15" t="s">
        <v>4</v>
      </c>
      <c r="C226" s="15">
        <v>409871.249595</v>
      </c>
      <c r="D226" s="15">
        <v>409552.83817900001</v>
      </c>
    </row>
    <row r="227" spans="1:4" s="1" customFormat="1" outlineLevel="1" x14ac:dyDescent="0.3">
      <c r="B227" s="15" t="s">
        <v>4</v>
      </c>
      <c r="C227" s="15">
        <v>26389.955694</v>
      </c>
      <c r="D227" s="15">
        <v>34317.504761999997</v>
      </c>
    </row>
    <row r="228" spans="1:4" x14ac:dyDescent="0.3">
      <c r="B228" s="16" t="s">
        <v>79</v>
      </c>
      <c r="C228" s="16">
        <f>SUM(C229:C230)</f>
        <v>18843.636460999998</v>
      </c>
      <c r="D228" s="16">
        <f>SUM(D229:D230)</f>
        <v>22942.313657999999</v>
      </c>
    </row>
    <row r="229" spans="1:4" s="1" customFormat="1" outlineLevel="1" x14ac:dyDescent="0.3">
      <c r="B229" s="15" t="s">
        <v>4</v>
      </c>
      <c r="C229" s="15">
        <v>16271.342645999999</v>
      </c>
      <c r="D229" s="15">
        <v>18273.880463000001</v>
      </c>
    </row>
    <row r="230" spans="1:4" s="1" customFormat="1" outlineLevel="1" x14ac:dyDescent="0.3">
      <c r="B230" s="15" t="s">
        <v>4</v>
      </c>
      <c r="C230" s="15">
        <v>2572.293815</v>
      </c>
      <c r="D230" s="15">
        <v>4668.4331949999996</v>
      </c>
    </row>
    <row r="231" spans="1:4" x14ac:dyDescent="0.3">
      <c r="B231" s="16" t="s">
        <v>80</v>
      </c>
      <c r="C231" s="16">
        <f>SUM(C232:C233)</f>
        <v>61728.294224999998</v>
      </c>
      <c r="D231" s="16">
        <f>SUM(D232:D233)</f>
        <v>64727.436690000002</v>
      </c>
    </row>
    <row r="232" spans="1:4" s="1" customFormat="1" outlineLevel="1" x14ac:dyDescent="0.3">
      <c r="B232" s="15" t="s">
        <v>4</v>
      </c>
      <c r="C232" s="15">
        <v>61728.294224999998</v>
      </c>
      <c r="D232" s="15">
        <v>64727.436690000002</v>
      </c>
    </row>
    <row r="233" spans="1:4" s="1" customFormat="1" outlineLevel="1" x14ac:dyDescent="0.3">
      <c r="B233" s="15" t="s">
        <v>4</v>
      </c>
      <c r="C233" s="15">
        <v>0</v>
      </c>
      <c r="D233" s="15">
        <v>0</v>
      </c>
    </row>
    <row r="234" spans="1:4" x14ac:dyDescent="0.3">
      <c r="A234" t="s">
        <v>42</v>
      </c>
      <c r="B234" s="16" t="s">
        <v>81</v>
      </c>
      <c r="C234" s="16">
        <f>SUM(C235:C236)</f>
        <v>516833.13597499998</v>
      </c>
      <c r="D234" s="16">
        <f>SUM(D235:D236)</f>
        <v>531540.09328899998</v>
      </c>
    </row>
    <row r="235" spans="1:4" s="1" customFormat="1" outlineLevel="1" x14ac:dyDescent="0.3">
      <c r="B235" s="15" t="s">
        <v>4</v>
      </c>
      <c r="C235" s="15">
        <v>487870.886466</v>
      </c>
      <c r="D235" s="15">
        <v>492554.15533199999</v>
      </c>
    </row>
    <row r="236" spans="1:4" s="1" customFormat="1" outlineLevel="1" x14ac:dyDescent="0.3">
      <c r="B236" s="15" t="s">
        <v>4</v>
      </c>
      <c r="C236" s="15">
        <v>28962.249509000001</v>
      </c>
      <c r="D236" s="15">
        <v>38985.937957000002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372702.19432800001</v>
      </c>
      <c r="D4" s="14">
        <f>SUM(D5:D6)</f>
        <v>396844.32453799999</v>
      </c>
    </row>
    <row r="5" spans="2:4" s="1" customFormat="1" outlineLevel="1" x14ac:dyDescent="0.3">
      <c r="B5" s="15" t="s">
        <v>4</v>
      </c>
      <c r="C5" s="15">
        <v>121282.39730900001</v>
      </c>
      <c r="D5" s="15">
        <v>88408.057671999966</v>
      </c>
    </row>
    <row r="6" spans="2:4" s="1" customFormat="1" outlineLevel="1" x14ac:dyDescent="0.3">
      <c r="B6" s="15" t="s">
        <v>4</v>
      </c>
      <c r="C6" s="15">
        <v>251419.79701899999</v>
      </c>
      <c r="D6" s="15">
        <v>308436.26686600002</v>
      </c>
    </row>
    <row r="7" spans="2:4" s="2" customFormat="1" x14ac:dyDescent="0.3">
      <c r="B7" s="14" t="s">
        <v>5</v>
      </c>
      <c r="C7" s="14">
        <f>SUM(C8:C9)</f>
        <v>591939.14650700008</v>
      </c>
      <c r="D7" s="14">
        <f>SUM(D8:D9)</f>
        <v>582539.36608000007</v>
      </c>
    </row>
    <row r="8" spans="2:4" s="1" customFormat="1" outlineLevel="1" x14ac:dyDescent="0.3">
      <c r="B8" s="15" t="s">
        <v>4</v>
      </c>
      <c r="C8" s="15">
        <v>203581.25142300001</v>
      </c>
      <c r="D8" s="15">
        <v>214028.45697100001</v>
      </c>
    </row>
    <row r="9" spans="2:4" s="1" customFormat="1" outlineLevel="1" x14ac:dyDescent="0.3">
      <c r="B9" s="15" t="s">
        <v>4</v>
      </c>
      <c r="C9" s="15">
        <v>388357.89508400002</v>
      </c>
      <c r="D9" s="15">
        <v>368510.909109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402895.412793</v>
      </c>
      <c r="D13" s="16">
        <f>SUM(D14:D15)</f>
        <v>392297.61733599997</v>
      </c>
    </row>
    <row r="14" spans="2:4" s="1" customFormat="1" outlineLevel="1" x14ac:dyDescent="0.3">
      <c r="B14" s="15" t="s">
        <v>4</v>
      </c>
      <c r="C14" s="15">
        <v>105386.683103</v>
      </c>
      <c r="D14" s="15">
        <v>106800.018795</v>
      </c>
    </row>
    <row r="15" spans="2:4" s="1" customFormat="1" outlineLevel="1" x14ac:dyDescent="0.3">
      <c r="B15" s="15" t="s">
        <v>4</v>
      </c>
      <c r="C15" s="15">
        <v>297508.72969000001</v>
      </c>
      <c r="D15" s="15">
        <v>285497.59854099998</v>
      </c>
    </row>
    <row r="16" spans="2:4" x14ac:dyDescent="0.3">
      <c r="B16" s="16" t="s">
        <v>8</v>
      </c>
      <c r="C16" s="16">
        <f>SUM(C17:C18)</f>
        <v>90849.345052999997</v>
      </c>
      <c r="D16" s="16">
        <f>SUM(D17:D18)</f>
        <v>83084.687210000004</v>
      </c>
    </row>
    <row r="17" spans="2:4" s="1" customFormat="1" outlineLevel="1" x14ac:dyDescent="0.3">
      <c r="B17" s="15" t="s">
        <v>4</v>
      </c>
      <c r="C17" s="15">
        <v>0.17965900000000001</v>
      </c>
      <c r="D17" s="15">
        <v>71.376642000000004</v>
      </c>
    </row>
    <row r="18" spans="2:4" s="1" customFormat="1" outlineLevel="1" x14ac:dyDescent="0.3">
      <c r="B18" s="15" t="s">
        <v>4</v>
      </c>
      <c r="C18" s="15">
        <v>90849.165393999996</v>
      </c>
      <c r="D18" s="15">
        <v>83013.310568000001</v>
      </c>
    </row>
    <row r="19" spans="2:4" x14ac:dyDescent="0.3">
      <c r="B19" s="16" t="s">
        <v>9</v>
      </c>
      <c r="C19" s="16">
        <f>SUM(C20:C21)</f>
        <v>98122.921648000003</v>
      </c>
      <c r="D19" s="16">
        <f>SUM(D20:D21)</f>
        <v>107100</v>
      </c>
    </row>
    <row r="20" spans="2:4" s="1" customFormat="1" outlineLevel="1" x14ac:dyDescent="0.3">
      <c r="B20" s="15" t="s">
        <v>4</v>
      </c>
      <c r="C20" s="15">
        <v>98122.921648000003</v>
      </c>
      <c r="D20" s="15">
        <v>107100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71.467013000015868</v>
      </c>
      <c r="D22" s="16">
        <f>SUM(D23:D24)</f>
        <v>57.06153400002222</v>
      </c>
    </row>
    <row r="23" spans="2:4" s="1" customFormat="1" outlineLevel="1" x14ac:dyDescent="0.3">
      <c r="B23" s="15" t="s">
        <v>4</v>
      </c>
      <c r="C23" s="15">
        <v>71.467013000001316</v>
      </c>
      <c r="D23" s="15">
        <v>57.061534000007669</v>
      </c>
    </row>
    <row r="24" spans="2:4" s="1" customFormat="1" outlineLevel="1" x14ac:dyDescent="0.3">
      <c r="B24" s="15" t="s">
        <v>4</v>
      </c>
      <c r="C24" s="15">
        <v>1.455191522836685E-11</v>
      </c>
      <c r="D24" s="15">
        <v>1.455191522836685E-11</v>
      </c>
    </row>
    <row r="25" spans="2:4" s="2" customFormat="1" x14ac:dyDescent="0.3">
      <c r="B25" s="14" t="s">
        <v>11</v>
      </c>
      <c r="C25" s="14">
        <f>SUM(C26:C27)</f>
        <v>41556.736911</v>
      </c>
      <c r="D25" s="14">
        <f>SUM(D26:D27)</f>
        <v>60739.280680999997</v>
      </c>
    </row>
    <row r="26" spans="2:4" s="1" customFormat="1" outlineLevel="1" x14ac:dyDescent="0.3">
      <c r="B26" s="15" t="s">
        <v>4</v>
      </c>
      <c r="C26" s="15">
        <v>38590.466911000003</v>
      </c>
      <c r="D26" s="15">
        <v>57878.010681</v>
      </c>
    </row>
    <row r="27" spans="2:4" s="1" customFormat="1" outlineLevel="1" x14ac:dyDescent="0.3">
      <c r="B27" s="15" t="s">
        <v>4</v>
      </c>
      <c r="C27" s="15">
        <v>2966.27</v>
      </c>
      <c r="D27" s="15">
        <v>2861.27</v>
      </c>
    </row>
    <row r="28" spans="2:4" x14ac:dyDescent="0.3">
      <c r="B28" s="16" t="s">
        <v>12</v>
      </c>
      <c r="C28" s="16">
        <f>SUM(C29:C30)</f>
        <v>31049.466911</v>
      </c>
      <c r="D28" s="16">
        <f>SUM(D29:D30)</f>
        <v>50337.010681</v>
      </c>
    </row>
    <row r="29" spans="2:4" s="1" customFormat="1" outlineLevel="1" x14ac:dyDescent="0.3">
      <c r="B29" s="15" t="s">
        <v>4</v>
      </c>
      <c r="C29" s="15">
        <v>31049.466911</v>
      </c>
      <c r="D29" s="15">
        <v>50337.010681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10507.27</v>
      </c>
      <c r="D34" s="16">
        <f>SUM(D35:D36)</f>
        <v>10402.27</v>
      </c>
    </row>
    <row r="35" spans="2:4" s="1" customFormat="1" outlineLevel="1" x14ac:dyDescent="0.3">
      <c r="B35" s="15" t="s">
        <v>4</v>
      </c>
      <c r="C35" s="15">
        <v>7541</v>
      </c>
      <c r="D35" s="15">
        <v>7541</v>
      </c>
    </row>
    <row r="36" spans="2:4" s="1" customFormat="1" outlineLevel="1" x14ac:dyDescent="0.3">
      <c r="B36" s="15" t="s">
        <v>4</v>
      </c>
      <c r="C36" s="15">
        <v>2966.27</v>
      </c>
      <c r="D36" s="15">
        <v>2861.27</v>
      </c>
    </row>
    <row r="37" spans="2:4" s="2" customFormat="1" x14ac:dyDescent="0.3">
      <c r="B37" s="14" t="s">
        <v>15</v>
      </c>
      <c r="C37" s="14">
        <f>SUM(C38:C39)</f>
        <v>2897196.61002</v>
      </c>
      <c r="D37" s="14">
        <f>SUM(D38:D39)</f>
        <v>2801106.7127860002</v>
      </c>
    </row>
    <row r="38" spans="2:4" s="1" customFormat="1" outlineLevel="1" x14ac:dyDescent="0.3">
      <c r="B38" s="15" t="s">
        <v>4</v>
      </c>
      <c r="C38" s="15">
        <v>1322610.5661619999</v>
      </c>
      <c r="D38" s="15">
        <v>1293346.720091</v>
      </c>
    </row>
    <row r="39" spans="2:4" s="1" customFormat="1" outlineLevel="1" x14ac:dyDescent="0.3">
      <c r="B39" s="15" t="s">
        <v>4</v>
      </c>
      <c r="C39" s="15">
        <v>1574586.0438580001</v>
      </c>
      <c r="D39" s="15">
        <v>1507759.992695</v>
      </c>
    </row>
    <row r="40" spans="2:4" x14ac:dyDescent="0.3">
      <c r="B40" s="16" t="s">
        <v>16</v>
      </c>
      <c r="C40" s="16">
        <f>SUM(C41:C42)</f>
        <v>157363.48750700001</v>
      </c>
      <c r="D40" s="16">
        <f>SUM(D41:D42)</f>
        <v>141611.832142</v>
      </c>
    </row>
    <row r="41" spans="2:4" s="1" customFormat="1" outlineLevel="1" x14ac:dyDescent="0.3">
      <c r="B41" s="15" t="s">
        <v>4</v>
      </c>
      <c r="C41" s="15">
        <v>46185.563583000003</v>
      </c>
      <c r="D41" s="15">
        <v>44625.820554999998</v>
      </c>
    </row>
    <row r="42" spans="2:4" s="1" customFormat="1" outlineLevel="1" x14ac:dyDescent="0.3">
      <c r="B42" s="15" t="s">
        <v>4</v>
      </c>
      <c r="C42" s="15">
        <v>111177.923924</v>
      </c>
      <c r="D42" s="15">
        <v>96986.011587000001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2751264.0831650002</v>
      </c>
      <c r="D46" s="16">
        <f>SUM(D47:D48)</f>
        <v>2667858.5915359999</v>
      </c>
    </row>
    <row r="47" spans="2:4" s="1" customFormat="1" outlineLevel="1" x14ac:dyDescent="0.3">
      <c r="B47" s="15" t="s">
        <v>4</v>
      </c>
      <c r="C47" s="15">
        <v>1292912.3012969999</v>
      </c>
      <c r="D47" s="15">
        <v>1263248.8130969999</v>
      </c>
    </row>
    <row r="48" spans="2:4" s="1" customFormat="1" outlineLevel="1" x14ac:dyDescent="0.3">
      <c r="B48" s="15" t="s">
        <v>4</v>
      </c>
      <c r="C48" s="15">
        <v>1458351.781868</v>
      </c>
      <c r="D48" s="15">
        <v>1404609.778439</v>
      </c>
    </row>
    <row r="49" spans="2:4" x14ac:dyDescent="0.3">
      <c r="B49" s="16" t="s">
        <v>19</v>
      </c>
      <c r="C49" s="16">
        <f>SUM(C50:C51)</f>
        <v>46035.191549000003</v>
      </c>
      <c r="D49" s="16">
        <f>SUM(D50:D51)</f>
        <v>47035.744734000007</v>
      </c>
    </row>
    <row r="50" spans="2:4" s="1" customFormat="1" outlineLevel="1" x14ac:dyDescent="0.3">
      <c r="B50" s="15" t="s">
        <v>4</v>
      </c>
      <c r="C50" s="15">
        <v>33366.771837</v>
      </c>
      <c r="D50" s="15">
        <v>35511.308662000003</v>
      </c>
    </row>
    <row r="51" spans="2:4" s="1" customFormat="1" outlineLevel="1" x14ac:dyDescent="0.3">
      <c r="B51" s="15" t="s">
        <v>4</v>
      </c>
      <c r="C51" s="15">
        <v>12668.419712000001</v>
      </c>
      <c r="D51" s="15">
        <v>11524.436072</v>
      </c>
    </row>
    <row r="52" spans="2:4" x14ac:dyDescent="0.3">
      <c r="B52" s="16" t="s">
        <v>20</v>
      </c>
      <c r="C52" s="16">
        <f>SUM(C53:C54)</f>
        <v>59514.572506000004</v>
      </c>
      <c r="D52" s="16">
        <f>SUM(D53:D54)</f>
        <v>64562.671401</v>
      </c>
    </row>
    <row r="53" spans="2:4" s="1" customFormat="1" outlineLevel="1" x14ac:dyDescent="0.3">
      <c r="B53" s="15" t="s">
        <v>4</v>
      </c>
      <c r="C53" s="15">
        <v>37467.068675000002</v>
      </c>
      <c r="D53" s="15">
        <v>39363.498441000003</v>
      </c>
    </row>
    <row r="54" spans="2:4" s="1" customFormat="1" outlineLevel="1" x14ac:dyDescent="0.3">
      <c r="B54" s="15" t="s">
        <v>4</v>
      </c>
      <c r="C54" s="15">
        <v>22047.503831000002</v>
      </c>
      <c r="D54" s="15">
        <v>25199.17296</v>
      </c>
    </row>
    <row r="55" spans="2:4" x14ac:dyDescent="0.3">
      <c r="B55" s="16" t="s">
        <v>21</v>
      </c>
      <c r="C55" s="16">
        <f>SUM(C56:C57)</f>
        <v>-116980.724707</v>
      </c>
      <c r="D55" s="16">
        <f>SUM(D56:D57)</f>
        <v>-119962.12702699999</v>
      </c>
    </row>
    <row r="56" spans="2:4" s="1" customFormat="1" outlineLevel="1" x14ac:dyDescent="0.3">
      <c r="B56" s="15" t="s">
        <v>4</v>
      </c>
      <c r="C56" s="15">
        <v>-87321.139230000001</v>
      </c>
      <c r="D56" s="15">
        <v>-89402.720663999993</v>
      </c>
    </row>
    <row r="57" spans="2:4" s="1" customFormat="1" outlineLevel="1" x14ac:dyDescent="0.3">
      <c r="B57" s="15" t="s">
        <v>4</v>
      </c>
      <c r="C57" s="15">
        <v>-29659.585477000001</v>
      </c>
      <c r="D57" s="15">
        <v>-30559.406362999998</v>
      </c>
    </row>
    <row r="58" spans="2:4" x14ac:dyDescent="0.3">
      <c r="B58" s="14" t="s">
        <v>22</v>
      </c>
      <c r="C58" s="14">
        <f>SUM(C59:C60)</f>
        <v>69405.310968999998</v>
      </c>
      <c r="D58" s="14">
        <f>SUM(D59:D60)</f>
        <v>69927.829652999993</v>
      </c>
    </row>
    <row r="59" spans="2:4" s="1" customFormat="1" outlineLevel="1" x14ac:dyDescent="0.3">
      <c r="B59" s="15" t="s">
        <v>4</v>
      </c>
      <c r="C59" s="15">
        <v>29804.496028000001</v>
      </c>
      <c r="D59" s="15">
        <v>29522.894697</v>
      </c>
    </row>
    <row r="60" spans="2:4" s="1" customFormat="1" outlineLevel="1" x14ac:dyDescent="0.3">
      <c r="B60" s="15" t="s">
        <v>4</v>
      </c>
      <c r="C60" s="15">
        <v>39600.814940999997</v>
      </c>
      <c r="D60" s="15">
        <v>40404.934955999997</v>
      </c>
    </row>
    <row r="61" spans="2:4" x14ac:dyDescent="0.3">
      <c r="B61" s="16" t="s">
        <v>23</v>
      </c>
      <c r="C61" s="16">
        <f>SUM(C62:C63)</f>
        <v>64726.734110999998</v>
      </c>
      <c r="D61" s="16">
        <f>SUM(D62:D63)</f>
        <v>65240.885762000005</v>
      </c>
    </row>
    <row r="62" spans="2:4" s="1" customFormat="1" outlineLevel="1" x14ac:dyDescent="0.3">
      <c r="B62" s="15" t="s">
        <v>4</v>
      </c>
      <c r="C62" s="15">
        <v>26041.416046999999</v>
      </c>
      <c r="D62" s="15">
        <v>25640.37832</v>
      </c>
    </row>
    <row r="63" spans="2:4" s="1" customFormat="1" outlineLevel="1" x14ac:dyDescent="0.3">
      <c r="B63" s="15" t="s">
        <v>4</v>
      </c>
      <c r="C63" s="15">
        <v>38685.318063999999</v>
      </c>
      <c r="D63" s="15">
        <v>39600.507442000002</v>
      </c>
    </row>
    <row r="64" spans="2:4" x14ac:dyDescent="0.3">
      <c r="B64" s="16" t="s">
        <v>24</v>
      </c>
      <c r="C64" s="16">
        <f>SUM(C65:C66)</f>
        <v>4678.5768580000004</v>
      </c>
      <c r="D64" s="16">
        <f>SUM(D65:D66)</f>
        <v>4686.9438909999999</v>
      </c>
    </row>
    <row r="65" spans="2:4" s="1" customFormat="1" outlineLevel="1" x14ac:dyDescent="0.3">
      <c r="B65" s="15" t="s">
        <v>4</v>
      </c>
      <c r="C65" s="15">
        <v>3763.0799809999999</v>
      </c>
      <c r="D65" s="15">
        <v>3882.5163769999999</v>
      </c>
    </row>
    <row r="66" spans="2:4" s="1" customFormat="1" outlineLevel="1" x14ac:dyDescent="0.3">
      <c r="B66" s="15" t="s">
        <v>4</v>
      </c>
      <c r="C66" s="15">
        <v>915.49687700000004</v>
      </c>
      <c r="D66" s="15">
        <v>804.42751399999997</v>
      </c>
    </row>
    <row r="67" spans="2:4" s="2" customFormat="1" x14ac:dyDescent="0.3">
      <c r="B67" s="14" t="s">
        <v>25</v>
      </c>
      <c r="C67" s="14">
        <f>SUM(C68:C69)</f>
        <v>8082.8571430000002</v>
      </c>
      <c r="D67" s="14">
        <f>SUM(D68:D69)</f>
        <v>8082.8571430000002</v>
      </c>
    </row>
    <row r="68" spans="2:4" s="1" customFormat="1" outlineLevel="1" x14ac:dyDescent="0.3">
      <c r="B68" s="15" t="s">
        <v>4</v>
      </c>
      <c r="C68" s="15">
        <v>8082.8571430000002</v>
      </c>
      <c r="D68" s="15">
        <v>8082.8571430000002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13823.288156000001</v>
      </c>
      <c r="D85" s="14">
        <f>SUM(D86:D87)</f>
        <v>13668.057621</v>
      </c>
    </row>
    <row r="86" spans="2:4" s="1" customFormat="1" outlineLevel="1" x14ac:dyDescent="0.3">
      <c r="B86" s="15" t="s">
        <v>4</v>
      </c>
      <c r="C86" s="15">
        <v>13823.288156000001</v>
      </c>
      <c r="D86" s="15">
        <v>13668.057621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57214.396856000007</v>
      </c>
      <c r="D88" s="14">
        <f>SUM(D89:D90)</f>
        <v>88704.591979999983</v>
      </c>
    </row>
    <row r="89" spans="2:4" s="1" customFormat="1" outlineLevel="1" x14ac:dyDescent="0.3">
      <c r="B89" s="15" t="s">
        <v>4</v>
      </c>
      <c r="C89" s="15">
        <v>57214.396856000007</v>
      </c>
      <c r="D89" s="15">
        <v>82982.051979999989</v>
      </c>
    </row>
    <row r="90" spans="2:4" s="1" customFormat="1" outlineLevel="1" x14ac:dyDescent="0.3">
      <c r="B90" s="15" t="s">
        <v>4</v>
      </c>
      <c r="C90" s="15">
        <v>0</v>
      </c>
      <c r="D90" s="15">
        <v>5722.54</v>
      </c>
    </row>
    <row r="91" spans="2:4" s="2" customFormat="1" x14ac:dyDescent="0.3">
      <c r="B91" s="14" t="s">
        <v>33</v>
      </c>
      <c r="C91" s="14">
        <f>SUM(C92:C93)</f>
        <v>25995.822547</v>
      </c>
      <c r="D91" s="14">
        <f>SUM(D92:D93)</f>
        <v>33323.720334999998</v>
      </c>
    </row>
    <row r="92" spans="2:4" s="1" customFormat="1" outlineLevel="1" x14ac:dyDescent="0.3">
      <c r="B92" s="15" t="s">
        <v>4</v>
      </c>
      <c r="C92" s="15">
        <v>23313.114848000001</v>
      </c>
      <c r="D92" s="15">
        <v>23199.080330000001</v>
      </c>
    </row>
    <row r="93" spans="2:4" s="1" customFormat="1" outlineLevel="1" x14ac:dyDescent="0.3">
      <c r="B93" s="15" t="s">
        <v>4</v>
      </c>
      <c r="C93" s="15">
        <v>2682.707699</v>
      </c>
      <c r="D93" s="15">
        <v>10124.640004999999</v>
      </c>
    </row>
    <row r="94" spans="2:4" s="2" customFormat="1" x14ac:dyDescent="0.3">
      <c r="B94" s="17" t="s">
        <v>34</v>
      </c>
      <c r="C94" s="17">
        <f>SUM(C95:C96)</f>
        <v>4077916.3634370002</v>
      </c>
      <c r="D94" s="17">
        <f>SUM(D95:D96)</f>
        <v>4054936.7408170002</v>
      </c>
    </row>
    <row r="95" spans="2:4" s="1" customFormat="1" outlineLevel="1" x14ac:dyDescent="0.3">
      <c r="B95" s="15" t="s">
        <v>4</v>
      </c>
      <c r="C95" s="15">
        <v>1818302.8348360001</v>
      </c>
      <c r="D95" s="15">
        <v>1811116.1871859999</v>
      </c>
    </row>
    <row r="96" spans="2:4" s="1" customFormat="1" outlineLevel="1" x14ac:dyDescent="0.3">
      <c r="B96" s="15" t="s">
        <v>4</v>
      </c>
      <c r="C96" s="15">
        <v>2259613.5286010001</v>
      </c>
      <c r="D96" s="15">
        <v>2243820.5536310002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3083662.1943819998</v>
      </c>
      <c r="D98" s="14">
        <f>SUM(D99:D100)</f>
        <v>3031748.1212130003</v>
      </c>
    </row>
    <row r="99" spans="2:4" s="1" customFormat="1" outlineLevel="1" x14ac:dyDescent="0.3">
      <c r="B99" s="15" t="s">
        <v>4</v>
      </c>
      <c r="C99" s="15">
        <v>1296548.779104</v>
      </c>
      <c r="D99" s="15">
        <v>1294624.7966219999</v>
      </c>
    </row>
    <row r="100" spans="2:4" s="1" customFormat="1" outlineLevel="1" x14ac:dyDescent="0.3">
      <c r="B100" s="15" t="s">
        <v>4</v>
      </c>
      <c r="C100" s="15">
        <v>1787113.4152780001</v>
      </c>
      <c r="D100" s="15">
        <v>1737123.3245910001</v>
      </c>
    </row>
    <row r="101" spans="2:4" x14ac:dyDescent="0.3">
      <c r="B101" s="16" t="s">
        <v>36</v>
      </c>
      <c r="C101" s="16">
        <f>SUM(C102:C103)</f>
        <v>796339.00070500001</v>
      </c>
      <c r="D101" s="16">
        <f>SUM(D102:D103)</f>
        <v>769544.36388800002</v>
      </c>
    </row>
    <row r="102" spans="2:4" s="1" customFormat="1" outlineLevel="1" x14ac:dyDescent="0.3">
      <c r="B102" s="15" t="s">
        <v>4</v>
      </c>
      <c r="C102" s="15">
        <v>323068.06480400002</v>
      </c>
      <c r="D102" s="15">
        <v>306808.58700100001</v>
      </c>
    </row>
    <row r="103" spans="2:4" s="1" customFormat="1" outlineLevel="1" x14ac:dyDescent="0.3">
      <c r="B103" s="15" t="s">
        <v>4</v>
      </c>
      <c r="C103" s="15">
        <v>473270.93590099999</v>
      </c>
      <c r="D103" s="15">
        <v>462735.77688700001</v>
      </c>
    </row>
    <row r="104" spans="2:4" x14ac:dyDescent="0.3">
      <c r="B104" s="16" t="s">
        <v>37</v>
      </c>
      <c r="C104" s="16">
        <f>SUM(C105:C106)</f>
        <v>680055.91503200005</v>
      </c>
      <c r="D104" s="16">
        <f>SUM(D105:D106)</f>
        <v>698092.23599199997</v>
      </c>
    </row>
    <row r="105" spans="2:4" s="1" customFormat="1" outlineLevel="1" x14ac:dyDescent="0.3">
      <c r="B105" s="15" t="s">
        <v>4</v>
      </c>
      <c r="C105" s="15">
        <v>265032.22921000002</v>
      </c>
      <c r="D105" s="15">
        <v>277980.12887499999</v>
      </c>
    </row>
    <row r="106" spans="2:4" s="1" customFormat="1" outlineLevel="1" x14ac:dyDescent="0.3">
      <c r="B106" s="15" t="s">
        <v>4</v>
      </c>
      <c r="C106" s="15">
        <v>415023.68582200003</v>
      </c>
      <c r="D106" s="15">
        <v>420112.10711699998</v>
      </c>
    </row>
    <row r="107" spans="2:4" x14ac:dyDescent="0.3">
      <c r="B107" s="16" t="s">
        <v>38</v>
      </c>
      <c r="C107" s="16">
        <f>SUM(C108:C109)</f>
        <v>0</v>
      </c>
      <c r="D107" s="16">
        <f>SUM(D108:D109)</f>
        <v>0</v>
      </c>
    </row>
    <row r="108" spans="2:4" s="1" customFormat="1" outlineLevel="1" x14ac:dyDescent="0.3">
      <c r="B108" s="15" t="s">
        <v>4</v>
      </c>
      <c r="C108" s="15">
        <v>0</v>
      </c>
      <c r="D108" s="15">
        <v>0</v>
      </c>
    </row>
    <row r="109" spans="2:4" s="1" customFormat="1" outlineLevel="1" x14ac:dyDescent="0.3">
      <c r="B109" s="15" t="s">
        <v>4</v>
      </c>
      <c r="C109" s="15">
        <v>0</v>
      </c>
      <c r="D109" s="15">
        <v>0</v>
      </c>
    </row>
    <row r="110" spans="2:4" x14ac:dyDescent="0.3">
      <c r="B110" s="16" t="s">
        <v>39</v>
      </c>
      <c r="C110" s="16">
        <f>SUM(C111:C112)</f>
        <v>1561840.410106</v>
      </c>
      <c r="D110" s="16">
        <f>SUM(D111:D112)</f>
        <v>1518672.8446470001</v>
      </c>
    </row>
    <row r="111" spans="2:4" s="1" customFormat="1" outlineLevel="1" x14ac:dyDescent="0.3">
      <c r="B111" s="15" t="s">
        <v>4</v>
      </c>
      <c r="C111" s="15">
        <v>688909.54173200007</v>
      </c>
      <c r="D111" s="15">
        <v>689785.45746200008</v>
      </c>
    </row>
    <row r="112" spans="2:4" s="1" customFormat="1" outlineLevel="1" x14ac:dyDescent="0.3">
      <c r="B112" s="15" t="s">
        <v>4</v>
      </c>
      <c r="C112" s="15">
        <v>872930.86837399995</v>
      </c>
      <c r="D112" s="15">
        <v>828887.38718499988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45426.868539000003</v>
      </c>
      <c r="D116" s="16">
        <f>SUM(D117:D118)</f>
        <v>45438.676686000006</v>
      </c>
    </row>
    <row r="117" spans="1:4" s="1" customFormat="1" outlineLevel="1" x14ac:dyDescent="0.3">
      <c r="A117" s="1" t="s">
        <v>42</v>
      </c>
      <c r="B117" s="15" t="s">
        <v>4</v>
      </c>
      <c r="C117" s="15">
        <v>19538.943358</v>
      </c>
      <c r="D117" s="15">
        <v>20050.623284000001</v>
      </c>
    </row>
    <row r="118" spans="1:4" s="1" customFormat="1" outlineLevel="1" x14ac:dyDescent="0.3">
      <c r="B118" s="15" t="s">
        <v>4</v>
      </c>
      <c r="C118" s="15">
        <v>25887.925180999999</v>
      </c>
      <c r="D118" s="15">
        <v>25388.053402000001</v>
      </c>
    </row>
    <row r="119" spans="1:4" s="2" customFormat="1" x14ac:dyDescent="0.3">
      <c r="B119" s="14" t="s">
        <v>43</v>
      </c>
      <c r="C119" s="14">
        <f>SUM(C120:C121)</f>
        <v>0</v>
      </c>
      <c r="D119" s="14">
        <f>SUM(D120:D121)</f>
        <v>0</v>
      </c>
    </row>
    <row r="120" spans="1:4" s="1" customFormat="1" outlineLevel="1" x14ac:dyDescent="0.3">
      <c r="B120" s="15" t="s">
        <v>4</v>
      </c>
      <c r="C120" s="15">
        <v>0</v>
      </c>
      <c r="D120" s="15">
        <v>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1194.722657</v>
      </c>
      <c r="D122" s="14">
        <f>SUM(D123:D124)</f>
        <v>2363.912824</v>
      </c>
    </row>
    <row r="123" spans="1:4" s="1" customFormat="1" outlineLevel="1" x14ac:dyDescent="0.3">
      <c r="B123" s="15" t="s">
        <v>4</v>
      </c>
      <c r="C123" s="15">
        <v>499.299285</v>
      </c>
      <c r="D123" s="15">
        <v>1009.397336</v>
      </c>
    </row>
    <row r="124" spans="1:4" s="1" customFormat="1" outlineLevel="1" x14ac:dyDescent="0.3">
      <c r="B124" s="15" t="s">
        <v>4</v>
      </c>
      <c r="C124" s="15">
        <v>695.42337199999997</v>
      </c>
      <c r="D124" s="15">
        <v>1354.515488</v>
      </c>
    </row>
    <row r="125" spans="1:4" s="2" customFormat="1" x14ac:dyDescent="0.3">
      <c r="B125" s="14" t="s">
        <v>45</v>
      </c>
      <c r="C125" s="14">
        <f>SUM(C126:C127)</f>
        <v>57374.392245999996</v>
      </c>
      <c r="D125" s="14">
        <f>SUM(D126:D127)</f>
        <v>88307.153340000004</v>
      </c>
    </row>
    <row r="126" spans="1:4" s="1" customFormat="1" outlineLevel="1" x14ac:dyDescent="0.3">
      <c r="B126" s="15" t="s">
        <v>4</v>
      </c>
      <c r="C126" s="15">
        <v>1282.2265460000001</v>
      </c>
      <c r="D126" s="15">
        <v>8162.9806399999998</v>
      </c>
    </row>
    <row r="127" spans="1:4" s="1" customFormat="1" outlineLevel="1" x14ac:dyDescent="0.3">
      <c r="B127" s="15" t="s">
        <v>4</v>
      </c>
      <c r="C127" s="15">
        <v>56092.165699999998</v>
      </c>
      <c r="D127" s="15">
        <v>80144.17270000001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432950.66644300002</v>
      </c>
      <c r="D131" s="14">
        <f>SUM(D132:D133)</f>
        <v>392669.61240600003</v>
      </c>
    </row>
    <row r="132" spans="2:4" s="1" customFormat="1" outlineLevel="1" x14ac:dyDescent="0.3">
      <c r="B132" s="15" t="s">
        <v>4</v>
      </c>
      <c r="C132" s="15">
        <v>101799.04056199999</v>
      </c>
      <c r="D132" s="15">
        <v>85425.264458000005</v>
      </c>
    </row>
    <row r="133" spans="2:4" s="1" customFormat="1" outlineLevel="1" x14ac:dyDescent="0.3">
      <c r="B133" s="15" t="s">
        <v>4</v>
      </c>
      <c r="C133" s="15">
        <v>331151.62588100001</v>
      </c>
      <c r="D133" s="15">
        <v>307244.34794800001</v>
      </c>
    </row>
    <row r="134" spans="2:4" x14ac:dyDescent="0.3">
      <c r="B134" s="16" t="s">
        <v>48</v>
      </c>
      <c r="C134" s="16">
        <f>SUM(C135:C136)</f>
        <v>151318.456802</v>
      </c>
      <c r="D134" s="16">
        <f>SUM(D135:D136)</f>
        <v>121076.274691</v>
      </c>
    </row>
    <row r="135" spans="2:4" s="1" customFormat="1" outlineLevel="1" x14ac:dyDescent="0.3">
      <c r="B135" s="15" t="s">
        <v>4</v>
      </c>
      <c r="C135" s="15">
        <v>101799.04056199999</v>
      </c>
      <c r="D135" s="15">
        <v>85425.264458000005</v>
      </c>
    </row>
    <row r="136" spans="2:4" s="1" customFormat="1" outlineLevel="1" x14ac:dyDescent="0.3">
      <c r="B136" s="15" t="s">
        <v>4</v>
      </c>
      <c r="C136" s="15">
        <v>49519.416239999999</v>
      </c>
      <c r="D136" s="15">
        <v>35651.010233000001</v>
      </c>
    </row>
    <row r="137" spans="2:4" x14ac:dyDescent="0.3">
      <c r="B137" s="16" t="s">
        <v>49</v>
      </c>
      <c r="C137" s="16">
        <f>SUM(C138:C139)</f>
        <v>281632.20964100002</v>
      </c>
      <c r="D137" s="16">
        <f>SUM(D138:D139)</f>
        <v>271593.33771499997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281632.20964100002</v>
      </c>
      <c r="D139" s="15">
        <v>271593.33771499997</v>
      </c>
    </row>
    <row r="140" spans="2:4" s="2" customFormat="1" x14ac:dyDescent="0.3">
      <c r="B140" s="14" t="s">
        <v>50</v>
      </c>
      <c r="C140" s="14">
        <f>SUM(C141:C142)</f>
        <v>83296.518993000005</v>
      </c>
      <c r="D140" s="14">
        <f>SUM(D141:D142)</f>
        <v>115603.332716</v>
      </c>
    </row>
    <row r="141" spans="2:4" s="1" customFormat="1" outlineLevel="1" x14ac:dyDescent="0.3">
      <c r="B141" s="15" t="s">
        <v>4</v>
      </c>
      <c r="C141" s="15">
        <v>57962.981402999998</v>
      </c>
      <c r="D141" s="15">
        <v>62398.553714999987</v>
      </c>
    </row>
    <row r="142" spans="2:4" s="1" customFormat="1" outlineLevel="1" x14ac:dyDescent="0.3">
      <c r="B142" s="15" t="s">
        <v>4</v>
      </c>
      <c r="C142" s="15">
        <v>25333.53759</v>
      </c>
      <c r="D142" s="15">
        <v>53204.77900100001</v>
      </c>
    </row>
    <row r="143" spans="2:4" s="2" customFormat="1" x14ac:dyDescent="0.3">
      <c r="B143" s="17" t="s">
        <v>51</v>
      </c>
      <c r="C143" s="17">
        <f>SUM(C144:C145)</f>
        <v>3658478.4947210001</v>
      </c>
      <c r="D143" s="17">
        <f>SUM(D144:D145)</f>
        <v>3630692.1324990001</v>
      </c>
    </row>
    <row r="144" spans="2:4" s="1" customFormat="1" outlineLevel="1" x14ac:dyDescent="0.3">
      <c r="B144" s="15" t="s">
        <v>4</v>
      </c>
      <c r="C144" s="15">
        <v>1458092.3269</v>
      </c>
      <c r="D144" s="15">
        <v>1451620.9927709999</v>
      </c>
    </row>
    <row r="145" spans="2:4" s="1" customFormat="1" outlineLevel="1" x14ac:dyDescent="0.3">
      <c r="B145" s="15" t="s">
        <v>4</v>
      </c>
      <c r="C145" s="15">
        <v>2200386.1678209999</v>
      </c>
      <c r="D145" s="15">
        <v>2179071.1397279999</v>
      </c>
    </row>
    <row r="146" spans="2:4" s="2" customFormat="1" x14ac:dyDescent="0.3">
      <c r="B146" s="14" t="s">
        <v>52</v>
      </c>
      <c r="C146" s="14">
        <f>SUM(C147:C148)</f>
        <v>147414</v>
      </c>
      <c r="D146" s="14">
        <f>SUM(D147:D148)</f>
        <v>147414</v>
      </c>
    </row>
    <row r="147" spans="2:4" s="1" customFormat="1" outlineLevel="1" x14ac:dyDescent="0.3">
      <c r="B147" s="15" t="s">
        <v>4</v>
      </c>
      <c r="C147" s="15">
        <v>147414</v>
      </c>
      <c r="D147" s="15">
        <v>147414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147414</v>
      </c>
      <c r="D149" s="16">
        <f>SUM(D150:D151)</f>
        <v>147414</v>
      </c>
    </row>
    <row r="150" spans="2:4" s="1" customFormat="1" outlineLevel="1" x14ac:dyDescent="0.3">
      <c r="B150" s="15" t="s">
        <v>4</v>
      </c>
      <c r="C150" s="15">
        <v>147414</v>
      </c>
      <c r="D150" s="15">
        <v>147414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149904.182176</v>
      </c>
      <c r="D158" s="14">
        <f>SUM(D159:D160)</f>
        <v>149970.205361</v>
      </c>
    </row>
    <row r="159" spans="2:4" s="1" customFormat="1" outlineLevel="1" x14ac:dyDescent="0.3">
      <c r="B159" s="15" t="s">
        <v>4</v>
      </c>
      <c r="C159" s="15">
        <v>149904.182176</v>
      </c>
      <c r="D159" s="15">
        <v>149970.205361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142553.24572400001</v>
      </c>
      <c r="D161" s="16">
        <f>SUM(D162:D163)</f>
        <v>142553.24572400001</v>
      </c>
    </row>
    <row r="162" spans="2:4" s="1" customFormat="1" outlineLevel="1" x14ac:dyDescent="0.3">
      <c r="B162" s="15" t="s">
        <v>4</v>
      </c>
      <c r="C162" s="15">
        <v>142553.24572400001</v>
      </c>
      <c r="D162" s="15">
        <v>142553.24572400001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7350.9364519999999</v>
      </c>
      <c r="D164" s="16">
        <f>SUM(D165:D166)</f>
        <v>7416.9596369999999</v>
      </c>
    </row>
    <row r="165" spans="2:4" s="1" customFormat="1" outlineLevel="1" x14ac:dyDescent="0.3">
      <c r="B165" s="15" t="s">
        <v>4</v>
      </c>
      <c r="C165" s="15">
        <v>7350.9364519999999</v>
      </c>
      <c r="D165" s="15">
        <v>7416.9596369999999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117208.923029</v>
      </c>
      <c r="D167" s="14">
        <f>SUM(D168:D169)</f>
        <v>117208.923029</v>
      </c>
    </row>
    <row r="168" spans="2:4" s="1" customFormat="1" outlineLevel="1" x14ac:dyDescent="0.3">
      <c r="B168" s="15" t="s">
        <v>4</v>
      </c>
      <c r="C168" s="15">
        <v>117208.923029</v>
      </c>
      <c r="D168" s="15">
        <v>117208.923029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4910.7635110000001</v>
      </c>
      <c r="D170" s="14">
        <f>SUM(D171:D172)</f>
        <v>9651.4799280000007</v>
      </c>
    </row>
    <row r="171" spans="2:4" s="1" customFormat="1" outlineLevel="1" x14ac:dyDescent="0.3">
      <c r="B171" s="15" t="s">
        <v>4</v>
      </c>
      <c r="C171" s="15">
        <v>4910.7635110000001</v>
      </c>
      <c r="D171" s="15">
        <v>9651.4799280000007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419437.868716</v>
      </c>
      <c r="D173" s="17">
        <f>SUM(D174:D175)</f>
        <v>424244.60831799998</v>
      </c>
    </row>
    <row r="174" spans="2:4" s="1" customFormat="1" outlineLevel="1" x14ac:dyDescent="0.3">
      <c r="B174" s="15" t="s">
        <v>4</v>
      </c>
      <c r="C174" s="15">
        <v>419437.868716</v>
      </c>
      <c r="D174" s="15">
        <v>424244.60831799998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4077916.3634369997</v>
      </c>
      <c r="D180" s="14">
        <f>SUM(D181:D182)</f>
        <v>4054936.7408170002</v>
      </c>
    </row>
    <row r="181" spans="2:4" s="1" customFormat="1" outlineLevel="1" x14ac:dyDescent="0.3">
      <c r="B181" s="15" t="s">
        <v>4</v>
      </c>
      <c r="C181" s="15">
        <v>1877530.1956160001</v>
      </c>
      <c r="D181" s="15">
        <v>1875865.601089</v>
      </c>
    </row>
    <row r="182" spans="2:4" s="1" customFormat="1" outlineLevel="1" x14ac:dyDescent="0.3">
      <c r="B182" s="15" t="s">
        <v>4</v>
      </c>
      <c r="C182" s="15">
        <v>2200386.1678209999</v>
      </c>
      <c r="D182" s="15">
        <v>2179071.1397279999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3923.8234849999999</v>
      </c>
      <c r="D189" s="14">
        <f>SUM(D190:D191)</f>
        <v>5162.3310760000004</v>
      </c>
    </row>
    <row r="190" spans="2:4" s="1" customFormat="1" outlineLevel="1" x14ac:dyDescent="0.3">
      <c r="B190" s="15" t="s">
        <v>4</v>
      </c>
      <c r="C190" s="15">
        <v>3923.8234849999999</v>
      </c>
      <c r="D190" s="15">
        <v>5162.3310760000004</v>
      </c>
    </row>
    <row r="191" spans="2:4" s="1" customFormat="1" outlineLevel="1" x14ac:dyDescent="0.3">
      <c r="B191" s="15" t="s">
        <v>4</v>
      </c>
      <c r="C191" s="15">
        <v>0</v>
      </c>
      <c r="D191" s="15">
        <v>0</v>
      </c>
    </row>
    <row r="192" spans="2:4" s="2" customFormat="1" x14ac:dyDescent="0.3">
      <c r="B192" s="14" t="s">
        <v>67</v>
      </c>
      <c r="C192" s="14">
        <f>SUM(C193:C194)</f>
        <v>1999.9843550000001</v>
      </c>
      <c r="D192" s="14">
        <f>SUM(D193:D194)</f>
        <v>1364.035783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1999.9843550000001</v>
      </c>
      <c r="D194" s="15">
        <v>1364.035783</v>
      </c>
    </row>
    <row r="195" spans="2:4" s="2" customFormat="1" x14ac:dyDescent="0.3">
      <c r="B195" s="14" t="s">
        <v>68</v>
      </c>
      <c r="C195" s="14">
        <f>SUM(C196:C197)</f>
        <v>236822.05184300002</v>
      </c>
      <c r="D195" s="14">
        <f>SUM(D196:D197)</f>
        <v>235561.306537</v>
      </c>
    </row>
    <row r="196" spans="2:4" s="1" customFormat="1" outlineLevel="1" x14ac:dyDescent="0.3">
      <c r="B196" s="15" t="s">
        <v>4</v>
      </c>
      <c r="C196" s="15">
        <v>236568.76448000001</v>
      </c>
      <c r="D196" s="15">
        <v>235342.382472</v>
      </c>
    </row>
    <row r="197" spans="2:4" s="1" customFormat="1" outlineLevel="1" x14ac:dyDescent="0.3">
      <c r="B197" s="15" t="s">
        <v>4</v>
      </c>
      <c r="C197" s="15">
        <v>253.287363</v>
      </c>
      <c r="D197" s="15">
        <v>218.92406500000001</v>
      </c>
    </row>
    <row r="198" spans="2:4" s="2" customFormat="1" x14ac:dyDescent="0.3">
      <c r="B198" s="14" t="s">
        <v>69</v>
      </c>
      <c r="C198" s="14">
        <f>SUM(C199:C200)</f>
        <v>2.9018565328442488E-11</v>
      </c>
      <c r="D198" s="14">
        <f>SUM(D199:D200)</f>
        <v>-8.5265128291212022E-14</v>
      </c>
    </row>
    <row r="199" spans="2:4" s="1" customFormat="1" outlineLevel="1" x14ac:dyDescent="0.3">
      <c r="B199" s="15" t="s">
        <v>4</v>
      </c>
      <c r="C199" s="15">
        <v>2.91038304567337E-11</v>
      </c>
      <c r="D199" s="15">
        <v>0</v>
      </c>
    </row>
    <row r="200" spans="2:4" s="1" customFormat="1" outlineLevel="1" x14ac:dyDescent="0.3">
      <c r="B200" s="15" t="s">
        <v>4</v>
      </c>
      <c r="C200" s="15">
        <v>-8.5265128291212022E-14</v>
      </c>
      <c r="D200" s="15">
        <v>-8.5265128291212022E-14</v>
      </c>
    </row>
    <row r="201" spans="2:4" s="2" customFormat="1" x14ac:dyDescent="0.3">
      <c r="B201" s="14" t="s">
        <v>70</v>
      </c>
      <c r="C201" s="14">
        <f>SUM(C202:C203)</f>
        <v>242745.85968300002</v>
      </c>
      <c r="D201" s="14">
        <f>SUM(D202:D203)</f>
        <v>242087.673396</v>
      </c>
    </row>
    <row r="202" spans="2:4" s="1" customFormat="1" outlineLevel="1" x14ac:dyDescent="0.3">
      <c r="B202" s="15" t="s">
        <v>4</v>
      </c>
      <c r="C202" s="15">
        <v>240492.58796500001</v>
      </c>
      <c r="D202" s="15">
        <v>240504.713548</v>
      </c>
    </row>
    <row r="203" spans="2:4" s="1" customFormat="1" outlineLevel="1" x14ac:dyDescent="0.3">
      <c r="B203" s="15" t="s">
        <v>4</v>
      </c>
      <c r="C203" s="15">
        <v>2253.271718</v>
      </c>
      <c r="D203" s="15">
        <v>1582.959848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2922486.9403189998</v>
      </c>
      <c r="D207" s="16">
        <f>SUM(D208:D209)</f>
        <v>2837976.3167079999</v>
      </c>
    </row>
    <row r="208" spans="2:4" s="1" customFormat="1" outlineLevel="1" x14ac:dyDescent="0.3">
      <c r="B208" s="15" t="s">
        <v>4</v>
      </c>
      <c r="C208" s="15">
        <v>1340585.4851939999</v>
      </c>
      <c r="D208" s="15">
        <v>1305422.88539</v>
      </c>
    </row>
    <row r="209" spans="2:4" s="1" customFormat="1" outlineLevel="1" x14ac:dyDescent="0.3">
      <c r="B209" s="15" t="s">
        <v>4</v>
      </c>
      <c r="C209" s="15">
        <v>1581901.4551250001</v>
      </c>
      <c r="D209" s="15">
        <v>1532553.431318</v>
      </c>
    </row>
    <row r="210" spans="2:4" x14ac:dyDescent="0.3">
      <c r="B210" s="16" t="s">
        <v>73</v>
      </c>
      <c r="C210" s="16">
        <f>SUM(C211:C212)</f>
        <v>111050.671349</v>
      </c>
      <c r="D210" s="16">
        <f>SUM(D211:D212)</f>
        <v>116686.576111</v>
      </c>
    </row>
    <row r="211" spans="2:4" s="1" customFormat="1" outlineLevel="1" x14ac:dyDescent="0.3">
      <c r="B211" s="15" t="s">
        <v>4</v>
      </c>
      <c r="C211" s="15">
        <v>74596.920492999998</v>
      </c>
      <c r="D211" s="15">
        <v>78757.323480000006</v>
      </c>
    </row>
    <row r="212" spans="2:4" s="1" customFormat="1" outlineLevel="1" x14ac:dyDescent="0.3">
      <c r="B212" s="15" t="s">
        <v>4</v>
      </c>
      <c r="C212" s="15">
        <v>36453.750855999999</v>
      </c>
      <c r="D212" s="15">
        <v>37929.252631000003</v>
      </c>
    </row>
    <row r="213" spans="2:4" x14ac:dyDescent="0.3">
      <c r="B213" s="16" t="s">
        <v>74</v>
      </c>
      <c r="C213" s="16">
        <f>SUM(C214:C215)</f>
        <v>3033537.611668</v>
      </c>
      <c r="D213" s="16">
        <f>SUM(D214:D215)</f>
        <v>2954662.8928189999</v>
      </c>
    </row>
    <row r="214" spans="2:4" s="1" customFormat="1" outlineLevel="1" x14ac:dyDescent="0.3">
      <c r="B214" s="15" t="s">
        <v>4</v>
      </c>
      <c r="C214" s="15">
        <v>1415182.4056869999</v>
      </c>
      <c r="D214" s="15">
        <v>1384180.20887</v>
      </c>
    </row>
    <row r="215" spans="2:4" s="1" customFormat="1" outlineLevel="1" x14ac:dyDescent="0.3">
      <c r="B215" s="15" t="s">
        <v>4</v>
      </c>
      <c r="C215" s="15">
        <v>1618355.2059810001</v>
      </c>
      <c r="D215" s="15">
        <v>1570482.683949</v>
      </c>
    </row>
    <row r="216" spans="2:4" x14ac:dyDescent="0.3">
      <c r="B216" s="16" t="s">
        <v>75</v>
      </c>
      <c r="C216" s="16">
        <f>SUM(C217:C218)</f>
        <v>2879490.2823780002</v>
      </c>
      <c r="D216" s="16">
        <f>SUM(D217:D218)</f>
        <v>2794739.997647</v>
      </c>
    </row>
    <row r="217" spans="2:4" s="1" customFormat="1" outlineLevel="1" x14ac:dyDescent="0.3">
      <c r="B217" s="15" t="s">
        <v>4</v>
      </c>
      <c r="C217" s="15">
        <v>1301301.579748</v>
      </c>
      <c r="D217" s="15">
        <v>1266201.0305699999</v>
      </c>
    </row>
    <row r="218" spans="2:4" s="1" customFormat="1" outlineLevel="1" x14ac:dyDescent="0.3">
      <c r="B218" s="15" t="s">
        <v>4</v>
      </c>
      <c r="C218" s="15">
        <v>1578188.70263</v>
      </c>
      <c r="D218" s="15">
        <v>1528538.9670770001</v>
      </c>
    </row>
    <row r="219" spans="2:4" x14ac:dyDescent="0.3">
      <c r="B219" s="16" t="s">
        <v>76</v>
      </c>
      <c r="C219" s="16">
        <f>SUM(C220:C221)</f>
        <v>36272.334963000001</v>
      </c>
      <c r="D219" s="16">
        <f>SUM(D220:D221)</f>
        <v>39591.449154999995</v>
      </c>
    </row>
    <row r="220" spans="2:4" s="1" customFormat="1" outlineLevel="1" x14ac:dyDescent="0.3">
      <c r="B220" s="15" t="s">
        <v>4</v>
      </c>
      <c r="C220" s="15">
        <v>26560.487918999999</v>
      </c>
      <c r="D220" s="15">
        <v>28576.457635999999</v>
      </c>
    </row>
    <row r="221" spans="2:4" s="1" customFormat="1" outlineLevel="1" x14ac:dyDescent="0.3">
      <c r="B221" s="15" t="s">
        <v>4</v>
      </c>
      <c r="C221" s="15">
        <v>9711.8470440000001</v>
      </c>
      <c r="D221" s="15">
        <v>11014.991518999999</v>
      </c>
    </row>
    <row r="222" spans="2:4" x14ac:dyDescent="0.3">
      <c r="B222" s="16" t="s">
        <v>77</v>
      </c>
      <c r="C222" s="16">
        <f>SUM(C223:C224)</f>
        <v>2915762.6173409997</v>
      </c>
      <c r="D222" s="16">
        <f>SUM(D223:D224)</f>
        <v>2834331.446802</v>
      </c>
    </row>
    <row r="223" spans="2:4" s="1" customFormat="1" outlineLevel="1" x14ac:dyDescent="0.3">
      <c r="B223" s="15" t="s">
        <v>4</v>
      </c>
      <c r="C223" s="15">
        <v>1327862.067667</v>
      </c>
      <c r="D223" s="15">
        <v>1294777.4882060001</v>
      </c>
    </row>
    <row r="224" spans="2:4" s="1" customFormat="1" outlineLevel="1" x14ac:dyDescent="0.3">
      <c r="B224" s="15" t="s">
        <v>4</v>
      </c>
      <c r="C224" s="15">
        <v>1587900.5496739999</v>
      </c>
      <c r="D224" s="15">
        <v>1539553.958596</v>
      </c>
    </row>
    <row r="225" spans="1:4" x14ac:dyDescent="0.3">
      <c r="B225" s="16" t="s">
        <v>78</v>
      </c>
      <c r="C225" s="16">
        <f>SUM(C226:C227)</f>
        <v>288274.13888799999</v>
      </c>
      <c r="D225" s="16">
        <f>SUM(D226:D227)</f>
        <v>289031.83257700002</v>
      </c>
    </row>
    <row r="226" spans="1:4" s="1" customFormat="1" outlineLevel="1" x14ac:dyDescent="0.3">
      <c r="B226" s="15" t="s">
        <v>4</v>
      </c>
      <c r="C226" s="15">
        <v>127968.16815500001</v>
      </c>
      <c r="D226" s="15">
        <v>123808.84039</v>
      </c>
    </row>
    <row r="227" spans="1:4" s="1" customFormat="1" outlineLevel="1" x14ac:dyDescent="0.3">
      <c r="B227" s="15" t="s">
        <v>4</v>
      </c>
      <c r="C227" s="15">
        <v>160305.97073299999</v>
      </c>
      <c r="D227" s="15">
        <v>165222.992187</v>
      </c>
    </row>
    <row r="228" spans="1:4" x14ac:dyDescent="0.3">
      <c r="B228" s="16" t="s">
        <v>79</v>
      </c>
      <c r="C228" s="16">
        <f>SUM(C229:C230)</f>
        <v>6404.1989809999995</v>
      </c>
      <c r="D228" s="16">
        <f>SUM(D229:D230)</f>
        <v>5961.8447900000001</v>
      </c>
    </row>
    <row r="229" spans="1:4" s="1" customFormat="1" outlineLevel="1" x14ac:dyDescent="0.3">
      <c r="B229" s="15" t="s">
        <v>4</v>
      </c>
      <c r="C229" s="15">
        <v>2588.0194179999999</v>
      </c>
      <c r="D229" s="15">
        <v>2280.750317</v>
      </c>
    </row>
    <row r="230" spans="1:4" s="1" customFormat="1" outlineLevel="1" x14ac:dyDescent="0.3">
      <c r="B230" s="15" t="s">
        <v>4</v>
      </c>
      <c r="C230" s="15">
        <v>3816.1795630000001</v>
      </c>
      <c r="D230" s="15">
        <v>3681.0944730000001</v>
      </c>
    </row>
    <row r="231" spans="1:4" x14ac:dyDescent="0.3">
      <c r="B231" s="16" t="s">
        <v>80</v>
      </c>
      <c r="C231" s="16">
        <f>SUM(C232:C233)</f>
        <v>113640.73912</v>
      </c>
      <c r="D231" s="16">
        <f>SUM(D232:D233)</f>
        <v>135563.367757</v>
      </c>
    </row>
    <row r="232" spans="1:4" s="1" customFormat="1" outlineLevel="1" x14ac:dyDescent="0.3">
      <c r="B232" s="15" t="s">
        <v>4</v>
      </c>
      <c r="C232" s="15">
        <v>36289.053520000001</v>
      </c>
      <c r="D232" s="15">
        <v>42988.037523999999</v>
      </c>
    </row>
    <row r="233" spans="1:4" s="1" customFormat="1" outlineLevel="1" x14ac:dyDescent="0.3">
      <c r="B233" s="15" t="s">
        <v>4</v>
      </c>
      <c r="C233" s="15">
        <v>77351.685599999997</v>
      </c>
      <c r="D233" s="15">
        <v>92575.330233000001</v>
      </c>
    </row>
    <row r="234" spans="1:4" x14ac:dyDescent="0.3">
      <c r="A234" t="s">
        <v>42</v>
      </c>
      <c r="B234" s="16" t="s">
        <v>81</v>
      </c>
      <c r="C234" s="16">
        <f>SUM(C235:C236)</f>
        <v>408319.07698899996</v>
      </c>
      <c r="D234" s="16">
        <f>SUM(D235:D236)</f>
        <v>430557.045124</v>
      </c>
    </row>
    <row r="235" spans="1:4" s="1" customFormat="1" outlineLevel="1" x14ac:dyDescent="0.3">
      <c r="B235" s="15" t="s">
        <v>4</v>
      </c>
      <c r="C235" s="15">
        <v>166845.24109299999</v>
      </c>
      <c r="D235" s="15">
        <v>169077.62823100001</v>
      </c>
    </row>
    <row r="236" spans="1:4" s="1" customFormat="1" outlineLevel="1" x14ac:dyDescent="0.3">
      <c r="B236" s="15" t="s">
        <v>4</v>
      </c>
      <c r="C236" s="15">
        <v>241473.835896</v>
      </c>
      <c r="D236" s="15">
        <v>261479.41689299999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73154.857758999991</v>
      </c>
      <c r="D4" s="14">
        <f>SUM(D5:D6)</f>
        <v>60007.467366000004</v>
      </c>
    </row>
    <row r="5" spans="2:4" s="1" customFormat="1" outlineLevel="1" x14ac:dyDescent="0.3">
      <c r="B5" s="15" t="s">
        <v>4</v>
      </c>
      <c r="C5" s="15">
        <v>41625.230316000001</v>
      </c>
      <c r="D5" s="15">
        <v>43004.195233000013</v>
      </c>
    </row>
    <row r="6" spans="2:4" s="1" customFormat="1" outlineLevel="1" x14ac:dyDescent="0.3">
      <c r="B6" s="15" t="s">
        <v>4</v>
      </c>
      <c r="C6" s="15">
        <v>31529.62744299999</v>
      </c>
      <c r="D6" s="15">
        <v>17003.272132999991</v>
      </c>
    </row>
    <row r="7" spans="2:4" s="2" customFormat="1" x14ac:dyDescent="0.3">
      <c r="B7" s="14" t="s">
        <v>5</v>
      </c>
      <c r="C7" s="14">
        <f>SUM(C8:C9)</f>
        <v>126263.93624900001</v>
      </c>
      <c r="D7" s="14">
        <f>SUM(D8:D9)</f>
        <v>148551.77377599999</v>
      </c>
    </row>
    <row r="8" spans="2:4" s="1" customFormat="1" outlineLevel="1" x14ac:dyDescent="0.3">
      <c r="B8" s="15" t="s">
        <v>4</v>
      </c>
      <c r="C8" s="15">
        <v>47060.782850000003</v>
      </c>
      <c r="D8" s="15">
        <v>52996.477658999996</v>
      </c>
    </row>
    <row r="9" spans="2:4" s="1" customFormat="1" outlineLevel="1" x14ac:dyDescent="0.3">
      <c r="B9" s="15" t="s">
        <v>4</v>
      </c>
      <c r="C9" s="15">
        <v>79203.153399000003</v>
      </c>
      <c r="D9" s="15">
        <v>95555.296116999991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84436.470098000005</v>
      </c>
      <c r="D13" s="16">
        <f>SUM(D14:D15)</f>
        <v>90003.897643999997</v>
      </c>
    </row>
    <row r="14" spans="2:4" s="1" customFormat="1" outlineLevel="1" x14ac:dyDescent="0.3">
      <c r="B14" s="15" t="s">
        <v>4</v>
      </c>
      <c r="C14" s="15">
        <v>27121.627423000002</v>
      </c>
      <c r="D14" s="15">
        <v>27529.534688</v>
      </c>
    </row>
    <row r="15" spans="2:4" s="1" customFormat="1" outlineLevel="1" x14ac:dyDescent="0.3">
      <c r="B15" s="15" t="s">
        <v>4</v>
      </c>
      <c r="C15" s="15">
        <v>57314.842675</v>
      </c>
      <c r="D15" s="15">
        <v>62474.362955999997</v>
      </c>
    </row>
    <row r="16" spans="2:4" x14ac:dyDescent="0.3">
      <c r="B16" s="16" t="s">
        <v>8</v>
      </c>
      <c r="C16" s="16">
        <f>SUM(C17:C18)</f>
        <v>21888.466151000001</v>
      </c>
      <c r="D16" s="16">
        <f>SUM(D17:D18)</f>
        <v>33081.876131999998</v>
      </c>
    </row>
    <row r="17" spans="2:4" s="1" customFormat="1" outlineLevel="1" x14ac:dyDescent="0.3">
      <c r="B17" s="15" t="s">
        <v>4</v>
      </c>
      <c r="C17" s="15">
        <v>0.15542700000000001</v>
      </c>
      <c r="D17" s="15">
        <v>0.942971</v>
      </c>
    </row>
    <row r="18" spans="2:4" s="1" customFormat="1" outlineLevel="1" x14ac:dyDescent="0.3">
      <c r="B18" s="15" t="s">
        <v>4</v>
      </c>
      <c r="C18" s="15">
        <v>21888.310723999999</v>
      </c>
      <c r="D18" s="15">
        <v>33080.933161000001</v>
      </c>
    </row>
    <row r="19" spans="2:4" x14ac:dyDescent="0.3">
      <c r="B19" s="16" t="s">
        <v>9</v>
      </c>
      <c r="C19" s="16">
        <f>SUM(C20:C21)</f>
        <v>19925</v>
      </c>
      <c r="D19" s="16">
        <f>SUM(D20:D21)</f>
        <v>25452</v>
      </c>
    </row>
    <row r="20" spans="2:4" s="1" customFormat="1" outlineLevel="1" x14ac:dyDescent="0.3">
      <c r="B20" s="15" t="s">
        <v>4</v>
      </c>
      <c r="C20" s="15">
        <v>19925</v>
      </c>
      <c r="D20" s="15">
        <v>25452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14.000000000003638</v>
      </c>
      <c r="D22" s="16">
        <f>SUM(D23:D24)</f>
        <v>14.000000000003636</v>
      </c>
    </row>
    <row r="23" spans="2:4" s="1" customFormat="1" outlineLevel="1" x14ac:dyDescent="0.3">
      <c r="B23" s="15" t="s">
        <v>4</v>
      </c>
      <c r="C23" s="15">
        <v>14</v>
      </c>
      <c r="D23" s="15">
        <v>13.99999999999636</v>
      </c>
    </row>
    <row r="24" spans="2:4" s="1" customFormat="1" outlineLevel="1" x14ac:dyDescent="0.3">
      <c r="B24" s="15" t="s">
        <v>4</v>
      </c>
      <c r="C24" s="15">
        <v>3.637978807091713E-12</v>
      </c>
      <c r="D24" s="15">
        <v>7.2759576141834259E-12</v>
      </c>
    </row>
    <row r="25" spans="2:4" s="2" customFormat="1" x14ac:dyDescent="0.3">
      <c r="B25" s="14" t="s">
        <v>11</v>
      </c>
      <c r="C25" s="14">
        <f>SUM(C26:C27)</f>
        <v>30763.979783999999</v>
      </c>
      <c r="D25" s="14">
        <f>SUM(D26:D27)</f>
        <v>40990.966621</v>
      </c>
    </row>
    <row r="26" spans="2:4" s="1" customFormat="1" outlineLevel="1" x14ac:dyDescent="0.3">
      <c r="B26" s="15" t="s">
        <v>4</v>
      </c>
      <c r="C26" s="15">
        <v>30763.979783999999</v>
      </c>
      <c r="D26" s="15">
        <v>40990.966621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28551.245166000001</v>
      </c>
      <c r="D28" s="16">
        <f>SUM(D29:D30)</f>
        <v>38778.232002999997</v>
      </c>
    </row>
    <row r="29" spans="2:4" s="1" customFormat="1" outlineLevel="1" x14ac:dyDescent="0.3">
      <c r="B29" s="15" t="s">
        <v>4</v>
      </c>
      <c r="C29" s="15">
        <v>28551.245166000001</v>
      </c>
      <c r="D29" s="15">
        <v>38778.232002999997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2212.734618</v>
      </c>
      <c r="D34" s="16">
        <f>SUM(D35:D36)</f>
        <v>2212.734618</v>
      </c>
    </row>
    <row r="35" spans="2:4" s="1" customFormat="1" outlineLevel="1" x14ac:dyDescent="0.3">
      <c r="B35" s="15" t="s">
        <v>4</v>
      </c>
      <c r="C35" s="15">
        <v>2212.734618</v>
      </c>
      <c r="D35" s="15">
        <v>2212.734618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866851.80916000018</v>
      </c>
      <c r="D37" s="14">
        <f>SUM(D38:D39)</f>
        <v>859540.96502900007</v>
      </c>
    </row>
    <row r="38" spans="2:4" s="1" customFormat="1" outlineLevel="1" x14ac:dyDescent="0.3">
      <c r="B38" s="15" t="s">
        <v>4</v>
      </c>
      <c r="C38" s="15">
        <v>345916.28665600001</v>
      </c>
      <c r="D38" s="15">
        <v>349843.76175400009</v>
      </c>
    </row>
    <row r="39" spans="2:4" s="1" customFormat="1" outlineLevel="1" x14ac:dyDescent="0.3">
      <c r="B39" s="15" t="s">
        <v>4</v>
      </c>
      <c r="C39" s="15">
        <v>520935.52250400011</v>
      </c>
      <c r="D39" s="15">
        <v>509697.20327499998</v>
      </c>
    </row>
    <row r="40" spans="2:4" x14ac:dyDescent="0.3">
      <c r="B40" s="16" t="s">
        <v>16</v>
      </c>
      <c r="C40" s="16">
        <f>SUM(C41:C42)</f>
        <v>138257.386574</v>
      </c>
      <c r="D40" s="16">
        <f>SUM(D41:D42)</f>
        <v>126046.20138499999</v>
      </c>
    </row>
    <row r="41" spans="2:4" s="1" customFormat="1" outlineLevel="1" x14ac:dyDescent="0.3">
      <c r="B41" s="15" t="s">
        <v>4</v>
      </c>
      <c r="C41" s="15">
        <v>69670.024799999999</v>
      </c>
      <c r="D41" s="15">
        <v>60500.245048999997</v>
      </c>
    </row>
    <row r="42" spans="2:4" s="1" customFormat="1" outlineLevel="1" x14ac:dyDescent="0.3">
      <c r="B42" s="15" t="s">
        <v>4</v>
      </c>
      <c r="C42" s="15">
        <v>68587.361774000005</v>
      </c>
      <c r="D42" s="15">
        <v>65545.956336000003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731738.23127599992</v>
      </c>
      <c r="D46" s="16">
        <f>SUM(D47:D48)</f>
        <v>738422.48952199996</v>
      </c>
    </row>
    <row r="47" spans="2:4" s="1" customFormat="1" outlineLevel="1" x14ac:dyDescent="0.3">
      <c r="B47" s="15" t="s">
        <v>4</v>
      </c>
      <c r="C47" s="15">
        <v>274813.766145</v>
      </c>
      <c r="D47" s="15">
        <v>289613.90619399998</v>
      </c>
    </row>
    <row r="48" spans="2:4" s="1" customFormat="1" outlineLevel="1" x14ac:dyDescent="0.3">
      <c r="B48" s="15" t="s">
        <v>4</v>
      </c>
      <c r="C48" s="15">
        <v>456924.46513099998</v>
      </c>
      <c r="D48" s="15">
        <v>448808.58332799998</v>
      </c>
    </row>
    <row r="49" spans="2:4" x14ac:dyDescent="0.3">
      <c r="B49" s="16" t="s">
        <v>19</v>
      </c>
      <c r="C49" s="16">
        <f>SUM(C50:C51)</f>
        <v>3325.4723979999999</v>
      </c>
      <c r="D49" s="16">
        <f>SUM(D50:D51)</f>
        <v>2904.0043559999999</v>
      </c>
    </row>
    <row r="50" spans="2:4" s="1" customFormat="1" outlineLevel="1" x14ac:dyDescent="0.3">
      <c r="B50" s="15" t="s">
        <v>4</v>
      </c>
      <c r="C50" s="15">
        <v>3040.8444939999999</v>
      </c>
      <c r="D50" s="15">
        <v>2334.4896789999998</v>
      </c>
    </row>
    <row r="51" spans="2:4" s="1" customFormat="1" outlineLevel="1" x14ac:dyDescent="0.3">
      <c r="B51" s="15" t="s">
        <v>4</v>
      </c>
      <c r="C51" s="15">
        <v>284.627904</v>
      </c>
      <c r="D51" s="15">
        <v>569.51467700000001</v>
      </c>
    </row>
    <row r="52" spans="2:4" x14ac:dyDescent="0.3">
      <c r="B52" s="16" t="s">
        <v>20</v>
      </c>
      <c r="C52" s="16">
        <f>SUM(C53:C54)</f>
        <v>7505.1019770000003</v>
      </c>
      <c r="D52" s="16">
        <f>SUM(D53:D54)</f>
        <v>7757.858526</v>
      </c>
    </row>
    <row r="53" spans="2:4" s="1" customFormat="1" outlineLevel="1" x14ac:dyDescent="0.3">
      <c r="B53" s="15" t="s">
        <v>4</v>
      </c>
      <c r="C53" s="15">
        <v>6907.2894130000004</v>
      </c>
      <c r="D53" s="15">
        <v>7181.8579790000003</v>
      </c>
    </row>
    <row r="54" spans="2:4" s="1" customFormat="1" outlineLevel="1" x14ac:dyDescent="0.3">
      <c r="B54" s="15" t="s">
        <v>4</v>
      </c>
      <c r="C54" s="15">
        <v>597.81256399999995</v>
      </c>
      <c r="D54" s="15">
        <v>576.00054699999998</v>
      </c>
    </row>
    <row r="55" spans="2:4" x14ac:dyDescent="0.3">
      <c r="B55" s="16" t="s">
        <v>21</v>
      </c>
      <c r="C55" s="16">
        <f>SUM(C56:C57)</f>
        <v>-13974.383065</v>
      </c>
      <c r="D55" s="16">
        <f>SUM(D56:D57)</f>
        <v>-15589.588760000001</v>
      </c>
    </row>
    <row r="56" spans="2:4" s="1" customFormat="1" outlineLevel="1" x14ac:dyDescent="0.3">
      <c r="B56" s="15" t="s">
        <v>4</v>
      </c>
      <c r="C56" s="15">
        <v>-8515.6381959999999</v>
      </c>
      <c r="D56" s="15">
        <v>-9786.7371469999998</v>
      </c>
    </row>
    <row r="57" spans="2:4" s="1" customFormat="1" outlineLevel="1" x14ac:dyDescent="0.3">
      <c r="B57" s="15" t="s">
        <v>4</v>
      </c>
      <c r="C57" s="15">
        <v>-5458.7448690000001</v>
      </c>
      <c r="D57" s="15">
        <v>-5802.8516130000007</v>
      </c>
    </row>
    <row r="58" spans="2:4" x14ac:dyDescent="0.3">
      <c r="B58" s="14" t="s">
        <v>22</v>
      </c>
      <c r="C58" s="14">
        <f>SUM(C59:C60)</f>
        <v>23057.052520999998</v>
      </c>
      <c r="D58" s="14">
        <f>SUM(D59:D60)</f>
        <v>26104.159309000002</v>
      </c>
    </row>
    <row r="59" spans="2:4" s="1" customFormat="1" outlineLevel="1" x14ac:dyDescent="0.3">
      <c r="B59" s="15" t="s">
        <v>4</v>
      </c>
      <c r="C59" s="15">
        <v>8543.4773050000003</v>
      </c>
      <c r="D59" s="15">
        <v>9776.9997220000005</v>
      </c>
    </row>
    <row r="60" spans="2:4" s="1" customFormat="1" outlineLevel="1" x14ac:dyDescent="0.3">
      <c r="B60" s="15" t="s">
        <v>4</v>
      </c>
      <c r="C60" s="15">
        <v>14513.575215999999</v>
      </c>
      <c r="D60" s="15">
        <v>16327.159587</v>
      </c>
    </row>
    <row r="61" spans="2:4" x14ac:dyDescent="0.3">
      <c r="B61" s="16" t="s">
        <v>23</v>
      </c>
      <c r="C61" s="16">
        <f>SUM(C62:C63)</f>
        <v>22628.685648999999</v>
      </c>
      <c r="D61" s="16">
        <f>SUM(D62:D63)</f>
        <v>25668.421462999999</v>
      </c>
    </row>
    <row r="62" spans="2:4" s="1" customFormat="1" outlineLevel="1" x14ac:dyDescent="0.3">
      <c r="B62" s="15" t="s">
        <v>4</v>
      </c>
      <c r="C62" s="15">
        <v>8156.6249829999997</v>
      </c>
      <c r="D62" s="15">
        <v>9403.1788990000005</v>
      </c>
    </row>
    <row r="63" spans="2:4" s="1" customFormat="1" outlineLevel="1" x14ac:dyDescent="0.3">
      <c r="B63" s="15" t="s">
        <v>4</v>
      </c>
      <c r="C63" s="15">
        <v>14472.060665999999</v>
      </c>
      <c r="D63" s="15">
        <v>16265.242564</v>
      </c>
    </row>
    <row r="64" spans="2:4" x14ac:dyDescent="0.3">
      <c r="B64" s="16" t="s">
        <v>24</v>
      </c>
      <c r="C64" s="16">
        <f>SUM(C65:C66)</f>
        <v>428.366872</v>
      </c>
      <c r="D64" s="16">
        <f>SUM(D65:D66)</f>
        <v>435.73784599999999</v>
      </c>
    </row>
    <row r="65" spans="2:4" s="1" customFormat="1" outlineLevel="1" x14ac:dyDescent="0.3">
      <c r="B65" s="15" t="s">
        <v>4</v>
      </c>
      <c r="C65" s="15">
        <v>386.85232200000002</v>
      </c>
      <c r="D65" s="15">
        <v>373.82082300000002</v>
      </c>
    </row>
    <row r="66" spans="2:4" s="1" customFormat="1" outlineLevel="1" x14ac:dyDescent="0.3">
      <c r="B66" s="15" t="s">
        <v>4</v>
      </c>
      <c r="C66" s="15">
        <v>41.51455</v>
      </c>
      <c r="D66" s="15">
        <v>61.917023</v>
      </c>
    </row>
    <row r="67" spans="2:4" s="2" customFormat="1" x14ac:dyDescent="0.3">
      <c r="B67" s="14" t="s">
        <v>25</v>
      </c>
      <c r="C67" s="14">
        <f>SUM(C68:C69)</f>
        <v>6020.3423050000001</v>
      </c>
      <c r="D67" s="14">
        <f>SUM(D68:D69)</f>
        <v>6008.6485300000004</v>
      </c>
    </row>
    <row r="68" spans="2:4" s="1" customFormat="1" outlineLevel="1" x14ac:dyDescent="0.3">
      <c r="B68" s="15" t="s">
        <v>4</v>
      </c>
      <c r="C68" s="15">
        <v>6020.3423050000001</v>
      </c>
      <c r="D68" s="15">
        <v>6008.6485300000004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4064.4066979999998</v>
      </c>
      <c r="D85" s="14">
        <f>SUM(D86:D87)</f>
        <v>3978.838389</v>
      </c>
    </row>
    <row r="86" spans="2:4" s="1" customFormat="1" outlineLevel="1" x14ac:dyDescent="0.3">
      <c r="B86" s="15" t="s">
        <v>4</v>
      </c>
      <c r="C86" s="15">
        <v>4064.4066979999998</v>
      </c>
      <c r="D86" s="15">
        <v>3978.838389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2500</v>
      </c>
      <c r="D88" s="14">
        <f>SUM(D89:D90)</f>
        <v>10083.418308</v>
      </c>
    </row>
    <row r="89" spans="2:4" s="1" customFormat="1" outlineLevel="1" x14ac:dyDescent="0.3">
      <c r="B89" s="15" t="s">
        <v>4</v>
      </c>
      <c r="C89" s="15">
        <v>2500</v>
      </c>
      <c r="D89" s="15">
        <v>10083.418308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15077.714393999999</v>
      </c>
      <c r="D91" s="14">
        <f>SUM(D92:D93)</f>
        <v>13138.291712999999</v>
      </c>
    </row>
    <row r="92" spans="2:4" s="1" customFormat="1" outlineLevel="1" x14ac:dyDescent="0.3">
      <c r="B92" s="15" t="s">
        <v>4</v>
      </c>
      <c r="C92" s="15">
        <v>8554.4716829999998</v>
      </c>
      <c r="D92" s="15">
        <v>10921.251246</v>
      </c>
    </row>
    <row r="93" spans="2:4" s="1" customFormat="1" outlineLevel="1" x14ac:dyDescent="0.3">
      <c r="B93" s="15" t="s">
        <v>4</v>
      </c>
      <c r="C93" s="15">
        <v>6523.2427109999999</v>
      </c>
      <c r="D93" s="15">
        <v>2217.0404669999998</v>
      </c>
    </row>
    <row r="94" spans="2:4" s="2" customFormat="1" x14ac:dyDescent="0.3">
      <c r="B94" s="17" t="s">
        <v>34</v>
      </c>
      <c r="C94" s="17">
        <f>SUM(C95:C96)</f>
        <v>1147754.0988700001</v>
      </c>
      <c r="D94" s="17">
        <f>SUM(D95:D96)</f>
        <v>1168404.5290409999</v>
      </c>
    </row>
    <row r="95" spans="2:4" s="1" customFormat="1" outlineLevel="1" x14ac:dyDescent="0.3">
      <c r="B95" s="15" t="s">
        <v>4</v>
      </c>
      <c r="C95" s="15">
        <v>495048.97759700008</v>
      </c>
      <c r="D95" s="15">
        <v>527604.55746200006</v>
      </c>
    </row>
    <row r="96" spans="2:4" s="1" customFormat="1" outlineLevel="1" x14ac:dyDescent="0.3">
      <c r="B96" s="15" t="s">
        <v>4</v>
      </c>
      <c r="C96" s="15">
        <v>652705.12127300003</v>
      </c>
      <c r="D96" s="15">
        <v>640799.97157899989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774709.07406300004</v>
      </c>
      <c r="D98" s="14">
        <f>SUM(D99:D100)</f>
        <v>782615.73132100003</v>
      </c>
    </row>
    <row r="99" spans="2:4" s="1" customFormat="1" outlineLevel="1" x14ac:dyDescent="0.3">
      <c r="B99" s="15" t="s">
        <v>4</v>
      </c>
      <c r="C99" s="15">
        <v>338827.19362400001</v>
      </c>
      <c r="D99" s="15">
        <v>352728.28509199998</v>
      </c>
    </row>
    <row r="100" spans="2:4" s="1" customFormat="1" outlineLevel="1" x14ac:dyDescent="0.3">
      <c r="B100" s="15" t="s">
        <v>4</v>
      </c>
      <c r="C100" s="15">
        <v>435881.88043899997</v>
      </c>
      <c r="D100" s="15">
        <v>429887.44622899999</v>
      </c>
    </row>
    <row r="101" spans="2:4" x14ac:dyDescent="0.3">
      <c r="B101" s="16" t="s">
        <v>36</v>
      </c>
      <c r="C101" s="16">
        <f>SUM(C102:C103)</f>
        <v>81579.726941000001</v>
      </c>
      <c r="D101" s="16">
        <f>SUM(D102:D103)</f>
        <v>84703.700337000002</v>
      </c>
    </row>
    <row r="102" spans="2:4" s="1" customFormat="1" outlineLevel="1" x14ac:dyDescent="0.3">
      <c r="B102" s="15" t="s">
        <v>4</v>
      </c>
      <c r="C102" s="15">
        <v>40961.301442999997</v>
      </c>
      <c r="D102" s="15">
        <v>49524.596677000001</v>
      </c>
    </row>
    <row r="103" spans="2:4" s="1" customFormat="1" outlineLevel="1" x14ac:dyDescent="0.3">
      <c r="B103" s="15" t="s">
        <v>4</v>
      </c>
      <c r="C103" s="15">
        <v>40618.425497999997</v>
      </c>
      <c r="D103" s="15">
        <v>35179.103660000001</v>
      </c>
    </row>
    <row r="104" spans="2:4" x14ac:dyDescent="0.3">
      <c r="B104" s="16" t="s">
        <v>37</v>
      </c>
      <c r="C104" s="16">
        <f>SUM(C105:C106)</f>
        <v>237493.982449</v>
      </c>
      <c r="D104" s="16">
        <f>SUM(D105:D106)</f>
        <v>246148.014864</v>
      </c>
    </row>
    <row r="105" spans="2:4" s="1" customFormat="1" outlineLevel="1" x14ac:dyDescent="0.3">
      <c r="B105" s="15" t="s">
        <v>4</v>
      </c>
      <c r="C105" s="15">
        <v>113820.67151</v>
      </c>
      <c r="D105" s="15">
        <v>116033.130001</v>
      </c>
    </row>
    <row r="106" spans="2:4" s="1" customFormat="1" outlineLevel="1" x14ac:dyDescent="0.3">
      <c r="B106" s="15" t="s">
        <v>4</v>
      </c>
      <c r="C106" s="15">
        <v>123673.310939</v>
      </c>
      <c r="D106" s="15">
        <v>130114.884863</v>
      </c>
    </row>
    <row r="107" spans="2:4" x14ac:dyDescent="0.3">
      <c r="B107" s="16" t="s">
        <v>38</v>
      </c>
      <c r="C107" s="16">
        <f>SUM(C108:C109)</f>
        <v>0</v>
      </c>
      <c r="D107" s="16">
        <f>SUM(D108:D109)</f>
        <v>0</v>
      </c>
    </row>
    <row r="108" spans="2:4" s="1" customFormat="1" outlineLevel="1" x14ac:dyDescent="0.3">
      <c r="B108" s="15" t="s">
        <v>4</v>
      </c>
      <c r="C108" s="15">
        <v>0</v>
      </c>
      <c r="D108" s="15">
        <v>0</v>
      </c>
    </row>
    <row r="109" spans="2:4" s="1" customFormat="1" outlineLevel="1" x14ac:dyDescent="0.3">
      <c r="B109" s="15" t="s">
        <v>4</v>
      </c>
      <c r="C109" s="15">
        <v>0</v>
      </c>
      <c r="D109" s="15">
        <v>0</v>
      </c>
    </row>
    <row r="110" spans="2:4" x14ac:dyDescent="0.3">
      <c r="B110" s="16" t="s">
        <v>39</v>
      </c>
      <c r="C110" s="16">
        <f>SUM(C111:C112)</f>
        <v>443852.77972200001</v>
      </c>
      <c r="D110" s="16">
        <f>SUM(D111:D112)</f>
        <v>438994.04236700002</v>
      </c>
    </row>
    <row r="111" spans="2:4" s="1" customFormat="1" outlineLevel="1" x14ac:dyDescent="0.3">
      <c r="B111" s="15" t="s">
        <v>4</v>
      </c>
      <c r="C111" s="15">
        <v>179695.90430200001</v>
      </c>
      <c r="D111" s="15">
        <v>182233.38657999999</v>
      </c>
    </row>
    <row r="112" spans="2:4" s="1" customFormat="1" outlineLevel="1" x14ac:dyDescent="0.3">
      <c r="B112" s="15" t="s">
        <v>4</v>
      </c>
      <c r="C112" s="15">
        <v>264156.87542</v>
      </c>
      <c r="D112" s="15">
        <v>256760.655787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11782.584951000001</v>
      </c>
      <c r="D116" s="16">
        <f>SUM(D117:D118)</f>
        <v>12769.973753000002</v>
      </c>
    </row>
    <row r="117" spans="1:4" s="1" customFormat="1" outlineLevel="1" x14ac:dyDescent="0.3">
      <c r="A117" s="1" t="s">
        <v>42</v>
      </c>
      <c r="B117" s="15" t="s">
        <v>4</v>
      </c>
      <c r="C117" s="15">
        <v>4349.3163690000001</v>
      </c>
      <c r="D117" s="15">
        <v>4937.1718340000007</v>
      </c>
    </row>
    <row r="118" spans="1:4" s="1" customFormat="1" outlineLevel="1" x14ac:dyDescent="0.3">
      <c r="B118" s="15" t="s">
        <v>4</v>
      </c>
      <c r="C118" s="15">
        <v>7433.2685819999997</v>
      </c>
      <c r="D118" s="15">
        <v>7832.8019190000005</v>
      </c>
    </row>
    <row r="119" spans="1:4" s="2" customFormat="1" x14ac:dyDescent="0.3">
      <c r="B119" s="14" t="s">
        <v>43</v>
      </c>
      <c r="C119" s="14">
        <f>SUM(C120:C121)</f>
        <v>0</v>
      </c>
      <c r="D119" s="14">
        <f>SUM(D120:D121)</f>
        <v>0</v>
      </c>
    </row>
    <row r="120" spans="1:4" s="1" customFormat="1" outlineLevel="1" x14ac:dyDescent="0.3">
      <c r="B120" s="15" t="s">
        <v>4</v>
      </c>
      <c r="C120" s="15">
        <v>0</v>
      </c>
      <c r="D120" s="15">
        <v>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0</v>
      </c>
      <c r="D122" s="14">
        <f>SUM(D123:D124)</f>
        <v>0</v>
      </c>
    </row>
    <row r="123" spans="1:4" s="1" customFormat="1" outlineLevel="1" x14ac:dyDescent="0.3">
      <c r="B123" s="15" t="s">
        <v>4</v>
      </c>
      <c r="C123" s="15">
        <v>0</v>
      </c>
      <c r="D123" s="15">
        <v>0</v>
      </c>
    </row>
    <row r="124" spans="1:4" s="1" customFormat="1" outlineLevel="1" x14ac:dyDescent="0.3">
      <c r="B124" s="15" t="s">
        <v>4</v>
      </c>
      <c r="C124" s="15">
        <v>0</v>
      </c>
      <c r="D124" s="15">
        <v>0</v>
      </c>
    </row>
    <row r="125" spans="1:4" s="2" customFormat="1" x14ac:dyDescent="0.3">
      <c r="B125" s="14" t="s">
        <v>45</v>
      </c>
      <c r="C125" s="14">
        <f>SUM(C126:C127)</f>
        <v>2500</v>
      </c>
      <c r="D125" s="14">
        <f>SUM(D126:D127)</f>
        <v>10077.013193000001</v>
      </c>
    </row>
    <row r="126" spans="1:4" s="1" customFormat="1" outlineLevel="1" x14ac:dyDescent="0.3">
      <c r="B126" s="15" t="s">
        <v>4</v>
      </c>
      <c r="C126" s="15">
        <v>2500</v>
      </c>
      <c r="D126" s="15">
        <v>10077.013193000001</v>
      </c>
    </row>
    <row r="127" spans="1:4" s="1" customFormat="1" outlineLevel="1" x14ac:dyDescent="0.3">
      <c r="B127" s="15" t="s">
        <v>4</v>
      </c>
      <c r="C127" s="15">
        <v>0</v>
      </c>
      <c r="D127" s="15">
        <v>0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224674.18780999997</v>
      </c>
      <c r="D131" s="14">
        <f>SUM(D132:D133)</f>
        <v>226783.78536399998</v>
      </c>
    </row>
    <row r="132" spans="2:4" s="1" customFormat="1" outlineLevel="1" x14ac:dyDescent="0.3">
      <c r="B132" s="15" t="s">
        <v>4</v>
      </c>
      <c r="C132" s="15">
        <v>17511.002708</v>
      </c>
      <c r="D132" s="15">
        <v>17231.088883</v>
      </c>
    </row>
    <row r="133" spans="2:4" s="1" customFormat="1" outlineLevel="1" x14ac:dyDescent="0.3">
      <c r="B133" s="15" t="s">
        <v>4</v>
      </c>
      <c r="C133" s="15">
        <v>207163.18510199999</v>
      </c>
      <c r="D133" s="15">
        <v>209552.69648099999</v>
      </c>
    </row>
    <row r="134" spans="2:4" x14ac:dyDescent="0.3">
      <c r="B134" s="16" t="s">
        <v>48</v>
      </c>
      <c r="C134" s="16">
        <f>SUM(C135:C136)</f>
        <v>51158.368068000003</v>
      </c>
      <c r="D134" s="16">
        <f>SUM(D135:D136)</f>
        <v>55404.299119999996</v>
      </c>
    </row>
    <row r="135" spans="2:4" s="1" customFormat="1" outlineLevel="1" x14ac:dyDescent="0.3">
      <c r="B135" s="15" t="s">
        <v>4</v>
      </c>
      <c r="C135" s="15">
        <v>17511.002708</v>
      </c>
      <c r="D135" s="15">
        <v>17231.088883</v>
      </c>
    </row>
    <row r="136" spans="2:4" s="1" customFormat="1" outlineLevel="1" x14ac:dyDescent="0.3">
      <c r="B136" s="15" t="s">
        <v>4</v>
      </c>
      <c r="C136" s="15">
        <v>33647.365360000003</v>
      </c>
      <c r="D136" s="15">
        <v>38173.210236999999</v>
      </c>
    </row>
    <row r="137" spans="2:4" x14ac:dyDescent="0.3">
      <c r="B137" s="16" t="s">
        <v>49</v>
      </c>
      <c r="C137" s="16">
        <f>SUM(C138:C139)</f>
        <v>173515.81974199999</v>
      </c>
      <c r="D137" s="16">
        <f>SUM(D138:D139)</f>
        <v>171379.486244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173515.81974199999</v>
      </c>
      <c r="D139" s="15">
        <v>171379.486244</v>
      </c>
    </row>
    <row r="140" spans="2:4" s="2" customFormat="1" x14ac:dyDescent="0.3">
      <c r="B140" s="14" t="s">
        <v>50</v>
      </c>
      <c r="C140" s="14">
        <f>SUM(C141:C142)</f>
        <v>23254.021538000001</v>
      </c>
      <c r="D140" s="14">
        <f>SUM(D141:D142)</f>
        <v>26691.389150000003</v>
      </c>
    </row>
    <row r="141" spans="2:4" s="1" customFormat="1" outlineLevel="1" x14ac:dyDescent="0.3">
      <c r="B141" s="15" t="s">
        <v>4</v>
      </c>
      <c r="C141" s="15">
        <v>21860.430872000001</v>
      </c>
      <c r="D141" s="15">
        <v>22180.414902</v>
      </c>
    </row>
    <row r="142" spans="2:4" s="1" customFormat="1" outlineLevel="1" x14ac:dyDescent="0.3">
      <c r="B142" s="15" t="s">
        <v>4</v>
      </c>
      <c r="C142" s="15">
        <v>1393.5906659999989</v>
      </c>
      <c r="D142" s="15">
        <v>4510.9742480000004</v>
      </c>
    </row>
    <row r="143" spans="2:4" s="2" customFormat="1" x14ac:dyDescent="0.3">
      <c r="B143" s="17" t="s">
        <v>51</v>
      </c>
      <c r="C143" s="17">
        <f>SUM(C144:C145)</f>
        <v>1025137.283411</v>
      </c>
      <c r="D143" s="17">
        <f>SUM(D144:D145)</f>
        <v>1046167.919028</v>
      </c>
    </row>
    <row r="144" spans="2:4" s="1" customFormat="1" outlineLevel="1" x14ac:dyDescent="0.3">
      <c r="B144" s="15" t="s">
        <v>4</v>
      </c>
      <c r="C144" s="15">
        <v>380698.62720400002</v>
      </c>
      <c r="D144" s="15">
        <v>402216.80206999998</v>
      </c>
    </row>
    <row r="145" spans="2:4" s="1" customFormat="1" outlineLevel="1" x14ac:dyDescent="0.3">
      <c r="B145" s="15" t="s">
        <v>4</v>
      </c>
      <c r="C145" s="15">
        <v>644438.65620700002</v>
      </c>
      <c r="D145" s="15">
        <v>643951.116958</v>
      </c>
    </row>
    <row r="146" spans="2:4" s="2" customFormat="1" x14ac:dyDescent="0.3">
      <c r="B146" s="14" t="s">
        <v>52</v>
      </c>
      <c r="C146" s="14">
        <f>SUM(C147:C148)</f>
        <v>120000</v>
      </c>
      <c r="D146" s="14">
        <f>SUM(D147:D148)</f>
        <v>120000</v>
      </c>
    </row>
    <row r="147" spans="2:4" s="1" customFormat="1" outlineLevel="1" x14ac:dyDescent="0.3">
      <c r="B147" s="15" t="s">
        <v>4</v>
      </c>
      <c r="C147" s="15">
        <v>120000</v>
      </c>
      <c r="D147" s="15">
        <v>120000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120000</v>
      </c>
      <c r="D149" s="16">
        <f>SUM(D150:D151)</f>
        <v>120000</v>
      </c>
    </row>
    <row r="150" spans="2:4" s="1" customFormat="1" outlineLevel="1" x14ac:dyDescent="0.3">
      <c r="B150" s="15" t="s">
        <v>4</v>
      </c>
      <c r="C150" s="15">
        <v>120000</v>
      </c>
      <c r="D150" s="15">
        <v>120000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336.05442099999999</v>
      </c>
      <c r="D158" s="14">
        <f>SUM(D159:D160)</f>
        <v>336.05442099999999</v>
      </c>
    </row>
    <row r="159" spans="2:4" s="1" customFormat="1" outlineLevel="1" x14ac:dyDescent="0.3">
      <c r="B159" s="15" t="s">
        <v>4</v>
      </c>
      <c r="C159" s="15">
        <v>336.05442099999999</v>
      </c>
      <c r="D159" s="15">
        <v>336.05442099999999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0</v>
      </c>
      <c r="D161" s="16">
        <f>SUM(D162:D163)</f>
        <v>0</v>
      </c>
    </row>
    <row r="162" spans="2:4" s="1" customFormat="1" outlineLevel="1" x14ac:dyDescent="0.3">
      <c r="B162" s="15" t="s">
        <v>4</v>
      </c>
      <c r="C162" s="15">
        <v>0</v>
      </c>
      <c r="D162" s="15">
        <v>0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336.05442099999999</v>
      </c>
      <c r="D164" s="16">
        <f>SUM(D165:D166)</f>
        <v>336.05442099999999</v>
      </c>
    </row>
    <row r="165" spans="2:4" s="1" customFormat="1" outlineLevel="1" x14ac:dyDescent="0.3">
      <c r="B165" s="15" t="s">
        <v>4</v>
      </c>
      <c r="C165" s="15">
        <v>336.05442099999999</v>
      </c>
      <c r="D165" s="15">
        <v>336.05442099999999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2131.8578849999999</v>
      </c>
      <c r="D167" s="14">
        <f>SUM(D168:D169)</f>
        <v>1294.824286</v>
      </c>
    </row>
    <row r="168" spans="2:4" s="1" customFormat="1" outlineLevel="1" x14ac:dyDescent="0.3">
      <c r="B168" s="15" t="s">
        <v>4</v>
      </c>
      <c r="C168" s="15">
        <v>2131.8578849999999</v>
      </c>
      <c r="D168" s="15">
        <v>1294.824286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148.903153</v>
      </c>
      <c r="D170" s="14">
        <f>SUM(D171:D172)</f>
        <v>605.73130600000002</v>
      </c>
    </row>
    <row r="171" spans="2:4" s="1" customFormat="1" outlineLevel="1" x14ac:dyDescent="0.3">
      <c r="B171" s="15" t="s">
        <v>4</v>
      </c>
      <c r="C171" s="15">
        <v>148.903153</v>
      </c>
      <c r="D171" s="15">
        <v>605.73130600000002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122616.815459</v>
      </c>
      <c r="D173" s="17">
        <f>SUM(D174:D175)</f>
        <v>122236.610013</v>
      </c>
    </row>
    <row r="174" spans="2:4" s="1" customFormat="1" outlineLevel="1" x14ac:dyDescent="0.3">
      <c r="B174" s="15" t="s">
        <v>4</v>
      </c>
      <c r="C174" s="15">
        <v>122616.815459</v>
      </c>
      <c r="D174" s="15">
        <v>122236.610013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1147754.0988700001</v>
      </c>
      <c r="D180" s="14">
        <f>SUM(D181:D182)</f>
        <v>1168404.5290409999</v>
      </c>
    </row>
    <row r="181" spans="2:4" s="1" customFormat="1" outlineLevel="1" x14ac:dyDescent="0.3">
      <c r="B181" s="15" t="s">
        <v>4</v>
      </c>
      <c r="C181" s="15">
        <v>503315.44266300002</v>
      </c>
      <c r="D181" s="15">
        <v>524453.41208299994</v>
      </c>
    </row>
    <row r="182" spans="2:4" s="1" customFormat="1" outlineLevel="1" x14ac:dyDescent="0.3">
      <c r="B182" s="15" t="s">
        <v>4</v>
      </c>
      <c r="C182" s="15">
        <v>644438.65620700002</v>
      </c>
      <c r="D182" s="15">
        <v>643951.116958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1181.160764</v>
      </c>
      <c r="D189" s="14">
        <f>SUM(D190:D191)</f>
        <v>1139.3500449999999</v>
      </c>
    </row>
    <row r="190" spans="2:4" s="1" customFormat="1" outlineLevel="1" x14ac:dyDescent="0.3">
      <c r="B190" s="15" t="s">
        <v>4</v>
      </c>
      <c r="C190" s="15">
        <v>0</v>
      </c>
      <c r="D190" s="15">
        <v>0</v>
      </c>
    </row>
    <row r="191" spans="2:4" s="1" customFormat="1" outlineLevel="1" x14ac:dyDescent="0.3">
      <c r="B191" s="15" t="s">
        <v>4</v>
      </c>
      <c r="C191" s="15">
        <v>1181.160764</v>
      </c>
      <c r="D191" s="15">
        <v>1139.3500449999999</v>
      </c>
    </row>
    <row r="192" spans="2:4" s="2" customFormat="1" x14ac:dyDescent="0.3">
      <c r="B192" s="14" t="s">
        <v>67</v>
      </c>
      <c r="C192" s="14">
        <f>SUM(C193:C194)</f>
        <v>151.45217</v>
      </c>
      <c r="D192" s="14">
        <f>SUM(D193:D194)</f>
        <v>78.016188999999997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151.45217</v>
      </c>
      <c r="D194" s="15">
        <v>78.016188999999997</v>
      </c>
    </row>
    <row r="195" spans="2:4" s="2" customFormat="1" x14ac:dyDescent="0.3">
      <c r="B195" s="14" t="s">
        <v>68</v>
      </c>
      <c r="C195" s="14">
        <f>SUM(C196:C197)</f>
        <v>18900.563402</v>
      </c>
      <c r="D195" s="14">
        <f>SUM(D196:D197)</f>
        <v>20774.449207000001</v>
      </c>
    </row>
    <row r="196" spans="2:4" s="1" customFormat="1" outlineLevel="1" x14ac:dyDescent="0.3">
      <c r="B196" s="15" t="s">
        <v>4</v>
      </c>
      <c r="C196" s="15">
        <v>18276.036609999999</v>
      </c>
      <c r="D196" s="15">
        <v>18748.141628000001</v>
      </c>
    </row>
    <row r="197" spans="2:4" s="1" customFormat="1" outlineLevel="1" x14ac:dyDescent="0.3">
      <c r="B197" s="15" t="s">
        <v>4</v>
      </c>
      <c r="C197" s="15">
        <v>624.526792</v>
      </c>
      <c r="D197" s="15">
        <v>2026.307579</v>
      </c>
    </row>
    <row r="198" spans="2:4" s="2" customFormat="1" x14ac:dyDescent="0.3">
      <c r="B198" s="14" t="s">
        <v>69</v>
      </c>
      <c r="C198" s="14">
        <f>SUM(C199:C200)</f>
        <v>1.13686837721616E-13</v>
      </c>
      <c r="D198" s="14">
        <f>SUM(D199:D200)</f>
        <v>2.2737367544323211E-13</v>
      </c>
    </row>
    <row r="199" spans="2:4" s="1" customFormat="1" outlineLevel="1" x14ac:dyDescent="0.3">
      <c r="B199" s="15" t="s">
        <v>4</v>
      </c>
      <c r="C199" s="15">
        <v>0</v>
      </c>
      <c r="D199" s="15">
        <v>0</v>
      </c>
    </row>
    <row r="200" spans="2:4" s="1" customFormat="1" outlineLevel="1" x14ac:dyDescent="0.3">
      <c r="B200" s="15" t="s">
        <v>4</v>
      </c>
      <c r="C200" s="15">
        <v>1.13686837721616E-13</v>
      </c>
      <c r="D200" s="15">
        <v>2.2737367544323211E-13</v>
      </c>
    </row>
    <row r="201" spans="2:4" s="2" customFormat="1" x14ac:dyDescent="0.3">
      <c r="B201" s="14" t="s">
        <v>70</v>
      </c>
      <c r="C201" s="14">
        <f>SUM(C202:C203)</f>
        <v>20233.176336</v>
      </c>
      <c r="D201" s="14">
        <f>SUM(D202:D203)</f>
        <v>21991.815441000002</v>
      </c>
    </row>
    <row r="202" spans="2:4" s="1" customFormat="1" outlineLevel="1" x14ac:dyDescent="0.3">
      <c r="B202" s="15" t="s">
        <v>4</v>
      </c>
      <c r="C202" s="15">
        <v>18276.036609999999</v>
      </c>
      <c r="D202" s="15">
        <v>18748.141628000001</v>
      </c>
    </row>
    <row r="203" spans="2:4" s="1" customFormat="1" outlineLevel="1" x14ac:dyDescent="0.3">
      <c r="B203" s="15" t="s">
        <v>4</v>
      </c>
      <c r="C203" s="15">
        <v>1957.1397260000001</v>
      </c>
      <c r="D203" s="15">
        <v>3243.6738129999999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844031.41105</v>
      </c>
      <c r="D207" s="16">
        <f>SUM(D208:D209)</f>
        <v>854951.51327</v>
      </c>
    </row>
    <row r="208" spans="2:4" s="1" customFormat="1" outlineLevel="1" x14ac:dyDescent="0.3">
      <c r="B208" s="15" t="s">
        <v>4</v>
      </c>
      <c r="C208" s="15">
        <v>322456.842993</v>
      </c>
      <c r="D208" s="15">
        <v>341906.89958199998</v>
      </c>
    </row>
    <row r="209" spans="2:4" s="1" customFormat="1" outlineLevel="1" x14ac:dyDescent="0.3">
      <c r="B209" s="15" t="s">
        <v>4</v>
      </c>
      <c r="C209" s="15">
        <v>521574.568057</v>
      </c>
      <c r="D209" s="15">
        <v>513044.61368800001</v>
      </c>
    </row>
    <row r="210" spans="2:4" x14ac:dyDescent="0.3">
      <c r="B210" s="16" t="s">
        <v>73</v>
      </c>
      <c r="C210" s="16">
        <f>SUM(C211:C212)</f>
        <v>11352.436127000001</v>
      </c>
      <c r="D210" s="16">
        <f>SUM(D211:D212)</f>
        <v>11173.122458</v>
      </c>
    </row>
    <row r="211" spans="2:4" s="1" customFormat="1" outlineLevel="1" x14ac:dyDescent="0.3">
      <c r="B211" s="15" t="s">
        <v>4</v>
      </c>
      <c r="C211" s="15">
        <v>10428.481109</v>
      </c>
      <c r="D211" s="15">
        <v>9965.6902109999992</v>
      </c>
    </row>
    <row r="212" spans="2:4" s="1" customFormat="1" outlineLevel="1" x14ac:dyDescent="0.3">
      <c r="B212" s="15" t="s">
        <v>4</v>
      </c>
      <c r="C212" s="15">
        <v>923.955018</v>
      </c>
      <c r="D212" s="15">
        <v>1207.432247</v>
      </c>
    </row>
    <row r="213" spans="2:4" x14ac:dyDescent="0.3">
      <c r="B213" s="16" t="s">
        <v>74</v>
      </c>
      <c r="C213" s="16">
        <f>SUM(C214:C215)</f>
        <v>855383.84717700002</v>
      </c>
      <c r="D213" s="16">
        <f>SUM(D214:D215)</f>
        <v>866124.63572799996</v>
      </c>
    </row>
    <row r="214" spans="2:4" s="1" customFormat="1" outlineLevel="1" x14ac:dyDescent="0.3">
      <c r="B214" s="15" t="s">
        <v>4</v>
      </c>
      <c r="C214" s="15">
        <v>332885.32410199998</v>
      </c>
      <c r="D214" s="15">
        <v>351872.58979300002</v>
      </c>
    </row>
    <row r="215" spans="2:4" s="1" customFormat="1" outlineLevel="1" x14ac:dyDescent="0.3">
      <c r="B215" s="15" t="s">
        <v>4</v>
      </c>
      <c r="C215" s="15">
        <v>522498.52307499998</v>
      </c>
      <c r="D215" s="15">
        <v>514252.045935</v>
      </c>
    </row>
    <row r="216" spans="2:4" x14ac:dyDescent="0.3">
      <c r="B216" s="16" t="s">
        <v>75</v>
      </c>
      <c r="C216" s="16">
        <f>SUM(C217:C218)</f>
        <v>837316.240765</v>
      </c>
      <c r="D216" s="16">
        <f>SUM(D217:D218)</f>
        <v>847765.22260099999</v>
      </c>
    </row>
    <row r="217" spans="2:4" s="1" customFormat="1" outlineLevel="1" x14ac:dyDescent="0.3">
      <c r="B217" s="15" t="s">
        <v>4</v>
      </c>
      <c r="C217" s="15">
        <v>320629.94061599998</v>
      </c>
      <c r="D217" s="15">
        <v>339937.05399799999</v>
      </c>
    </row>
    <row r="218" spans="2:4" s="1" customFormat="1" outlineLevel="1" x14ac:dyDescent="0.3">
      <c r="B218" s="15" t="s">
        <v>4</v>
      </c>
      <c r="C218" s="15">
        <v>516686.30014900002</v>
      </c>
      <c r="D218" s="15">
        <v>507828.168603</v>
      </c>
    </row>
    <row r="219" spans="2:4" x14ac:dyDescent="0.3">
      <c r="B219" s="16" t="s">
        <v>76</v>
      </c>
      <c r="C219" s="16">
        <f>SUM(C220:C221)</f>
        <v>3999.7284669999999</v>
      </c>
      <c r="D219" s="16">
        <f>SUM(D220:D221)</f>
        <v>2694.3026369999998</v>
      </c>
    </row>
    <row r="220" spans="2:4" s="1" customFormat="1" outlineLevel="1" x14ac:dyDescent="0.3">
      <c r="B220" s="15" t="s">
        <v>4</v>
      </c>
      <c r="C220" s="15">
        <v>3646.2504100000001</v>
      </c>
      <c r="D220" s="15">
        <v>2073.276918</v>
      </c>
    </row>
    <row r="221" spans="2:4" s="1" customFormat="1" outlineLevel="1" x14ac:dyDescent="0.3">
      <c r="B221" s="15" t="s">
        <v>4</v>
      </c>
      <c r="C221" s="15">
        <v>353.47805699999998</v>
      </c>
      <c r="D221" s="15">
        <v>621.02571899999998</v>
      </c>
    </row>
    <row r="222" spans="2:4" x14ac:dyDescent="0.3">
      <c r="B222" s="16" t="s">
        <v>77</v>
      </c>
      <c r="C222" s="16">
        <f>SUM(C223:C224)</f>
        <v>841315.96923199994</v>
      </c>
      <c r="D222" s="16">
        <f>SUM(D223:D224)</f>
        <v>850459.52523800009</v>
      </c>
    </row>
    <row r="223" spans="2:4" s="1" customFormat="1" outlineLevel="1" x14ac:dyDescent="0.3">
      <c r="B223" s="15" t="s">
        <v>4</v>
      </c>
      <c r="C223" s="15">
        <v>324276.19102600001</v>
      </c>
      <c r="D223" s="15">
        <v>342010.33091600001</v>
      </c>
    </row>
    <row r="224" spans="2:4" s="1" customFormat="1" outlineLevel="1" x14ac:dyDescent="0.3">
      <c r="B224" s="15" t="s">
        <v>4</v>
      </c>
      <c r="C224" s="15">
        <v>517039.77820599999</v>
      </c>
      <c r="D224" s="15">
        <v>508449.19432200002</v>
      </c>
    </row>
    <row r="225" spans="1:4" x14ac:dyDescent="0.3">
      <c r="B225" s="16" t="s">
        <v>78</v>
      </c>
      <c r="C225" s="16">
        <f>SUM(C226:C227)</f>
        <v>18507.846644999998</v>
      </c>
      <c r="D225" s="16">
        <f>SUM(D226:D227)</f>
        <v>17864.346075000001</v>
      </c>
    </row>
    <row r="226" spans="1:4" s="1" customFormat="1" outlineLevel="1" x14ac:dyDescent="0.3">
      <c r="B226" s="15" t="s">
        <v>4</v>
      </c>
      <c r="C226" s="15">
        <v>5611.6557759999996</v>
      </c>
      <c r="D226" s="15">
        <v>5424.6544590000003</v>
      </c>
    </row>
    <row r="227" spans="1:4" s="1" customFormat="1" outlineLevel="1" x14ac:dyDescent="0.3">
      <c r="B227" s="15" t="s">
        <v>4</v>
      </c>
      <c r="C227" s="15">
        <v>12896.190869</v>
      </c>
      <c r="D227" s="15">
        <v>12439.691616</v>
      </c>
    </row>
    <row r="228" spans="1:4" x14ac:dyDescent="0.3">
      <c r="B228" s="16" t="s">
        <v>79</v>
      </c>
      <c r="C228" s="16">
        <f>SUM(C229:C230)</f>
        <v>113.277962</v>
      </c>
      <c r="D228" s="16">
        <f>SUM(D229:D230)</f>
        <v>113.277962</v>
      </c>
    </row>
    <row r="229" spans="1:4" s="1" customFormat="1" outlineLevel="1" x14ac:dyDescent="0.3">
      <c r="B229" s="15" t="s">
        <v>4</v>
      </c>
      <c r="C229" s="15">
        <v>113.277962</v>
      </c>
      <c r="D229" s="15">
        <v>113.277962</v>
      </c>
    </row>
    <row r="230" spans="1:4" s="1" customFormat="1" outlineLevel="1" x14ac:dyDescent="0.3">
      <c r="B230" s="15" t="s">
        <v>4</v>
      </c>
      <c r="C230" s="15">
        <v>0</v>
      </c>
      <c r="D230" s="15">
        <v>0</v>
      </c>
    </row>
    <row r="231" spans="1:4" x14ac:dyDescent="0.3">
      <c r="B231" s="16" t="s">
        <v>80</v>
      </c>
      <c r="C231" s="16">
        <f>SUM(C232:C233)</f>
        <v>869.00778100000002</v>
      </c>
      <c r="D231" s="16">
        <f>SUM(D232:D233)</f>
        <v>869.00778100000002</v>
      </c>
    </row>
    <row r="232" spans="1:4" s="1" customFormat="1" outlineLevel="1" x14ac:dyDescent="0.3">
      <c r="B232" s="15" t="s">
        <v>4</v>
      </c>
      <c r="C232" s="15">
        <v>869.00778100000002</v>
      </c>
      <c r="D232" s="15">
        <v>869.00778100000002</v>
      </c>
    </row>
    <row r="233" spans="1:4" s="1" customFormat="1" outlineLevel="1" x14ac:dyDescent="0.3">
      <c r="B233" s="15" t="s">
        <v>4</v>
      </c>
      <c r="C233" s="15">
        <v>0</v>
      </c>
      <c r="D233" s="15">
        <v>0</v>
      </c>
    </row>
    <row r="234" spans="1:4" x14ac:dyDescent="0.3">
      <c r="A234" t="s">
        <v>42</v>
      </c>
      <c r="B234" s="16" t="s">
        <v>81</v>
      </c>
      <c r="C234" s="16">
        <f>SUM(C235:C236)</f>
        <v>19490.132387999998</v>
      </c>
      <c r="D234" s="16">
        <f>SUM(D235:D236)</f>
        <v>18846.631818000002</v>
      </c>
    </row>
    <row r="235" spans="1:4" s="1" customFormat="1" outlineLevel="1" x14ac:dyDescent="0.3">
      <c r="B235" s="15" t="s">
        <v>4</v>
      </c>
      <c r="C235" s="15">
        <v>6593.941519</v>
      </c>
      <c r="D235" s="15">
        <v>6406.9402019999998</v>
      </c>
    </row>
    <row r="236" spans="1:4" s="1" customFormat="1" outlineLevel="1" x14ac:dyDescent="0.3">
      <c r="B236" s="15" t="s">
        <v>4</v>
      </c>
      <c r="C236" s="15">
        <v>12896.190869</v>
      </c>
      <c r="D236" s="15">
        <v>12439.691616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8666267.7286304496</v>
      </c>
      <c r="D4" s="14">
        <f>SUM(D5:D6)</f>
        <v>9151688.2009599991</v>
      </c>
    </row>
    <row r="5" spans="2:4" s="1" customFormat="1" outlineLevel="1" x14ac:dyDescent="0.3">
      <c r="B5" s="15" t="s">
        <v>4</v>
      </c>
      <c r="C5" s="15">
        <v>3274077.4335837699</v>
      </c>
      <c r="D5" s="15">
        <v>2898061.0534936199</v>
      </c>
    </row>
    <row r="6" spans="2:4" s="1" customFormat="1" outlineLevel="1" x14ac:dyDescent="0.3">
      <c r="B6" s="15" t="s">
        <v>4</v>
      </c>
      <c r="C6" s="15">
        <v>5392190.2950466797</v>
      </c>
      <c r="D6" s="15">
        <v>6253627.1474663801</v>
      </c>
    </row>
    <row r="7" spans="2:4" s="2" customFormat="1" x14ac:dyDescent="0.3">
      <c r="B7" s="14" t="s">
        <v>5</v>
      </c>
      <c r="C7" s="14">
        <f>SUM(C8:C9)</f>
        <v>15463904.738743344</v>
      </c>
      <c r="D7" s="14">
        <f>SUM(D8:D9)</f>
        <v>15010833.549260087</v>
      </c>
    </row>
    <row r="8" spans="2:4" s="1" customFormat="1" outlineLevel="1" x14ac:dyDescent="0.3">
      <c r="B8" s="15" t="s">
        <v>4</v>
      </c>
      <c r="C8" s="15">
        <v>5951384.4294199999</v>
      </c>
      <c r="D8" s="15">
        <v>6348483.235541</v>
      </c>
    </row>
    <row r="9" spans="2:4" s="1" customFormat="1" outlineLevel="1" x14ac:dyDescent="0.3">
      <c r="B9" s="15" t="s">
        <v>4</v>
      </c>
      <c r="C9" s="15">
        <v>9512520.3093233444</v>
      </c>
      <c r="D9" s="15">
        <v>8662350.3137190882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10262815.023568891</v>
      </c>
      <c r="D13" s="16">
        <f>SUM(D14:D15)</f>
        <v>9761200.9879183583</v>
      </c>
    </row>
    <row r="14" spans="2:4" s="1" customFormat="1" outlineLevel="1" x14ac:dyDescent="0.3">
      <c r="B14" s="15" t="s">
        <v>4</v>
      </c>
      <c r="C14" s="15">
        <v>3929261.7153250012</v>
      </c>
      <c r="D14" s="15">
        <v>4025662.6591699999</v>
      </c>
    </row>
    <row r="15" spans="2:4" s="1" customFormat="1" outlineLevel="1" x14ac:dyDescent="0.3">
      <c r="B15" s="15" t="s">
        <v>4</v>
      </c>
      <c r="C15" s="15">
        <v>6333553.3082438903</v>
      </c>
      <c r="D15" s="15">
        <v>5735538.3287483593</v>
      </c>
    </row>
    <row r="16" spans="2:4" x14ac:dyDescent="0.3">
      <c r="B16" s="16" t="s">
        <v>8</v>
      </c>
      <c r="C16" s="16">
        <f>SUM(C17:C18)</f>
        <v>3773106.2828794499</v>
      </c>
      <c r="D16" s="16">
        <f>SUM(D17:D18)</f>
        <v>3124899.4414447299</v>
      </c>
    </row>
    <row r="17" spans="2:4" s="1" customFormat="1" outlineLevel="1" x14ac:dyDescent="0.3">
      <c r="B17" s="15" t="s">
        <v>4</v>
      </c>
      <c r="C17" s="15">
        <v>614706.02346900001</v>
      </c>
      <c r="D17" s="15">
        <v>273905.37794600002</v>
      </c>
    </row>
    <row r="18" spans="2:4" s="1" customFormat="1" outlineLevel="1" x14ac:dyDescent="0.3">
      <c r="B18" s="15" t="s">
        <v>4</v>
      </c>
      <c r="C18" s="15">
        <v>3158400.2594104498</v>
      </c>
      <c r="D18" s="15">
        <v>2850994.0634987298</v>
      </c>
    </row>
    <row r="19" spans="2:4" x14ac:dyDescent="0.3">
      <c r="B19" s="16" t="s">
        <v>9</v>
      </c>
      <c r="C19" s="16">
        <f>SUM(C20:C21)</f>
        <v>1389164.1867829999</v>
      </c>
      <c r="D19" s="16">
        <f>SUM(D20:D21)</f>
        <v>2028448.6519559999</v>
      </c>
    </row>
    <row r="20" spans="2:4" s="1" customFormat="1" outlineLevel="1" x14ac:dyDescent="0.3">
      <c r="B20" s="15" t="s">
        <v>4</v>
      </c>
      <c r="C20" s="15">
        <v>1389164.1867829999</v>
      </c>
      <c r="D20" s="15">
        <v>2028448.6519559999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38819.245512001449</v>
      </c>
      <c r="D22" s="16">
        <f>SUM(D23:D24)</f>
        <v>96284.467940999661</v>
      </c>
    </row>
    <row r="23" spans="2:4" s="1" customFormat="1" outlineLevel="1" x14ac:dyDescent="0.3">
      <c r="B23" s="15" t="s">
        <v>4</v>
      </c>
      <c r="C23" s="15">
        <v>18252.50384299946</v>
      </c>
      <c r="D23" s="15">
        <v>20466.546469000172</v>
      </c>
    </row>
    <row r="24" spans="2:4" s="1" customFormat="1" outlineLevel="1" x14ac:dyDescent="0.3">
      <c r="B24" s="15" t="s">
        <v>4</v>
      </c>
      <c r="C24" s="15">
        <v>20566.741669001989</v>
      </c>
      <c r="D24" s="15">
        <v>75817.921471999492</v>
      </c>
    </row>
    <row r="25" spans="2:4" s="2" customFormat="1" x14ac:dyDescent="0.3">
      <c r="B25" s="14" t="s">
        <v>11</v>
      </c>
      <c r="C25" s="14">
        <f>SUM(C26:C27)</f>
        <v>6671183.2557647899</v>
      </c>
      <c r="D25" s="14">
        <f>SUM(D26:D27)</f>
        <v>6420935.1963008195</v>
      </c>
    </row>
    <row r="26" spans="2:4" s="1" customFormat="1" outlineLevel="1" x14ac:dyDescent="0.3">
      <c r="B26" s="15" t="s">
        <v>4</v>
      </c>
      <c r="C26" s="15">
        <v>6654374.47710797</v>
      </c>
      <c r="D26" s="15">
        <v>6404474.0789713999</v>
      </c>
    </row>
    <row r="27" spans="2:4" s="1" customFormat="1" outlineLevel="1" x14ac:dyDescent="0.3">
      <c r="B27" s="15" t="s">
        <v>4</v>
      </c>
      <c r="C27" s="15">
        <v>16808.778656819999</v>
      </c>
      <c r="D27" s="15">
        <v>16461.117329420002</v>
      </c>
    </row>
    <row r="28" spans="2:4" x14ac:dyDescent="0.3">
      <c r="B28" s="16" t="s">
        <v>12</v>
      </c>
      <c r="C28" s="16">
        <f>SUM(C29:C30)</f>
        <v>6315540.0186179699</v>
      </c>
      <c r="D28" s="16">
        <f>SUM(D29:D30)</f>
        <v>6069535.6605953993</v>
      </c>
    </row>
    <row r="29" spans="2:4" s="1" customFormat="1" outlineLevel="1" x14ac:dyDescent="0.3">
      <c r="B29" s="15" t="s">
        <v>4</v>
      </c>
      <c r="C29" s="15">
        <v>6315537.4180299696</v>
      </c>
      <c r="D29" s="15">
        <v>6069533.7791963993</v>
      </c>
    </row>
    <row r="30" spans="2:4" s="1" customFormat="1" outlineLevel="1" x14ac:dyDescent="0.3">
      <c r="B30" s="15" t="s">
        <v>4</v>
      </c>
      <c r="C30" s="15">
        <v>2.6005880000000001</v>
      </c>
      <c r="D30" s="15">
        <v>1.881399</v>
      </c>
    </row>
    <row r="31" spans="2:4" x14ac:dyDescent="0.3">
      <c r="B31" s="16" t="s">
        <v>13</v>
      </c>
      <c r="C31" s="16">
        <f>SUM(C32:C33)</f>
        <v>7119.27</v>
      </c>
      <c r="D31" s="16">
        <f>SUM(D32:D33)</f>
        <v>4756.2700000000004</v>
      </c>
    </row>
    <row r="32" spans="2:4" s="1" customFormat="1" outlineLevel="1" x14ac:dyDescent="0.3">
      <c r="B32" s="15" t="s">
        <v>4</v>
      </c>
      <c r="C32" s="15">
        <v>4153</v>
      </c>
      <c r="D32" s="15">
        <v>1895</v>
      </c>
    </row>
    <row r="33" spans="2:4" s="1" customFormat="1" outlineLevel="1" x14ac:dyDescent="0.3">
      <c r="B33" s="15" t="s">
        <v>4</v>
      </c>
      <c r="C33" s="15">
        <v>2966.27</v>
      </c>
      <c r="D33" s="15">
        <v>2861.27</v>
      </c>
    </row>
    <row r="34" spans="2:4" x14ac:dyDescent="0.3">
      <c r="B34" s="16" t="s">
        <v>14</v>
      </c>
      <c r="C34" s="16">
        <f>SUM(C35:C36)</f>
        <v>348523.96714682004</v>
      </c>
      <c r="D34" s="16">
        <f>SUM(D35:D36)</f>
        <v>346643.26570542</v>
      </c>
    </row>
    <row r="35" spans="2:4" s="1" customFormat="1" outlineLevel="1" x14ac:dyDescent="0.3">
      <c r="B35" s="15" t="s">
        <v>4</v>
      </c>
      <c r="C35" s="15">
        <v>334684.05907800002</v>
      </c>
      <c r="D35" s="15">
        <v>333045.29977500002</v>
      </c>
    </row>
    <row r="36" spans="2:4" s="1" customFormat="1" outlineLevel="1" x14ac:dyDescent="0.3">
      <c r="B36" s="15" t="s">
        <v>4</v>
      </c>
      <c r="C36" s="15">
        <v>13839.908068819999</v>
      </c>
      <c r="D36" s="15">
        <v>13597.965930419999</v>
      </c>
    </row>
    <row r="37" spans="2:4" s="2" customFormat="1" x14ac:dyDescent="0.3">
      <c r="B37" s="14" t="s">
        <v>15</v>
      </c>
      <c r="C37" s="14">
        <f>SUM(C38:C39)</f>
        <v>71030255.733836621</v>
      </c>
      <c r="D37" s="14">
        <f>SUM(D38:D39)</f>
        <v>69758252.44272235</v>
      </c>
    </row>
    <row r="38" spans="2:4" s="1" customFormat="1" outlineLevel="1" x14ac:dyDescent="0.3">
      <c r="B38" s="15" t="s">
        <v>4</v>
      </c>
      <c r="C38" s="15">
        <v>33212106.894355491</v>
      </c>
      <c r="D38" s="15">
        <v>33221674.8186827</v>
      </c>
    </row>
    <row r="39" spans="2:4" s="1" customFormat="1" outlineLevel="1" x14ac:dyDescent="0.3">
      <c r="B39" s="15" t="s">
        <v>4</v>
      </c>
      <c r="C39" s="15">
        <v>37818148.839481123</v>
      </c>
      <c r="D39" s="15">
        <v>36536577.624039643</v>
      </c>
    </row>
    <row r="40" spans="2:4" x14ac:dyDescent="0.3">
      <c r="B40" s="16" t="s">
        <v>16</v>
      </c>
      <c r="C40" s="16">
        <f>SUM(C41:C42)</f>
        <v>5173619.1926267492</v>
      </c>
      <c r="D40" s="16">
        <f>SUM(D41:D42)</f>
        <v>5283505.1238474799</v>
      </c>
    </row>
    <row r="41" spans="2:4" s="1" customFormat="1" outlineLevel="1" x14ac:dyDescent="0.3">
      <c r="B41" s="15" t="s">
        <v>4</v>
      </c>
      <c r="C41" s="15">
        <v>1541831.5450304099</v>
      </c>
      <c r="D41" s="15">
        <v>1539650.6404380801</v>
      </c>
    </row>
    <row r="42" spans="2:4" s="1" customFormat="1" outlineLevel="1" x14ac:dyDescent="0.3">
      <c r="B42" s="15" t="s">
        <v>4</v>
      </c>
      <c r="C42" s="15">
        <v>3631787.6475963392</v>
      </c>
      <c r="D42" s="15">
        <v>3743854.4834094001</v>
      </c>
    </row>
    <row r="43" spans="2:4" x14ac:dyDescent="0.3">
      <c r="B43" s="16" t="s">
        <v>17</v>
      </c>
      <c r="C43" s="16">
        <f>SUM(C44:C45)</f>
        <v>14745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14745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66080110.569605857</v>
      </c>
      <c r="D46" s="16">
        <f>SUM(D47:D48)</f>
        <v>64694686.908675529</v>
      </c>
    </row>
    <row r="47" spans="2:4" s="1" customFormat="1" outlineLevel="1" x14ac:dyDescent="0.3">
      <c r="B47" s="15" t="s">
        <v>4</v>
      </c>
      <c r="C47" s="15">
        <v>31806308.07872152</v>
      </c>
      <c r="D47" s="15">
        <v>31803903.016897678</v>
      </c>
    </row>
    <row r="48" spans="2:4" s="1" customFormat="1" outlineLevel="1" x14ac:dyDescent="0.3">
      <c r="B48" s="15" t="s">
        <v>4</v>
      </c>
      <c r="C48" s="15">
        <v>34273802.490884341</v>
      </c>
      <c r="D48" s="15">
        <v>32890783.891777851</v>
      </c>
    </row>
    <row r="49" spans="2:4" x14ac:dyDescent="0.3">
      <c r="B49" s="16" t="s">
        <v>19</v>
      </c>
      <c r="C49" s="16">
        <f>SUM(C50:C51)</f>
        <v>842328.46564520965</v>
      </c>
      <c r="D49" s="16">
        <f>SUM(D50:D51)</f>
        <v>802696.95804982993</v>
      </c>
    </row>
    <row r="50" spans="2:4" s="1" customFormat="1" outlineLevel="1" x14ac:dyDescent="0.3">
      <c r="B50" s="15" t="s">
        <v>4</v>
      </c>
      <c r="C50" s="15">
        <v>570647.74072879984</v>
      </c>
      <c r="D50" s="15">
        <v>590975.61790255993</v>
      </c>
    </row>
    <row r="51" spans="2:4" s="1" customFormat="1" outlineLevel="1" x14ac:dyDescent="0.3">
      <c r="B51" s="15" t="s">
        <v>4</v>
      </c>
      <c r="C51" s="15">
        <v>271680.72491640988</v>
      </c>
      <c r="D51" s="15">
        <v>211721.34014727001</v>
      </c>
    </row>
    <row r="52" spans="2:4" x14ac:dyDescent="0.3">
      <c r="B52" s="16" t="s">
        <v>20</v>
      </c>
      <c r="C52" s="16">
        <f>SUM(C53:C54)</f>
        <v>1059048.1811174999</v>
      </c>
      <c r="D52" s="16">
        <f>SUM(D53:D54)</f>
        <v>1109934.38801762</v>
      </c>
    </row>
    <row r="53" spans="2:4" s="1" customFormat="1" outlineLevel="1" x14ac:dyDescent="0.3">
      <c r="B53" s="15" t="s">
        <v>4</v>
      </c>
      <c r="C53" s="15">
        <v>811193.92110769998</v>
      </c>
      <c r="D53" s="15">
        <v>799360.46829054982</v>
      </c>
    </row>
    <row r="54" spans="2:4" s="1" customFormat="1" outlineLevel="1" x14ac:dyDescent="0.3">
      <c r="B54" s="15" t="s">
        <v>4</v>
      </c>
      <c r="C54" s="15">
        <v>247854.2600098</v>
      </c>
      <c r="D54" s="15">
        <v>310573.91972707002</v>
      </c>
    </row>
    <row r="55" spans="2:4" x14ac:dyDescent="0.3">
      <c r="B55" s="16" t="s">
        <v>21</v>
      </c>
      <c r="C55" s="16">
        <f>SUM(C56:C57)</f>
        <v>-2139595.67515872</v>
      </c>
      <c r="D55" s="16">
        <f>SUM(D56:D57)</f>
        <v>-2132570.93586811</v>
      </c>
    </row>
    <row r="56" spans="2:4" s="1" customFormat="1" outlineLevel="1" x14ac:dyDescent="0.3">
      <c r="B56" s="15" t="s">
        <v>4</v>
      </c>
      <c r="C56" s="15">
        <v>-1532619.3912329399</v>
      </c>
      <c r="D56" s="15">
        <v>-1512214.92484617</v>
      </c>
    </row>
    <row r="57" spans="2:4" s="1" customFormat="1" outlineLevel="1" x14ac:dyDescent="0.3">
      <c r="B57" s="15" t="s">
        <v>4</v>
      </c>
      <c r="C57" s="15">
        <v>-606976.28392577998</v>
      </c>
      <c r="D57" s="15">
        <v>-620356.01102194015</v>
      </c>
    </row>
    <row r="58" spans="2:4" x14ac:dyDescent="0.3">
      <c r="B58" s="14" t="s">
        <v>22</v>
      </c>
      <c r="C58" s="14">
        <f>SUM(C59:C60)</f>
        <v>1431604.8468210199</v>
      </c>
      <c r="D58" s="14">
        <f>SUM(D59:D60)</f>
        <v>1482698.4707376901</v>
      </c>
    </row>
    <row r="59" spans="2:4" s="1" customFormat="1" outlineLevel="1" x14ac:dyDescent="0.3">
      <c r="B59" s="15" t="s">
        <v>4</v>
      </c>
      <c r="C59" s="15">
        <v>654414.06962734996</v>
      </c>
      <c r="D59" s="15">
        <v>671448.2077724</v>
      </c>
    </row>
    <row r="60" spans="2:4" s="1" customFormat="1" outlineLevel="1" x14ac:dyDescent="0.3">
      <c r="B60" s="15" t="s">
        <v>4</v>
      </c>
      <c r="C60" s="15">
        <v>777190.77719366993</v>
      </c>
      <c r="D60" s="15">
        <v>811250.26296528999</v>
      </c>
    </row>
    <row r="61" spans="2:4" x14ac:dyDescent="0.3">
      <c r="B61" s="16" t="s">
        <v>23</v>
      </c>
      <c r="C61" s="16">
        <f>SUM(C62:C63)</f>
        <v>1359396.2649634201</v>
      </c>
      <c r="D61" s="16">
        <f>SUM(D62:D63)</f>
        <v>1410254.7347006798</v>
      </c>
    </row>
    <row r="62" spans="2:4" s="1" customFormat="1" outlineLevel="1" x14ac:dyDescent="0.3">
      <c r="B62" s="15" t="s">
        <v>4</v>
      </c>
      <c r="C62" s="15">
        <v>597137.43674797995</v>
      </c>
      <c r="D62" s="15">
        <v>613725.14285782992</v>
      </c>
    </row>
    <row r="63" spans="2:4" s="1" customFormat="1" outlineLevel="1" x14ac:dyDescent="0.3">
      <c r="B63" s="15" t="s">
        <v>4</v>
      </c>
      <c r="C63" s="15">
        <v>762258.82821544004</v>
      </c>
      <c r="D63" s="15">
        <v>796529.59184284997</v>
      </c>
    </row>
    <row r="64" spans="2:4" x14ac:dyDescent="0.3">
      <c r="B64" s="16" t="s">
        <v>24</v>
      </c>
      <c r="C64" s="16">
        <f>SUM(C65:C66)</f>
        <v>72208.581857600002</v>
      </c>
      <c r="D64" s="16">
        <f>SUM(D65:D66)</f>
        <v>72443.736037010007</v>
      </c>
    </row>
    <row r="65" spans="2:4" s="1" customFormat="1" outlineLevel="1" x14ac:dyDescent="0.3">
      <c r="B65" s="15" t="s">
        <v>4</v>
      </c>
      <c r="C65" s="15">
        <v>57276.632879370001</v>
      </c>
      <c r="D65" s="15">
        <v>57723.064914570008</v>
      </c>
    </row>
    <row r="66" spans="2:4" s="1" customFormat="1" outlineLevel="1" x14ac:dyDescent="0.3">
      <c r="B66" s="15" t="s">
        <v>4</v>
      </c>
      <c r="C66" s="15">
        <v>14931.948978230001</v>
      </c>
      <c r="D66" s="15">
        <v>14720.671122440001</v>
      </c>
    </row>
    <row r="67" spans="2:4" s="2" customFormat="1" x14ac:dyDescent="0.3">
      <c r="B67" s="14" t="s">
        <v>25</v>
      </c>
      <c r="C67" s="14">
        <f>SUM(C68:C69)</f>
        <v>412932.76536100003</v>
      </c>
      <c r="D67" s="14">
        <f>SUM(D68:D69)</f>
        <v>428987.01466300001</v>
      </c>
    </row>
    <row r="68" spans="2:4" s="1" customFormat="1" outlineLevel="1" x14ac:dyDescent="0.3">
      <c r="B68" s="15" t="s">
        <v>4</v>
      </c>
      <c r="C68" s="15">
        <v>412932.76536100003</v>
      </c>
      <c r="D68" s="15">
        <v>428987.01466300001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818764.84181696991</v>
      </c>
      <c r="D85" s="14">
        <f>SUM(D86:D87)</f>
        <v>822190.39362030011</v>
      </c>
    </row>
    <row r="86" spans="2:4" s="1" customFormat="1" outlineLevel="1" x14ac:dyDescent="0.3">
      <c r="B86" s="15" t="s">
        <v>4</v>
      </c>
      <c r="C86" s="15">
        <v>818764.84181696991</v>
      </c>
      <c r="D86" s="15">
        <v>822190.39362030011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2795806.0723384796</v>
      </c>
      <c r="D88" s="14">
        <f>SUM(D89:D90)</f>
        <v>2498127.2879611598</v>
      </c>
    </row>
    <row r="89" spans="2:4" s="1" customFormat="1" outlineLevel="1" x14ac:dyDescent="0.3">
      <c r="B89" s="15" t="s">
        <v>4</v>
      </c>
      <c r="C89" s="15">
        <v>2181189.6721300399</v>
      </c>
      <c r="D89" s="15">
        <v>1888339.3697817901</v>
      </c>
    </row>
    <row r="90" spans="2:4" s="1" customFormat="1" outlineLevel="1" x14ac:dyDescent="0.3">
      <c r="B90" s="15" t="s">
        <v>4</v>
      </c>
      <c r="C90" s="15">
        <v>614616.40020843991</v>
      </c>
      <c r="D90" s="15">
        <v>609787.91817937</v>
      </c>
    </row>
    <row r="91" spans="2:4" s="2" customFormat="1" x14ac:dyDescent="0.3">
      <c r="B91" s="14" t="s">
        <v>33</v>
      </c>
      <c r="C91" s="14">
        <f>SUM(C92:C93)</f>
        <v>977511.73091759998</v>
      </c>
      <c r="D91" s="14">
        <f>SUM(D92:D93)</f>
        <v>1079945.8195495901</v>
      </c>
    </row>
    <row r="92" spans="2:4" s="1" customFormat="1" outlineLevel="1" x14ac:dyDescent="0.3">
      <c r="B92" s="15" t="s">
        <v>4</v>
      </c>
      <c r="C92" s="15">
        <v>853735.83428541</v>
      </c>
      <c r="D92" s="15">
        <v>889375.18109017005</v>
      </c>
    </row>
    <row r="93" spans="2:4" s="1" customFormat="1" outlineLevel="1" x14ac:dyDescent="0.3">
      <c r="B93" s="15" t="s">
        <v>4</v>
      </c>
      <c r="C93" s="15">
        <v>123775.89663218999</v>
      </c>
      <c r="D93" s="15">
        <v>190570.63845942001</v>
      </c>
    </row>
    <row r="94" spans="2:4" s="2" customFormat="1" x14ac:dyDescent="0.3">
      <c r="B94" s="17" t="s">
        <v>34</v>
      </c>
      <c r="C94" s="17">
        <f>SUM(C95:C96)</f>
        <v>108268231.71423027</v>
      </c>
      <c r="D94" s="17">
        <f>SUM(D95:D96)</f>
        <v>106653658.37577501</v>
      </c>
    </row>
    <row r="95" spans="2:4" s="1" customFormat="1" outlineLevel="1" x14ac:dyDescent="0.3">
      <c r="B95" s="15" t="s">
        <v>4</v>
      </c>
      <c r="C95" s="15">
        <v>54012980.417687997</v>
      </c>
      <c r="D95" s="15">
        <v>53573033.353616387</v>
      </c>
    </row>
    <row r="96" spans="2:4" s="1" customFormat="1" outlineLevel="1" x14ac:dyDescent="0.3">
      <c r="B96" s="15" t="s">
        <v>4</v>
      </c>
      <c r="C96" s="15">
        <v>54255251.296542272</v>
      </c>
      <c r="D96" s="15">
        <v>53080625.022158623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75273860.101595595</v>
      </c>
      <c r="D98" s="14">
        <f>SUM(D99:D100)</f>
        <v>74799084.997123018</v>
      </c>
    </row>
    <row r="99" spans="2:4" s="1" customFormat="1" outlineLevel="1" x14ac:dyDescent="0.3">
      <c r="B99" s="15" t="s">
        <v>4</v>
      </c>
      <c r="C99" s="15">
        <v>38721905.558914512</v>
      </c>
      <c r="D99" s="15">
        <v>38402174.289557241</v>
      </c>
    </row>
    <row r="100" spans="2:4" s="1" customFormat="1" outlineLevel="1" x14ac:dyDescent="0.3">
      <c r="B100" s="15" t="s">
        <v>4</v>
      </c>
      <c r="C100" s="15">
        <v>36551954.542681083</v>
      </c>
      <c r="D100" s="15">
        <v>36396910.707565777</v>
      </c>
    </row>
    <row r="101" spans="2:4" x14ac:dyDescent="0.3">
      <c r="B101" s="16" t="s">
        <v>36</v>
      </c>
      <c r="C101" s="16">
        <f>SUM(C102:C103)</f>
        <v>19774745.636051457</v>
      </c>
      <c r="D101" s="16">
        <f>SUM(D102:D103)</f>
        <v>19297199.668099858</v>
      </c>
    </row>
    <row r="102" spans="2:4" s="1" customFormat="1" outlineLevel="1" x14ac:dyDescent="0.3">
      <c r="B102" s="15" t="s">
        <v>4</v>
      </c>
      <c r="C102" s="15">
        <v>11872940.80528488</v>
      </c>
      <c r="D102" s="15">
        <v>11408379.512760211</v>
      </c>
    </row>
    <row r="103" spans="2:4" s="1" customFormat="1" outlineLevel="1" x14ac:dyDescent="0.3">
      <c r="B103" s="15" t="s">
        <v>4</v>
      </c>
      <c r="C103" s="15">
        <v>7901804.8307665782</v>
      </c>
      <c r="D103" s="15">
        <v>7888820.1553396489</v>
      </c>
    </row>
    <row r="104" spans="2:4" x14ac:dyDescent="0.3">
      <c r="B104" s="16" t="s">
        <v>37</v>
      </c>
      <c r="C104" s="16">
        <f>SUM(C105:C106)</f>
        <v>23146842.559541881</v>
      </c>
      <c r="D104" s="16">
        <f>SUM(D105:D106)</f>
        <v>23650886.285664409</v>
      </c>
    </row>
    <row r="105" spans="2:4" s="1" customFormat="1" outlineLevel="1" x14ac:dyDescent="0.3">
      <c r="B105" s="15" t="s">
        <v>4</v>
      </c>
      <c r="C105" s="15">
        <v>11107767.169443971</v>
      </c>
      <c r="D105" s="15">
        <v>11251285.22752651</v>
      </c>
    </row>
    <row r="106" spans="2:4" s="1" customFormat="1" outlineLevel="1" x14ac:dyDescent="0.3">
      <c r="B106" s="15" t="s">
        <v>4</v>
      </c>
      <c r="C106" s="15">
        <v>12039075.390097911</v>
      </c>
      <c r="D106" s="15">
        <v>12399601.058137899</v>
      </c>
    </row>
    <row r="107" spans="2:4" x14ac:dyDescent="0.3">
      <c r="B107" s="16" t="s">
        <v>38</v>
      </c>
      <c r="C107" s="16">
        <f>SUM(C108:C109)</f>
        <v>546841.65878535993</v>
      </c>
      <c r="D107" s="16">
        <f>SUM(D108:D109)</f>
        <v>494088.16778151994</v>
      </c>
    </row>
    <row r="108" spans="2:4" s="1" customFormat="1" outlineLevel="1" x14ac:dyDescent="0.3">
      <c r="B108" s="15" t="s">
        <v>4</v>
      </c>
      <c r="C108" s="15">
        <v>198907.16687399999</v>
      </c>
      <c r="D108" s="15">
        <v>184547.42153399999</v>
      </c>
    </row>
    <row r="109" spans="2:4" s="1" customFormat="1" outlineLevel="1" x14ac:dyDescent="0.3">
      <c r="B109" s="15" t="s">
        <v>4</v>
      </c>
      <c r="C109" s="15">
        <v>347934.49191136</v>
      </c>
      <c r="D109" s="15">
        <v>309540.74624751997</v>
      </c>
    </row>
    <row r="110" spans="2:4" x14ac:dyDescent="0.3">
      <c r="B110" s="16" t="s">
        <v>39</v>
      </c>
      <c r="C110" s="16">
        <f>SUM(C111:C112)</f>
        <v>31083032.69283228</v>
      </c>
      <c r="D110" s="16">
        <f>SUM(D111:D112)</f>
        <v>30652879.77072449</v>
      </c>
    </row>
    <row r="111" spans="2:4" s="1" customFormat="1" outlineLevel="1" x14ac:dyDescent="0.3">
      <c r="B111" s="15" t="s">
        <v>4</v>
      </c>
      <c r="C111" s="15">
        <v>15213870.028863</v>
      </c>
      <c r="D111" s="15">
        <v>15227688.512542</v>
      </c>
    </row>
    <row r="112" spans="2:4" s="1" customFormat="1" outlineLevel="1" x14ac:dyDescent="0.3">
      <c r="B112" s="15" t="s">
        <v>4</v>
      </c>
      <c r="C112" s="15">
        <v>15869162.66396928</v>
      </c>
      <c r="D112" s="15">
        <v>15425191.25818249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722397.55438461003</v>
      </c>
      <c r="D116" s="16">
        <f>SUM(D117:D118)</f>
        <v>704031.10485272994</v>
      </c>
    </row>
    <row r="117" spans="1:4" s="1" customFormat="1" outlineLevel="1" x14ac:dyDescent="0.3">
      <c r="A117" s="1" t="s">
        <v>42</v>
      </c>
      <c r="B117" s="15" t="s">
        <v>4</v>
      </c>
      <c r="C117" s="15">
        <v>328420.38844866003</v>
      </c>
      <c r="D117" s="15">
        <v>330273.61519451998</v>
      </c>
    </row>
    <row r="118" spans="1:4" s="1" customFormat="1" outlineLevel="1" x14ac:dyDescent="0.3">
      <c r="B118" s="15" t="s">
        <v>4</v>
      </c>
      <c r="C118" s="15">
        <v>393977.16593595</v>
      </c>
      <c r="D118" s="15">
        <v>373757.4896582099</v>
      </c>
    </row>
    <row r="119" spans="1:4" s="2" customFormat="1" x14ac:dyDescent="0.3">
      <c r="B119" s="14" t="s">
        <v>43</v>
      </c>
      <c r="C119" s="14">
        <f>SUM(C120:C121)</f>
        <v>4996529.3721799999</v>
      </c>
      <c r="D119" s="14">
        <f>SUM(D120:D121)</f>
        <v>4279857.7529799994</v>
      </c>
    </row>
    <row r="120" spans="1:4" s="1" customFormat="1" outlineLevel="1" x14ac:dyDescent="0.3">
      <c r="B120" s="15" t="s">
        <v>4</v>
      </c>
      <c r="C120" s="15">
        <v>785215</v>
      </c>
      <c r="D120" s="15">
        <v>789755</v>
      </c>
    </row>
    <row r="121" spans="1:4" s="1" customFormat="1" outlineLevel="1" x14ac:dyDescent="0.3">
      <c r="B121" s="15" t="s">
        <v>4</v>
      </c>
      <c r="C121" s="15">
        <v>4211314.3721799999</v>
      </c>
      <c r="D121" s="15">
        <v>3490102.7529799999</v>
      </c>
    </row>
    <row r="122" spans="1:4" s="2" customFormat="1" x14ac:dyDescent="0.3">
      <c r="B122" s="14" t="s">
        <v>44</v>
      </c>
      <c r="C122" s="14">
        <f>SUM(C123:C124)</f>
        <v>234712.86803854999</v>
      </c>
      <c r="D122" s="14">
        <f>SUM(D123:D124)</f>
        <v>285974.91621549998</v>
      </c>
    </row>
    <row r="123" spans="1:4" s="1" customFormat="1" outlineLevel="1" x14ac:dyDescent="0.3">
      <c r="B123" s="15" t="s">
        <v>4</v>
      </c>
      <c r="C123" s="15">
        <v>223728.59237840999</v>
      </c>
      <c r="D123" s="15">
        <v>265252.29437453998</v>
      </c>
    </row>
    <row r="124" spans="1:4" s="1" customFormat="1" outlineLevel="1" x14ac:dyDescent="0.3">
      <c r="B124" s="15" t="s">
        <v>4</v>
      </c>
      <c r="C124" s="15">
        <v>10984.27566014</v>
      </c>
      <c r="D124" s="15">
        <v>20722.621840960001</v>
      </c>
    </row>
    <row r="125" spans="1:4" s="2" customFormat="1" x14ac:dyDescent="0.3">
      <c r="B125" s="14" t="s">
        <v>45</v>
      </c>
      <c r="C125" s="14">
        <f>SUM(C126:C127)</f>
        <v>2907553.5608112998</v>
      </c>
      <c r="D125" s="14">
        <f>SUM(D126:D127)</f>
        <v>2495010.5520748599</v>
      </c>
    </row>
    <row r="126" spans="1:4" s="1" customFormat="1" outlineLevel="1" x14ac:dyDescent="0.3">
      <c r="B126" s="15" t="s">
        <v>4</v>
      </c>
      <c r="C126" s="15">
        <v>854516.12451281003</v>
      </c>
      <c r="D126" s="15">
        <v>632711.97064802004</v>
      </c>
    </row>
    <row r="127" spans="1:4" s="1" customFormat="1" outlineLevel="1" x14ac:dyDescent="0.3">
      <c r="B127" s="15" t="s">
        <v>4</v>
      </c>
      <c r="C127" s="15">
        <v>2053037.43629849</v>
      </c>
      <c r="D127" s="15">
        <v>1862298.58142684</v>
      </c>
    </row>
    <row r="128" spans="1:4" s="2" customFormat="1" x14ac:dyDescent="0.3">
      <c r="B128" s="14" t="s">
        <v>46</v>
      </c>
      <c r="C128" s="14">
        <f>SUM(C129:C130)</f>
        <v>3495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3495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9726567.7969821207</v>
      </c>
      <c r="D131" s="14">
        <f>SUM(D132:D133)</f>
        <v>9521407.7578537706</v>
      </c>
    </row>
    <row r="132" spans="2:4" s="1" customFormat="1" outlineLevel="1" x14ac:dyDescent="0.3">
      <c r="B132" s="15" t="s">
        <v>4</v>
      </c>
      <c r="C132" s="15">
        <v>1453915.5016300001</v>
      </c>
      <c r="D132" s="15">
        <v>1409607.125954</v>
      </c>
    </row>
    <row r="133" spans="2:4" s="1" customFormat="1" outlineLevel="1" x14ac:dyDescent="0.3">
      <c r="B133" s="15" t="s">
        <v>4</v>
      </c>
      <c r="C133" s="15">
        <v>8272652.2953521209</v>
      </c>
      <c r="D133" s="15">
        <v>8111800.6318997703</v>
      </c>
    </row>
    <row r="134" spans="2:4" x14ac:dyDescent="0.3">
      <c r="B134" s="16" t="s">
        <v>48</v>
      </c>
      <c r="C134" s="16">
        <f>SUM(C135:C136)</f>
        <v>2386512.2248621802</v>
      </c>
      <c r="D134" s="16">
        <f>SUM(D135:D136)</f>
        <v>2341358.4908100399</v>
      </c>
    </row>
    <row r="135" spans="2:4" s="1" customFormat="1" outlineLevel="1" x14ac:dyDescent="0.3">
      <c r="B135" s="15" t="s">
        <v>4</v>
      </c>
      <c r="C135" s="15">
        <v>1354229.3743710001</v>
      </c>
      <c r="D135" s="15">
        <v>1305430.098885</v>
      </c>
    </row>
    <row r="136" spans="2:4" s="1" customFormat="1" outlineLevel="1" x14ac:dyDescent="0.3">
      <c r="B136" s="15" t="s">
        <v>4</v>
      </c>
      <c r="C136" s="15">
        <v>1032282.85049118</v>
      </c>
      <c r="D136" s="15">
        <v>1035928.3919250401</v>
      </c>
    </row>
    <row r="137" spans="2:4" x14ac:dyDescent="0.3">
      <c r="B137" s="16" t="s">
        <v>49</v>
      </c>
      <c r="C137" s="16">
        <f>SUM(C138:C139)</f>
        <v>7340055.5721199401</v>
      </c>
      <c r="D137" s="16">
        <f>SUM(D138:D139)</f>
        <v>7180049.2670437284</v>
      </c>
    </row>
    <row r="138" spans="2:4" s="1" customFormat="1" outlineLevel="1" x14ac:dyDescent="0.3">
      <c r="B138" s="15" t="s">
        <v>4</v>
      </c>
      <c r="C138" s="15">
        <v>99686.127259000001</v>
      </c>
      <c r="D138" s="15">
        <v>104177.027069</v>
      </c>
    </row>
    <row r="139" spans="2:4" s="1" customFormat="1" outlineLevel="1" x14ac:dyDescent="0.3">
      <c r="B139" s="15" t="s">
        <v>4</v>
      </c>
      <c r="C139" s="15">
        <v>7240369.4448609399</v>
      </c>
      <c r="D139" s="15">
        <v>7075872.2399747288</v>
      </c>
    </row>
    <row r="140" spans="2:4" s="2" customFormat="1" x14ac:dyDescent="0.3">
      <c r="B140" s="14" t="s">
        <v>50</v>
      </c>
      <c r="C140" s="14">
        <f>SUM(C141:C142)</f>
        <v>3928677.9722721903</v>
      </c>
      <c r="D140" s="14">
        <f>SUM(D141:D142)</f>
        <v>3915257.0614664899</v>
      </c>
    </row>
    <row r="141" spans="2:4" s="1" customFormat="1" outlineLevel="1" x14ac:dyDescent="0.3">
      <c r="B141" s="15" t="s">
        <v>4</v>
      </c>
      <c r="C141" s="15">
        <v>1907607.1123730601</v>
      </c>
      <c r="D141" s="15">
        <v>1716048.44309862</v>
      </c>
    </row>
    <row r="142" spans="2:4" s="1" customFormat="1" outlineLevel="1" x14ac:dyDescent="0.3">
      <c r="B142" s="15" t="s">
        <v>4</v>
      </c>
      <c r="C142" s="15">
        <v>2021070.85989913</v>
      </c>
      <c r="D142" s="15">
        <v>2199208.6183678699</v>
      </c>
    </row>
    <row r="143" spans="2:4" s="2" customFormat="1" x14ac:dyDescent="0.3">
      <c r="B143" s="17" t="s">
        <v>51</v>
      </c>
      <c r="C143" s="17">
        <f>SUM(C144:C145)</f>
        <v>97071396.671879753</v>
      </c>
      <c r="D143" s="17">
        <f>SUM(D144:D145)</f>
        <v>95296593.037713617</v>
      </c>
    </row>
    <row r="144" spans="2:4" s="1" customFormat="1" outlineLevel="1" x14ac:dyDescent="0.3">
      <c r="B144" s="15" t="s">
        <v>4</v>
      </c>
      <c r="C144" s="15">
        <v>43950382.889808796</v>
      </c>
      <c r="D144" s="15">
        <v>43215549.123632424</v>
      </c>
    </row>
    <row r="145" spans="2:4" s="1" customFormat="1" outlineLevel="1" x14ac:dyDescent="0.3">
      <c r="B145" s="15" t="s">
        <v>4</v>
      </c>
      <c r="C145" s="15">
        <v>53121013.782070957</v>
      </c>
      <c r="D145" s="15">
        <v>52081043.914081194</v>
      </c>
    </row>
    <row r="146" spans="2:4" s="2" customFormat="1" x14ac:dyDescent="0.3">
      <c r="B146" s="14" t="s">
        <v>52</v>
      </c>
      <c r="C146" s="14">
        <f>SUM(C147:C148)</f>
        <v>5327299.2781218505</v>
      </c>
      <c r="D146" s="14">
        <f>SUM(D147:D148)</f>
        <v>5342119.7881218493</v>
      </c>
    </row>
    <row r="147" spans="2:4" s="1" customFormat="1" outlineLevel="1" x14ac:dyDescent="0.3">
      <c r="B147" s="15" t="s">
        <v>4</v>
      </c>
      <c r="C147" s="15">
        <v>5327299.2781218505</v>
      </c>
      <c r="D147" s="15">
        <v>5342119.7881218493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4837399.3988738498</v>
      </c>
      <c r="D149" s="16">
        <f>SUM(D150:D151)</f>
        <v>4851714.34887385</v>
      </c>
    </row>
    <row r="150" spans="2:4" s="1" customFormat="1" outlineLevel="1" x14ac:dyDescent="0.3">
      <c r="B150" s="15" t="s">
        <v>4</v>
      </c>
      <c r="C150" s="15">
        <v>4837399.3988738498</v>
      </c>
      <c r="D150" s="15">
        <v>4851714.34887385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24749.138014</v>
      </c>
      <c r="D152" s="16">
        <f>SUM(D153:D154)</f>
        <v>24749.138014</v>
      </c>
    </row>
    <row r="153" spans="2:4" s="1" customFormat="1" outlineLevel="1" x14ac:dyDescent="0.3">
      <c r="B153" s="15" t="s">
        <v>4</v>
      </c>
      <c r="C153" s="15">
        <v>24749.138014</v>
      </c>
      <c r="D153" s="15">
        <v>24749.138014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465150.74123400002</v>
      </c>
      <c r="D155" s="16">
        <f>SUM(D156:D157)</f>
        <v>465656.30123400001</v>
      </c>
    </row>
    <row r="156" spans="2:4" s="1" customFormat="1" outlineLevel="1" x14ac:dyDescent="0.3">
      <c r="B156" s="15" t="s">
        <v>4</v>
      </c>
      <c r="C156" s="15">
        <v>465150.74123400002</v>
      </c>
      <c r="D156" s="15">
        <v>465656.30123400001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3376197.0156125901</v>
      </c>
      <c r="D158" s="14">
        <f>SUM(D159:D160)</f>
        <v>3382655.3924748199</v>
      </c>
    </row>
    <row r="159" spans="2:4" s="1" customFormat="1" outlineLevel="1" x14ac:dyDescent="0.3">
      <c r="B159" s="15" t="s">
        <v>4</v>
      </c>
      <c r="C159" s="15">
        <v>3376197.0156125901</v>
      </c>
      <c r="D159" s="15">
        <v>3382655.3924748199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2508614.3237443399</v>
      </c>
      <c r="D161" s="16">
        <f>SUM(D162:D163)</f>
        <v>2508614.3237443399</v>
      </c>
    </row>
    <row r="162" spans="2:4" s="1" customFormat="1" outlineLevel="1" x14ac:dyDescent="0.3">
      <c r="B162" s="15" t="s">
        <v>4</v>
      </c>
      <c r="C162" s="15">
        <v>2508614.3237443399</v>
      </c>
      <c r="D162" s="15">
        <v>2508614.3237443399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867582.69186824991</v>
      </c>
      <c r="D164" s="16">
        <f>SUM(D165:D166)</f>
        <v>874041.06873048027</v>
      </c>
    </row>
    <row r="165" spans="2:4" s="1" customFormat="1" outlineLevel="1" x14ac:dyDescent="0.3">
      <c r="B165" s="15" t="s">
        <v>4</v>
      </c>
      <c r="C165" s="15">
        <v>867582.69186824991</v>
      </c>
      <c r="D165" s="15">
        <v>874041.06873048027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2330939.8051594598</v>
      </c>
      <c r="D167" s="14">
        <f>SUM(D168:D169)</f>
        <v>2330102.771559461</v>
      </c>
    </row>
    <row r="168" spans="2:4" s="1" customFormat="1" outlineLevel="1" x14ac:dyDescent="0.3">
      <c r="B168" s="15" t="s">
        <v>4</v>
      </c>
      <c r="C168" s="15">
        <v>2330939.8051594598</v>
      </c>
      <c r="D168" s="15">
        <v>2330102.771559461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162398.94345661</v>
      </c>
      <c r="D170" s="14">
        <f>SUM(D171:D172)</f>
        <v>302187.38590524002</v>
      </c>
    </row>
    <row r="171" spans="2:4" s="1" customFormat="1" outlineLevel="1" x14ac:dyDescent="0.3">
      <c r="B171" s="15" t="s">
        <v>4</v>
      </c>
      <c r="C171" s="15">
        <v>162398.94345661</v>
      </c>
      <c r="D171" s="15">
        <v>302187.38590524002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11196835.04235051</v>
      </c>
      <c r="D173" s="17">
        <f>SUM(D174:D175)</f>
        <v>11357065.33806137</v>
      </c>
    </row>
    <row r="174" spans="2:4" s="1" customFormat="1" outlineLevel="1" x14ac:dyDescent="0.3">
      <c r="B174" s="15" t="s">
        <v>4</v>
      </c>
      <c r="C174" s="15">
        <v>11196835.04235051</v>
      </c>
      <c r="D174" s="15">
        <v>11357065.33806137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108268231.71423025</v>
      </c>
      <c r="D180" s="14">
        <f>SUM(D181:D182)</f>
        <v>106653658.37577498</v>
      </c>
    </row>
    <row r="181" spans="2:4" s="1" customFormat="1" outlineLevel="1" x14ac:dyDescent="0.3">
      <c r="B181" s="15" t="s">
        <v>4</v>
      </c>
      <c r="C181" s="15">
        <v>55147217.932159297</v>
      </c>
      <c r="D181" s="15">
        <v>54572614.461693794</v>
      </c>
    </row>
    <row r="182" spans="2:4" s="1" customFormat="1" outlineLevel="1" x14ac:dyDescent="0.3">
      <c r="B182" s="15" t="s">
        <v>4</v>
      </c>
      <c r="C182" s="15">
        <v>53121013.782070957</v>
      </c>
      <c r="D182" s="15">
        <v>52081043.914081194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65548.431026000006</v>
      </c>
      <c r="D186" s="14">
        <f>SUM(D187:D188)</f>
        <v>67569.747260000004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65548.431026000006</v>
      </c>
      <c r="D188" s="15">
        <v>67569.747260000004</v>
      </c>
    </row>
    <row r="189" spans="2:4" s="2" customFormat="1" x14ac:dyDescent="0.3">
      <c r="B189" s="14" t="s">
        <v>66</v>
      </c>
      <c r="C189" s="14">
        <f>SUM(C190:C191)</f>
        <v>1479786.9623110401</v>
      </c>
      <c r="D189" s="14">
        <f>SUM(D190:D191)</f>
        <v>1323770.68005394</v>
      </c>
    </row>
    <row r="190" spans="2:4" s="1" customFormat="1" outlineLevel="1" x14ac:dyDescent="0.3">
      <c r="B190" s="15" t="s">
        <v>4</v>
      </c>
      <c r="C190" s="15">
        <v>518229.51068599999</v>
      </c>
      <c r="D190" s="15">
        <v>465788.84838600003</v>
      </c>
    </row>
    <row r="191" spans="2:4" s="1" customFormat="1" outlineLevel="1" x14ac:dyDescent="0.3">
      <c r="B191" s="15" t="s">
        <v>4</v>
      </c>
      <c r="C191" s="15">
        <v>961557.45162504003</v>
      </c>
      <c r="D191" s="15">
        <v>857981.83166794002</v>
      </c>
    </row>
    <row r="192" spans="2:4" s="2" customFormat="1" x14ac:dyDescent="0.3">
      <c r="B192" s="14" t="s">
        <v>67</v>
      </c>
      <c r="C192" s="14">
        <f>SUM(C193:C194)</f>
        <v>932173.66879389982</v>
      </c>
      <c r="D192" s="14">
        <f>SUM(D193:D194)</f>
        <v>830557.19827347004</v>
      </c>
    </row>
    <row r="193" spans="2:4" s="1" customFormat="1" outlineLevel="1" x14ac:dyDescent="0.3">
      <c r="B193" s="15" t="s">
        <v>4</v>
      </c>
      <c r="C193" s="15">
        <v>5111.7331830000003</v>
      </c>
      <c r="D193" s="15">
        <v>5111.7331830000003</v>
      </c>
    </row>
    <row r="194" spans="2:4" s="1" customFormat="1" outlineLevel="1" x14ac:dyDescent="0.3">
      <c r="B194" s="15" t="s">
        <v>4</v>
      </c>
      <c r="C194" s="15">
        <v>927061.93561089982</v>
      </c>
      <c r="D194" s="15">
        <v>825445.46509047004</v>
      </c>
    </row>
    <row r="195" spans="2:4" s="2" customFormat="1" x14ac:dyDescent="0.3">
      <c r="B195" s="14" t="s">
        <v>68</v>
      </c>
      <c r="C195" s="14">
        <f>SUM(C196:C197)</f>
        <v>5311418.8565539997</v>
      </c>
      <c r="D195" s="14">
        <f>SUM(D196:D197)</f>
        <v>5442435.4114608914</v>
      </c>
    </row>
    <row r="196" spans="2:4" s="1" customFormat="1" outlineLevel="1" x14ac:dyDescent="0.3">
      <c r="B196" s="15" t="s">
        <v>4</v>
      </c>
      <c r="C196" s="15">
        <v>4809709.2438669996</v>
      </c>
      <c r="D196" s="15">
        <v>4880827.3816130012</v>
      </c>
    </row>
    <row r="197" spans="2:4" s="1" customFormat="1" outlineLevel="1" x14ac:dyDescent="0.3">
      <c r="B197" s="15" t="s">
        <v>4</v>
      </c>
      <c r="C197" s="15">
        <v>501709.61268700002</v>
      </c>
      <c r="D197" s="15">
        <v>561608.02984788991</v>
      </c>
    </row>
    <row r="198" spans="2:4" s="2" customFormat="1" x14ac:dyDescent="0.3">
      <c r="B198" s="14" t="s">
        <v>69</v>
      </c>
      <c r="C198" s="14">
        <f>SUM(C199:C200)</f>
        <v>14621.70616500062</v>
      </c>
      <c r="D198" s="14">
        <f>SUM(D199:D200)</f>
        <v>15446.343360000046</v>
      </c>
    </row>
    <row r="199" spans="2:4" s="1" customFormat="1" outlineLevel="1" x14ac:dyDescent="0.3">
      <c r="B199" s="15" t="s">
        <v>4</v>
      </c>
      <c r="C199" s="15">
        <v>14342.3547210005</v>
      </c>
      <c r="D199" s="15">
        <v>10315.580721000149</v>
      </c>
    </row>
    <row r="200" spans="2:4" s="1" customFormat="1" outlineLevel="1" x14ac:dyDescent="0.3">
      <c r="B200" s="15" t="s">
        <v>4</v>
      </c>
      <c r="C200" s="15">
        <v>279.35144400011939</v>
      </c>
      <c r="D200" s="15">
        <v>5130.7626389998977</v>
      </c>
    </row>
    <row r="201" spans="2:4" s="2" customFormat="1" x14ac:dyDescent="0.3">
      <c r="B201" s="14" t="s">
        <v>70</v>
      </c>
      <c r="C201" s="14">
        <f>SUM(C202:C203)</f>
        <v>7803549.6248499397</v>
      </c>
      <c r="D201" s="14">
        <f>SUM(D202:D203)</f>
        <v>7679779.3804082982</v>
      </c>
    </row>
    <row r="202" spans="2:4" s="1" customFormat="1" outlineLevel="1" x14ac:dyDescent="0.3">
      <c r="B202" s="15" t="s">
        <v>4</v>
      </c>
      <c r="C202" s="15">
        <v>5347392.8424570002</v>
      </c>
      <c r="D202" s="15">
        <v>5362043.5439029988</v>
      </c>
    </row>
    <row r="203" spans="2:4" s="1" customFormat="1" outlineLevel="1" x14ac:dyDescent="0.3">
      <c r="B203" s="15" t="s">
        <v>4</v>
      </c>
      <c r="C203" s="15">
        <v>2456156.78239294</v>
      </c>
      <c r="D203" s="15">
        <v>2317735.8365052999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69347230.205216005</v>
      </c>
      <c r="D207" s="16">
        <f>SUM(D208:D209)</f>
        <v>67950309.865958124</v>
      </c>
    </row>
    <row r="208" spans="2:4" s="1" customFormat="1" outlineLevel="1" x14ac:dyDescent="0.3">
      <c r="B208" s="15" t="s">
        <v>4</v>
      </c>
      <c r="C208" s="15">
        <v>33088356.40308265</v>
      </c>
      <c r="D208" s="15">
        <v>33103342.468849812</v>
      </c>
    </row>
    <row r="209" spans="2:4" s="1" customFormat="1" outlineLevel="1" x14ac:dyDescent="0.3">
      <c r="B209" s="15" t="s">
        <v>4</v>
      </c>
      <c r="C209" s="15">
        <v>36258873.802133359</v>
      </c>
      <c r="D209" s="15">
        <v>34846967.397108309</v>
      </c>
    </row>
    <row r="210" spans="2:4" x14ac:dyDescent="0.3">
      <c r="B210" s="16" t="s">
        <v>73</v>
      </c>
      <c r="C210" s="16">
        <f>SUM(C211:C212)</f>
        <v>2002278.9233333101</v>
      </c>
      <c r="D210" s="16">
        <f>SUM(D211:D212)</f>
        <v>2003415.5383914602</v>
      </c>
    </row>
    <row r="211" spans="2:4" s="1" customFormat="1" outlineLevel="1" x14ac:dyDescent="0.3">
      <c r="B211" s="15" t="s">
        <v>4</v>
      </c>
      <c r="C211" s="15">
        <v>1439211.7895958701</v>
      </c>
      <c r="D211" s="15">
        <v>1448134.67283768</v>
      </c>
    </row>
    <row r="212" spans="2:4" s="1" customFormat="1" outlineLevel="1" x14ac:dyDescent="0.3">
      <c r="B212" s="15" t="s">
        <v>4</v>
      </c>
      <c r="C212" s="15">
        <v>563067.1337374401</v>
      </c>
      <c r="D212" s="15">
        <v>555280.86555378011</v>
      </c>
    </row>
    <row r="213" spans="2:4" x14ac:dyDescent="0.3">
      <c r="B213" s="16" t="s">
        <v>74</v>
      </c>
      <c r="C213" s="16">
        <f>SUM(C214:C215)</f>
        <v>71349509.128549308</v>
      </c>
      <c r="D213" s="16">
        <f>SUM(D214:D215)</f>
        <v>69953725.40434958</v>
      </c>
    </row>
    <row r="214" spans="2:4" s="1" customFormat="1" outlineLevel="1" x14ac:dyDescent="0.3">
      <c r="B214" s="15" t="s">
        <v>4</v>
      </c>
      <c r="C214" s="15">
        <v>34527568.192678519</v>
      </c>
      <c r="D214" s="15">
        <v>34551477.14168749</v>
      </c>
    </row>
    <row r="215" spans="2:4" s="1" customFormat="1" outlineLevel="1" x14ac:dyDescent="0.3">
      <c r="B215" s="15" t="s">
        <v>4</v>
      </c>
      <c r="C215" s="15">
        <v>36821940.935870796</v>
      </c>
      <c r="D215" s="15">
        <v>35402248.26266209</v>
      </c>
    </row>
    <row r="216" spans="2:4" x14ac:dyDescent="0.3">
      <c r="B216" s="16" t="s">
        <v>75</v>
      </c>
      <c r="C216" s="16">
        <f>SUM(C217:C218)</f>
        <v>68374145.623831913</v>
      </c>
      <c r="D216" s="16">
        <f>SUM(D217:D218)</f>
        <v>66993073.537073128</v>
      </c>
    </row>
    <row r="217" spans="2:4" s="1" customFormat="1" outlineLevel="1" x14ac:dyDescent="0.3">
      <c r="B217" s="15" t="s">
        <v>4</v>
      </c>
      <c r="C217" s="15">
        <v>32457366.91847742</v>
      </c>
      <c r="D217" s="15">
        <v>32486492.44158683</v>
      </c>
    </row>
    <row r="218" spans="2:4" s="1" customFormat="1" outlineLevel="1" x14ac:dyDescent="0.3">
      <c r="B218" s="15" t="s">
        <v>4</v>
      </c>
      <c r="C218" s="15">
        <v>35916778.705354497</v>
      </c>
      <c r="D218" s="15">
        <v>34506581.095486298</v>
      </c>
    </row>
    <row r="219" spans="2:4" x14ac:dyDescent="0.3">
      <c r="B219" s="16" t="s">
        <v>76</v>
      </c>
      <c r="C219" s="16">
        <f>SUM(C220:C221)</f>
        <v>813644.22449556994</v>
      </c>
      <c r="D219" s="16">
        <f>SUM(D220:D221)</f>
        <v>815874.58516448992</v>
      </c>
    </row>
    <row r="220" spans="2:4" s="1" customFormat="1" outlineLevel="1" x14ac:dyDescent="0.3">
      <c r="B220" s="15" t="s">
        <v>4</v>
      </c>
      <c r="C220" s="15">
        <v>540914.03707023989</v>
      </c>
      <c r="D220" s="15">
        <v>556193.39204356994</v>
      </c>
    </row>
    <row r="221" spans="2:4" s="1" customFormat="1" outlineLevel="1" x14ac:dyDescent="0.3">
      <c r="B221" s="15" t="s">
        <v>4</v>
      </c>
      <c r="C221" s="15">
        <v>272730.18742532999</v>
      </c>
      <c r="D221" s="15">
        <v>259681.19312092001</v>
      </c>
    </row>
    <row r="222" spans="2:4" x14ac:dyDescent="0.3">
      <c r="B222" s="16" t="s">
        <v>77</v>
      </c>
      <c r="C222" s="16">
        <f>SUM(C223:C224)</f>
        <v>69187789.848327488</v>
      </c>
      <c r="D222" s="16">
        <f>SUM(D223:D224)</f>
        <v>67808948.122237623</v>
      </c>
    </row>
    <row r="223" spans="2:4" s="1" customFormat="1" outlineLevel="1" x14ac:dyDescent="0.3">
      <c r="B223" s="15" t="s">
        <v>4</v>
      </c>
      <c r="C223" s="15">
        <v>32998280.955547661</v>
      </c>
      <c r="D223" s="15">
        <v>33042685.833630402</v>
      </c>
    </row>
    <row r="224" spans="2:4" s="1" customFormat="1" outlineLevel="1" x14ac:dyDescent="0.3">
      <c r="B224" s="15" t="s">
        <v>4</v>
      </c>
      <c r="C224" s="15">
        <v>36189508.892779827</v>
      </c>
      <c r="D224" s="15">
        <v>34766262.288607217</v>
      </c>
    </row>
    <row r="225" spans="1:4" x14ac:dyDescent="0.3">
      <c r="B225" s="16" t="s">
        <v>78</v>
      </c>
      <c r="C225" s="16">
        <f>SUM(C226:C227)</f>
        <v>9993071.6509794369</v>
      </c>
      <c r="D225" s="16">
        <f>SUM(D226:D227)</f>
        <v>9849900.7939375397</v>
      </c>
    </row>
    <row r="226" spans="1:4" s="1" customFormat="1" outlineLevel="1" x14ac:dyDescent="0.3">
      <c r="B226" s="15" t="s">
        <v>4</v>
      </c>
      <c r="C226" s="15">
        <v>4494969.7933322983</v>
      </c>
      <c r="D226" s="15">
        <v>4565115.6384938499</v>
      </c>
    </row>
    <row r="227" spans="1:4" s="1" customFormat="1" outlineLevel="1" x14ac:dyDescent="0.3">
      <c r="B227" s="15" t="s">
        <v>4</v>
      </c>
      <c r="C227" s="15">
        <v>5498101.8576471386</v>
      </c>
      <c r="D227" s="15">
        <v>5284785.1554436898</v>
      </c>
    </row>
    <row r="228" spans="1:4" x14ac:dyDescent="0.3">
      <c r="B228" s="16" t="s">
        <v>79</v>
      </c>
      <c r="C228" s="16">
        <f>SUM(C229:C230)</f>
        <v>380107.39615808008</v>
      </c>
      <c r="D228" s="16">
        <f>SUM(D229:D230)</f>
        <v>348670.52645355999</v>
      </c>
    </row>
    <row r="229" spans="1:4" s="1" customFormat="1" outlineLevel="1" x14ac:dyDescent="0.3">
      <c r="B229" s="15" t="s">
        <v>4</v>
      </c>
      <c r="C229" s="15">
        <v>182285.89400535001</v>
      </c>
      <c r="D229" s="15">
        <v>177404.30066770001</v>
      </c>
    </row>
    <row r="230" spans="1:4" s="1" customFormat="1" outlineLevel="1" x14ac:dyDescent="0.3">
      <c r="B230" s="15" t="s">
        <v>4</v>
      </c>
      <c r="C230" s="15">
        <v>197821.5021527301</v>
      </c>
      <c r="D230" s="15">
        <v>171266.22578586001</v>
      </c>
    </row>
    <row r="231" spans="1:4" x14ac:dyDescent="0.3">
      <c r="B231" s="16" t="s">
        <v>80</v>
      </c>
      <c r="C231" s="16">
        <f>SUM(C232:C233)</f>
        <v>1257523.0929830899</v>
      </c>
      <c r="D231" s="16">
        <f>SUM(D232:D233)</f>
        <v>1287487.1882095099</v>
      </c>
    </row>
    <row r="232" spans="1:4" s="1" customFormat="1" outlineLevel="1" x14ac:dyDescent="0.3">
      <c r="B232" s="15" t="s">
        <v>4</v>
      </c>
      <c r="C232" s="15">
        <v>650829.11274494987</v>
      </c>
      <c r="D232" s="15">
        <v>707375.6764618</v>
      </c>
    </row>
    <row r="233" spans="1:4" s="1" customFormat="1" outlineLevel="1" x14ac:dyDescent="0.3">
      <c r="B233" s="15" t="s">
        <v>4</v>
      </c>
      <c r="C233" s="15">
        <v>606693.98023813986</v>
      </c>
      <c r="D233" s="15">
        <v>580111.51174771006</v>
      </c>
    </row>
    <row r="234" spans="1:4" x14ac:dyDescent="0.3">
      <c r="A234" t="s">
        <v>42</v>
      </c>
      <c r="B234" s="16" t="s">
        <v>81</v>
      </c>
      <c r="C234" s="16">
        <f>SUM(C235:C236)</f>
        <v>11630702.140120611</v>
      </c>
      <c r="D234" s="16">
        <f>SUM(D235:D236)</f>
        <v>11486058.508600608</v>
      </c>
    </row>
    <row r="235" spans="1:4" s="1" customFormat="1" outlineLevel="1" x14ac:dyDescent="0.3">
      <c r="B235" s="15" t="s">
        <v>4</v>
      </c>
      <c r="C235" s="15">
        <v>5328084.8000826007</v>
      </c>
      <c r="D235" s="15">
        <v>5449895.6156233493</v>
      </c>
    </row>
    <row r="236" spans="1:4" s="1" customFormat="1" outlineLevel="1" x14ac:dyDescent="0.3">
      <c r="B236" s="15" t="s">
        <v>4</v>
      </c>
      <c r="C236" s="15">
        <v>6302617.3400380109</v>
      </c>
      <c r="D236" s="15">
        <v>6036162.8929772591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146278.57611674001</v>
      </c>
      <c r="D4" s="14">
        <f>SUM(D5:D6)</f>
        <v>145813.92308107001</v>
      </c>
    </row>
    <row r="5" spans="2:4" s="1" customFormat="1" outlineLevel="1" x14ac:dyDescent="0.3">
      <c r="B5" s="15" t="s">
        <v>4</v>
      </c>
      <c r="C5" s="15">
        <v>110108.90058871001</v>
      </c>
      <c r="D5" s="15">
        <v>104032.16442984001</v>
      </c>
    </row>
    <row r="6" spans="2:4" s="1" customFormat="1" outlineLevel="1" x14ac:dyDescent="0.3">
      <c r="B6" s="15" t="s">
        <v>4</v>
      </c>
      <c r="C6" s="15">
        <v>36169.675528030013</v>
      </c>
      <c r="D6" s="15">
        <v>41781.758651230019</v>
      </c>
    </row>
    <row r="7" spans="2:4" s="2" customFormat="1" x14ac:dyDescent="0.3">
      <c r="B7" s="14" t="s">
        <v>5</v>
      </c>
      <c r="C7" s="14">
        <f>SUM(C8:C9)</f>
        <v>150242.11591338</v>
      </c>
      <c r="D7" s="14">
        <f>SUM(D8:D9)</f>
        <v>165306.33430963999</v>
      </c>
    </row>
    <row r="8" spans="2:4" s="1" customFormat="1" outlineLevel="1" x14ac:dyDescent="0.3">
      <c r="B8" s="15" t="s">
        <v>4</v>
      </c>
      <c r="C8" s="15">
        <v>88355.880443000002</v>
      </c>
      <c r="D8" s="15">
        <v>72909.911848999996</v>
      </c>
    </row>
    <row r="9" spans="2:4" s="1" customFormat="1" outlineLevel="1" x14ac:dyDescent="0.3">
      <c r="B9" s="15" t="s">
        <v>4</v>
      </c>
      <c r="C9" s="15">
        <v>61886.235470379987</v>
      </c>
      <c r="D9" s="15">
        <v>92396.422460639995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72722.882230119998</v>
      </c>
      <c r="D13" s="16">
        <f>SUM(D14:D15)</f>
        <v>76004.973979350005</v>
      </c>
    </row>
    <row r="14" spans="2:4" s="1" customFormat="1" outlineLevel="1" x14ac:dyDescent="0.3">
      <c r="B14" s="15" t="s">
        <v>4</v>
      </c>
      <c r="C14" s="15">
        <v>37997.428233999999</v>
      </c>
      <c r="D14" s="15">
        <v>40199.358972000002</v>
      </c>
    </row>
    <row r="15" spans="2:4" s="1" customFormat="1" outlineLevel="1" x14ac:dyDescent="0.3">
      <c r="B15" s="15" t="s">
        <v>4</v>
      </c>
      <c r="C15" s="15">
        <v>34725.453996119999</v>
      </c>
      <c r="D15" s="15">
        <v>35805.615007350003</v>
      </c>
    </row>
    <row r="16" spans="2:4" x14ac:dyDescent="0.3">
      <c r="B16" s="16" t="s">
        <v>8</v>
      </c>
      <c r="C16" s="16">
        <f>SUM(C17:C18)</f>
        <v>77519.233683259998</v>
      </c>
      <c r="D16" s="16">
        <f>SUM(D17:D18)</f>
        <v>89301.360330290001</v>
      </c>
    </row>
    <row r="17" spans="2:4" s="1" customFormat="1" outlineLevel="1" x14ac:dyDescent="0.3">
      <c r="B17" s="15" t="s">
        <v>4</v>
      </c>
      <c r="C17" s="15">
        <v>50358.452209000003</v>
      </c>
      <c r="D17" s="15">
        <v>32710.552876999998</v>
      </c>
    </row>
    <row r="18" spans="2:4" s="1" customFormat="1" outlineLevel="1" x14ac:dyDescent="0.3">
      <c r="B18" s="15" t="s">
        <v>4</v>
      </c>
      <c r="C18" s="15">
        <v>27160.781474259999</v>
      </c>
      <c r="D18" s="15">
        <v>56590.807453289999</v>
      </c>
    </row>
    <row r="19" spans="2:4" x14ac:dyDescent="0.3">
      <c r="B19" s="16" t="s">
        <v>9</v>
      </c>
      <c r="C19" s="16">
        <f>SUM(C20:C21)</f>
        <v>0</v>
      </c>
      <c r="D19" s="16">
        <f>SUM(D20:D21)</f>
        <v>0</v>
      </c>
    </row>
    <row r="20" spans="2:4" s="1" customFormat="1" outlineLevel="1" x14ac:dyDescent="0.3">
      <c r="B20" s="15" t="s">
        <v>4</v>
      </c>
      <c r="C20" s="15">
        <v>0</v>
      </c>
      <c r="D20" s="15">
        <v>0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3.637978807091713E-12</v>
      </c>
      <c r="D22" s="16">
        <f>SUM(D23:D24)</f>
        <v>-1.0913936421275139E-11</v>
      </c>
    </row>
    <row r="23" spans="2:4" s="1" customFormat="1" outlineLevel="1" x14ac:dyDescent="0.3">
      <c r="B23" s="15" t="s">
        <v>4</v>
      </c>
      <c r="C23" s="15">
        <v>0</v>
      </c>
      <c r="D23" s="15">
        <v>-3.637978807091713E-12</v>
      </c>
    </row>
    <row r="24" spans="2:4" s="1" customFormat="1" outlineLevel="1" x14ac:dyDescent="0.3">
      <c r="B24" s="15" t="s">
        <v>4</v>
      </c>
      <c r="C24" s="15">
        <v>3.637978807091713E-12</v>
      </c>
      <c r="D24" s="15">
        <v>-7.2759576141834259E-12</v>
      </c>
    </row>
    <row r="25" spans="2:4" s="2" customFormat="1" x14ac:dyDescent="0.3">
      <c r="B25" s="14" t="s">
        <v>11</v>
      </c>
      <c r="C25" s="14">
        <f>SUM(C26:C27)</f>
        <v>57857.855118000007</v>
      </c>
      <c r="D25" s="14">
        <f>SUM(D26:D27)</f>
        <v>57839.613641999997</v>
      </c>
    </row>
    <row r="26" spans="2:4" s="1" customFormat="1" outlineLevel="1" x14ac:dyDescent="0.3">
      <c r="B26" s="15" t="s">
        <v>4</v>
      </c>
      <c r="C26" s="15">
        <v>57857.855118000007</v>
      </c>
      <c r="D26" s="15">
        <v>57839.613641999997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49359.116670000003</v>
      </c>
      <c r="D28" s="16">
        <f>SUM(D29:D30)</f>
        <v>49340.875194</v>
      </c>
    </row>
    <row r="29" spans="2:4" s="1" customFormat="1" outlineLevel="1" x14ac:dyDescent="0.3">
      <c r="B29" s="15" t="s">
        <v>4</v>
      </c>
      <c r="C29" s="15">
        <v>49359.116670000003</v>
      </c>
      <c r="D29" s="15">
        <v>49340.875194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8498.7384480000001</v>
      </c>
      <c r="D34" s="16">
        <f>SUM(D35:D36)</f>
        <v>8498.7384480000001</v>
      </c>
    </row>
    <row r="35" spans="2:4" s="1" customFormat="1" outlineLevel="1" x14ac:dyDescent="0.3">
      <c r="B35" s="15" t="s">
        <v>4</v>
      </c>
      <c r="C35" s="15">
        <v>8498.7384480000001</v>
      </c>
      <c r="D35" s="15">
        <v>8498.7384480000001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1063514.1448748501</v>
      </c>
      <c r="D37" s="14">
        <f>SUM(D38:D39)</f>
        <v>1040070.8598636601</v>
      </c>
    </row>
    <row r="38" spans="2:4" s="1" customFormat="1" outlineLevel="1" x14ac:dyDescent="0.3">
      <c r="B38" s="15" t="s">
        <v>4</v>
      </c>
      <c r="C38" s="15">
        <v>772549.08041739999</v>
      </c>
      <c r="D38" s="15">
        <v>764366.20017730002</v>
      </c>
    </row>
    <row r="39" spans="2:4" s="1" customFormat="1" outlineLevel="1" x14ac:dyDescent="0.3">
      <c r="B39" s="15" t="s">
        <v>4</v>
      </c>
      <c r="C39" s="15">
        <v>290965.06445745</v>
      </c>
      <c r="D39" s="15">
        <v>275704.65968635998</v>
      </c>
    </row>
    <row r="40" spans="2:4" x14ac:dyDescent="0.3">
      <c r="B40" s="16" t="s">
        <v>16</v>
      </c>
      <c r="C40" s="16">
        <f>SUM(C41:C42)</f>
        <v>6762.2568630000014</v>
      </c>
      <c r="D40" s="16">
        <f>SUM(D41:D42)</f>
        <v>6762.2568630000023</v>
      </c>
    </row>
    <row r="41" spans="2:4" s="1" customFormat="1" outlineLevel="1" x14ac:dyDescent="0.3">
      <c r="B41" s="15" t="s">
        <v>4</v>
      </c>
      <c r="C41" s="15">
        <v>6762.2568630000014</v>
      </c>
      <c r="D41" s="15">
        <v>6762.2568630000023</v>
      </c>
    </row>
    <row r="42" spans="2:4" s="1" customFormat="1" outlineLevel="1" x14ac:dyDescent="0.3">
      <c r="B42" s="15" t="s">
        <v>4</v>
      </c>
      <c r="C42" s="15">
        <v>0</v>
      </c>
      <c r="D42" s="15">
        <v>0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1063516.3783920701</v>
      </c>
      <c r="D46" s="16">
        <f>SUM(D47:D48)</f>
        <v>1035079.7268006799</v>
      </c>
    </row>
    <row r="47" spans="2:4" s="1" customFormat="1" outlineLevel="1" x14ac:dyDescent="0.3">
      <c r="B47" s="15" t="s">
        <v>4</v>
      </c>
      <c r="C47" s="15">
        <v>769933.00023013004</v>
      </c>
      <c r="D47" s="15">
        <v>757857.17827154999</v>
      </c>
    </row>
    <row r="48" spans="2:4" s="1" customFormat="1" outlineLevel="1" x14ac:dyDescent="0.3">
      <c r="B48" s="15" t="s">
        <v>4</v>
      </c>
      <c r="C48" s="15">
        <v>293583.37816194003</v>
      </c>
      <c r="D48" s="15">
        <v>277222.54852913</v>
      </c>
    </row>
    <row r="49" spans="2:4" x14ac:dyDescent="0.3">
      <c r="B49" s="16" t="s">
        <v>19</v>
      </c>
      <c r="C49" s="16">
        <f>SUM(C50:C51)</f>
        <v>22719.89299891</v>
      </c>
      <c r="D49" s="16">
        <f>SUM(D50:D51)</f>
        <v>25859.657828830001</v>
      </c>
    </row>
    <row r="50" spans="2:4" s="1" customFormat="1" outlineLevel="1" x14ac:dyDescent="0.3">
      <c r="B50" s="15" t="s">
        <v>4</v>
      </c>
      <c r="C50" s="15">
        <v>21657.475700800002</v>
      </c>
      <c r="D50" s="15">
        <v>24645.99173156</v>
      </c>
    </row>
    <row r="51" spans="2:4" s="1" customFormat="1" outlineLevel="1" x14ac:dyDescent="0.3">
      <c r="B51" s="15" t="s">
        <v>4</v>
      </c>
      <c r="C51" s="15">
        <v>1062.41729811</v>
      </c>
      <c r="D51" s="15">
        <v>1213.6660972699999</v>
      </c>
    </row>
    <row r="52" spans="2:4" x14ac:dyDescent="0.3">
      <c r="B52" s="16" t="s">
        <v>20</v>
      </c>
      <c r="C52" s="16">
        <f>SUM(C53:C54)</f>
        <v>28541.972888239998</v>
      </c>
      <c r="D52" s="16">
        <f>SUM(D53:D54)</f>
        <v>28380.971840859998</v>
      </c>
    </row>
    <row r="53" spans="2:4" s="1" customFormat="1" outlineLevel="1" x14ac:dyDescent="0.3">
      <c r="B53" s="15" t="s">
        <v>4</v>
      </c>
      <c r="C53" s="15">
        <v>25654.153610699999</v>
      </c>
      <c r="D53" s="15">
        <v>25945.532866549998</v>
      </c>
    </row>
    <row r="54" spans="2:4" s="1" customFormat="1" outlineLevel="1" x14ac:dyDescent="0.3">
      <c r="B54" s="15" t="s">
        <v>4</v>
      </c>
      <c r="C54" s="15">
        <v>2887.8192775399998</v>
      </c>
      <c r="D54" s="15">
        <v>2435.43897431</v>
      </c>
    </row>
    <row r="55" spans="2:4" x14ac:dyDescent="0.3">
      <c r="B55" s="16" t="s">
        <v>21</v>
      </c>
      <c r="C55" s="16">
        <f>SUM(C56:C57)</f>
        <v>-58026.35626737</v>
      </c>
      <c r="D55" s="16">
        <f>SUM(D56:D57)</f>
        <v>-56011.753469709998</v>
      </c>
    </row>
    <row r="56" spans="2:4" s="1" customFormat="1" outlineLevel="1" x14ac:dyDescent="0.3">
      <c r="B56" s="15" t="s">
        <v>4</v>
      </c>
      <c r="C56" s="15">
        <v>-51457.80598723</v>
      </c>
      <c r="D56" s="15">
        <v>-50844.759555359997</v>
      </c>
    </row>
    <row r="57" spans="2:4" s="1" customFormat="1" outlineLevel="1" x14ac:dyDescent="0.3">
      <c r="B57" s="15" t="s">
        <v>4</v>
      </c>
      <c r="C57" s="15">
        <v>-6568.5502801399998</v>
      </c>
      <c r="D57" s="15">
        <v>-5166.9939143499996</v>
      </c>
    </row>
    <row r="58" spans="2:4" x14ac:dyDescent="0.3">
      <c r="B58" s="14" t="s">
        <v>22</v>
      </c>
      <c r="C58" s="14">
        <f>SUM(C59:C60)</f>
        <v>39041.046044670002</v>
      </c>
      <c r="D58" s="14">
        <f>SUM(D59:D60)</f>
        <v>40040.809296769999</v>
      </c>
    </row>
    <row r="59" spans="2:4" s="1" customFormat="1" outlineLevel="1" x14ac:dyDescent="0.3">
      <c r="B59" s="15" t="s">
        <v>4</v>
      </c>
      <c r="C59" s="15">
        <v>29204.904395720001</v>
      </c>
      <c r="D59" s="15">
        <v>29671.601007540001</v>
      </c>
    </row>
    <row r="60" spans="2:4" s="1" customFormat="1" outlineLevel="1" x14ac:dyDescent="0.3">
      <c r="B60" s="15" t="s">
        <v>4</v>
      </c>
      <c r="C60" s="15">
        <v>9836.1416489500007</v>
      </c>
      <c r="D60" s="15">
        <v>10369.20828923</v>
      </c>
    </row>
    <row r="61" spans="2:4" x14ac:dyDescent="0.3">
      <c r="B61" s="16" t="s">
        <v>23</v>
      </c>
      <c r="C61" s="16">
        <f>SUM(C62:C63)</f>
        <v>35268.681765790003</v>
      </c>
      <c r="D61" s="16">
        <f>SUM(D62:D63)</f>
        <v>36259.637491670001</v>
      </c>
    </row>
    <row r="62" spans="2:4" s="1" customFormat="1" outlineLevel="1" x14ac:dyDescent="0.3">
      <c r="B62" s="15" t="s">
        <v>4</v>
      </c>
      <c r="C62" s="15">
        <v>25711.210267350001</v>
      </c>
      <c r="D62" s="15">
        <v>26147.469190970001</v>
      </c>
    </row>
    <row r="63" spans="2:4" s="1" customFormat="1" outlineLevel="1" x14ac:dyDescent="0.3">
      <c r="B63" s="15" t="s">
        <v>4</v>
      </c>
      <c r="C63" s="15">
        <v>9557.4714984399998</v>
      </c>
      <c r="D63" s="15">
        <v>10112.168300699999</v>
      </c>
    </row>
    <row r="64" spans="2:4" x14ac:dyDescent="0.3">
      <c r="B64" s="16" t="s">
        <v>24</v>
      </c>
      <c r="C64" s="16">
        <f>SUM(C65:C66)</f>
        <v>3772.3642788799998</v>
      </c>
      <c r="D64" s="16">
        <f>SUM(D65:D66)</f>
        <v>3781.1718050999998</v>
      </c>
    </row>
    <row r="65" spans="2:4" s="1" customFormat="1" outlineLevel="1" x14ac:dyDescent="0.3">
      <c r="B65" s="15" t="s">
        <v>4</v>
      </c>
      <c r="C65" s="15">
        <v>3493.6941283699998</v>
      </c>
      <c r="D65" s="15">
        <v>3524.13181657</v>
      </c>
    </row>
    <row r="66" spans="2:4" s="1" customFormat="1" outlineLevel="1" x14ac:dyDescent="0.3">
      <c r="B66" s="15" t="s">
        <v>4</v>
      </c>
      <c r="C66" s="15">
        <v>278.67015050999998</v>
      </c>
      <c r="D66" s="15">
        <v>257.03998853000002</v>
      </c>
    </row>
    <row r="67" spans="2:4" s="2" customFormat="1" x14ac:dyDescent="0.3">
      <c r="B67" s="14" t="s">
        <v>25</v>
      </c>
      <c r="C67" s="14">
        <f>SUM(C68:C69)</f>
        <v>1054.637712</v>
      </c>
      <c r="D67" s="14">
        <f>SUM(D68:D69)</f>
        <v>1054.637712</v>
      </c>
    </row>
    <row r="68" spans="2:4" s="1" customFormat="1" outlineLevel="1" x14ac:dyDescent="0.3">
      <c r="B68" s="15" t="s">
        <v>4</v>
      </c>
      <c r="C68" s="15">
        <v>1054.637712</v>
      </c>
      <c r="D68" s="15">
        <v>1054.637712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19817.76749563</v>
      </c>
      <c r="D85" s="14">
        <f>SUM(D86:D87)</f>
        <v>20282.122015960002</v>
      </c>
    </row>
    <row r="86" spans="2:4" s="1" customFormat="1" outlineLevel="1" x14ac:dyDescent="0.3">
      <c r="B86" s="15" t="s">
        <v>4</v>
      </c>
      <c r="C86" s="15">
        <v>19817.76749563</v>
      </c>
      <c r="D86" s="15">
        <v>20282.122015960002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2981.5</v>
      </c>
      <c r="D88" s="14">
        <f>SUM(D89:D90)</f>
        <v>9971.9</v>
      </c>
    </row>
    <row r="89" spans="2:4" s="1" customFormat="1" outlineLevel="1" x14ac:dyDescent="0.3">
      <c r="B89" s="15" t="s">
        <v>4</v>
      </c>
      <c r="C89" s="15">
        <v>2981.5</v>
      </c>
      <c r="D89" s="15">
        <v>9971.9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34954.220485220001</v>
      </c>
      <c r="D91" s="14">
        <f>SUM(D92:D93)</f>
        <v>33600.074593149999</v>
      </c>
    </row>
    <row r="92" spans="2:4" s="1" customFormat="1" outlineLevel="1" x14ac:dyDescent="0.3">
      <c r="B92" s="15" t="s">
        <v>4</v>
      </c>
      <c r="C92" s="15">
        <v>31547.444499550002</v>
      </c>
      <c r="D92" s="15">
        <v>30813.83561912</v>
      </c>
    </row>
    <row r="93" spans="2:4" s="1" customFormat="1" outlineLevel="1" x14ac:dyDescent="0.3">
      <c r="B93" s="15" t="s">
        <v>4</v>
      </c>
      <c r="C93" s="15">
        <v>3406.77598567</v>
      </c>
      <c r="D93" s="15">
        <v>2786.23897403</v>
      </c>
    </row>
    <row r="94" spans="2:4" s="2" customFormat="1" x14ac:dyDescent="0.3">
      <c r="B94" s="17" t="s">
        <v>34</v>
      </c>
      <c r="C94" s="17">
        <f>SUM(C95:C96)</f>
        <v>1515741.86376049</v>
      </c>
      <c r="D94" s="17">
        <f>SUM(D95:D96)</f>
        <v>1513980.27451425</v>
      </c>
    </row>
    <row r="95" spans="2:4" s="1" customFormat="1" outlineLevel="1" x14ac:dyDescent="0.3">
      <c r="B95" s="15" t="s">
        <v>4</v>
      </c>
      <c r="C95" s="15">
        <v>1113477.97067001</v>
      </c>
      <c r="D95" s="15">
        <v>1090941.9864527599</v>
      </c>
    </row>
    <row r="96" spans="2:4" s="1" customFormat="1" outlineLevel="1" x14ac:dyDescent="0.3">
      <c r="B96" s="15" t="s">
        <v>4</v>
      </c>
      <c r="C96" s="15">
        <v>402263.89309048001</v>
      </c>
      <c r="D96" s="15">
        <v>423038.28806148999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1278692.2765553198</v>
      </c>
      <c r="D98" s="14">
        <f>SUM(D99:D100)</f>
        <v>1271388.9821643899</v>
      </c>
    </row>
    <row r="99" spans="2:4" s="1" customFormat="1" outlineLevel="1" x14ac:dyDescent="0.3">
      <c r="B99" s="15" t="s">
        <v>4</v>
      </c>
      <c r="C99" s="15">
        <v>924935.97154799988</v>
      </c>
      <c r="D99" s="15">
        <v>901771.59711800003</v>
      </c>
    </row>
    <row r="100" spans="2:4" s="1" customFormat="1" outlineLevel="1" x14ac:dyDescent="0.3">
      <c r="B100" s="15" t="s">
        <v>4</v>
      </c>
      <c r="C100" s="15">
        <v>353756.30500732001</v>
      </c>
      <c r="D100" s="15">
        <v>369617.38504639</v>
      </c>
    </row>
    <row r="101" spans="2:4" x14ac:dyDescent="0.3">
      <c r="B101" s="16" t="s">
        <v>36</v>
      </c>
      <c r="C101" s="16">
        <f>SUM(C102:C103)</f>
        <v>73071.067343929986</v>
      </c>
      <c r="D101" s="16">
        <f>SUM(D102:D103)</f>
        <v>60887.774927569997</v>
      </c>
    </row>
    <row r="102" spans="2:4" s="1" customFormat="1" outlineLevel="1" x14ac:dyDescent="0.3">
      <c r="B102" s="15" t="s">
        <v>4</v>
      </c>
      <c r="C102" s="15">
        <v>60015.084814999987</v>
      </c>
      <c r="D102" s="15">
        <v>44293.064341999998</v>
      </c>
    </row>
    <row r="103" spans="2:4" s="1" customFormat="1" outlineLevel="1" x14ac:dyDescent="0.3">
      <c r="B103" s="15" t="s">
        <v>4</v>
      </c>
      <c r="C103" s="15">
        <v>13055.982528930001</v>
      </c>
      <c r="D103" s="15">
        <v>16594.710585569999</v>
      </c>
    </row>
    <row r="104" spans="2:4" x14ac:dyDescent="0.3">
      <c r="B104" s="16" t="s">
        <v>37</v>
      </c>
      <c r="C104" s="16">
        <f>SUM(C105:C106)</f>
        <v>215585.21092689998</v>
      </c>
      <c r="D104" s="16">
        <f>SUM(D105:D106)</f>
        <v>224246.39628036</v>
      </c>
    </row>
    <row r="105" spans="2:4" s="1" customFormat="1" outlineLevel="1" x14ac:dyDescent="0.3">
      <c r="B105" s="15" t="s">
        <v>4</v>
      </c>
      <c r="C105" s="15">
        <v>161474.81882099999</v>
      </c>
      <c r="D105" s="15">
        <v>161417.902122</v>
      </c>
    </row>
    <row r="106" spans="2:4" s="1" customFormat="1" outlineLevel="1" x14ac:dyDescent="0.3">
      <c r="B106" s="15" t="s">
        <v>4</v>
      </c>
      <c r="C106" s="15">
        <v>54110.392105899999</v>
      </c>
      <c r="D106" s="15">
        <v>62828.494158360001</v>
      </c>
    </row>
    <row r="107" spans="2:4" x14ac:dyDescent="0.3">
      <c r="B107" s="16" t="s">
        <v>38</v>
      </c>
      <c r="C107" s="16">
        <f>SUM(C108:C109)</f>
        <v>128929.18402442</v>
      </c>
      <c r="D107" s="16">
        <f>SUM(D108:D109)</f>
        <v>122134.74267158</v>
      </c>
    </row>
    <row r="108" spans="2:4" s="1" customFormat="1" outlineLevel="1" x14ac:dyDescent="0.3">
      <c r="B108" s="15" t="s">
        <v>4</v>
      </c>
      <c r="C108" s="15">
        <v>79962.091767999998</v>
      </c>
      <c r="D108" s="15">
        <v>76338.122931999998</v>
      </c>
    </row>
    <row r="109" spans="2:4" s="1" customFormat="1" outlineLevel="1" x14ac:dyDescent="0.3">
      <c r="B109" s="15" t="s">
        <v>4</v>
      </c>
      <c r="C109" s="15">
        <v>48967.092256420001</v>
      </c>
      <c r="D109" s="15">
        <v>45796.619739579997</v>
      </c>
    </row>
    <row r="110" spans="2:4" x14ac:dyDescent="0.3">
      <c r="B110" s="16" t="s">
        <v>39</v>
      </c>
      <c r="C110" s="16">
        <f>SUM(C111:C112)</f>
        <v>837095.35072394996</v>
      </c>
      <c r="D110" s="16">
        <f>SUM(D111:D112)</f>
        <v>840236.50677505997</v>
      </c>
    </row>
    <row r="111" spans="2:4" s="1" customFormat="1" outlineLevel="1" x14ac:dyDescent="0.3">
      <c r="B111" s="15" t="s">
        <v>4</v>
      </c>
      <c r="C111" s="15">
        <v>606873.451627</v>
      </c>
      <c r="D111" s="15">
        <v>603310.66190099996</v>
      </c>
    </row>
    <row r="112" spans="2:4" s="1" customFormat="1" outlineLevel="1" x14ac:dyDescent="0.3">
      <c r="B112" s="15" t="s">
        <v>4</v>
      </c>
      <c r="C112" s="15">
        <v>230221.89909694999</v>
      </c>
      <c r="D112" s="15">
        <v>236925.84487406001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24011.463536120002</v>
      </c>
      <c r="D116" s="16">
        <f>SUM(D117:D118)</f>
        <v>23883.56150982</v>
      </c>
    </row>
    <row r="117" spans="1:4" s="1" customFormat="1" outlineLevel="1" x14ac:dyDescent="0.3">
      <c r="A117" s="1" t="s">
        <v>42</v>
      </c>
      <c r="B117" s="15" t="s">
        <v>4</v>
      </c>
      <c r="C117" s="15">
        <v>16610.524517000002</v>
      </c>
      <c r="D117" s="15">
        <v>16411.845820999999</v>
      </c>
    </row>
    <row r="118" spans="1:4" s="1" customFormat="1" outlineLevel="1" x14ac:dyDescent="0.3">
      <c r="B118" s="15" t="s">
        <v>4</v>
      </c>
      <c r="C118" s="15">
        <v>7400.93901912</v>
      </c>
      <c r="D118" s="15">
        <v>7471.7156888199997</v>
      </c>
    </row>
    <row r="119" spans="1:4" s="2" customFormat="1" x14ac:dyDescent="0.3">
      <c r="B119" s="14" t="s">
        <v>43</v>
      </c>
      <c r="C119" s="14">
        <f>SUM(C120:C121)</f>
        <v>25000</v>
      </c>
      <c r="D119" s="14">
        <f>SUM(D120:D121)</f>
        <v>25000</v>
      </c>
    </row>
    <row r="120" spans="1:4" s="1" customFormat="1" outlineLevel="1" x14ac:dyDescent="0.3">
      <c r="B120" s="15" t="s">
        <v>4</v>
      </c>
      <c r="C120" s="15">
        <v>25000</v>
      </c>
      <c r="D120" s="15">
        <v>25000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494.72708280000001</v>
      </c>
      <c r="D122" s="14">
        <f>SUM(D123:D124)</f>
        <v>986.98980364999989</v>
      </c>
    </row>
    <row r="123" spans="1:4" s="1" customFormat="1" outlineLevel="1" x14ac:dyDescent="0.3">
      <c r="B123" s="15" t="s">
        <v>4</v>
      </c>
      <c r="C123" s="15">
        <v>357.28953041</v>
      </c>
      <c r="D123" s="15">
        <v>714.84897753999996</v>
      </c>
    </row>
    <row r="124" spans="1:4" s="1" customFormat="1" outlineLevel="1" x14ac:dyDescent="0.3">
      <c r="B124" s="15" t="s">
        <v>4</v>
      </c>
      <c r="C124" s="15">
        <v>137.43755239000001</v>
      </c>
      <c r="D124" s="15">
        <v>272.14082610999998</v>
      </c>
    </row>
    <row r="125" spans="1:4" s="2" customFormat="1" x14ac:dyDescent="0.3">
      <c r="B125" s="14" t="s">
        <v>45</v>
      </c>
      <c r="C125" s="14">
        <f>SUM(C126:C127)</f>
        <v>2981.024062</v>
      </c>
      <c r="D125" s="14">
        <f>SUM(D126:D127)</f>
        <v>9728.3179999999993</v>
      </c>
    </row>
    <row r="126" spans="1:4" s="1" customFormat="1" outlineLevel="1" x14ac:dyDescent="0.3">
      <c r="B126" s="15" t="s">
        <v>4</v>
      </c>
      <c r="C126" s="15">
        <v>14.754061999999999</v>
      </c>
      <c r="D126" s="15">
        <v>0</v>
      </c>
    </row>
    <row r="127" spans="1:4" s="1" customFormat="1" outlineLevel="1" x14ac:dyDescent="0.3">
      <c r="B127" s="15" t="s">
        <v>4</v>
      </c>
      <c r="C127" s="15">
        <v>2966.27</v>
      </c>
      <c r="D127" s="15">
        <v>9728.3179999999993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51725.816954140006</v>
      </c>
      <c r="D131" s="14">
        <f>SUM(D132:D133)</f>
        <v>48881.510353640006</v>
      </c>
    </row>
    <row r="132" spans="2:4" s="1" customFormat="1" outlineLevel="1" x14ac:dyDescent="0.3">
      <c r="B132" s="15" t="s">
        <v>4</v>
      </c>
      <c r="C132" s="15">
        <v>7324.6645980000003</v>
      </c>
      <c r="D132" s="15">
        <v>7096.8623479999997</v>
      </c>
    </row>
    <row r="133" spans="2:4" s="1" customFormat="1" outlineLevel="1" x14ac:dyDescent="0.3">
      <c r="B133" s="15" t="s">
        <v>4</v>
      </c>
      <c r="C133" s="15">
        <v>44401.152356140003</v>
      </c>
      <c r="D133" s="15">
        <v>41784.648005640003</v>
      </c>
    </row>
    <row r="134" spans="2:4" x14ac:dyDescent="0.3">
      <c r="B134" s="16" t="s">
        <v>48</v>
      </c>
      <c r="C134" s="16">
        <f>SUM(C135:C136)</f>
        <v>18108.058647260001</v>
      </c>
      <c r="D134" s="16">
        <f>SUM(D135:D136)</f>
        <v>16453.753166759998</v>
      </c>
    </row>
    <row r="135" spans="2:4" s="1" customFormat="1" outlineLevel="1" x14ac:dyDescent="0.3">
      <c r="B135" s="15" t="s">
        <v>4</v>
      </c>
      <c r="C135" s="15">
        <v>7324.6645980000003</v>
      </c>
      <c r="D135" s="15">
        <v>7096.8623479999997</v>
      </c>
    </row>
    <row r="136" spans="2:4" s="1" customFormat="1" outlineLevel="1" x14ac:dyDescent="0.3">
      <c r="B136" s="15" t="s">
        <v>4</v>
      </c>
      <c r="C136" s="15">
        <v>10783.39404926</v>
      </c>
      <c r="D136" s="15">
        <v>9356.8908187599991</v>
      </c>
    </row>
    <row r="137" spans="2:4" x14ac:dyDescent="0.3">
      <c r="B137" s="16" t="s">
        <v>49</v>
      </c>
      <c r="C137" s="16">
        <f>SUM(C138:C139)</f>
        <v>33617.758306880001</v>
      </c>
      <c r="D137" s="16">
        <f>SUM(D138:D139)</f>
        <v>32427.757186880001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33617.758306880001</v>
      </c>
      <c r="D139" s="15">
        <v>32427.757186880001</v>
      </c>
    </row>
    <row r="140" spans="2:4" s="2" customFormat="1" x14ac:dyDescent="0.3">
      <c r="B140" s="14" t="s">
        <v>50</v>
      </c>
      <c r="C140" s="14">
        <f>SUM(C141:C142)</f>
        <v>12705.265299490002</v>
      </c>
      <c r="D140" s="14">
        <f>SUM(D141:D142)</f>
        <v>16791.59196691</v>
      </c>
    </row>
    <row r="141" spans="2:4" s="1" customFormat="1" outlineLevel="1" x14ac:dyDescent="0.3">
      <c r="B141" s="15" t="s">
        <v>4</v>
      </c>
      <c r="C141" s="15">
        <v>11315.918474120001</v>
      </c>
      <c r="D141" s="15">
        <v>13666.391446850001</v>
      </c>
    </row>
    <row r="142" spans="2:4" s="1" customFormat="1" outlineLevel="1" x14ac:dyDescent="0.3">
      <c r="B142" s="15" t="s">
        <v>4</v>
      </c>
      <c r="C142" s="15">
        <v>1389.3468253700009</v>
      </c>
      <c r="D142" s="15">
        <v>3125.2005200600011</v>
      </c>
    </row>
    <row r="143" spans="2:4" s="2" customFormat="1" x14ac:dyDescent="0.3">
      <c r="B143" s="17" t="s">
        <v>51</v>
      </c>
      <c r="C143" s="17">
        <f>SUM(C144:C145)</f>
        <v>1371599.1099537499</v>
      </c>
      <c r="D143" s="17">
        <f>SUM(D144:D145)</f>
        <v>1372777.3922885901</v>
      </c>
    </row>
    <row r="144" spans="2:4" s="1" customFormat="1" outlineLevel="1" x14ac:dyDescent="0.3">
      <c r="B144" s="15" t="s">
        <v>4</v>
      </c>
      <c r="C144" s="15">
        <v>968948.59821252979</v>
      </c>
      <c r="D144" s="15">
        <v>948249.69989039015</v>
      </c>
    </row>
    <row r="145" spans="2:4" s="1" customFormat="1" outlineLevel="1" x14ac:dyDescent="0.3">
      <c r="B145" s="15" t="s">
        <v>4</v>
      </c>
      <c r="C145" s="15">
        <v>402650.51174122002</v>
      </c>
      <c r="D145" s="15">
        <v>424527.69239819999</v>
      </c>
    </row>
    <row r="146" spans="2:4" s="2" customFormat="1" x14ac:dyDescent="0.3">
      <c r="B146" s="14" t="s">
        <v>52</v>
      </c>
      <c r="C146" s="14">
        <f>SUM(C147:C148)</f>
        <v>73460</v>
      </c>
      <c r="D146" s="14">
        <f>SUM(D147:D148)</f>
        <v>73588.800000000003</v>
      </c>
    </row>
    <row r="147" spans="2:4" s="1" customFormat="1" outlineLevel="1" x14ac:dyDescent="0.3">
      <c r="B147" s="15" t="s">
        <v>4</v>
      </c>
      <c r="C147" s="15">
        <v>73460</v>
      </c>
      <c r="D147" s="15">
        <v>73588.800000000003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71737.471132999999</v>
      </c>
      <c r="D149" s="16">
        <f>SUM(D150:D151)</f>
        <v>71866.271133000002</v>
      </c>
    </row>
    <row r="150" spans="2:4" s="1" customFormat="1" outlineLevel="1" x14ac:dyDescent="0.3">
      <c r="B150" s="15" t="s">
        <v>4</v>
      </c>
      <c r="C150" s="15">
        <v>71737.471132999999</v>
      </c>
      <c r="D150" s="15">
        <v>71866.271133000002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1722.528867</v>
      </c>
      <c r="D152" s="16">
        <f>SUM(D153:D154)</f>
        <v>1722.528867</v>
      </c>
    </row>
    <row r="153" spans="2:4" s="1" customFormat="1" outlineLevel="1" x14ac:dyDescent="0.3">
      <c r="B153" s="15" t="s">
        <v>4</v>
      </c>
      <c r="C153" s="15">
        <v>1722.528867</v>
      </c>
      <c r="D153" s="15">
        <v>1722.528867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55905.281241560013</v>
      </c>
      <c r="D158" s="14">
        <f>SUM(D159:D160)</f>
        <v>52007.060510789997</v>
      </c>
    </row>
    <row r="159" spans="2:4" s="1" customFormat="1" outlineLevel="1" x14ac:dyDescent="0.3">
      <c r="B159" s="15" t="s">
        <v>4</v>
      </c>
      <c r="C159" s="15">
        <v>55905.281241560013</v>
      </c>
      <c r="D159" s="15">
        <v>52007.060510789997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33622.275721999998</v>
      </c>
      <c r="D161" s="16">
        <f>SUM(D162:D163)</f>
        <v>33622.275721999998</v>
      </c>
    </row>
    <row r="162" spans="2:4" s="1" customFormat="1" outlineLevel="1" x14ac:dyDescent="0.3">
      <c r="B162" s="15" t="s">
        <v>4</v>
      </c>
      <c r="C162" s="15">
        <v>33622.275721999998</v>
      </c>
      <c r="D162" s="15">
        <v>33622.275721999998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22283.005519560011</v>
      </c>
      <c r="D164" s="16">
        <f>SUM(D165:D166)</f>
        <v>18384.784788789999</v>
      </c>
    </row>
    <row r="165" spans="2:4" s="1" customFormat="1" outlineLevel="1" x14ac:dyDescent="0.3">
      <c r="B165" s="15" t="s">
        <v>4</v>
      </c>
      <c r="C165" s="15">
        <v>22283.005519560011</v>
      </c>
      <c r="D165" s="15">
        <v>18384.784788789999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14045.793118559999</v>
      </c>
      <c r="D167" s="14">
        <f>SUM(D168:D169)</f>
        <v>14045.793118559999</v>
      </c>
    </row>
    <row r="168" spans="2:4" s="1" customFormat="1" outlineLevel="1" x14ac:dyDescent="0.3">
      <c r="B168" s="15" t="s">
        <v>4</v>
      </c>
      <c r="C168" s="15">
        <v>14045.793118559999</v>
      </c>
      <c r="D168" s="15">
        <v>14045.793118559999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731.67944662000002</v>
      </c>
      <c r="D170" s="14">
        <f>SUM(D171:D172)</f>
        <v>1561.2285963100001</v>
      </c>
    </row>
    <row r="171" spans="2:4" s="1" customFormat="1" outlineLevel="1" x14ac:dyDescent="0.3">
      <c r="B171" s="15" t="s">
        <v>4</v>
      </c>
      <c r="C171" s="15">
        <v>731.67944662000002</v>
      </c>
      <c r="D171" s="15">
        <v>1561.2285963100001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144142.75380673999</v>
      </c>
      <c r="D173" s="17">
        <f>SUM(D174:D175)</f>
        <v>141202.88222566</v>
      </c>
    </row>
    <row r="174" spans="2:4" s="1" customFormat="1" outlineLevel="1" x14ac:dyDescent="0.3">
      <c r="B174" s="15" t="s">
        <v>4</v>
      </c>
      <c r="C174" s="15">
        <v>144142.75380673999</v>
      </c>
      <c r="D174" s="15">
        <v>141202.88222566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1515741.86376049</v>
      </c>
      <c r="D180" s="14">
        <f>SUM(D181:D182)</f>
        <v>1513980.27451425</v>
      </c>
    </row>
    <row r="181" spans="2:4" s="1" customFormat="1" outlineLevel="1" x14ac:dyDescent="0.3">
      <c r="B181" s="15" t="s">
        <v>4</v>
      </c>
      <c r="C181" s="15">
        <v>1113091.35201927</v>
      </c>
      <c r="D181" s="15">
        <v>1089452.5821160499</v>
      </c>
    </row>
    <row r="182" spans="2:4" s="1" customFormat="1" outlineLevel="1" x14ac:dyDescent="0.3">
      <c r="B182" s="15" t="s">
        <v>4</v>
      </c>
      <c r="C182" s="15">
        <v>402650.51174122002</v>
      </c>
      <c r="D182" s="15">
        <v>424527.69239819999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0</v>
      </c>
      <c r="D189" s="14">
        <f>SUM(D190:D191)</f>
        <v>0</v>
      </c>
    </row>
    <row r="190" spans="2:4" s="1" customFormat="1" outlineLevel="1" x14ac:dyDescent="0.3">
      <c r="B190" s="15" t="s">
        <v>4</v>
      </c>
      <c r="C190" s="15">
        <v>0</v>
      </c>
      <c r="D190" s="15">
        <v>0</v>
      </c>
    </row>
    <row r="191" spans="2:4" s="1" customFormat="1" outlineLevel="1" x14ac:dyDescent="0.3">
      <c r="B191" s="15" t="s">
        <v>4</v>
      </c>
      <c r="C191" s="15">
        <v>0</v>
      </c>
      <c r="D191" s="15">
        <v>0</v>
      </c>
    </row>
    <row r="192" spans="2:4" s="2" customFormat="1" x14ac:dyDescent="0.3">
      <c r="B192" s="14" t="s">
        <v>67</v>
      </c>
      <c r="C192" s="14">
        <f>SUM(C193:C194)</f>
        <v>0</v>
      </c>
      <c r="D192" s="14">
        <f>SUM(D193:D194)</f>
        <v>0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0</v>
      </c>
      <c r="D194" s="15">
        <v>0</v>
      </c>
    </row>
    <row r="195" spans="2:4" s="2" customFormat="1" x14ac:dyDescent="0.3">
      <c r="B195" s="14" t="s">
        <v>68</v>
      </c>
      <c r="C195" s="14">
        <f>SUM(C196:C197)</f>
        <v>41454.529551</v>
      </c>
      <c r="D195" s="14">
        <f>SUM(D196:D197)</f>
        <v>40771.845103889995</v>
      </c>
    </row>
    <row r="196" spans="2:4" s="1" customFormat="1" outlineLevel="1" x14ac:dyDescent="0.3">
      <c r="B196" s="15" t="s">
        <v>4</v>
      </c>
      <c r="C196" s="15">
        <v>41315.948422000001</v>
      </c>
      <c r="D196" s="15">
        <v>40626.160279999996</v>
      </c>
    </row>
    <row r="197" spans="2:4" s="1" customFormat="1" outlineLevel="1" x14ac:dyDescent="0.3">
      <c r="B197" s="15" t="s">
        <v>4</v>
      </c>
      <c r="C197" s="15">
        <v>138.581129</v>
      </c>
      <c r="D197" s="15">
        <v>145.68482388999999</v>
      </c>
    </row>
    <row r="198" spans="2:4" s="2" customFormat="1" x14ac:dyDescent="0.3">
      <c r="B198" s="14" t="s">
        <v>69</v>
      </c>
      <c r="C198" s="14">
        <f>SUM(C199:C200)</f>
        <v>3838.0767209999981</v>
      </c>
      <c r="D198" s="14">
        <f>SUM(D199:D200)</f>
        <v>3712.0767209999999</v>
      </c>
    </row>
    <row r="199" spans="2:4" s="1" customFormat="1" outlineLevel="1" x14ac:dyDescent="0.3">
      <c r="B199" s="15" t="s">
        <v>4</v>
      </c>
      <c r="C199" s="15">
        <v>3838.0767209999981</v>
      </c>
      <c r="D199" s="15">
        <v>278.55272100000002</v>
      </c>
    </row>
    <row r="200" spans="2:4" s="1" customFormat="1" outlineLevel="1" x14ac:dyDescent="0.3">
      <c r="B200" s="15" t="s">
        <v>4</v>
      </c>
      <c r="C200" s="15">
        <v>0</v>
      </c>
      <c r="D200" s="15">
        <v>3433.5239999999999</v>
      </c>
    </row>
    <row r="201" spans="2:4" s="2" customFormat="1" x14ac:dyDescent="0.3">
      <c r="B201" s="14" t="s">
        <v>70</v>
      </c>
      <c r="C201" s="14">
        <f>SUM(C202:C203)</f>
        <v>45292.606271999997</v>
      </c>
      <c r="D201" s="14">
        <f>SUM(D202:D203)</f>
        <v>44483.92182489</v>
      </c>
    </row>
    <row r="202" spans="2:4" s="1" customFormat="1" outlineLevel="1" x14ac:dyDescent="0.3">
      <c r="B202" s="15" t="s">
        <v>4</v>
      </c>
      <c r="C202" s="15">
        <v>45154.025142999999</v>
      </c>
      <c r="D202" s="15">
        <v>40904.713000999996</v>
      </c>
    </row>
    <row r="203" spans="2:4" s="1" customFormat="1" outlineLevel="1" x14ac:dyDescent="0.3">
      <c r="B203" s="15" t="s">
        <v>4</v>
      </c>
      <c r="C203" s="15">
        <v>138.581129</v>
      </c>
      <c r="D203" s="15">
        <v>3579.2088238900001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1098688.2029108601</v>
      </c>
      <c r="D207" s="16">
        <f>SUM(D208:D209)</f>
        <v>1071203.87246535</v>
      </c>
    </row>
    <row r="208" spans="2:4" s="1" customFormat="1" outlineLevel="1" x14ac:dyDescent="0.3">
      <c r="B208" s="15" t="s">
        <v>4</v>
      </c>
      <c r="C208" s="15">
        <v>795547.35325048002</v>
      </c>
      <c r="D208" s="15">
        <v>783869.15563551988</v>
      </c>
    </row>
    <row r="209" spans="2:4" s="1" customFormat="1" outlineLevel="1" x14ac:dyDescent="0.3">
      <c r="B209" s="15" t="s">
        <v>4</v>
      </c>
      <c r="C209" s="15">
        <v>303140.84966037999</v>
      </c>
      <c r="D209" s="15">
        <v>287334.71682983002</v>
      </c>
    </row>
    <row r="210" spans="2:4" x14ac:dyDescent="0.3">
      <c r="B210" s="16" t="s">
        <v>73</v>
      </c>
      <c r="C210" s="16">
        <f>SUM(C211:C212)</f>
        <v>55034.23016603</v>
      </c>
      <c r="D210" s="16">
        <f>SUM(D211:D212)</f>
        <v>58021.801474790002</v>
      </c>
    </row>
    <row r="211" spans="2:4" s="1" customFormat="1" outlineLevel="1" x14ac:dyDescent="0.3">
      <c r="B211" s="15" t="s">
        <v>4</v>
      </c>
      <c r="C211" s="15">
        <v>50805.323439870001</v>
      </c>
      <c r="D211" s="15">
        <v>54115.656414680001</v>
      </c>
    </row>
    <row r="212" spans="2:4" s="1" customFormat="1" outlineLevel="1" x14ac:dyDescent="0.3">
      <c r="B212" s="15" t="s">
        <v>4</v>
      </c>
      <c r="C212" s="15">
        <v>4228.9067261600003</v>
      </c>
      <c r="D212" s="15">
        <v>3906.14506011</v>
      </c>
    </row>
    <row r="213" spans="2:4" x14ac:dyDescent="0.3">
      <c r="B213" s="16" t="s">
        <v>74</v>
      </c>
      <c r="C213" s="16">
        <f>SUM(C214:C215)</f>
        <v>1153722.43307689</v>
      </c>
      <c r="D213" s="16">
        <f>SUM(D214:D215)</f>
        <v>1129225.6739401398</v>
      </c>
    </row>
    <row r="214" spans="2:4" s="1" customFormat="1" outlineLevel="1" x14ac:dyDescent="0.3">
      <c r="B214" s="15" t="s">
        <v>4</v>
      </c>
      <c r="C214" s="15">
        <v>846352.67669034994</v>
      </c>
      <c r="D214" s="15">
        <v>837984.81205019995</v>
      </c>
    </row>
    <row r="215" spans="2:4" s="1" customFormat="1" outlineLevel="1" x14ac:dyDescent="0.3">
      <c r="B215" s="15" t="s">
        <v>4</v>
      </c>
      <c r="C215" s="15">
        <v>307369.75638654002</v>
      </c>
      <c r="D215" s="15">
        <v>291240.86188993987</v>
      </c>
    </row>
    <row r="216" spans="2:4" x14ac:dyDescent="0.3">
      <c r="B216" s="16" t="s">
        <v>75</v>
      </c>
      <c r="C216" s="16">
        <f>SUM(C217:C218)</f>
        <v>1071366.3169339402</v>
      </c>
      <c r="D216" s="16">
        <f>SUM(D217:D218)</f>
        <v>1048215.3596066099</v>
      </c>
    </row>
    <row r="217" spans="2:4" s="1" customFormat="1" outlineLevel="1" x14ac:dyDescent="0.3">
      <c r="B217" s="15" t="s">
        <v>4</v>
      </c>
      <c r="C217" s="15">
        <v>771829.28134938003</v>
      </c>
      <c r="D217" s="15">
        <v>763831.45379831991</v>
      </c>
    </row>
    <row r="218" spans="2:4" s="1" customFormat="1" outlineLevel="1" x14ac:dyDescent="0.3">
      <c r="B218" s="15" t="s">
        <v>4</v>
      </c>
      <c r="C218" s="15">
        <v>299537.03558456001</v>
      </c>
      <c r="D218" s="15">
        <v>284383.90580829</v>
      </c>
    </row>
    <row r="219" spans="2:4" x14ac:dyDescent="0.3">
      <c r="B219" s="16" t="s">
        <v>76</v>
      </c>
      <c r="C219" s="16">
        <f>SUM(C220:C221)</f>
        <v>24329.759875579999</v>
      </c>
      <c r="D219" s="16">
        <f>SUM(D220:D221)</f>
        <v>24998.560863819999</v>
      </c>
    </row>
    <row r="220" spans="2:4" s="1" customFormat="1" outlineLevel="1" x14ac:dyDescent="0.3">
      <c r="B220" s="15" t="s">
        <v>4</v>
      </c>
      <c r="C220" s="15">
        <v>23065.589353740001</v>
      </c>
      <c r="D220" s="15">
        <v>23308.598696519999</v>
      </c>
    </row>
    <row r="221" spans="2:4" s="1" customFormat="1" outlineLevel="1" x14ac:dyDescent="0.3">
      <c r="B221" s="15" t="s">
        <v>4</v>
      </c>
      <c r="C221" s="15">
        <v>1264.17052184</v>
      </c>
      <c r="D221" s="15">
        <v>1689.9621672999999</v>
      </c>
    </row>
    <row r="222" spans="2:4" x14ac:dyDescent="0.3">
      <c r="B222" s="16" t="s">
        <v>77</v>
      </c>
      <c r="C222" s="16">
        <f>SUM(C223:C224)</f>
        <v>1095696.0768095199</v>
      </c>
      <c r="D222" s="16">
        <f>SUM(D223:D224)</f>
        <v>1073213.9204704301</v>
      </c>
    </row>
    <row r="223" spans="2:4" s="1" customFormat="1" outlineLevel="1" x14ac:dyDescent="0.3">
      <c r="B223" s="15" t="s">
        <v>4</v>
      </c>
      <c r="C223" s="15">
        <v>794894.87070312002</v>
      </c>
      <c r="D223" s="15">
        <v>787140.05249484</v>
      </c>
    </row>
    <row r="224" spans="2:4" s="1" customFormat="1" outlineLevel="1" x14ac:dyDescent="0.3">
      <c r="B224" s="15" t="s">
        <v>4</v>
      </c>
      <c r="C224" s="15">
        <v>300801.2061064</v>
      </c>
      <c r="D224" s="15">
        <v>286073.86797558999</v>
      </c>
    </row>
    <row r="225" spans="1:4" x14ac:dyDescent="0.3">
      <c r="B225" s="16" t="s">
        <v>78</v>
      </c>
      <c r="C225" s="16">
        <f>SUM(C226:C227)</f>
        <v>89313.80930908001</v>
      </c>
      <c r="D225" s="16">
        <f>SUM(D226:D227)</f>
        <v>83882.490690170001</v>
      </c>
    </row>
    <row r="226" spans="1:4" s="1" customFormat="1" outlineLevel="1" x14ac:dyDescent="0.3">
      <c r="B226" s="15" t="s">
        <v>4</v>
      </c>
      <c r="C226" s="15">
        <v>50059.537214300013</v>
      </c>
      <c r="D226" s="15">
        <v>48522.140114850001</v>
      </c>
    </row>
    <row r="227" spans="1:4" s="1" customFormat="1" outlineLevel="1" x14ac:dyDescent="0.3">
      <c r="B227" s="15" t="s">
        <v>4</v>
      </c>
      <c r="C227" s="15">
        <v>39254.272094779997</v>
      </c>
      <c r="D227" s="15">
        <v>35360.350575320001</v>
      </c>
    </row>
    <row r="228" spans="1:4" x14ac:dyDescent="0.3">
      <c r="B228" s="16" t="s">
        <v>79</v>
      </c>
      <c r="C228" s="16">
        <f>SUM(C229:C230)</f>
        <v>16167.92706308</v>
      </c>
      <c r="D228" s="16">
        <f>SUM(D229:D230)</f>
        <v>15382.94560856</v>
      </c>
    </row>
    <row r="229" spans="1:4" s="1" customFormat="1" outlineLevel="1" x14ac:dyDescent="0.3">
      <c r="B229" s="15" t="s">
        <v>4</v>
      </c>
      <c r="C229" s="15">
        <v>13857.40515135</v>
      </c>
      <c r="D229" s="15">
        <v>13222.535626700001</v>
      </c>
    </row>
    <row r="230" spans="1:4" s="1" customFormat="1" outlineLevel="1" x14ac:dyDescent="0.3">
      <c r="B230" s="15" t="s">
        <v>4</v>
      </c>
      <c r="C230" s="15">
        <v>2310.5219117299998</v>
      </c>
      <c r="D230" s="15">
        <v>2160.4099818599998</v>
      </c>
    </row>
    <row r="231" spans="1:4" x14ac:dyDescent="0.3">
      <c r="B231" s="16" t="s">
        <v>80</v>
      </c>
      <c r="C231" s="16">
        <f>SUM(C232:C233)</f>
        <v>27339.290528090001</v>
      </c>
      <c r="D231" s="16">
        <f>SUM(D232:D233)</f>
        <v>26726.338883509998</v>
      </c>
    </row>
    <row r="232" spans="1:4" s="1" customFormat="1" outlineLevel="1" x14ac:dyDescent="0.3">
      <c r="B232" s="15" t="s">
        <v>4</v>
      </c>
      <c r="C232" s="15">
        <v>14546.49944095</v>
      </c>
      <c r="D232" s="15">
        <v>14395.819024799999</v>
      </c>
    </row>
    <row r="233" spans="1:4" s="1" customFormat="1" outlineLevel="1" x14ac:dyDescent="0.3">
      <c r="B233" s="15" t="s">
        <v>4</v>
      </c>
      <c r="C233" s="15">
        <v>12792.79108714</v>
      </c>
      <c r="D233" s="15">
        <v>12330.51985871</v>
      </c>
    </row>
    <row r="234" spans="1:4" x14ac:dyDescent="0.3">
      <c r="A234" t="s">
        <v>42</v>
      </c>
      <c r="B234" s="16" t="s">
        <v>81</v>
      </c>
      <c r="C234" s="16">
        <f>SUM(C235:C236)</f>
        <v>132821.02690025</v>
      </c>
      <c r="D234" s="16">
        <f>SUM(D235:D236)</f>
        <v>125991.77518224</v>
      </c>
    </row>
    <row r="235" spans="1:4" s="1" customFormat="1" outlineLevel="1" x14ac:dyDescent="0.3">
      <c r="B235" s="15" t="s">
        <v>4</v>
      </c>
      <c r="C235" s="15">
        <v>78463.441806600007</v>
      </c>
      <c r="D235" s="15">
        <v>76140.494766350006</v>
      </c>
    </row>
    <row r="236" spans="1:4" s="1" customFormat="1" outlineLevel="1" x14ac:dyDescent="0.3">
      <c r="B236" s="15" t="s">
        <v>4</v>
      </c>
      <c r="C236" s="15">
        <v>54357.585093649999</v>
      </c>
      <c r="D236" s="15">
        <v>49851.280415890003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1045943.1739600002</v>
      </c>
      <c r="D4" s="14">
        <f>SUM(D5:D6)</f>
        <v>1270550.33082</v>
      </c>
    </row>
    <row r="5" spans="2:4" s="1" customFormat="1" outlineLevel="1" x14ac:dyDescent="0.3">
      <c r="B5" s="15" t="s">
        <v>4</v>
      </c>
      <c r="C5" s="15">
        <v>181017.78452899991</v>
      </c>
      <c r="D5" s="15">
        <v>148675.512449</v>
      </c>
    </row>
    <row r="6" spans="2:4" s="1" customFormat="1" outlineLevel="1" x14ac:dyDescent="0.3">
      <c r="B6" s="15" t="s">
        <v>4</v>
      </c>
      <c r="C6" s="15">
        <v>864925.38943100022</v>
      </c>
      <c r="D6" s="15">
        <v>1121874.818371</v>
      </c>
    </row>
    <row r="7" spans="2:4" s="2" customFormat="1" x14ac:dyDescent="0.3">
      <c r="B7" s="14" t="s">
        <v>5</v>
      </c>
      <c r="C7" s="14">
        <f>SUM(C8:C9)</f>
        <v>1928396.7769789998</v>
      </c>
      <c r="D7" s="14">
        <f>SUM(D8:D9)</f>
        <v>1560076.9099650001</v>
      </c>
    </row>
    <row r="8" spans="2:4" s="1" customFormat="1" outlineLevel="1" x14ac:dyDescent="0.3">
      <c r="B8" s="15" t="s">
        <v>4</v>
      </c>
      <c r="C8" s="15">
        <v>556630.73769400001</v>
      </c>
      <c r="D8" s="15">
        <v>613041.68448499998</v>
      </c>
    </row>
    <row r="9" spans="2:4" s="1" customFormat="1" outlineLevel="1" x14ac:dyDescent="0.3">
      <c r="B9" s="15" t="s">
        <v>4</v>
      </c>
      <c r="C9" s="15">
        <v>1371766.0392849999</v>
      </c>
      <c r="D9" s="15">
        <v>947035.22548000002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1215630.6590209999</v>
      </c>
      <c r="D13" s="16">
        <f>SUM(D14:D15)</f>
        <v>1206540.378796</v>
      </c>
    </row>
    <row r="14" spans="2:4" s="1" customFormat="1" outlineLevel="1" x14ac:dyDescent="0.3">
      <c r="B14" s="15" t="s">
        <v>4</v>
      </c>
      <c r="C14" s="15">
        <v>339796.268706</v>
      </c>
      <c r="D14" s="15">
        <v>362287.14822999999</v>
      </c>
    </row>
    <row r="15" spans="2:4" s="1" customFormat="1" outlineLevel="1" x14ac:dyDescent="0.3">
      <c r="B15" s="15" t="s">
        <v>4</v>
      </c>
      <c r="C15" s="15">
        <v>875834.39031499997</v>
      </c>
      <c r="D15" s="15">
        <v>844253.23056599998</v>
      </c>
    </row>
    <row r="16" spans="2:4" x14ac:dyDescent="0.3">
      <c r="B16" s="16" t="s">
        <v>8</v>
      </c>
      <c r="C16" s="16">
        <f>SUM(C17:C18)</f>
        <v>496766.11795799999</v>
      </c>
      <c r="D16" s="16">
        <f>SUM(D17:D18)</f>
        <v>104536.53116899999</v>
      </c>
    </row>
    <row r="17" spans="2:4" s="1" customFormat="1" outlineLevel="1" x14ac:dyDescent="0.3">
      <c r="B17" s="15" t="s">
        <v>4</v>
      </c>
      <c r="C17" s="15">
        <v>834.46898799999997</v>
      </c>
      <c r="D17" s="15">
        <v>1754.536255</v>
      </c>
    </row>
    <row r="18" spans="2:4" s="1" customFormat="1" outlineLevel="1" x14ac:dyDescent="0.3">
      <c r="B18" s="15" t="s">
        <v>4</v>
      </c>
      <c r="C18" s="15">
        <v>495931.64896999998</v>
      </c>
      <c r="D18" s="15">
        <v>102781.994914</v>
      </c>
    </row>
    <row r="19" spans="2:4" x14ac:dyDescent="0.3">
      <c r="B19" s="16" t="s">
        <v>9</v>
      </c>
      <c r="C19" s="16">
        <f>SUM(C20:C21)</f>
        <v>216000</v>
      </c>
      <c r="D19" s="16">
        <f>SUM(D20:D21)</f>
        <v>249000</v>
      </c>
    </row>
    <row r="20" spans="2:4" s="1" customFormat="1" outlineLevel="1" x14ac:dyDescent="0.3">
      <c r="B20" s="15" t="s">
        <v>4</v>
      </c>
      <c r="C20" s="15">
        <v>216000</v>
      </c>
      <c r="D20" s="15">
        <v>249000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0</v>
      </c>
      <c r="D22" s="16">
        <f>SUM(D23:D24)</f>
        <v>4.3655745685100562E-11</v>
      </c>
    </row>
    <row r="23" spans="2:4" s="1" customFormat="1" outlineLevel="1" x14ac:dyDescent="0.3">
      <c r="B23" s="15" t="s">
        <v>4</v>
      </c>
      <c r="C23" s="15">
        <v>0</v>
      </c>
      <c r="D23" s="15">
        <v>0</v>
      </c>
    </row>
    <row r="24" spans="2:4" s="1" customFormat="1" outlineLevel="1" x14ac:dyDescent="0.3">
      <c r="B24" s="15" t="s">
        <v>4</v>
      </c>
      <c r="C24" s="15">
        <v>0</v>
      </c>
      <c r="D24" s="15">
        <v>4.3655745685100562E-11</v>
      </c>
    </row>
    <row r="25" spans="2:4" s="2" customFormat="1" x14ac:dyDescent="0.3">
      <c r="B25" s="14" t="s">
        <v>11</v>
      </c>
      <c r="C25" s="14">
        <f>SUM(C26:C27)</f>
        <v>373473.33581000002</v>
      </c>
      <c r="D25" s="14">
        <f>SUM(D26:D27)</f>
        <v>416657.47573200002</v>
      </c>
    </row>
    <row r="26" spans="2:4" s="1" customFormat="1" outlineLevel="1" x14ac:dyDescent="0.3">
      <c r="B26" s="15" t="s">
        <v>4</v>
      </c>
      <c r="C26" s="15">
        <v>373473.33581000002</v>
      </c>
      <c r="D26" s="15">
        <v>416657.47573200002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365283.822163</v>
      </c>
      <c r="D28" s="16">
        <f>SUM(D29:D30)</f>
        <v>408467.96208500001</v>
      </c>
    </row>
    <row r="29" spans="2:4" s="1" customFormat="1" outlineLevel="1" x14ac:dyDescent="0.3">
      <c r="B29" s="15" t="s">
        <v>4</v>
      </c>
      <c r="C29" s="15">
        <v>365283.822163</v>
      </c>
      <c r="D29" s="15">
        <v>408467.96208500001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8189.5136469999998</v>
      </c>
      <c r="D34" s="16">
        <f>SUM(D35:D36)</f>
        <v>8189.5136469999998</v>
      </c>
    </row>
    <row r="35" spans="2:4" s="1" customFormat="1" outlineLevel="1" x14ac:dyDescent="0.3">
      <c r="B35" s="15" t="s">
        <v>4</v>
      </c>
      <c r="C35" s="15">
        <v>8189.5136469999998</v>
      </c>
      <c r="D35" s="15">
        <v>8189.5136469999998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7759827.7378200013</v>
      </c>
      <c r="D37" s="14">
        <f>SUM(D38:D39)</f>
        <v>7507490.9289920013</v>
      </c>
    </row>
    <row r="38" spans="2:4" s="1" customFormat="1" outlineLevel="1" x14ac:dyDescent="0.3">
      <c r="B38" s="15" t="s">
        <v>4</v>
      </c>
      <c r="C38" s="15">
        <v>2944484.3404819998</v>
      </c>
      <c r="D38" s="15">
        <v>2942427.107431001</v>
      </c>
    </row>
    <row r="39" spans="2:4" s="1" customFormat="1" outlineLevel="1" x14ac:dyDescent="0.3">
      <c r="B39" s="15" t="s">
        <v>4</v>
      </c>
      <c r="C39" s="15">
        <v>4815343.3973380011</v>
      </c>
      <c r="D39" s="15">
        <v>4565063.8215610003</v>
      </c>
    </row>
    <row r="40" spans="2:4" x14ac:dyDescent="0.3">
      <c r="B40" s="16" t="s">
        <v>16</v>
      </c>
      <c r="C40" s="16">
        <f>SUM(C41:C42)</f>
        <v>273900.393751</v>
      </c>
      <c r="D40" s="16">
        <f>SUM(D41:D42)</f>
        <v>244753.25588399998</v>
      </c>
    </row>
    <row r="41" spans="2:4" s="1" customFormat="1" outlineLevel="1" x14ac:dyDescent="0.3">
      <c r="B41" s="15" t="s">
        <v>4</v>
      </c>
      <c r="C41" s="15">
        <v>29541.773303999998</v>
      </c>
      <c r="D41" s="15">
        <v>33607.916377000001</v>
      </c>
    </row>
    <row r="42" spans="2:4" s="1" customFormat="1" outlineLevel="1" x14ac:dyDescent="0.3">
      <c r="B42" s="15" t="s">
        <v>4</v>
      </c>
      <c r="C42" s="15">
        <v>244358.62044699999</v>
      </c>
      <c r="D42" s="15">
        <v>211145.339507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7514275.1711460007</v>
      </c>
      <c r="D46" s="16">
        <f>SUM(D47:D48)</f>
        <v>7288320.1055900017</v>
      </c>
    </row>
    <row r="47" spans="2:4" s="1" customFormat="1" outlineLevel="1" x14ac:dyDescent="0.3">
      <c r="B47" s="15" t="s">
        <v>4</v>
      </c>
      <c r="C47" s="15">
        <v>2921347.5814220002</v>
      </c>
      <c r="D47" s="15">
        <v>2891156.9029470002</v>
      </c>
    </row>
    <row r="48" spans="2:4" s="1" customFormat="1" outlineLevel="1" x14ac:dyDescent="0.3">
      <c r="B48" s="15" t="s">
        <v>4</v>
      </c>
      <c r="C48" s="15">
        <v>4592927.5897240005</v>
      </c>
      <c r="D48" s="15">
        <v>4397163.2026430015</v>
      </c>
    </row>
    <row r="49" spans="2:4" x14ac:dyDescent="0.3">
      <c r="B49" s="16" t="s">
        <v>19</v>
      </c>
      <c r="C49" s="16">
        <f>SUM(C50:C51)</f>
        <v>100685.106482</v>
      </c>
      <c r="D49" s="16">
        <f>SUM(D50:D51)</f>
        <v>39281.845647999995</v>
      </c>
    </row>
    <row r="50" spans="2:4" s="1" customFormat="1" outlineLevel="1" x14ac:dyDescent="0.3">
      <c r="B50" s="15" t="s">
        <v>4</v>
      </c>
      <c r="C50" s="15">
        <v>31193.475401</v>
      </c>
      <c r="D50" s="15">
        <v>33459.073901999996</v>
      </c>
    </row>
    <row r="51" spans="2:4" s="1" customFormat="1" outlineLevel="1" x14ac:dyDescent="0.3">
      <c r="B51" s="15" t="s">
        <v>4</v>
      </c>
      <c r="C51" s="15">
        <v>69491.631081</v>
      </c>
      <c r="D51" s="15">
        <v>5822.7717460000003</v>
      </c>
    </row>
    <row r="52" spans="2:4" x14ac:dyDescent="0.3">
      <c r="B52" s="16" t="s">
        <v>20</v>
      </c>
      <c r="C52" s="16">
        <f>SUM(C53:C54)</f>
        <v>158848.214901</v>
      </c>
      <c r="D52" s="16">
        <f>SUM(D53:D54)</f>
        <v>225596.43540000002</v>
      </c>
    </row>
    <row r="53" spans="2:4" s="1" customFormat="1" outlineLevel="1" x14ac:dyDescent="0.3">
      <c r="B53" s="15" t="s">
        <v>4</v>
      </c>
      <c r="C53" s="15">
        <v>90888.667612000005</v>
      </c>
      <c r="D53" s="15">
        <v>94628.502533999999</v>
      </c>
    </row>
    <row r="54" spans="2:4" s="1" customFormat="1" outlineLevel="1" x14ac:dyDescent="0.3">
      <c r="B54" s="15" t="s">
        <v>4</v>
      </c>
      <c r="C54" s="15">
        <v>67959.547288999995</v>
      </c>
      <c r="D54" s="15">
        <v>130967.932866</v>
      </c>
    </row>
    <row r="55" spans="2:4" x14ac:dyDescent="0.3">
      <c r="B55" s="16" t="s">
        <v>21</v>
      </c>
      <c r="C55" s="16">
        <f>SUM(C56:C57)</f>
        <v>-287881.14846</v>
      </c>
      <c r="D55" s="16">
        <f>SUM(D56:D57)</f>
        <v>-290460.71353000001</v>
      </c>
    </row>
    <row r="56" spans="2:4" s="1" customFormat="1" outlineLevel="1" x14ac:dyDescent="0.3">
      <c r="B56" s="15" t="s">
        <v>4</v>
      </c>
      <c r="C56" s="15">
        <v>-128487.157257</v>
      </c>
      <c r="D56" s="15">
        <v>-110425.288329</v>
      </c>
    </row>
    <row r="57" spans="2:4" s="1" customFormat="1" outlineLevel="1" x14ac:dyDescent="0.3">
      <c r="B57" s="15" t="s">
        <v>4</v>
      </c>
      <c r="C57" s="15">
        <v>-159393.99120300001</v>
      </c>
      <c r="D57" s="15">
        <v>-180035.42520100001</v>
      </c>
    </row>
    <row r="58" spans="2:4" x14ac:dyDescent="0.3">
      <c r="B58" s="14" t="s">
        <v>22</v>
      </c>
      <c r="C58" s="14">
        <f>SUM(C59:C60)</f>
        <v>135119.817243</v>
      </c>
      <c r="D58" s="14">
        <f>SUM(D59:D60)</f>
        <v>134954.21178499999</v>
      </c>
    </row>
    <row r="59" spans="2:4" s="1" customFormat="1" outlineLevel="1" x14ac:dyDescent="0.3">
      <c r="B59" s="15" t="s">
        <v>4</v>
      </c>
      <c r="C59" s="15">
        <v>51032.638148999999</v>
      </c>
      <c r="D59" s="15">
        <v>52077.282756000001</v>
      </c>
    </row>
    <row r="60" spans="2:4" s="1" customFormat="1" outlineLevel="1" x14ac:dyDescent="0.3">
      <c r="B60" s="15" t="s">
        <v>4</v>
      </c>
      <c r="C60" s="15">
        <v>84087.179093999992</v>
      </c>
      <c r="D60" s="15">
        <v>82876.929029000006</v>
      </c>
    </row>
    <row r="61" spans="2:4" x14ac:dyDescent="0.3">
      <c r="B61" s="16" t="s">
        <v>23</v>
      </c>
      <c r="C61" s="16">
        <f>SUM(C62:C63)</f>
        <v>126953.732011</v>
      </c>
      <c r="D61" s="16">
        <f>SUM(D62:D63)</f>
        <v>126873.96202800001</v>
      </c>
    </row>
    <row r="62" spans="2:4" s="1" customFormat="1" outlineLevel="1" x14ac:dyDescent="0.3">
      <c r="B62" s="15" t="s">
        <v>4</v>
      </c>
      <c r="C62" s="15">
        <v>44873.198034000001</v>
      </c>
      <c r="D62" s="15">
        <v>45788.458296999997</v>
      </c>
    </row>
    <row r="63" spans="2:4" s="1" customFormat="1" outlineLevel="1" x14ac:dyDescent="0.3">
      <c r="B63" s="15" t="s">
        <v>4</v>
      </c>
      <c r="C63" s="15">
        <v>82080.533976999999</v>
      </c>
      <c r="D63" s="15">
        <v>81085.503731000004</v>
      </c>
    </row>
    <row r="64" spans="2:4" x14ac:dyDescent="0.3">
      <c r="B64" s="16" t="s">
        <v>24</v>
      </c>
      <c r="C64" s="16">
        <f>SUM(C65:C66)</f>
        <v>8166.0852320000004</v>
      </c>
      <c r="D64" s="16">
        <f>SUM(D65:D66)</f>
        <v>8080.2497570000005</v>
      </c>
    </row>
    <row r="65" spans="2:4" s="1" customFormat="1" outlineLevel="1" x14ac:dyDescent="0.3">
      <c r="B65" s="15" t="s">
        <v>4</v>
      </c>
      <c r="C65" s="15">
        <v>6159.4401150000003</v>
      </c>
      <c r="D65" s="15">
        <v>6288.8244590000004</v>
      </c>
    </row>
    <row r="66" spans="2:4" s="1" customFormat="1" outlineLevel="1" x14ac:dyDescent="0.3">
      <c r="B66" s="15" t="s">
        <v>4</v>
      </c>
      <c r="C66" s="15">
        <v>2006.645117</v>
      </c>
      <c r="D66" s="15">
        <v>1791.4252980000001</v>
      </c>
    </row>
    <row r="67" spans="2:4" s="2" customFormat="1" x14ac:dyDescent="0.3">
      <c r="B67" s="14" t="s">
        <v>25</v>
      </c>
      <c r="C67" s="14">
        <f>SUM(C68:C69)</f>
        <v>82335.965095000007</v>
      </c>
      <c r="D67" s="14">
        <f>SUM(D68:D69)</f>
        <v>78667.265094999995</v>
      </c>
    </row>
    <row r="68" spans="2:4" s="1" customFormat="1" outlineLevel="1" x14ac:dyDescent="0.3">
      <c r="B68" s="15" t="s">
        <v>4</v>
      </c>
      <c r="C68" s="15">
        <v>82335.965095000007</v>
      </c>
      <c r="D68" s="15">
        <v>78667.265094999995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91494.999020999996</v>
      </c>
      <c r="D85" s="14">
        <f>SUM(D86:D87)</f>
        <v>91836.981874999998</v>
      </c>
    </row>
    <row r="86" spans="2:4" s="1" customFormat="1" outlineLevel="1" x14ac:dyDescent="0.3">
      <c r="B86" s="15" t="s">
        <v>4</v>
      </c>
      <c r="C86" s="15">
        <v>91494.999020999996</v>
      </c>
      <c r="D86" s="15">
        <v>91836.981874999998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74636.200010999994</v>
      </c>
      <c r="D88" s="14">
        <f>SUM(D89:D90)</f>
        <v>70022.800012000007</v>
      </c>
    </row>
    <row r="89" spans="2:4" s="1" customFormat="1" outlineLevel="1" x14ac:dyDescent="0.3">
      <c r="B89" s="15" t="s">
        <v>4</v>
      </c>
      <c r="C89" s="15">
        <v>74636.200010999994</v>
      </c>
      <c r="D89" s="15">
        <v>70022.800012000007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105615.958191</v>
      </c>
      <c r="D91" s="14">
        <f>SUM(D92:D93)</f>
        <v>113563.173916</v>
      </c>
    </row>
    <row r="92" spans="2:4" s="1" customFormat="1" outlineLevel="1" x14ac:dyDescent="0.3">
      <c r="B92" s="15" t="s">
        <v>4</v>
      </c>
      <c r="C92" s="15">
        <v>93187.775519999996</v>
      </c>
      <c r="D92" s="15">
        <v>112251.928105</v>
      </c>
    </row>
    <row r="93" spans="2:4" s="1" customFormat="1" outlineLevel="1" x14ac:dyDescent="0.3">
      <c r="B93" s="15" t="s">
        <v>4</v>
      </c>
      <c r="C93" s="15">
        <v>12428.182671</v>
      </c>
      <c r="D93" s="15">
        <v>1311.245811</v>
      </c>
    </row>
    <row r="94" spans="2:4" s="2" customFormat="1" x14ac:dyDescent="0.3">
      <c r="B94" s="17" t="s">
        <v>34</v>
      </c>
      <c r="C94" s="17">
        <f>SUM(C95:C96)</f>
        <v>11596843.964129999</v>
      </c>
      <c r="D94" s="17">
        <f>SUM(D95:D96)</f>
        <v>11243820.078191999</v>
      </c>
    </row>
    <row r="95" spans="2:4" s="1" customFormat="1" outlineLevel="1" x14ac:dyDescent="0.3">
      <c r="B95" s="15" t="s">
        <v>4</v>
      </c>
      <c r="C95" s="15">
        <v>4448293.7763109999</v>
      </c>
      <c r="D95" s="15">
        <v>4525658.0379400002</v>
      </c>
    </row>
    <row r="96" spans="2:4" s="1" customFormat="1" outlineLevel="1" x14ac:dyDescent="0.3">
      <c r="B96" s="15" t="s">
        <v>4</v>
      </c>
      <c r="C96" s="15">
        <v>7148550.1878190003</v>
      </c>
      <c r="D96" s="15">
        <v>6718162.0402520001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8334983.301066</v>
      </c>
      <c r="D98" s="14">
        <f>SUM(D99:D100)</f>
        <v>8433707.3395249993</v>
      </c>
    </row>
    <row r="99" spans="2:4" s="1" customFormat="1" outlineLevel="1" x14ac:dyDescent="0.3">
      <c r="B99" s="15" t="s">
        <v>4</v>
      </c>
      <c r="C99" s="15">
        <v>3446643.82308</v>
      </c>
      <c r="D99" s="15">
        <v>3478150.7507199999</v>
      </c>
    </row>
    <row r="100" spans="2:4" s="1" customFormat="1" outlineLevel="1" x14ac:dyDescent="0.3">
      <c r="B100" s="15" t="s">
        <v>4</v>
      </c>
      <c r="C100" s="15">
        <v>4888339.4779859995</v>
      </c>
      <c r="D100" s="15">
        <v>4955556.5888049994</v>
      </c>
    </row>
    <row r="101" spans="2:4" x14ac:dyDescent="0.3">
      <c r="B101" s="16" t="s">
        <v>36</v>
      </c>
      <c r="C101" s="16">
        <f>SUM(C102:C103)</f>
        <v>1565263.6676889998</v>
      </c>
      <c r="D101" s="16">
        <f>SUM(D102:D103)</f>
        <v>1612486.6490430001</v>
      </c>
    </row>
    <row r="102" spans="2:4" s="1" customFormat="1" outlineLevel="1" x14ac:dyDescent="0.3">
      <c r="B102" s="15" t="s">
        <v>4</v>
      </c>
      <c r="C102" s="15">
        <v>751047.39240999997</v>
      </c>
      <c r="D102" s="15">
        <v>756687.35894200008</v>
      </c>
    </row>
    <row r="103" spans="2:4" s="1" customFormat="1" outlineLevel="1" x14ac:dyDescent="0.3">
      <c r="B103" s="15" t="s">
        <v>4</v>
      </c>
      <c r="C103" s="15">
        <v>814216.27527899994</v>
      </c>
      <c r="D103" s="15">
        <v>855799.29010099999</v>
      </c>
    </row>
    <row r="104" spans="2:4" x14ac:dyDescent="0.3">
      <c r="B104" s="16" t="s">
        <v>37</v>
      </c>
      <c r="C104" s="16">
        <f>SUM(C105:C106)</f>
        <v>2841980.2718420001</v>
      </c>
      <c r="D104" s="16">
        <f>SUM(D105:D106)</f>
        <v>2961027.2328810003</v>
      </c>
    </row>
    <row r="105" spans="2:4" s="1" customFormat="1" outlineLevel="1" x14ac:dyDescent="0.3">
      <c r="B105" s="15" t="s">
        <v>4</v>
      </c>
      <c r="C105" s="15">
        <v>1189631.877691</v>
      </c>
      <c r="D105" s="15">
        <v>1230803.164664</v>
      </c>
    </row>
    <row r="106" spans="2:4" s="1" customFormat="1" outlineLevel="1" x14ac:dyDescent="0.3">
      <c r="B106" s="15" t="s">
        <v>4</v>
      </c>
      <c r="C106" s="15">
        <v>1652348.3941510001</v>
      </c>
      <c r="D106" s="15">
        <v>1730224.068217</v>
      </c>
    </row>
    <row r="107" spans="2:4" x14ac:dyDescent="0.3">
      <c r="B107" s="16" t="s">
        <v>38</v>
      </c>
      <c r="C107" s="16">
        <f>SUM(C108:C109)</f>
        <v>126958.036695</v>
      </c>
      <c r="D107" s="16">
        <f>SUM(D108:D109)</f>
        <v>99587.90423900001</v>
      </c>
    </row>
    <row r="108" spans="2:4" s="1" customFormat="1" outlineLevel="1" x14ac:dyDescent="0.3">
      <c r="B108" s="15" t="s">
        <v>4</v>
      </c>
      <c r="C108" s="15">
        <v>26178.934076000001</v>
      </c>
      <c r="D108" s="15">
        <v>26293.934076000001</v>
      </c>
    </row>
    <row r="109" spans="2:4" s="1" customFormat="1" outlineLevel="1" x14ac:dyDescent="0.3">
      <c r="B109" s="15" t="s">
        <v>4</v>
      </c>
      <c r="C109" s="15">
        <v>100779.102619</v>
      </c>
      <c r="D109" s="15">
        <v>73293.970163000005</v>
      </c>
    </row>
    <row r="110" spans="2:4" x14ac:dyDescent="0.3">
      <c r="B110" s="16" t="s">
        <v>39</v>
      </c>
      <c r="C110" s="16">
        <f>SUM(C111:C112)</f>
        <v>3686562.167411</v>
      </c>
      <c r="D110" s="16">
        <f>SUM(D111:D112)</f>
        <v>3675290.3896209998</v>
      </c>
    </row>
    <row r="111" spans="2:4" s="1" customFormat="1" outlineLevel="1" x14ac:dyDescent="0.3">
      <c r="B111" s="15" t="s">
        <v>4</v>
      </c>
      <c r="C111" s="15">
        <v>1453943.9497779999</v>
      </c>
      <c r="D111" s="15">
        <v>1442451.6412869999</v>
      </c>
    </row>
    <row r="112" spans="2:4" s="1" customFormat="1" outlineLevel="1" x14ac:dyDescent="0.3">
      <c r="B112" s="15" t="s">
        <v>4</v>
      </c>
      <c r="C112" s="15">
        <v>2232618.2176330001</v>
      </c>
      <c r="D112" s="15">
        <v>2232838.7483339999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114219.157429</v>
      </c>
      <c r="D116" s="16">
        <f>SUM(D117:D118)</f>
        <v>85315.163740999997</v>
      </c>
    </row>
    <row r="117" spans="1:4" s="1" customFormat="1" outlineLevel="1" x14ac:dyDescent="0.3">
      <c r="A117" s="1" t="s">
        <v>42</v>
      </c>
      <c r="B117" s="15" t="s">
        <v>4</v>
      </c>
      <c r="C117" s="15">
        <v>25841.669125</v>
      </c>
      <c r="D117" s="15">
        <v>21914.651751000001</v>
      </c>
    </row>
    <row r="118" spans="1:4" s="1" customFormat="1" outlineLevel="1" x14ac:dyDescent="0.3">
      <c r="B118" s="15" t="s">
        <v>4</v>
      </c>
      <c r="C118" s="15">
        <v>88377.488303999999</v>
      </c>
      <c r="D118" s="15">
        <v>63400.511989999999</v>
      </c>
    </row>
    <row r="119" spans="1:4" s="2" customFormat="1" x14ac:dyDescent="0.3">
      <c r="B119" s="14" t="s">
        <v>43</v>
      </c>
      <c r="C119" s="14">
        <f>SUM(C120:C121)</f>
        <v>860218.3</v>
      </c>
      <c r="D119" s="14">
        <f>SUM(D120:D121)</f>
        <v>257514.3</v>
      </c>
    </row>
    <row r="120" spans="1:4" s="1" customFormat="1" outlineLevel="1" x14ac:dyDescent="0.3">
      <c r="B120" s="15" t="s">
        <v>4</v>
      </c>
      <c r="C120" s="15">
        <v>0</v>
      </c>
      <c r="D120" s="15">
        <v>0</v>
      </c>
    </row>
    <row r="121" spans="1:4" s="1" customFormat="1" outlineLevel="1" x14ac:dyDescent="0.3">
      <c r="B121" s="15" t="s">
        <v>4</v>
      </c>
      <c r="C121" s="15">
        <v>860218.3</v>
      </c>
      <c r="D121" s="15">
        <v>257514.3</v>
      </c>
    </row>
    <row r="122" spans="1:4" s="2" customFormat="1" x14ac:dyDescent="0.3">
      <c r="B122" s="14" t="s">
        <v>44</v>
      </c>
      <c r="C122" s="14">
        <f>SUM(C123:C124)</f>
        <v>3747.2926289999996</v>
      </c>
      <c r="D122" s="14">
        <f>SUM(D123:D124)</f>
        <v>6972.1780319999998</v>
      </c>
    </row>
    <row r="123" spans="1:4" s="1" customFormat="1" outlineLevel="1" x14ac:dyDescent="0.3">
      <c r="B123" s="15" t="s">
        <v>4</v>
      </c>
      <c r="C123" s="15">
        <v>1369.904088</v>
      </c>
      <c r="D123" s="15">
        <v>2753.7636710000002</v>
      </c>
    </row>
    <row r="124" spans="1:4" s="1" customFormat="1" outlineLevel="1" x14ac:dyDescent="0.3">
      <c r="B124" s="15" t="s">
        <v>4</v>
      </c>
      <c r="C124" s="15">
        <v>2377.3885409999998</v>
      </c>
      <c r="D124" s="15">
        <v>4218.4143610000001</v>
      </c>
    </row>
    <row r="125" spans="1:4" s="2" customFormat="1" x14ac:dyDescent="0.3">
      <c r="B125" s="14" t="s">
        <v>45</v>
      </c>
      <c r="C125" s="14">
        <f>SUM(C126:C127)</f>
        <v>80303.946432000012</v>
      </c>
      <c r="D125" s="14">
        <f>SUM(D126:D127)</f>
        <v>72577.579956000001</v>
      </c>
    </row>
    <row r="126" spans="1:4" s="1" customFormat="1" outlineLevel="1" x14ac:dyDescent="0.3">
      <c r="B126" s="15" t="s">
        <v>4</v>
      </c>
      <c r="C126" s="15">
        <v>2587.6724319999998</v>
      </c>
      <c r="D126" s="15">
        <v>2190.3379559999998</v>
      </c>
    </row>
    <row r="127" spans="1:4" s="1" customFormat="1" outlineLevel="1" x14ac:dyDescent="0.3">
      <c r="B127" s="15" t="s">
        <v>4</v>
      </c>
      <c r="C127" s="15">
        <v>77716.274000000005</v>
      </c>
      <c r="D127" s="15">
        <v>70387.241999999998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1080571.05709</v>
      </c>
      <c r="D131" s="14">
        <f>SUM(D132:D133)</f>
        <v>1064428.1655079999</v>
      </c>
    </row>
    <row r="132" spans="2:4" s="1" customFormat="1" outlineLevel="1" x14ac:dyDescent="0.3">
      <c r="B132" s="15" t="s">
        <v>4</v>
      </c>
      <c r="C132" s="15">
        <v>94310.884332999995</v>
      </c>
      <c r="D132" s="15">
        <v>78500.741764999999</v>
      </c>
    </row>
    <row r="133" spans="2:4" s="1" customFormat="1" outlineLevel="1" x14ac:dyDescent="0.3">
      <c r="B133" s="15" t="s">
        <v>4</v>
      </c>
      <c r="C133" s="15">
        <v>986260.17275699996</v>
      </c>
      <c r="D133" s="15">
        <v>985927.42374300002</v>
      </c>
    </row>
    <row r="134" spans="2:4" x14ac:dyDescent="0.3">
      <c r="B134" s="16" t="s">
        <v>48</v>
      </c>
      <c r="C134" s="16">
        <f>SUM(C135:C136)</f>
        <v>94932.359425999995</v>
      </c>
      <c r="D134" s="16">
        <f>SUM(D135:D136)</f>
        <v>79096.824422000005</v>
      </c>
    </row>
    <row r="135" spans="2:4" s="1" customFormat="1" outlineLevel="1" x14ac:dyDescent="0.3">
      <c r="B135" s="15" t="s">
        <v>4</v>
      </c>
      <c r="C135" s="15">
        <v>94310.884332999995</v>
      </c>
      <c r="D135" s="15">
        <v>78500.741764999999</v>
      </c>
    </row>
    <row r="136" spans="2:4" s="1" customFormat="1" outlineLevel="1" x14ac:dyDescent="0.3">
      <c r="B136" s="15" t="s">
        <v>4</v>
      </c>
      <c r="C136" s="15">
        <v>621.47509300000002</v>
      </c>
      <c r="D136" s="15">
        <v>596.08265700000004</v>
      </c>
    </row>
    <row r="137" spans="2:4" x14ac:dyDescent="0.3">
      <c r="B137" s="16" t="s">
        <v>49</v>
      </c>
      <c r="C137" s="16">
        <f>SUM(C138:C139)</f>
        <v>985638.69766399998</v>
      </c>
      <c r="D137" s="16">
        <f>SUM(D138:D139)</f>
        <v>985331.34108599997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985638.69766399998</v>
      </c>
      <c r="D139" s="15">
        <v>985331.34108599997</v>
      </c>
    </row>
    <row r="140" spans="2:4" s="2" customFormat="1" x14ac:dyDescent="0.3">
      <c r="B140" s="14" t="s">
        <v>50</v>
      </c>
      <c r="C140" s="14">
        <f>SUM(C141:C142)</f>
        <v>382887.25947399996</v>
      </c>
      <c r="D140" s="14">
        <f>SUM(D141:D142)</f>
        <v>546319.32418999996</v>
      </c>
    </row>
    <row r="141" spans="2:4" s="1" customFormat="1" outlineLevel="1" x14ac:dyDescent="0.3">
      <c r="B141" s="15" t="s">
        <v>4</v>
      </c>
      <c r="C141" s="15">
        <v>230008.73522800001</v>
      </c>
      <c r="D141" s="15">
        <v>254494.57367400001</v>
      </c>
    </row>
    <row r="142" spans="2:4" s="1" customFormat="1" outlineLevel="1" x14ac:dyDescent="0.3">
      <c r="B142" s="15" t="s">
        <v>4</v>
      </c>
      <c r="C142" s="15">
        <v>152878.52424599999</v>
      </c>
      <c r="D142" s="15">
        <v>291824.75051599997</v>
      </c>
    </row>
    <row r="143" spans="2:4" s="2" customFormat="1" x14ac:dyDescent="0.3">
      <c r="B143" s="17" t="s">
        <v>51</v>
      </c>
      <c r="C143" s="17">
        <f>SUM(C144:C145)</f>
        <v>10742711.156691</v>
      </c>
      <c r="D143" s="17">
        <f>SUM(D144:D145)</f>
        <v>10381518.887210999</v>
      </c>
    </row>
    <row r="144" spans="2:4" s="1" customFormat="1" outlineLevel="1" x14ac:dyDescent="0.3">
      <c r="B144" s="15" t="s">
        <v>4</v>
      </c>
      <c r="C144" s="15">
        <v>3774921.0191609999</v>
      </c>
      <c r="D144" s="15">
        <v>3816090.1677859998</v>
      </c>
    </row>
    <row r="145" spans="2:4" s="1" customFormat="1" outlineLevel="1" x14ac:dyDescent="0.3">
      <c r="B145" s="15" t="s">
        <v>4</v>
      </c>
      <c r="C145" s="15">
        <v>6967790.137529999</v>
      </c>
      <c r="D145" s="15">
        <v>6565428.7194249993</v>
      </c>
    </row>
    <row r="146" spans="2:4" s="2" customFormat="1" x14ac:dyDescent="0.3">
      <c r="B146" s="14" t="s">
        <v>52</v>
      </c>
      <c r="C146" s="14">
        <f>SUM(C147:C148)</f>
        <v>325000</v>
      </c>
      <c r="D146" s="14">
        <f>SUM(D147:D148)</f>
        <v>325000</v>
      </c>
    </row>
    <row r="147" spans="2:4" s="1" customFormat="1" outlineLevel="1" x14ac:dyDescent="0.3">
      <c r="B147" s="15" t="s">
        <v>4</v>
      </c>
      <c r="C147" s="15">
        <v>325000</v>
      </c>
      <c r="D147" s="15">
        <v>325000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325000</v>
      </c>
      <c r="D149" s="16">
        <f>SUM(D150:D151)</f>
        <v>325000</v>
      </c>
    </row>
    <row r="150" spans="2:4" s="1" customFormat="1" outlineLevel="1" x14ac:dyDescent="0.3">
      <c r="B150" s="15" t="s">
        <v>4</v>
      </c>
      <c r="C150" s="15">
        <v>325000</v>
      </c>
      <c r="D150" s="15">
        <v>325000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384501.326649</v>
      </c>
      <c r="D158" s="14">
        <f>SUM(D159:D160)</f>
        <v>385519.46886600001</v>
      </c>
    </row>
    <row r="159" spans="2:4" s="1" customFormat="1" outlineLevel="1" x14ac:dyDescent="0.3">
      <c r="B159" s="15" t="s">
        <v>4</v>
      </c>
      <c r="C159" s="15">
        <v>384501.326649</v>
      </c>
      <c r="D159" s="15">
        <v>385519.46886600001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346629.47102699999</v>
      </c>
      <c r="D161" s="16">
        <f>SUM(D162:D163)</f>
        <v>346629.47102699999</v>
      </c>
    </row>
    <row r="162" spans="2:4" s="1" customFormat="1" outlineLevel="1" x14ac:dyDescent="0.3">
      <c r="B162" s="15" t="s">
        <v>4</v>
      </c>
      <c r="C162" s="15">
        <v>346629.47102699999</v>
      </c>
      <c r="D162" s="15">
        <v>346629.47102699999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37871.855622000003</v>
      </c>
      <c r="D164" s="16">
        <f>SUM(D165:D166)</f>
        <v>38889.997839000003</v>
      </c>
    </row>
    <row r="165" spans="2:4" s="1" customFormat="1" outlineLevel="1" x14ac:dyDescent="0.3">
      <c r="B165" s="15" t="s">
        <v>4</v>
      </c>
      <c r="C165" s="15">
        <v>37871.855622000003</v>
      </c>
      <c r="D165" s="15">
        <v>38889.997839000003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136100.72773700001</v>
      </c>
      <c r="D167" s="14">
        <f>SUM(D168:D169)</f>
        <v>136100.72773700001</v>
      </c>
    </row>
    <row r="168" spans="2:4" s="1" customFormat="1" outlineLevel="1" x14ac:dyDescent="0.3">
      <c r="B168" s="15" t="s">
        <v>4</v>
      </c>
      <c r="C168" s="15">
        <v>136100.72773700001</v>
      </c>
      <c r="D168" s="15">
        <v>136100.72773700001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8530.7530530000004</v>
      </c>
      <c r="D170" s="14">
        <f>SUM(D171:D172)</f>
        <v>15680.994377999999</v>
      </c>
    </row>
    <row r="171" spans="2:4" s="1" customFormat="1" outlineLevel="1" x14ac:dyDescent="0.3">
      <c r="B171" s="15" t="s">
        <v>4</v>
      </c>
      <c r="C171" s="15">
        <v>8530.7530530000004</v>
      </c>
      <c r="D171" s="15">
        <v>15680.994377999999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854132.807439</v>
      </c>
      <c r="D173" s="17">
        <f>SUM(D174:D175)</f>
        <v>862301.19098099996</v>
      </c>
    </row>
    <row r="174" spans="2:4" s="1" customFormat="1" outlineLevel="1" x14ac:dyDescent="0.3">
      <c r="B174" s="15" t="s">
        <v>4</v>
      </c>
      <c r="C174" s="15">
        <v>854132.807439</v>
      </c>
      <c r="D174" s="15">
        <v>862301.19098099996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11596843.964129999</v>
      </c>
      <c r="D180" s="14">
        <f>SUM(D181:D182)</f>
        <v>11243820.078191999</v>
      </c>
    </row>
    <row r="181" spans="2:4" s="1" customFormat="1" outlineLevel="1" x14ac:dyDescent="0.3">
      <c r="B181" s="15" t="s">
        <v>4</v>
      </c>
      <c r="C181" s="15">
        <v>4629053.8266000003</v>
      </c>
      <c r="D181" s="15">
        <v>4678391.358767</v>
      </c>
    </row>
    <row r="182" spans="2:4" s="1" customFormat="1" outlineLevel="1" x14ac:dyDescent="0.3">
      <c r="B182" s="15" t="s">
        <v>4</v>
      </c>
      <c r="C182" s="15">
        <v>6967790.137529999</v>
      </c>
      <c r="D182" s="15">
        <v>6565428.7194249993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105819.219939</v>
      </c>
      <c r="D189" s="14">
        <f>SUM(D190:D191)</f>
        <v>99671.570535999999</v>
      </c>
    </row>
    <row r="190" spans="2:4" s="1" customFormat="1" outlineLevel="1" x14ac:dyDescent="0.3">
      <c r="B190" s="15" t="s">
        <v>4</v>
      </c>
      <c r="C190" s="15">
        <v>3350.1396319999999</v>
      </c>
      <c r="D190" s="15">
        <v>5550.1396320000003</v>
      </c>
    </row>
    <row r="191" spans="2:4" s="1" customFormat="1" outlineLevel="1" x14ac:dyDescent="0.3">
      <c r="B191" s="15" t="s">
        <v>4</v>
      </c>
      <c r="C191" s="15">
        <v>102469.080307</v>
      </c>
      <c r="D191" s="15">
        <v>94121.430903999993</v>
      </c>
    </row>
    <row r="192" spans="2:4" s="2" customFormat="1" x14ac:dyDescent="0.3">
      <c r="B192" s="14" t="s">
        <v>67</v>
      </c>
      <c r="C192" s="14">
        <f>SUM(C193:C194)</f>
        <v>268356.58730499999</v>
      </c>
      <c r="D192" s="14">
        <f>SUM(D193:D194)</f>
        <v>262961.69230900001</v>
      </c>
    </row>
    <row r="193" spans="2:4" s="1" customFormat="1" outlineLevel="1" x14ac:dyDescent="0.3">
      <c r="B193" s="15" t="s">
        <v>4</v>
      </c>
      <c r="C193" s="15">
        <v>4556.5011830000003</v>
      </c>
      <c r="D193" s="15">
        <v>4556.5011830000003</v>
      </c>
    </row>
    <row r="194" spans="2:4" s="1" customFormat="1" outlineLevel="1" x14ac:dyDescent="0.3">
      <c r="B194" s="15" t="s">
        <v>4</v>
      </c>
      <c r="C194" s="15">
        <v>263800.08612200001</v>
      </c>
      <c r="D194" s="15">
        <v>258405.19112599999</v>
      </c>
    </row>
    <row r="195" spans="2:4" s="2" customFormat="1" x14ac:dyDescent="0.3">
      <c r="B195" s="14" t="s">
        <v>68</v>
      </c>
      <c r="C195" s="14">
        <f>SUM(C196:C197)</f>
        <v>440619.73970399995</v>
      </c>
      <c r="D195" s="14">
        <f>SUM(D196:D197)</f>
        <v>435422.885305</v>
      </c>
    </row>
    <row r="196" spans="2:4" s="1" customFormat="1" outlineLevel="1" x14ac:dyDescent="0.3">
      <c r="B196" s="15" t="s">
        <v>4</v>
      </c>
      <c r="C196" s="15">
        <v>440542.58381699998</v>
      </c>
      <c r="D196" s="15">
        <v>435359.22427900002</v>
      </c>
    </row>
    <row r="197" spans="2:4" s="1" customFormat="1" outlineLevel="1" x14ac:dyDescent="0.3">
      <c r="B197" s="15" t="s">
        <v>4</v>
      </c>
      <c r="C197" s="15">
        <v>77.155887000000007</v>
      </c>
      <c r="D197" s="15">
        <v>63.661026</v>
      </c>
    </row>
    <row r="198" spans="2:4" s="2" customFormat="1" x14ac:dyDescent="0.3">
      <c r="B198" s="14" t="s">
        <v>69</v>
      </c>
      <c r="C198" s="14">
        <f>SUM(C199:C200)</f>
        <v>8.8107299234252423E-11</v>
      </c>
      <c r="D198" s="14">
        <f>SUM(D199:D200)</f>
        <v>7.4344086442579282E-11</v>
      </c>
    </row>
    <row r="199" spans="2:4" s="1" customFormat="1" outlineLevel="1" x14ac:dyDescent="0.3">
      <c r="B199" s="15" t="s">
        <v>4</v>
      </c>
      <c r="C199" s="15">
        <v>5.8207660913467407E-11</v>
      </c>
      <c r="D199" s="15">
        <v>5.8207660913467407E-11</v>
      </c>
    </row>
    <row r="200" spans="2:4" s="1" customFormat="1" outlineLevel="1" x14ac:dyDescent="0.3">
      <c r="B200" s="15" t="s">
        <v>4</v>
      </c>
      <c r="C200" s="15">
        <v>2.9899638320785022E-11</v>
      </c>
      <c r="D200" s="15">
        <v>1.6136425529111878E-11</v>
      </c>
    </row>
    <row r="201" spans="2:4" s="2" customFormat="1" x14ac:dyDescent="0.3">
      <c r="B201" s="14" t="s">
        <v>70</v>
      </c>
      <c r="C201" s="14">
        <f>SUM(C202:C203)</f>
        <v>814795.54694800009</v>
      </c>
      <c r="D201" s="14">
        <f>SUM(D202:D203)</f>
        <v>798056.14815000002</v>
      </c>
    </row>
    <row r="202" spans="2:4" s="1" customFormat="1" outlineLevel="1" x14ac:dyDescent="0.3">
      <c r="B202" s="15" t="s">
        <v>4</v>
      </c>
      <c r="C202" s="15">
        <v>448449.22463200003</v>
      </c>
      <c r="D202" s="15">
        <v>445465.86509400001</v>
      </c>
    </row>
    <row r="203" spans="2:4" s="1" customFormat="1" outlineLevel="1" x14ac:dyDescent="0.3">
      <c r="B203" s="15" t="s">
        <v>4</v>
      </c>
      <c r="C203" s="15">
        <v>366346.32231600001</v>
      </c>
      <c r="D203" s="15">
        <v>352590.28305600001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7870443.4669410009</v>
      </c>
      <c r="D207" s="16">
        <f>SUM(D208:D209)</f>
        <v>7624783.4858719995</v>
      </c>
    </row>
    <row r="208" spans="2:4" s="1" customFormat="1" outlineLevel="1" x14ac:dyDescent="0.3">
      <c r="B208" s="15" t="s">
        <v>4</v>
      </c>
      <c r="C208" s="15">
        <v>2992444.280059</v>
      </c>
      <c r="D208" s="15">
        <v>2967217.4174549999</v>
      </c>
    </row>
    <row r="209" spans="2:4" s="1" customFormat="1" outlineLevel="1" x14ac:dyDescent="0.3">
      <c r="B209" s="15" t="s">
        <v>4</v>
      </c>
      <c r="C209" s="15">
        <v>4877999.1868820004</v>
      </c>
      <c r="D209" s="15">
        <v>4657566.0684169997</v>
      </c>
    </row>
    <row r="210" spans="2:4" x14ac:dyDescent="0.3">
      <c r="B210" s="16" t="s">
        <v>73</v>
      </c>
      <c r="C210" s="16">
        <f>SUM(C211:C212)</f>
        <v>279284.00395699998</v>
      </c>
      <c r="D210" s="16">
        <f>SUM(D211:D212)</f>
        <v>279498.897795</v>
      </c>
    </row>
    <row r="211" spans="2:4" s="1" customFormat="1" outlineLevel="1" x14ac:dyDescent="0.3">
      <c r="B211" s="15" t="s">
        <v>4</v>
      </c>
      <c r="C211" s="15">
        <v>128241.583128</v>
      </c>
      <c r="D211" s="15">
        <v>134376.400895</v>
      </c>
    </row>
    <row r="212" spans="2:4" s="1" customFormat="1" outlineLevel="1" x14ac:dyDescent="0.3">
      <c r="B212" s="15" t="s">
        <v>4</v>
      </c>
      <c r="C212" s="15">
        <v>151042.42082900001</v>
      </c>
      <c r="D212" s="15">
        <v>145122.4969</v>
      </c>
    </row>
    <row r="213" spans="2:4" x14ac:dyDescent="0.3">
      <c r="B213" s="16" t="s">
        <v>74</v>
      </c>
      <c r="C213" s="16">
        <f>SUM(C214:C215)</f>
        <v>8149727.4708980005</v>
      </c>
      <c r="D213" s="16">
        <f>SUM(D214:D215)</f>
        <v>7904282.3836669996</v>
      </c>
    </row>
    <row r="214" spans="2:4" s="1" customFormat="1" outlineLevel="1" x14ac:dyDescent="0.3">
      <c r="B214" s="15" t="s">
        <v>4</v>
      </c>
      <c r="C214" s="15">
        <v>3120685.8631870002</v>
      </c>
      <c r="D214" s="15">
        <v>3101593.8183499998</v>
      </c>
    </row>
    <row r="215" spans="2:4" s="1" customFormat="1" outlineLevel="1" x14ac:dyDescent="0.3">
      <c r="B215" s="15" t="s">
        <v>4</v>
      </c>
      <c r="C215" s="15">
        <v>5029041.6077110004</v>
      </c>
      <c r="D215" s="15">
        <v>4802688.5653170003</v>
      </c>
    </row>
    <row r="216" spans="2:4" x14ac:dyDescent="0.3">
      <c r="B216" s="16" t="s">
        <v>75</v>
      </c>
      <c r="C216" s="16">
        <f>SUM(C217:C218)</f>
        <v>7720902.8921220005</v>
      </c>
      <c r="D216" s="16">
        <f>SUM(D217:D218)</f>
        <v>7493291.9288240001</v>
      </c>
    </row>
    <row r="217" spans="2:4" s="1" customFormat="1" outlineLevel="1" x14ac:dyDescent="0.3">
      <c r="B217" s="15" t="s">
        <v>4</v>
      </c>
      <c r="C217" s="15">
        <v>2940150.2425139998</v>
      </c>
      <c r="D217" s="15">
        <v>2936888.4184929999</v>
      </c>
    </row>
    <row r="218" spans="2:4" s="1" customFormat="1" outlineLevel="1" x14ac:dyDescent="0.3">
      <c r="B218" s="15" t="s">
        <v>4</v>
      </c>
      <c r="C218" s="15">
        <v>4780752.6496080002</v>
      </c>
      <c r="D218" s="15">
        <v>4556403.5103310002</v>
      </c>
    </row>
    <row r="219" spans="2:4" x14ac:dyDescent="0.3">
      <c r="B219" s="16" t="s">
        <v>76</v>
      </c>
      <c r="C219" s="16">
        <f>SUM(C220:C221)</f>
        <v>129358.832974</v>
      </c>
      <c r="D219" s="16">
        <f>SUM(D220:D221)</f>
        <v>113989.374323</v>
      </c>
    </row>
    <row r="220" spans="2:4" s="1" customFormat="1" outlineLevel="1" x14ac:dyDescent="0.3">
      <c r="B220" s="15" t="s">
        <v>4</v>
      </c>
      <c r="C220" s="15">
        <v>52048.463415999999</v>
      </c>
      <c r="D220" s="15">
        <v>54280.111528000001</v>
      </c>
    </row>
    <row r="221" spans="2:4" s="1" customFormat="1" outlineLevel="1" x14ac:dyDescent="0.3">
      <c r="B221" s="15" t="s">
        <v>4</v>
      </c>
      <c r="C221" s="15">
        <v>77310.369558000006</v>
      </c>
      <c r="D221" s="15">
        <v>59709.262795000002</v>
      </c>
    </row>
    <row r="222" spans="2:4" x14ac:dyDescent="0.3">
      <c r="B222" s="16" t="s">
        <v>77</v>
      </c>
      <c r="C222" s="16">
        <f>SUM(C223:C224)</f>
        <v>7850261.7250960004</v>
      </c>
      <c r="D222" s="16">
        <f>SUM(D223:D224)</f>
        <v>7607281.3031469993</v>
      </c>
    </row>
    <row r="223" spans="2:4" s="1" customFormat="1" outlineLevel="1" x14ac:dyDescent="0.3">
      <c r="B223" s="15" t="s">
        <v>4</v>
      </c>
      <c r="C223" s="15">
        <v>2992198.7059300002</v>
      </c>
      <c r="D223" s="15">
        <v>2991168.5300210002</v>
      </c>
    </row>
    <row r="224" spans="2:4" s="1" customFormat="1" outlineLevel="1" x14ac:dyDescent="0.3">
      <c r="B224" s="15" t="s">
        <v>4</v>
      </c>
      <c r="C224" s="15">
        <v>4858063.0191660002</v>
      </c>
      <c r="D224" s="15">
        <v>4616112.7731259996</v>
      </c>
    </row>
    <row r="225" spans="1:4" x14ac:dyDescent="0.3">
      <c r="B225" s="16" t="s">
        <v>78</v>
      </c>
      <c r="C225" s="16">
        <f>SUM(C226:C227)</f>
        <v>836956.127217</v>
      </c>
      <c r="D225" s="16">
        <f>SUM(D226:D227)</f>
        <v>838160.87705999997</v>
      </c>
    </row>
    <row r="226" spans="1:4" s="1" customFormat="1" outlineLevel="1" x14ac:dyDescent="0.3">
      <c r="B226" s="15" t="s">
        <v>4</v>
      </c>
      <c r="C226" s="15">
        <v>331519.03080399998</v>
      </c>
      <c r="D226" s="15">
        <v>327969.602441</v>
      </c>
    </row>
    <row r="227" spans="1:4" s="1" customFormat="1" outlineLevel="1" x14ac:dyDescent="0.3">
      <c r="B227" s="15" t="s">
        <v>4</v>
      </c>
      <c r="C227" s="15">
        <v>505437.09641300002</v>
      </c>
      <c r="D227" s="15">
        <v>510191.27461899997</v>
      </c>
    </row>
    <row r="228" spans="1:4" x14ac:dyDescent="0.3">
      <c r="B228" s="16" t="s">
        <v>79</v>
      </c>
      <c r="C228" s="16">
        <f>SUM(C229:C230)</f>
        <v>140247.75125299999</v>
      </c>
      <c r="D228" s="16">
        <f>SUM(D229:D230)</f>
        <v>118844.68343600001</v>
      </c>
    </row>
    <row r="229" spans="1:4" s="1" customFormat="1" outlineLevel="1" x14ac:dyDescent="0.3">
      <c r="B229" s="15" t="s">
        <v>4</v>
      </c>
      <c r="C229" s="15">
        <v>30602.671556000001</v>
      </c>
      <c r="D229" s="15">
        <v>28429.704071</v>
      </c>
    </row>
    <row r="230" spans="1:4" s="1" customFormat="1" outlineLevel="1" x14ac:dyDescent="0.3">
      <c r="B230" s="15" t="s">
        <v>4</v>
      </c>
      <c r="C230" s="15">
        <v>109645.07969699999</v>
      </c>
      <c r="D230" s="15">
        <v>90414.979365000007</v>
      </c>
    </row>
    <row r="231" spans="1:4" x14ac:dyDescent="0.3">
      <c r="B231" s="16" t="s">
        <v>80</v>
      </c>
      <c r="C231" s="16">
        <f>SUM(C232:C233)</f>
        <v>286476.90411399998</v>
      </c>
      <c r="D231" s="16">
        <f>SUM(D232:D233)</f>
        <v>284832.23846000002</v>
      </c>
    </row>
    <row r="232" spans="1:4" s="1" customFormat="1" outlineLevel="1" x14ac:dyDescent="0.3">
      <c r="B232" s="15" t="s">
        <v>4</v>
      </c>
      <c r="C232" s="15">
        <v>83000.584984000001</v>
      </c>
      <c r="D232" s="15">
        <v>81533.228113000005</v>
      </c>
    </row>
    <row r="233" spans="1:4" s="1" customFormat="1" outlineLevel="1" x14ac:dyDescent="0.3">
      <c r="B233" s="15" t="s">
        <v>4</v>
      </c>
      <c r="C233" s="15">
        <v>203476.31912999999</v>
      </c>
      <c r="D233" s="15">
        <v>203299.010347</v>
      </c>
    </row>
    <row r="234" spans="1:4" x14ac:dyDescent="0.3">
      <c r="A234" t="s">
        <v>42</v>
      </c>
      <c r="B234" s="16" t="s">
        <v>81</v>
      </c>
      <c r="C234" s="16">
        <f>SUM(C235:C236)</f>
        <v>1263680.7825839999</v>
      </c>
      <c r="D234" s="16">
        <f>SUM(D235:D236)</f>
        <v>1241837.798956</v>
      </c>
    </row>
    <row r="235" spans="1:4" s="1" customFormat="1" outlineLevel="1" x14ac:dyDescent="0.3">
      <c r="B235" s="15" t="s">
        <v>4</v>
      </c>
      <c r="C235" s="15">
        <v>445122.28734400001</v>
      </c>
      <c r="D235" s="15">
        <v>437932.53462499997</v>
      </c>
    </row>
    <row r="236" spans="1:4" s="1" customFormat="1" outlineLevel="1" x14ac:dyDescent="0.3">
      <c r="B236" s="15" t="s">
        <v>4</v>
      </c>
      <c r="C236" s="15">
        <v>818558.49523999996</v>
      </c>
      <c r="D236" s="15">
        <v>803905.26433100004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18697.439810810014</v>
      </c>
      <c r="D4" s="14">
        <f>SUM(D5:D6)</f>
        <v>15502.123691149984</v>
      </c>
    </row>
    <row r="5" spans="2:4" s="1" customFormat="1" outlineLevel="1" x14ac:dyDescent="0.3">
      <c r="B5" s="15" t="s">
        <v>4</v>
      </c>
      <c r="C5" s="15">
        <v>10709.194680000001</v>
      </c>
      <c r="D5" s="15">
        <v>7479.858443000001</v>
      </c>
    </row>
    <row r="6" spans="2:4" s="1" customFormat="1" outlineLevel="1" x14ac:dyDescent="0.3">
      <c r="B6" s="15" t="s">
        <v>4</v>
      </c>
      <c r="C6" s="15">
        <v>7988.2451308100144</v>
      </c>
      <c r="D6" s="15">
        <v>8022.2652481499827</v>
      </c>
    </row>
    <row r="7" spans="2:4" s="2" customFormat="1" x14ac:dyDescent="0.3">
      <c r="B7" s="14" t="s">
        <v>5</v>
      </c>
      <c r="C7" s="14">
        <f>SUM(C8:C9)</f>
        <v>179298.39535231001</v>
      </c>
      <c r="D7" s="14">
        <f>SUM(D8:D9)</f>
        <v>178023.91350676</v>
      </c>
    </row>
    <row r="8" spans="2:4" s="1" customFormat="1" outlineLevel="1" x14ac:dyDescent="0.3">
      <c r="B8" s="15" t="s">
        <v>4</v>
      </c>
      <c r="C8" s="15">
        <v>18493.872345</v>
      </c>
      <c r="D8" s="15">
        <v>20688.773287</v>
      </c>
    </row>
    <row r="9" spans="2:4" s="1" customFormat="1" outlineLevel="1" x14ac:dyDescent="0.3">
      <c r="B9" s="15" t="s">
        <v>4</v>
      </c>
      <c r="C9" s="15">
        <v>160804.52300731</v>
      </c>
      <c r="D9" s="15">
        <v>157335.14021976001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100997.70514577</v>
      </c>
      <c r="D13" s="16">
        <f>SUM(D14:D15)</f>
        <v>99254.637299009992</v>
      </c>
    </row>
    <row r="14" spans="2:4" s="1" customFormat="1" outlineLevel="1" x14ac:dyDescent="0.3">
      <c r="B14" s="15" t="s">
        <v>4</v>
      </c>
      <c r="C14" s="15">
        <v>12204.115927999999</v>
      </c>
      <c r="D14" s="15">
        <v>13049.928382</v>
      </c>
    </row>
    <row r="15" spans="2:4" s="1" customFormat="1" outlineLevel="1" x14ac:dyDescent="0.3">
      <c r="B15" s="15" t="s">
        <v>4</v>
      </c>
      <c r="C15" s="15">
        <v>88793.589217770001</v>
      </c>
      <c r="D15" s="15">
        <v>86204.708917009993</v>
      </c>
    </row>
    <row r="16" spans="2:4" x14ac:dyDescent="0.3">
      <c r="B16" s="16" t="s">
        <v>8</v>
      </c>
      <c r="C16" s="16">
        <f>SUM(C17:C18)</f>
        <v>72020.690206539992</v>
      </c>
      <c r="D16" s="16">
        <f>SUM(D17:D18)</f>
        <v>71160.276207750008</v>
      </c>
    </row>
    <row r="17" spans="2:4" s="1" customFormat="1" outlineLevel="1" x14ac:dyDescent="0.3">
      <c r="B17" s="15" t="s">
        <v>4</v>
      </c>
      <c r="C17" s="15">
        <v>9.7564170000000008</v>
      </c>
      <c r="D17" s="15">
        <v>29.844905000000001</v>
      </c>
    </row>
    <row r="18" spans="2:4" s="1" customFormat="1" outlineLevel="1" x14ac:dyDescent="0.3">
      <c r="B18" s="15" t="s">
        <v>4</v>
      </c>
      <c r="C18" s="15">
        <v>72010.933789539995</v>
      </c>
      <c r="D18" s="15">
        <v>71130.431302750003</v>
      </c>
    </row>
    <row r="19" spans="2:4" x14ac:dyDescent="0.3">
      <c r="B19" s="16" t="s">
        <v>9</v>
      </c>
      <c r="C19" s="16">
        <f>SUM(C20:C21)</f>
        <v>6280</v>
      </c>
      <c r="D19" s="16">
        <f>SUM(D20:D21)</f>
        <v>7609</v>
      </c>
    </row>
    <row r="20" spans="2:4" s="1" customFormat="1" outlineLevel="1" x14ac:dyDescent="0.3">
      <c r="B20" s="15" t="s">
        <v>4</v>
      </c>
      <c r="C20" s="15">
        <v>6280</v>
      </c>
      <c r="D20" s="15">
        <v>7609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0</v>
      </c>
      <c r="D22" s="16">
        <f>SUM(D23:D24)</f>
        <v>1.455191522836685E-11</v>
      </c>
    </row>
    <row r="23" spans="2:4" s="1" customFormat="1" outlineLevel="1" x14ac:dyDescent="0.3">
      <c r="B23" s="15" t="s">
        <v>4</v>
      </c>
      <c r="C23" s="15">
        <v>0</v>
      </c>
      <c r="D23" s="15">
        <v>0</v>
      </c>
    </row>
    <row r="24" spans="2:4" s="1" customFormat="1" outlineLevel="1" x14ac:dyDescent="0.3">
      <c r="B24" s="15" t="s">
        <v>4</v>
      </c>
      <c r="C24" s="15">
        <v>0</v>
      </c>
      <c r="D24" s="15">
        <v>1.455191522836685E-11</v>
      </c>
    </row>
    <row r="25" spans="2:4" s="2" customFormat="1" x14ac:dyDescent="0.3">
      <c r="B25" s="14" t="s">
        <v>11</v>
      </c>
      <c r="C25" s="14">
        <f>SUM(C26:C27)</f>
        <v>5411.5602878200007</v>
      </c>
      <c r="D25" s="14">
        <f>SUM(D26:D27)</f>
        <v>5413.1987354199991</v>
      </c>
    </row>
    <row r="26" spans="2:4" s="1" customFormat="1" outlineLevel="1" x14ac:dyDescent="0.3">
      <c r="B26" s="15" t="s">
        <v>4</v>
      </c>
      <c r="C26" s="15">
        <v>4738.2505760000004</v>
      </c>
      <c r="D26" s="15">
        <v>4763.7228349999996</v>
      </c>
    </row>
    <row r="27" spans="2:4" s="1" customFormat="1" outlineLevel="1" x14ac:dyDescent="0.3">
      <c r="B27" s="15" t="s">
        <v>4</v>
      </c>
      <c r="C27" s="15">
        <v>673.30971182000008</v>
      </c>
      <c r="D27" s="15">
        <v>649.4759004199999</v>
      </c>
    </row>
    <row r="28" spans="2:4" x14ac:dyDescent="0.3">
      <c r="B28" s="16" t="s">
        <v>12</v>
      </c>
      <c r="C28" s="16">
        <f>SUM(C29:C30)</f>
        <v>4738.2505760000004</v>
      </c>
      <c r="D28" s="16">
        <f>SUM(D29:D30)</f>
        <v>4763.7228349999996</v>
      </c>
    </row>
    <row r="29" spans="2:4" s="1" customFormat="1" outlineLevel="1" x14ac:dyDescent="0.3">
      <c r="B29" s="15" t="s">
        <v>4</v>
      </c>
      <c r="C29" s="15">
        <v>4738.2505760000004</v>
      </c>
      <c r="D29" s="15">
        <v>4763.7228349999996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673.30971182000008</v>
      </c>
      <c r="D34" s="16">
        <f>SUM(D35:D36)</f>
        <v>649.4759004199999</v>
      </c>
    </row>
    <row r="35" spans="2:4" s="1" customFormat="1" outlineLevel="1" x14ac:dyDescent="0.3">
      <c r="B35" s="15" t="s">
        <v>4</v>
      </c>
      <c r="C35" s="15">
        <v>0</v>
      </c>
      <c r="D35" s="15">
        <v>0</v>
      </c>
    </row>
    <row r="36" spans="2:4" s="1" customFormat="1" outlineLevel="1" x14ac:dyDescent="0.3">
      <c r="B36" s="15" t="s">
        <v>4</v>
      </c>
      <c r="C36" s="15">
        <v>673.30971182000008</v>
      </c>
      <c r="D36" s="15">
        <v>649.4759004199999</v>
      </c>
    </row>
    <row r="37" spans="2:4" s="2" customFormat="1" x14ac:dyDescent="0.3">
      <c r="B37" s="14" t="s">
        <v>15</v>
      </c>
      <c r="C37" s="14">
        <f>SUM(C38:C39)</f>
        <v>335147.71563420002</v>
      </c>
      <c r="D37" s="14">
        <f>SUM(D38:D39)</f>
        <v>330216.75822895998</v>
      </c>
    </row>
    <row r="38" spans="2:4" s="1" customFormat="1" outlineLevel="1" x14ac:dyDescent="0.3">
      <c r="B38" s="15" t="s">
        <v>4</v>
      </c>
      <c r="C38" s="15">
        <v>105840.88668681</v>
      </c>
      <c r="D38" s="15">
        <v>106111.27250871</v>
      </c>
    </row>
    <row r="39" spans="2:4" s="1" customFormat="1" outlineLevel="1" x14ac:dyDescent="0.3">
      <c r="B39" s="15" t="s">
        <v>4</v>
      </c>
      <c r="C39" s="15">
        <v>229306.82894738999</v>
      </c>
      <c r="D39" s="15">
        <v>224105.48572025</v>
      </c>
    </row>
    <row r="40" spans="2:4" x14ac:dyDescent="0.3">
      <c r="B40" s="16" t="s">
        <v>16</v>
      </c>
      <c r="C40" s="16">
        <f>SUM(C41:C42)</f>
        <v>15501.72702</v>
      </c>
      <c r="D40" s="16">
        <f>SUM(D41:D42)</f>
        <v>14952.997020000001</v>
      </c>
    </row>
    <row r="41" spans="2:4" s="1" customFormat="1" outlineLevel="1" x14ac:dyDescent="0.3">
      <c r="B41" s="15" t="s">
        <v>4</v>
      </c>
      <c r="C41" s="15">
        <v>0</v>
      </c>
      <c r="D41" s="15">
        <v>0</v>
      </c>
    </row>
    <row r="42" spans="2:4" s="1" customFormat="1" outlineLevel="1" x14ac:dyDescent="0.3">
      <c r="B42" s="15" t="s">
        <v>4</v>
      </c>
      <c r="C42" s="15">
        <v>15501.72702</v>
      </c>
      <c r="D42" s="15">
        <v>14952.997020000001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317475.58224228001</v>
      </c>
      <c r="D46" s="16">
        <f>SUM(D47:D48)</f>
        <v>311812.63450187998</v>
      </c>
    </row>
    <row r="47" spans="2:4" s="1" customFormat="1" outlineLevel="1" x14ac:dyDescent="0.3">
      <c r="B47" s="15" t="s">
        <v>4</v>
      </c>
      <c r="C47" s="15">
        <v>104718.5261535</v>
      </c>
      <c r="D47" s="15">
        <v>104835.70111549999</v>
      </c>
    </row>
    <row r="48" spans="2:4" s="1" customFormat="1" outlineLevel="1" x14ac:dyDescent="0.3">
      <c r="B48" s="15" t="s">
        <v>4</v>
      </c>
      <c r="C48" s="15">
        <v>212757.05608877999</v>
      </c>
      <c r="D48" s="15">
        <v>206976.93338638</v>
      </c>
    </row>
    <row r="49" spans="2:4" x14ac:dyDescent="0.3">
      <c r="B49" s="16" t="s">
        <v>19</v>
      </c>
      <c r="C49" s="16">
        <f>SUM(C50:C51)</f>
        <v>6156.3731202999998</v>
      </c>
      <c r="D49" s="16">
        <f>SUM(D50:D51)</f>
        <v>6823.1038749999998</v>
      </c>
    </row>
    <row r="50" spans="2:4" s="1" customFormat="1" outlineLevel="1" x14ac:dyDescent="0.3">
      <c r="B50" s="15" t="s">
        <v>4</v>
      </c>
      <c r="C50" s="15">
        <v>2457.0777659999999</v>
      </c>
      <c r="D50" s="15">
        <v>2406.9156640000001</v>
      </c>
    </row>
    <row r="51" spans="2:4" s="1" customFormat="1" outlineLevel="1" x14ac:dyDescent="0.3">
      <c r="B51" s="15" t="s">
        <v>4</v>
      </c>
      <c r="C51" s="15">
        <v>3699.2953542999999</v>
      </c>
      <c r="D51" s="15">
        <v>4416.1882109999997</v>
      </c>
    </row>
    <row r="52" spans="2:4" x14ac:dyDescent="0.3">
      <c r="B52" s="16" t="s">
        <v>20</v>
      </c>
      <c r="C52" s="16">
        <f>SUM(C53:C54)</f>
        <v>10948.680342260001</v>
      </c>
      <c r="D52" s="16">
        <f>SUM(D53:D54)</f>
        <v>11480.725913760001</v>
      </c>
    </row>
    <row r="53" spans="2:4" s="1" customFormat="1" outlineLevel="1" x14ac:dyDescent="0.3">
      <c r="B53" s="15" t="s">
        <v>4</v>
      </c>
      <c r="C53" s="15">
        <v>5469.5079560000004</v>
      </c>
      <c r="D53" s="15">
        <v>5591.8344800000004</v>
      </c>
    </row>
    <row r="54" spans="2:4" s="1" customFormat="1" outlineLevel="1" x14ac:dyDescent="0.3">
      <c r="B54" s="15" t="s">
        <v>4</v>
      </c>
      <c r="C54" s="15">
        <v>5479.1723862600002</v>
      </c>
      <c r="D54" s="15">
        <v>5888.8914337599999</v>
      </c>
    </row>
    <row r="55" spans="2:4" x14ac:dyDescent="0.3">
      <c r="B55" s="16" t="s">
        <v>21</v>
      </c>
      <c r="C55" s="16">
        <f>SUM(C56:C57)</f>
        <v>-14934.647090639999</v>
      </c>
      <c r="D55" s="16">
        <f>SUM(D56:D57)</f>
        <v>-14852.70308168</v>
      </c>
    </row>
    <row r="56" spans="2:4" s="1" customFormat="1" outlineLevel="1" x14ac:dyDescent="0.3">
      <c r="B56" s="15" t="s">
        <v>4</v>
      </c>
      <c r="C56" s="15">
        <v>-6804.2251886899994</v>
      </c>
      <c r="D56" s="15">
        <v>-6723.1787507899999</v>
      </c>
    </row>
    <row r="57" spans="2:4" s="1" customFormat="1" outlineLevel="1" x14ac:dyDescent="0.3">
      <c r="B57" s="15" t="s">
        <v>4</v>
      </c>
      <c r="C57" s="15">
        <v>-8130.4219019499997</v>
      </c>
      <c r="D57" s="15">
        <v>-8129.5243308899999</v>
      </c>
    </row>
    <row r="58" spans="2:4" x14ac:dyDescent="0.3">
      <c r="B58" s="14" t="s">
        <v>22</v>
      </c>
      <c r="C58" s="14">
        <f>SUM(C59:C60)</f>
        <v>4712.8103055900001</v>
      </c>
      <c r="D58" s="14">
        <f>SUM(D59:D60)</f>
        <v>4483.7017459300005</v>
      </c>
    </row>
    <row r="59" spans="2:4" s="1" customFormat="1" outlineLevel="1" x14ac:dyDescent="0.3">
      <c r="B59" s="15" t="s">
        <v>4</v>
      </c>
      <c r="C59" s="15">
        <v>2145.485823</v>
      </c>
      <c r="D59" s="15">
        <v>2195.195052</v>
      </c>
    </row>
    <row r="60" spans="2:4" s="1" customFormat="1" outlineLevel="1" x14ac:dyDescent="0.3">
      <c r="B60" s="15" t="s">
        <v>4</v>
      </c>
      <c r="C60" s="15">
        <v>2567.3244825900001</v>
      </c>
      <c r="D60" s="15">
        <v>2288.50669393</v>
      </c>
    </row>
    <row r="61" spans="2:4" x14ac:dyDescent="0.3">
      <c r="B61" s="16" t="s">
        <v>23</v>
      </c>
      <c r="C61" s="16">
        <f>SUM(C62:C63)</f>
        <v>4139.3465338699998</v>
      </c>
      <c r="D61" s="16">
        <f>SUM(D62:D63)</f>
        <v>3890.46395102</v>
      </c>
    </row>
    <row r="62" spans="2:4" s="1" customFormat="1" outlineLevel="1" x14ac:dyDescent="0.3">
      <c r="B62" s="15" t="s">
        <v>4</v>
      </c>
      <c r="C62" s="15">
        <v>1813.84484</v>
      </c>
      <c r="D62" s="15">
        <v>1875.41112</v>
      </c>
    </row>
    <row r="63" spans="2:4" s="1" customFormat="1" outlineLevel="1" x14ac:dyDescent="0.3">
      <c r="B63" s="15" t="s">
        <v>4</v>
      </c>
      <c r="C63" s="15">
        <v>2325.5016938700001</v>
      </c>
      <c r="D63" s="15">
        <v>2015.05283102</v>
      </c>
    </row>
    <row r="64" spans="2:4" x14ac:dyDescent="0.3">
      <c r="B64" s="16" t="s">
        <v>24</v>
      </c>
      <c r="C64" s="16">
        <f>SUM(C65:C66)</f>
        <v>573.46377172000007</v>
      </c>
      <c r="D64" s="16">
        <f>SUM(D65:D66)</f>
        <v>593.23779491000005</v>
      </c>
    </row>
    <row r="65" spans="2:4" s="1" customFormat="1" outlineLevel="1" x14ac:dyDescent="0.3">
      <c r="B65" s="15" t="s">
        <v>4</v>
      </c>
      <c r="C65" s="15">
        <v>331.64098300000001</v>
      </c>
      <c r="D65" s="15">
        <v>319.78393199999999</v>
      </c>
    </row>
    <row r="66" spans="2:4" s="1" customFormat="1" outlineLevel="1" x14ac:dyDescent="0.3">
      <c r="B66" s="15" t="s">
        <v>4</v>
      </c>
      <c r="C66" s="15">
        <v>241.82278872000001</v>
      </c>
      <c r="D66" s="15">
        <v>273.45386291</v>
      </c>
    </row>
    <row r="67" spans="2:4" s="2" customFormat="1" x14ac:dyDescent="0.3">
      <c r="B67" s="14" t="s">
        <v>25</v>
      </c>
      <c r="C67" s="14">
        <f>SUM(C68:C69)</f>
        <v>0</v>
      </c>
      <c r="D67" s="14">
        <f>SUM(D68:D69)</f>
        <v>0</v>
      </c>
    </row>
    <row r="68" spans="2:4" s="1" customFormat="1" outlineLevel="1" x14ac:dyDescent="0.3">
      <c r="B68" s="15" t="s">
        <v>4</v>
      </c>
      <c r="C68" s="15">
        <v>0</v>
      </c>
      <c r="D68" s="15">
        <v>0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7520.3592600000002</v>
      </c>
      <c r="D85" s="14">
        <f>SUM(D86:D87)</f>
        <v>7521.1774420000002</v>
      </c>
    </row>
    <row r="86" spans="2:4" s="1" customFormat="1" outlineLevel="1" x14ac:dyDescent="0.3">
      <c r="B86" s="15" t="s">
        <v>4</v>
      </c>
      <c r="C86" s="15">
        <v>7520.3592600000002</v>
      </c>
      <c r="D86" s="15">
        <v>7521.1774420000002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0</v>
      </c>
      <c r="D88" s="14">
        <f>SUM(D89:D90)</f>
        <v>0</v>
      </c>
    </row>
    <row r="89" spans="2:4" s="1" customFormat="1" outlineLevel="1" x14ac:dyDescent="0.3">
      <c r="B89" s="15" t="s">
        <v>4</v>
      </c>
      <c r="C89" s="15">
        <v>0</v>
      </c>
      <c r="D89" s="15">
        <v>0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1009.4039393999999</v>
      </c>
      <c r="D91" s="14">
        <f>SUM(D92:D93)</f>
        <v>973.1270664000001</v>
      </c>
    </row>
    <row r="92" spans="2:4" s="1" customFormat="1" outlineLevel="1" x14ac:dyDescent="0.3">
      <c r="B92" s="15" t="s">
        <v>4</v>
      </c>
      <c r="C92" s="15">
        <v>923.32278399999996</v>
      </c>
      <c r="D92" s="15">
        <v>884.37047100000007</v>
      </c>
    </row>
    <row r="93" spans="2:4" s="1" customFormat="1" outlineLevel="1" x14ac:dyDescent="0.3">
      <c r="B93" s="15" t="s">
        <v>4</v>
      </c>
      <c r="C93" s="15">
        <v>86.0811554</v>
      </c>
      <c r="D93" s="15">
        <v>88.756595399999995</v>
      </c>
    </row>
    <row r="94" spans="2:4" s="2" customFormat="1" x14ac:dyDescent="0.3">
      <c r="B94" s="17" t="s">
        <v>34</v>
      </c>
      <c r="C94" s="17">
        <f>SUM(C95:C96)</f>
        <v>551797.68459013011</v>
      </c>
      <c r="D94" s="17">
        <f>SUM(D95:D96)</f>
        <v>542134.00041661994</v>
      </c>
    </row>
    <row r="95" spans="2:4" s="1" customFormat="1" outlineLevel="1" x14ac:dyDescent="0.3">
      <c r="B95" s="15" t="s">
        <v>4</v>
      </c>
      <c r="C95" s="15">
        <v>150371.37215481</v>
      </c>
      <c r="D95" s="15">
        <v>149644.37003871001</v>
      </c>
    </row>
    <row r="96" spans="2:4" s="1" customFormat="1" outlineLevel="1" x14ac:dyDescent="0.3">
      <c r="B96" s="15" t="s">
        <v>4</v>
      </c>
      <c r="C96" s="15">
        <v>401426.31243532011</v>
      </c>
      <c r="D96" s="15">
        <v>392489.63037790998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447326.38723846001</v>
      </c>
      <c r="D98" s="14">
        <f>SUM(D99:D100)</f>
        <v>433744.94643449009</v>
      </c>
    </row>
    <row r="99" spans="2:4" s="1" customFormat="1" outlineLevel="1" x14ac:dyDescent="0.3">
      <c r="B99" s="15" t="s">
        <v>4</v>
      </c>
      <c r="C99" s="15">
        <v>74917.870617600012</v>
      </c>
      <c r="D99" s="15">
        <v>67635.569568599996</v>
      </c>
    </row>
    <row r="100" spans="2:4" s="1" customFormat="1" outlineLevel="1" x14ac:dyDescent="0.3">
      <c r="B100" s="15" t="s">
        <v>4</v>
      </c>
      <c r="C100" s="15">
        <v>372408.51662086003</v>
      </c>
      <c r="D100" s="15">
        <v>366109.37686589011</v>
      </c>
    </row>
    <row r="101" spans="2:4" x14ac:dyDescent="0.3">
      <c r="B101" s="16" t="s">
        <v>36</v>
      </c>
      <c r="C101" s="16">
        <f>SUM(C102:C103)</f>
        <v>66266.662330949999</v>
      </c>
      <c r="D101" s="16">
        <f>SUM(D102:D103)</f>
        <v>57502.115289970003</v>
      </c>
    </row>
    <row r="102" spans="2:4" s="1" customFormat="1" outlineLevel="1" x14ac:dyDescent="0.3">
      <c r="B102" s="15" t="s">
        <v>4</v>
      </c>
      <c r="C102" s="15">
        <v>39234.068096100003</v>
      </c>
      <c r="D102" s="15">
        <v>32444.065490100002</v>
      </c>
    </row>
    <row r="103" spans="2:4" s="1" customFormat="1" outlineLevel="1" x14ac:dyDescent="0.3">
      <c r="B103" s="15" t="s">
        <v>4</v>
      </c>
      <c r="C103" s="15">
        <v>27032.594234849999</v>
      </c>
      <c r="D103" s="15">
        <v>25058.049799870001</v>
      </c>
    </row>
    <row r="104" spans="2:4" x14ac:dyDescent="0.3">
      <c r="B104" s="16" t="s">
        <v>37</v>
      </c>
      <c r="C104" s="16">
        <f>SUM(C105:C106)</f>
        <v>110723.68764281001</v>
      </c>
      <c r="D104" s="16">
        <f>SUM(D105:D106)</f>
        <v>115584.84504337001</v>
      </c>
    </row>
    <row r="105" spans="2:4" s="1" customFormat="1" outlineLevel="1" x14ac:dyDescent="0.3">
      <c r="B105" s="15" t="s">
        <v>4</v>
      </c>
      <c r="C105" s="15">
        <v>31221.452316499999</v>
      </c>
      <c r="D105" s="15">
        <v>30942.860282500002</v>
      </c>
    </row>
    <row r="106" spans="2:4" s="1" customFormat="1" outlineLevel="1" x14ac:dyDescent="0.3">
      <c r="B106" s="15" t="s">
        <v>4</v>
      </c>
      <c r="C106" s="15">
        <v>79502.235326310009</v>
      </c>
      <c r="D106" s="15">
        <v>84641.984760870007</v>
      </c>
    </row>
    <row r="107" spans="2:4" x14ac:dyDescent="0.3">
      <c r="B107" s="16" t="s">
        <v>38</v>
      </c>
      <c r="C107" s="16">
        <f>SUM(C108:C109)</f>
        <v>1132.58412494</v>
      </c>
      <c r="D107" s="16">
        <f>SUM(D108:D109)</f>
        <v>1120.8113149400001</v>
      </c>
    </row>
    <row r="108" spans="2:4" s="1" customFormat="1" outlineLevel="1" x14ac:dyDescent="0.3">
      <c r="B108" s="15" t="s">
        <v>4</v>
      </c>
      <c r="C108" s="15">
        <v>800</v>
      </c>
      <c r="D108" s="15">
        <v>800</v>
      </c>
    </row>
    <row r="109" spans="2:4" s="1" customFormat="1" outlineLevel="1" x14ac:dyDescent="0.3">
      <c r="B109" s="15" t="s">
        <v>4</v>
      </c>
      <c r="C109" s="15">
        <v>332.58412493999998</v>
      </c>
      <c r="D109" s="15">
        <v>320.81131493999999</v>
      </c>
    </row>
    <row r="110" spans="2:4" x14ac:dyDescent="0.3">
      <c r="B110" s="16" t="s">
        <v>39</v>
      </c>
      <c r="C110" s="16">
        <f>SUM(C111:C112)</f>
        <v>268882.66591632995</v>
      </c>
      <c r="D110" s="16">
        <f>SUM(D111:D112)</f>
        <v>259182.59469043001</v>
      </c>
    </row>
    <row r="111" spans="2:4" s="1" customFormat="1" outlineLevel="1" x14ac:dyDescent="0.3">
      <c r="B111" s="15" t="s">
        <v>4</v>
      </c>
      <c r="C111" s="15">
        <v>3598.4013850000001</v>
      </c>
      <c r="D111" s="15">
        <v>3391.8659980000002</v>
      </c>
    </row>
    <row r="112" spans="2:4" s="1" customFormat="1" outlineLevel="1" x14ac:dyDescent="0.3">
      <c r="B112" s="15" t="s">
        <v>4</v>
      </c>
      <c r="C112" s="15">
        <v>265284.26453132997</v>
      </c>
      <c r="D112" s="15">
        <v>255790.72869243001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320.78722343000004</v>
      </c>
      <c r="D116" s="16">
        <f>SUM(D117:D118)</f>
        <v>354.58009578000002</v>
      </c>
    </row>
    <row r="117" spans="1:4" s="1" customFormat="1" outlineLevel="1" x14ac:dyDescent="0.3">
      <c r="A117" s="1" t="s">
        <v>42</v>
      </c>
      <c r="B117" s="15" t="s">
        <v>4</v>
      </c>
      <c r="C117" s="15">
        <v>63.948819999999998</v>
      </c>
      <c r="D117" s="15">
        <v>56.777797999999997</v>
      </c>
    </row>
    <row r="118" spans="1:4" s="1" customFormat="1" outlineLevel="1" x14ac:dyDescent="0.3">
      <c r="B118" s="15" t="s">
        <v>4</v>
      </c>
      <c r="C118" s="15">
        <v>256.83840343000003</v>
      </c>
      <c r="D118" s="15">
        <v>297.80229778</v>
      </c>
    </row>
    <row r="119" spans="1:4" s="2" customFormat="1" x14ac:dyDescent="0.3">
      <c r="B119" s="14" t="s">
        <v>43</v>
      </c>
      <c r="C119" s="14">
        <f>SUM(C120:C121)</f>
        <v>0</v>
      </c>
      <c r="D119" s="14">
        <f>SUM(D120:D121)</f>
        <v>0</v>
      </c>
    </row>
    <row r="120" spans="1:4" s="1" customFormat="1" outlineLevel="1" x14ac:dyDescent="0.3">
      <c r="B120" s="15" t="s">
        <v>4</v>
      </c>
      <c r="C120" s="15">
        <v>0</v>
      </c>
      <c r="D120" s="15">
        <v>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0</v>
      </c>
      <c r="D122" s="14">
        <f>SUM(D123:D124)</f>
        <v>0</v>
      </c>
    </row>
    <row r="123" spans="1:4" s="1" customFormat="1" outlineLevel="1" x14ac:dyDescent="0.3">
      <c r="B123" s="15" t="s">
        <v>4</v>
      </c>
      <c r="C123" s="15">
        <v>0</v>
      </c>
      <c r="D123" s="15">
        <v>0</v>
      </c>
    </row>
    <row r="124" spans="1:4" s="1" customFormat="1" outlineLevel="1" x14ac:dyDescent="0.3">
      <c r="B124" s="15" t="s">
        <v>4</v>
      </c>
      <c r="C124" s="15">
        <v>0</v>
      </c>
      <c r="D124" s="15">
        <v>0</v>
      </c>
    </row>
    <row r="125" spans="1:4" s="2" customFormat="1" x14ac:dyDescent="0.3">
      <c r="B125" s="14" t="s">
        <v>45</v>
      </c>
      <c r="C125" s="14">
        <f>SUM(C126:C127)</f>
        <v>0</v>
      </c>
      <c r="D125" s="14">
        <f>SUM(D126:D127)</f>
        <v>0</v>
      </c>
    </row>
    <row r="126" spans="1:4" s="1" customFormat="1" outlineLevel="1" x14ac:dyDescent="0.3">
      <c r="B126" s="15" t="s">
        <v>4</v>
      </c>
      <c r="C126" s="15">
        <v>0</v>
      </c>
      <c r="D126" s="15">
        <v>0</v>
      </c>
    </row>
    <row r="127" spans="1:4" s="1" customFormat="1" outlineLevel="1" x14ac:dyDescent="0.3">
      <c r="B127" s="15" t="s">
        <v>4</v>
      </c>
      <c r="C127" s="15">
        <v>0</v>
      </c>
      <c r="D127" s="15">
        <v>0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1278.7127941600002</v>
      </c>
      <c r="D131" s="14">
        <f>SUM(D132:D133)</f>
        <v>4332.2685430899992</v>
      </c>
    </row>
    <row r="132" spans="2:4" s="1" customFormat="1" outlineLevel="1" x14ac:dyDescent="0.3">
      <c r="B132" s="15" t="s">
        <v>4</v>
      </c>
      <c r="C132" s="15">
        <v>54.668961000000003</v>
      </c>
      <c r="D132" s="15">
        <v>88.535426999999999</v>
      </c>
    </row>
    <row r="133" spans="2:4" s="1" customFormat="1" outlineLevel="1" x14ac:dyDescent="0.3">
      <c r="B133" s="15" t="s">
        <v>4</v>
      </c>
      <c r="C133" s="15">
        <v>1224.0438331600001</v>
      </c>
      <c r="D133" s="15">
        <v>4243.7331160899994</v>
      </c>
    </row>
    <row r="134" spans="2:4" x14ac:dyDescent="0.3">
      <c r="B134" s="16" t="s">
        <v>48</v>
      </c>
      <c r="C134" s="16">
        <f>SUM(C135:C136)</f>
        <v>122.65450491999999</v>
      </c>
      <c r="D134" s="16">
        <f>SUM(D135:D136)</f>
        <v>154.21702435999998</v>
      </c>
    </row>
    <row r="135" spans="2:4" s="1" customFormat="1" outlineLevel="1" x14ac:dyDescent="0.3">
      <c r="B135" s="15" t="s">
        <v>4</v>
      </c>
      <c r="C135" s="15">
        <v>54.668961000000003</v>
      </c>
      <c r="D135" s="15">
        <v>88.535426999999999</v>
      </c>
    </row>
    <row r="136" spans="2:4" s="1" customFormat="1" outlineLevel="1" x14ac:dyDescent="0.3">
      <c r="B136" s="15" t="s">
        <v>4</v>
      </c>
      <c r="C136" s="15">
        <v>67.985543919999998</v>
      </c>
      <c r="D136" s="15">
        <v>65.681597359999998</v>
      </c>
    </row>
    <row r="137" spans="2:4" x14ac:dyDescent="0.3">
      <c r="B137" s="16" t="s">
        <v>49</v>
      </c>
      <c r="C137" s="16">
        <f>SUM(C138:C139)</f>
        <v>1156.05828924</v>
      </c>
      <c r="D137" s="16">
        <f>SUM(D138:D139)</f>
        <v>4178.0515187299998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1156.05828924</v>
      </c>
      <c r="D139" s="15">
        <v>4178.0515187299998</v>
      </c>
    </row>
    <row r="140" spans="2:4" s="2" customFormat="1" x14ac:dyDescent="0.3">
      <c r="B140" s="14" t="s">
        <v>50</v>
      </c>
      <c r="C140" s="14">
        <f>SUM(C141:C142)</f>
        <v>33809.950539050005</v>
      </c>
      <c r="D140" s="14">
        <f>SUM(D141:D142)</f>
        <v>34220.310544730004</v>
      </c>
    </row>
    <row r="141" spans="2:4" s="1" customFormat="1" outlineLevel="1" x14ac:dyDescent="0.3">
      <c r="B141" s="15" t="s">
        <v>4</v>
      </c>
      <c r="C141" s="15">
        <v>6373.9162945200014</v>
      </c>
      <c r="D141" s="15">
        <v>7850.3790365700006</v>
      </c>
    </row>
    <row r="142" spans="2:4" s="1" customFormat="1" outlineLevel="1" x14ac:dyDescent="0.3">
      <c r="B142" s="15" t="s">
        <v>4</v>
      </c>
      <c r="C142" s="15">
        <v>27436.034244530001</v>
      </c>
      <c r="D142" s="15">
        <v>26369.93150816</v>
      </c>
    </row>
    <row r="143" spans="2:4" s="2" customFormat="1" x14ac:dyDescent="0.3">
      <c r="B143" s="17" t="s">
        <v>51</v>
      </c>
      <c r="C143" s="17">
        <f>SUM(C144:C145)</f>
        <v>482415.05057167006</v>
      </c>
      <c r="D143" s="17">
        <f>SUM(D144:D145)</f>
        <v>472297.52552231005</v>
      </c>
    </row>
    <row r="144" spans="2:4" s="1" customFormat="1" outlineLevel="1" x14ac:dyDescent="0.3">
      <c r="B144" s="15" t="s">
        <v>4</v>
      </c>
      <c r="C144" s="15">
        <v>81346.455873120023</v>
      </c>
      <c r="D144" s="15">
        <v>75574.484032169988</v>
      </c>
    </row>
    <row r="145" spans="2:4" s="1" customFormat="1" outlineLevel="1" x14ac:dyDescent="0.3">
      <c r="B145" s="15" t="s">
        <v>4</v>
      </c>
      <c r="C145" s="15">
        <v>401068.59469855</v>
      </c>
      <c r="D145" s="15">
        <v>396723.04149014008</v>
      </c>
    </row>
    <row r="146" spans="2:4" s="2" customFormat="1" x14ac:dyDescent="0.3">
      <c r="B146" s="14" t="s">
        <v>52</v>
      </c>
      <c r="C146" s="14">
        <f>SUM(C147:C148)</f>
        <v>45855.023299</v>
      </c>
      <c r="D146" s="14">
        <f>SUM(D147:D148)</f>
        <v>45855.023299</v>
      </c>
    </row>
    <row r="147" spans="2:4" s="1" customFormat="1" outlineLevel="1" x14ac:dyDescent="0.3">
      <c r="B147" s="15" t="s">
        <v>4</v>
      </c>
      <c r="C147" s="15">
        <v>45855.023299</v>
      </c>
      <c r="D147" s="15">
        <v>45855.023299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45855.023299</v>
      </c>
      <c r="D149" s="16">
        <f>SUM(D150:D151)</f>
        <v>45855.023299</v>
      </c>
    </row>
    <row r="150" spans="2:4" s="1" customFormat="1" outlineLevel="1" x14ac:dyDescent="0.3">
      <c r="B150" s="15" t="s">
        <v>4</v>
      </c>
      <c r="C150" s="15">
        <v>45855.023299</v>
      </c>
      <c r="D150" s="15">
        <v>45855.023299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23722.098305</v>
      </c>
      <c r="D158" s="14">
        <f>SUM(D159:D160)</f>
        <v>23722.098305</v>
      </c>
    </row>
    <row r="159" spans="2:4" s="1" customFormat="1" outlineLevel="1" x14ac:dyDescent="0.3">
      <c r="B159" s="15" t="s">
        <v>4</v>
      </c>
      <c r="C159" s="15">
        <v>23722.098305</v>
      </c>
      <c r="D159" s="15">
        <v>23722.098305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14288.931317</v>
      </c>
      <c r="D161" s="16">
        <f>SUM(D162:D163)</f>
        <v>14288.931317</v>
      </c>
    </row>
    <row r="162" spans="2:4" s="1" customFormat="1" outlineLevel="1" x14ac:dyDescent="0.3">
      <c r="B162" s="15" t="s">
        <v>4</v>
      </c>
      <c r="C162" s="15">
        <v>14288.931317</v>
      </c>
      <c r="D162" s="15">
        <v>14288.931317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9433.1669880000009</v>
      </c>
      <c r="D164" s="16">
        <f>SUM(D165:D166)</f>
        <v>9433.1669880000009</v>
      </c>
    </row>
    <row r="165" spans="2:4" s="1" customFormat="1" outlineLevel="1" x14ac:dyDescent="0.3">
      <c r="B165" s="15" t="s">
        <v>4</v>
      </c>
      <c r="C165" s="15">
        <v>9433.1669880000009</v>
      </c>
      <c r="D165" s="15">
        <v>9433.1669880000009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154.41520108</v>
      </c>
      <c r="D167" s="14">
        <f>SUM(D168:D169)</f>
        <v>154.41520108</v>
      </c>
    </row>
    <row r="168" spans="2:4" s="1" customFormat="1" outlineLevel="1" x14ac:dyDescent="0.3">
      <c r="B168" s="15" t="s">
        <v>4</v>
      </c>
      <c r="C168" s="15">
        <v>154.41520108</v>
      </c>
      <c r="D168" s="15">
        <v>154.41520108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-348.90278661999997</v>
      </c>
      <c r="D170" s="14">
        <f>SUM(D171:D172)</f>
        <v>104.93808923</v>
      </c>
    </row>
    <row r="171" spans="2:4" s="1" customFormat="1" outlineLevel="1" x14ac:dyDescent="0.3">
      <c r="B171" s="15" t="s">
        <v>4</v>
      </c>
      <c r="C171" s="15">
        <v>-348.90278661999997</v>
      </c>
      <c r="D171" s="15">
        <v>104.93808923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69382.634018459998</v>
      </c>
      <c r="D173" s="17">
        <f>SUM(D174:D175)</f>
        <v>69836.474894309998</v>
      </c>
    </row>
    <row r="174" spans="2:4" s="1" customFormat="1" outlineLevel="1" x14ac:dyDescent="0.3">
      <c r="B174" s="15" t="s">
        <v>4</v>
      </c>
      <c r="C174" s="15">
        <v>69382.634018459998</v>
      </c>
      <c r="D174" s="15">
        <v>69836.474894309998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551797.68459013</v>
      </c>
      <c r="D180" s="14">
        <f>SUM(D181:D182)</f>
        <v>542134.00041662005</v>
      </c>
    </row>
    <row r="181" spans="2:4" s="1" customFormat="1" outlineLevel="1" x14ac:dyDescent="0.3">
      <c r="B181" s="15" t="s">
        <v>4</v>
      </c>
      <c r="C181" s="15">
        <v>150729.08989157999</v>
      </c>
      <c r="D181" s="15">
        <v>145410.95892648</v>
      </c>
    </row>
    <row r="182" spans="2:4" s="1" customFormat="1" outlineLevel="1" x14ac:dyDescent="0.3">
      <c r="B182" s="15" t="s">
        <v>4</v>
      </c>
      <c r="C182" s="15">
        <v>401068.59469855</v>
      </c>
      <c r="D182" s="15">
        <v>396723.04149014008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14345.926097879999</v>
      </c>
      <c r="D189" s="14">
        <f>SUM(D190:D191)</f>
        <v>13843.196301779999</v>
      </c>
    </row>
    <row r="190" spans="2:4" s="1" customFormat="1" outlineLevel="1" x14ac:dyDescent="0.3">
      <c r="B190" s="15" t="s">
        <v>4</v>
      </c>
      <c r="C190" s="15">
        <v>143.71360000000001</v>
      </c>
      <c r="D190" s="15">
        <v>143.71360000000001</v>
      </c>
    </row>
    <row r="191" spans="2:4" s="1" customFormat="1" outlineLevel="1" x14ac:dyDescent="0.3">
      <c r="B191" s="15" t="s">
        <v>4</v>
      </c>
      <c r="C191" s="15">
        <v>14202.21249788</v>
      </c>
      <c r="D191" s="15">
        <v>13699.48270178</v>
      </c>
    </row>
    <row r="192" spans="2:4" s="2" customFormat="1" x14ac:dyDescent="0.3">
      <c r="B192" s="14" t="s">
        <v>67</v>
      </c>
      <c r="C192" s="14">
        <f>SUM(C193:C194)</f>
        <v>5732.9290131299986</v>
      </c>
      <c r="D192" s="14">
        <f>SUM(D193:D194)</f>
        <v>4451.9037848799999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5732.9290131299986</v>
      </c>
      <c r="D194" s="15">
        <v>4451.9037848799999</v>
      </c>
    </row>
    <row r="195" spans="2:4" s="2" customFormat="1" x14ac:dyDescent="0.3">
      <c r="B195" s="14" t="s">
        <v>68</v>
      </c>
      <c r="C195" s="14">
        <f>SUM(C196:C197)</f>
        <v>0</v>
      </c>
      <c r="D195" s="14">
        <f>SUM(D196:D197)</f>
        <v>0</v>
      </c>
    </row>
    <row r="196" spans="2:4" s="1" customFormat="1" outlineLevel="1" x14ac:dyDescent="0.3">
      <c r="B196" s="15" t="s">
        <v>4</v>
      </c>
      <c r="C196" s="15">
        <v>0</v>
      </c>
      <c r="D196" s="15">
        <v>0</v>
      </c>
    </row>
    <row r="197" spans="2:4" s="1" customFormat="1" outlineLevel="1" x14ac:dyDescent="0.3">
      <c r="B197" s="15" t="s">
        <v>4</v>
      </c>
      <c r="C197" s="15">
        <v>0</v>
      </c>
      <c r="D197" s="15">
        <v>0</v>
      </c>
    </row>
    <row r="198" spans="2:4" s="2" customFormat="1" x14ac:dyDescent="0.3">
      <c r="B198" s="14" t="s">
        <v>69</v>
      </c>
      <c r="C198" s="14">
        <f>SUM(C199:C200)</f>
        <v>-1.1368683772161601E-12</v>
      </c>
      <c r="D198" s="14">
        <f>SUM(D199:D200)</f>
        <v>1.9610979506978769E-12</v>
      </c>
    </row>
    <row r="199" spans="2:4" s="1" customFormat="1" outlineLevel="1" x14ac:dyDescent="0.3">
      <c r="B199" s="15" t="s">
        <v>4</v>
      </c>
      <c r="C199" s="15">
        <v>0</v>
      </c>
      <c r="D199" s="15">
        <v>0</v>
      </c>
    </row>
    <row r="200" spans="2:4" s="1" customFormat="1" outlineLevel="1" x14ac:dyDescent="0.3">
      <c r="B200" s="15" t="s">
        <v>4</v>
      </c>
      <c r="C200" s="15">
        <v>-1.1368683772161601E-12</v>
      </c>
      <c r="D200" s="15">
        <v>1.9610979506978769E-12</v>
      </c>
    </row>
    <row r="201" spans="2:4" s="2" customFormat="1" x14ac:dyDescent="0.3">
      <c r="B201" s="14" t="s">
        <v>70</v>
      </c>
      <c r="C201" s="14">
        <f>SUM(C202:C203)</f>
        <v>20078.855111009998</v>
      </c>
      <c r="D201" s="14">
        <f>SUM(D202:D203)</f>
        <v>18295.100086660001</v>
      </c>
    </row>
    <row r="202" spans="2:4" s="1" customFormat="1" outlineLevel="1" x14ac:dyDescent="0.3">
      <c r="B202" s="15" t="s">
        <v>4</v>
      </c>
      <c r="C202" s="15">
        <v>143.71360000000001</v>
      </c>
      <c r="D202" s="15">
        <v>143.71360000000001</v>
      </c>
    </row>
    <row r="203" spans="2:4" s="1" customFormat="1" outlineLevel="1" x14ac:dyDescent="0.3">
      <c r="B203" s="15" t="s">
        <v>4</v>
      </c>
      <c r="C203" s="15">
        <v>19935.141511009999</v>
      </c>
      <c r="D203" s="15">
        <v>18151.386486660002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336832.82492897997</v>
      </c>
      <c r="D207" s="16">
        <f>SUM(D208:D209)</f>
        <v>330619.19401705998</v>
      </c>
    </row>
    <row r="208" spans="2:4" s="1" customFormat="1" outlineLevel="1" x14ac:dyDescent="0.3">
      <c r="B208" s="15" t="s">
        <v>4</v>
      </c>
      <c r="C208" s="15">
        <v>106532.37099349999</v>
      </c>
      <c r="D208" s="15">
        <v>106711.1122355</v>
      </c>
    </row>
    <row r="209" spans="2:4" s="1" customFormat="1" outlineLevel="1" x14ac:dyDescent="0.3">
      <c r="B209" s="15" t="s">
        <v>4</v>
      </c>
      <c r="C209" s="15">
        <v>230300.45393548001</v>
      </c>
      <c r="D209" s="15">
        <v>223908.08178156</v>
      </c>
    </row>
    <row r="210" spans="2:4" x14ac:dyDescent="0.3">
      <c r="B210" s="16" t="s">
        <v>73</v>
      </c>
      <c r="C210" s="16">
        <f>SUM(C211:C212)</f>
        <v>17678.51723428</v>
      </c>
      <c r="D210" s="16">
        <f>SUM(D211:D212)</f>
        <v>18897.067583669999</v>
      </c>
    </row>
    <row r="211" spans="2:4" s="1" customFormat="1" outlineLevel="1" x14ac:dyDescent="0.3">
      <c r="B211" s="15" t="s">
        <v>4</v>
      </c>
      <c r="C211" s="15">
        <v>8258.2267049999991</v>
      </c>
      <c r="D211" s="15">
        <v>8318.5340759999999</v>
      </c>
    </row>
    <row r="212" spans="2:4" s="1" customFormat="1" outlineLevel="1" x14ac:dyDescent="0.3">
      <c r="B212" s="15" t="s">
        <v>4</v>
      </c>
      <c r="C212" s="15">
        <v>9420.2905292799987</v>
      </c>
      <c r="D212" s="15">
        <v>10578.533507669999</v>
      </c>
    </row>
    <row r="213" spans="2:4" x14ac:dyDescent="0.3">
      <c r="B213" s="16" t="s">
        <v>74</v>
      </c>
      <c r="C213" s="16">
        <f>SUM(C214:C215)</f>
        <v>354511.34216325998</v>
      </c>
      <c r="D213" s="16">
        <f>SUM(D214:D215)</f>
        <v>349516.26160073001</v>
      </c>
    </row>
    <row r="214" spans="2:4" s="1" customFormat="1" outlineLevel="1" x14ac:dyDescent="0.3">
      <c r="B214" s="15" t="s">
        <v>4</v>
      </c>
      <c r="C214" s="15">
        <v>114790.5976985</v>
      </c>
      <c r="D214" s="15">
        <v>115029.64631149999</v>
      </c>
    </row>
    <row r="215" spans="2:4" s="1" customFormat="1" outlineLevel="1" x14ac:dyDescent="0.3">
      <c r="B215" s="15" t="s">
        <v>4</v>
      </c>
      <c r="C215" s="15">
        <v>239720.74446476001</v>
      </c>
      <c r="D215" s="15">
        <v>234486.61528922999</v>
      </c>
    </row>
    <row r="216" spans="2:4" x14ac:dyDescent="0.3">
      <c r="B216" s="16" t="s">
        <v>75</v>
      </c>
      <c r="C216" s="16">
        <f>SUM(C217:C218)</f>
        <v>334646.95571263001</v>
      </c>
      <c r="D216" s="16">
        <f>SUM(D217:D218)</f>
        <v>328559.96520237997</v>
      </c>
    </row>
    <row r="217" spans="2:4" s="1" customFormat="1" outlineLevel="1" x14ac:dyDescent="0.3">
      <c r="B217" s="15" t="s">
        <v>4</v>
      </c>
      <c r="C217" s="15">
        <v>105846.23679531</v>
      </c>
      <c r="D217" s="15">
        <v>106067.64485266</v>
      </c>
    </row>
    <row r="218" spans="2:4" s="1" customFormat="1" outlineLevel="1" x14ac:dyDescent="0.3">
      <c r="B218" s="15" t="s">
        <v>4</v>
      </c>
      <c r="C218" s="15">
        <v>228800.71891731999</v>
      </c>
      <c r="D218" s="15">
        <v>222492.32034971999</v>
      </c>
    </row>
    <row r="219" spans="2:4" x14ac:dyDescent="0.3">
      <c r="B219" s="16" t="s">
        <v>76</v>
      </c>
      <c r="C219" s="16">
        <f>SUM(C220:C221)</f>
        <v>4929.7393599900006</v>
      </c>
      <c r="D219" s="16">
        <f>SUM(D220:D221)</f>
        <v>6103.5933166699997</v>
      </c>
    </row>
    <row r="220" spans="2:4" s="1" customFormat="1" outlineLevel="1" x14ac:dyDescent="0.3">
      <c r="B220" s="15" t="s">
        <v>4</v>
      </c>
      <c r="C220" s="15">
        <v>2140.1357145000002</v>
      </c>
      <c r="D220" s="15">
        <v>2238.8227080500001</v>
      </c>
    </row>
    <row r="221" spans="2:4" s="1" customFormat="1" outlineLevel="1" x14ac:dyDescent="0.3">
      <c r="B221" s="15" t="s">
        <v>4</v>
      </c>
      <c r="C221" s="15">
        <v>2789.60364549</v>
      </c>
      <c r="D221" s="15">
        <v>3864.7706086200001</v>
      </c>
    </row>
    <row r="222" spans="2:4" x14ac:dyDescent="0.3">
      <c r="B222" s="16" t="s">
        <v>77</v>
      </c>
      <c r="C222" s="16">
        <f>SUM(C223:C224)</f>
        <v>339576.69507262</v>
      </c>
      <c r="D222" s="16">
        <f>SUM(D223:D224)</f>
        <v>334663.55851905001</v>
      </c>
    </row>
    <row r="223" spans="2:4" s="1" customFormat="1" outlineLevel="1" x14ac:dyDescent="0.3">
      <c r="B223" s="15" t="s">
        <v>4</v>
      </c>
      <c r="C223" s="15">
        <v>107986.37250981</v>
      </c>
      <c r="D223" s="15">
        <v>108306.46756071001</v>
      </c>
    </row>
    <row r="224" spans="2:4" s="1" customFormat="1" outlineLevel="1" x14ac:dyDescent="0.3">
      <c r="B224" s="15" t="s">
        <v>4</v>
      </c>
      <c r="C224" s="15">
        <v>231590.32256281</v>
      </c>
      <c r="D224" s="15">
        <v>226357.09095834001</v>
      </c>
    </row>
    <row r="225" spans="1:4" x14ac:dyDescent="0.3">
      <c r="B225" s="16" t="s">
        <v>78</v>
      </c>
      <c r="C225" s="16">
        <f>SUM(C226:C227)</f>
        <v>102032.54716936</v>
      </c>
      <c r="D225" s="16">
        <f>SUM(D226:D227)</f>
        <v>105186.75469937001</v>
      </c>
    </row>
    <row r="226" spans="1:4" s="1" customFormat="1" outlineLevel="1" x14ac:dyDescent="0.3">
      <c r="B226" s="15" t="s">
        <v>4</v>
      </c>
      <c r="C226" s="15">
        <v>32282.286175000001</v>
      </c>
      <c r="D226" s="15">
        <v>36539.934541000002</v>
      </c>
    </row>
    <row r="227" spans="1:4" s="1" customFormat="1" outlineLevel="1" x14ac:dyDescent="0.3">
      <c r="B227" s="15" t="s">
        <v>4</v>
      </c>
      <c r="C227" s="15">
        <v>69750.260994359996</v>
      </c>
      <c r="D227" s="15">
        <v>68646.820158369999</v>
      </c>
    </row>
    <row r="228" spans="1:4" x14ac:dyDescent="0.3">
      <c r="B228" s="16" t="s">
        <v>79</v>
      </c>
      <c r="C228" s="16">
        <f>SUM(C229:C230)</f>
        <v>8516.1621520000008</v>
      </c>
      <c r="D228" s="16">
        <f>SUM(D229:D230)</f>
        <v>7524.1141520000001</v>
      </c>
    </row>
    <row r="229" spans="1:4" s="1" customFormat="1" outlineLevel="1" x14ac:dyDescent="0.3">
      <c r="B229" s="15" t="s">
        <v>4</v>
      </c>
      <c r="C229" s="15">
        <v>3895.9</v>
      </c>
      <c r="D229" s="15">
        <v>3067.4</v>
      </c>
    </row>
    <row r="230" spans="1:4" s="1" customFormat="1" outlineLevel="1" x14ac:dyDescent="0.3">
      <c r="B230" s="15" t="s">
        <v>4</v>
      </c>
      <c r="C230" s="15">
        <v>4620.2621520000002</v>
      </c>
      <c r="D230" s="15">
        <v>4456.7141519999996</v>
      </c>
    </row>
    <row r="231" spans="1:4" x14ac:dyDescent="0.3">
      <c r="B231" s="16" t="s">
        <v>80</v>
      </c>
      <c r="C231" s="16">
        <f>SUM(C232:C233)</f>
        <v>0</v>
      </c>
      <c r="D231" s="16">
        <f>SUM(D232:D233)</f>
        <v>0</v>
      </c>
    </row>
    <row r="232" spans="1:4" s="1" customFormat="1" outlineLevel="1" x14ac:dyDescent="0.3">
      <c r="B232" s="15" t="s">
        <v>4</v>
      </c>
      <c r="C232" s="15">
        <v>0</v>
      </c>
      <c r="D232" s="15">
        <v>0</v>
      </c>
    </row>
    <row r="233" spans="1:4" s="1" customFormat="1" outlineLevel="1" x14ac:dyDescent="0.3">
      <c r="B233" s="15" t="s">
        <v>4</v>
      </c>
      <c r="C233" s="15">
        <v>0</v>
      </c>
      <c r="D233" s="15">
        <v>0</v>
      </c>
    </row>
    <row r="234" spans="1:4" x14ac:dyDescent="0.3">
      <c r="A234" t="s">
        <v>42</v>
      </c>
      <c r="B234" s="16" t="s">
        <v>81</v>
      </c>
      <c r="C234" s="16">
        <f>SUM(C235:C236)</f>
        <v>110548.70932136002</v>
      </c>
      <c r="D234" s="16">
        <f>SUM(D235:D236)</f>
        <v>112710.86885137</v>
      </c>
    </row>
    <row r="235" spans="1:4" s="1" customFormat="1" outlineLevel="1" x14ac:dyDescent="0.3">
      <c r="B235" s="15" t="s">
        <v>4</v>
      </c>
      <c r="C235" s="15">
        <v>36178.186175000003</v>
      </c>
      <c r="D235" s="15">
        <v>39607.334540999997</v>
      </c>
    </row>
    <row r="236" spans="1:4" s="1" customFormat="1" outlineLevel="1" x14ac:dyDescent="0.3">
      <c r="B236" s="15" t="s">
        <v>4</v>
      </c>
      <c r="C236" s="15">
        <v>74370.523146360007</v>
      </c>
      <c r="D236" s="15">
        <v>73103.53431037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2</v>
      </c>
    </row>
    <row r="4" spans="2:2" x14ac:dyDescent="0.3">
      <c r="B4" s="4" t="s">
        <v>3</v>
      </c>
    </row>
    <row r="5" spans="2:2" s="1" customFormat="1" outlineLevel="1" x14ac:dyDescent="0.3">
      <c r="B5" s="5" t="s">
        <v>4</v>
      </c>
    </row>
    <row r="6" spans="2:2" s="1" customFormat="1" outlineLevel="1" x14ac:dyDescent="0.3">
      <c r="B6" s="5" t="s">
        <v>4</v>
      </c>
    </row>
    <row r="7" spans="2:2" s="2" customFormat="1" x14ac:dyDescent="0.3">
      <c r="B7" s="4" t="s">
        <v>5</v>
      </c>
    </row>
    <row r="8" spans="2:2" s="1" customFormat="1" outlineLevel="1" x14ac:dyDescent="0.3">
      <c r="B8" s="5" t="s">
        <v>4</v>
      </c>
    </row>
    <row r="9" spans="2:2" s="1" customFormat="1" outlineLevel="1" x14ac:dyDescent="0.3">
      <c r="B9" s="5" t="s">
        <v>4</v>
      </c>
    </row>
    <row r="10" spans="2:2" x14ac:dyDescent="0.3">
      <c r="B10" s="6" t="s">
        <v>6</v>
      </c>
    </row>
    <row r="11" spans="2:2" s="1" customFormat="1" outlineLevel="1" x14ac:dyDescent="0.3">
      <c r="B11" s="5" t="s">
        <v>4</v>
      </c>
    </row>
    <row r="12" spans="2:2" s="1" customFormat="1" outlineLevel="1" x14ac:dyDescent="0.3">
      <c r="B12" s="5" t="s">
        <v>4</v>
      </c>
    </row>
    <row r="13" spans="2:2" x14ac:dyDescent="0.3">
      <c r="B13" s="6" t="s">
        <v>7</v>
      </c>
    </row>
    <row r="14" spans="2:2" s="1" customFormat="1" outlineLevel="1" x14ac:dyDescent="0.3">
      <c r="B14" s="5" t="s">
        <v>4</v>
      </c>
    </row>
    <row r="15" spans="2:2" s="1" customFormat="1" outlineLevel="1" x14ac:dyDescent="0.3">
      <c r="B15" s="5" t="s">
        <v>4</v>
      </c>
    </row>
    <row r="16" spans="2:2" x14ac:dyDescent="0.3">
      <c r="B16" s="6" t="s">
        <v>8</v>
      </c>
    </row>
    <row r="17" spans="2:2" s="1" customFormat="1" outlineLevel="1" x14ac:dyDescent="0.3">
      <c r="B17" s="5" t="s">
        <v>4</v>
      </c>
    </row>
    <row r="18" spans="2:2" s="1" customFormat="1" outlineLevel="1" x14ac:dyDescent="0.3">
      <c r="B18" s="5" t="s">
        <v>4</v>
      </c>
    </row>
    <row r="19" spans="2:2" x14ac:dyDescent="0.3">
      <c r="B19" s="6" t="s">
        <v>9</v>
      </c>
    </row>
    <row r="20" spans="2:2" s="1" customFormat="1" outlineLevel="1" x14ac:dyDescent="0.3">
      <c r="B20" s="5" t="s">
        <v>4</v>
      </c>
    </row>
    <row r="21" spans="2:2" s="1" customFormat="1" outlineLevel="1" x14ac:dyDescent="0.3">
      <c r="B21" s="5" t="s">
        <v>4</v>
      </c>
    </row>
    <row r="22" spans="2:2" x14ac:dyDescent="0.3">
      <c r="B22" s="6" t="s">
        <v>10</v>
      </c>
    </row>
    <row r="23" spans="2:2" s="1" customFormat="1" outlineLevel="1" x14ac:dyDescent="0.3">
      <c r="B23" s="5" t="s">
        <v>4</v>
      </c>
    </row>
    <row r="24" spans="2:2" s="1" customFormat="1" outlineLevel="1" x14ac:dyDescent="0.3">
      <c r="B24" s="5" t="s">
        <v>4</v>
      </c>
    </row>
    <row r="25" spans="2:2" s="2" customFormat="1" x14ac:dyDescent="0.3">
      <c r="B25" s="4" t="s">
        <v>11</v>
      </c>
    </row>
    <row r="26" spans="2:2" s="1" customFormat="1" outlineLevel="1" x14ac:dyDescent="0.3">
      <c r="B26" s="5" t="s">
        <v>4</v>
      </c>
    </row>
    <row r="27" spans="2:2" s="1" customFormat="1" outlineLevel="1" x14ac:dyDescent="0.3">
      <c r="B27" s="5" t="s">
        <v>4</v>
      </c>
    </row>
    <row r="28" spans="2:2" x14ac:dyDescent="0.3">
      <c r="B28" s="6" t="s">
        <v>12</v>
      </c>
    </row>
    <row r="29" spans="2:2" s="1" customFormat="1" outlineLevel="1" x14ac:dyDescent="0.3">
      <c r="B29" s="5" t="s">
        <v>4</v>
      </c>
    </row>
    <row r="30" spans="2:2" s="1" customFormat="1" outlineLevel="1" x14ac:dyDescent="0.3">
      <c r="B30" s="5" t="s">
        <v>4</v>
      </c>
    </row>
    <row r="31" spans="2:2" x14ac:dyDescent="0.3">
      <c r="B31" s="6" t="s">
        <v>13</v>
      </c>
    </row>
    <row r="32" spans="2:2" s="1" customFormat="1" outlineLevel="1" x14ac:dyDescent="0.3">
      <c r="B32" s="5" t="s">
        <v>4</v>
      </c>
    </row>
    <row r="33" spans="2:2" s="1" customFormat="1" outlineLevel="1" x14ac:dyDescent="0.3">
      <c r="B33" s="5" t="s">
        <v>4</v>
      </c>
    </row>
    <row r="34" spans="2:2" x14ac:dyDescent="0.3">
      <c r="B34" s="6" t="s">
        <v>14</v>
      </c>
    </row>
    <row r="35" spans="2:2" s="1" customFormat="1" outlineLevel="1" x14ac:dyDescent="0.3">
      <c r="B35" s="5" t="s">
        <v>4</v>
      </c>
    </row>
    <row r="36" spans="2:2" s="1" customFormat="1" outlineLevel="1" x14ac:dyDescent="0.3">
      <c r="B36" s="5" t="s">
        <v>4</v>
      </c>
    </row>
    <row r="37" spans="2:2" s="2" customFormat="1" x14ac:dyDescent="0.3">
      <c r="B37" s="4" t="s">
        <v>15</v>
      </c>
    </row>
    <row r="38" spans="2:2" s="1" customFormat="1" outlineLevel="1" x14ac:dyDescent="0.3">
      <c r="B38" s="5" t="s">
        <v>4</v>
      </c>
    </row>
    <row r="39" spans="2:2" s="1" customFormat="1" outlineLevel="1" x14ac:dyDescent="0.3">
      <c r="B39" s="5" t="s">
        <v>4</v>
      </c>
    </row>
    <row r="40" spans="2:2" x14ac:dyDescent="0.3">
      <c r="B40" s="6" t="s">
        <v>16</v>
      </c>
    </row>
    <row r="41" spans="2:2" s="1" customFormat="1" outlineLevel="1" x14ac:dyDescent="0.3">
      <c r="B41" s="5" t="s">
        <v>4</v>
      </c>
    </row>
    <row r="42" spans="2:2" s="1" customFormat="1" outlineLevel="1" x14ac:dyDescent="0.3">
      <c r="B42" s="5" t="s">
        <v>4</v>
      </c>
    </row>
    <row r="43" spans="2:2" x14ac:dyDescent="0.3">
      <c r="B43" s="6" t="s">
        <v>17</v>
      </c>
    </row>
    <row r="44" spans="2:2" s="1" customFormat="1" outlineLevel="1" x14ac:dyDescent="0.3">
      <c r="B44" s="5" t="s">
        <v>4</v>
      </c>
    </row>
    <row r="45" spans="2:2" s="1" customFormat="1" outlineLevel="1" x14ac:dyDescent="0.3">
      <c r="B45" s="5" t="s">
        <v>4</v>
      </c>
    </row>
    <row r="46" spans="2:2" x14ac:dyDescent="0.3">
      <c r="B46" s="6" t="s">
        <v>18</v>
      </c>
    </row>
    <row r="47" spans="2:2" s="1" customFormat="1" outlineLevel="1" x14ac:dyDescent="0.3">
      <c r="B47" s="5" t="s">
        <v>4</v>
      </c>
    </row>
    <row r="48" spans="2:2" s="1" customFormat="1" outlineLevel="1" x14ac:dyDescent="0.3">
      <c r="B48" s="5" t="s">
        <v>4</v>
      </c>
    </row>
    <row r="49" spans="2:2" x14ac:dyDescent="0.3">
      <c r="B49" s="6" t="s">
        <v>19</v>
      </c>
    </row>
    <row r="50" spans="2:2" s="1" customFormat="1" outlineLevel="1" x14ac:dyDescent="0.3">
      <c r="B50" s="5" t="s">
        <v>4</v>
      </c>
    </row>
    <row r="51" spans="2:2" s="1" customFormat="1" outlineLevel="1" x14ac:dyDescent="0.3">
      <c r="B51" s="5" t="s">
        <v>4</v>
      </c>
    </row>
    <row r="52" spans="2:2" x14ac:dyDescent="0.3">
      <c r="B52" s="6" t="s">
        <v>20</v>
      </c>
    </row>
    <row r="53" spans="2:2" s="1" customFormat="1" outlineLevel="1" x14ac:dyDescent="0.3">
      <c r="B53" s="5" t="s">
        <v>4</v>
      </c>
    </row>
    <row r="54" spans="2:2" s="1" customFormat="1" outlineLevel="1" x14ac:dyDescent="0.3">
      <c r="B54" s="5" t="s">
        <v>4</v>
      </c>
    </row>
    <row r="55" spans="2:2" x14ac:dyDescent="0.3">
      <c r="B55" s="6" t="s">
        <v>21</v>
      </c>
    </row>
    <row r="56" spans="2:2" s="1" customFormat="1" outlineLevel="1" x14ac:dyDescent="0.3">
      <c r="B56" s="5" t="s">
        <v>4</v>
      </c>
    </row>
    <row r="57" spans="2:2" s="1" customFormat="1" outlineLevel="1" x14ac:dyDescent="0.3">
      <c r="B57" s="5" t="s">
        <v>4</v>
      </c>
    </row>
    <row r="58" spans="2:2" x14ac:dyDescent="0.3">
      <c r="B58" s="4" t="s">
        <v>22</v>
      </c>
    </row>
    <row r="59" spans="2:2" s="1" customFormat="1" outlineLevel="1" x14ac:dyDescent="0.3">
      <c r="B59" s="5" t="s">
        <v>4</v>
      </c>
    </row>
    <row r="60" spans="2:2" s="1" customFormat="1" outlineLevel="1" x14ac:dyDescent="0.3">
      <c r="B60" s="5" t="s">
        <v>4</v>
      </c>
    </row>
    <row r="61" spans="2:2" x14ac:dyDescent="0.3">
      <c r="B61" s="6" t="s">
        <v>23</v>
      </c>
    </row>
    <row r="62" spans="2:2" s="1" customFormat="1" outlineLevel="1" x14ac:dyDescent="0.3">
      <c r="B62" s="5" t="s">
        <v>4</v>
      </c>
    </row>
    <row r="63" spans="2:2" s="1" customFormat="1" outlineLevel="1" x14ac:dyDescent="0.3">
      <c r="B63" s="5" t="s">
        <v>4</v>
      </c>
    </row>
    <row r="64" spans="2:2" x14ac:dyDescent="0.3">
      <c r="B64" s="6" t="s">
        <v>24</v>
      </c>
    </row>
    <row r="65" spans="2:2" s="1" customFormat="1" outlineLevel="1" x14ac:dyDescent="0.3">
      <c r="B65" s="5" t="s">
        <v>4</v>
      </c>
    </row>
    <row r="66" spans="2:2" s="1" customFormat="1" outlineLevel="1" x14ac:dyDescent="0.3">
      <c r="B66" s="5" t="s">
        <v>4</v>
      </c>
    </row>
    <row r="67" spans="2:2" s="2" customFormat="1" x14ac:dyDescent="0.3">
      <c r="B67" s="4" t="s">
        <v>25</v>
      </c>
    </row>
    <row r="68" spans="2:2" s="1" customFormat="1" outlineLevel="1" x14ac:dyDescent="0.3">
      <c r="B68" s="5" t="s">
        <v>4</v>
      </c>
    </row>
    <row r="69" spans="2:2" s="1" customFormat="1" outlineLevel="1" x14ac:dyDescent="0.3">
      <c r="B69" s="5" t="s">
        <v>4</v>
      </c>
    </row>
    <row r="70" spans="2:2" s="2" customFormat="1" x14ac:dyDescent="0.3">
      <c r="B70" s="4" t="s">
        <v>26</v>
      </c>
    </row>
    <row r="71" spans="2:2" s="1" customFormat="1" outlineLevel="1" x14ac:dyDescent="0.3">
      <c r="B71" s="5" t="s">
        <v>4</v>
      </c>
    </row>
    <row r="72" spans="2:2" s="1" customFormat="1" outlineLevel="1" x14ac:dyDescent="0.3">
      <c r="B72" s="5" t="s">
        <v>4</v>
      </c>
    </row>
    <row r="73" spans="2:2" x14ac:dyDescent="0.3">
      <c r="B73" s="6" t="s">
        <v>27</v>
      </c>
    </row>
    <row r="74" spans="2:2" s="1" customFormat="1" outlineLevel="1" x14ac:dyDescent="0.3">
      <c r="B74" s="5" t="s">
        <v>4</v>
      </c>
    </row>
    <row r="75" spans="2:2" s="1" customFormat="1" outlineLevel="1" x14ac:dyDescent="0.3">
      <c r="B75" s="5" t="s">
        <v>4</v>
      </c>
    </row>
    <row r="76" spans="2:2" x14ac:dyDescent="0.3">
      <c r="B76" s="6" t="s">
        <v>28</v>
      </c>
    </row>
    <row r="77" spans="2:2" s="1" customFormat="1" outlineLevel="1" x14ac:dyDescent="0.3">
      <c r="B77" s="5" t="s">
        <v>4</v>
      </c>
    </row>
    <row r="78" spans="2:2" s="1" customFormat="1" outlineLevel="1" x14ac:dyDescent="0.3">
      <c r="B78" s="5" t="s">
        <v>4</v>
      </c>
    </row>
    <row r="79" spans="2:2" x14ac:dyDescent="0.3">
      <c r="B79" s="6" t="s">
        <v>29</v>
      </c>
    </row>
    <row r="80" spans="2:2" s="1" customFormat="1" outlineLevel="1" x14ac:dyDescent="0.3">
      <c r="B80" s="5" t="s">
        <v>4</v>
      </c>
    </row>
    <row r="81" spans="2:2" s="1" customFormat="1" outlineLevel="1" x14ac:dyDescent="0.3">
      <c r="B81" s="5" t="s">
        <v>4</v>
      </c>
    </row>
    <row r="82" spans="2:2" x14ac:dyDescent="0.3">
      <c r="B82" s="6" t="s">
        <v>30</v>
      </c>
    </row>
    <row r="83" spans="2:2" s="1" customFormat="1" outlineLevel="1" x14ac:dyDescent="0.3">
      <c r="B83" s="5" t="s">
        <v>4</v>
      </c>
    </row>
    <row r="84" spans="2:2" s="1" customFormat="1" outlineLevel="1" x14ac:dyDescent="0.3">
      <c r="B84" s="5" t="s">
        <v>4</v>
      </c>
    </row>
    <row r="85" spans="2:2" s="2" customFormat="1" x14ac:dyDescent="0.3">
      <c r="B85" s="4" t="s">
        <v>31</v>
      </c>
    </row>
    <row r="86" spans="2:2" s="1" customFormat="1" outlineLevel="1" x14ac:dyDescent="0.3">
      <c r="B86" s="5" t="s">
        <v>4</v>
      </c>
    </row>
    <row r="87" spans="2:2" s="1" customFormat="1" outlineLevel="1" x14ac:dyDescent="0.3">
      <c r="B87" s="5" t="s">
        <v>4</v>
      </c>
    </row>
    <row r="88" spans="2:2" s="2" customFormat="1" x14ac:dyDescent="0.3">
      <c r="B88" s="4" t="s">
        <v>32</v>
      </c>
    </row>
    <row r="89" spans="2:2" s="1" customFormat="1" outlineLevel="1" x14ac:dyDescent="0.3">
      <c r="B89" s="5" t="s">
        <v>4</v>
      </c>
    </row>
    <row r="90" spans="2:2" s="1" customFormat="1" outlineLevel="1" x14ac:dyDescent="0.3">
      <c r="B90" s="5" t="s">
        <v>4</v>
      </c>
    </row>
    <row r="91" spans="2:2" s="2" customFormat="1" x14ac:dyDescent="0.3">
      <c r="B91" s="4" t="s">
        <v>33</v>
      </c>
    </row>
    <row r="92" spans="2:2" s="1" customFormat="1" outlineLevel="1" x14ac:dyDescent="0.3">
      <c r="B92" s="5" t="s">
        <v>4</v>
      </c>
    </row>
    <row r="93" spans="2:2" s="1" customFormat="1" outlineLevel="1" x14ac:dyDescent="0.3">
      <c r="B93" s="5" t="s">
        <v>4</v>
      </c>
    </row>
    <row r="94" spans="2:2" s="2" customFormat="1" x14ac:dyDescent="0.3">
      <c r="B94" s="7" t="s">
        <v>34</v>
      </c>
    </row>
    <row r="95" spans="2:2" s="1" customFormat="1" outlineLevel="1" x14ac:dyDescent="0.3">
      <c r="B95" s="5" t="s">
        <v>4</v>
      </c>
    </row>
    <row r="96" spans="2:2" s="1" customFormat="1" outlineLevel="1" x14ac:dyDescent="0.3">
      <c r="B96" s="5" t="s">
        <v>4</v>
      </c>
    </row>
    <row r="97" spans="2:2" s="1" customFormat="1" x14ac:dyDescent="0.3">
      <c r="B97" s="5"/>
    </row>
    <row r="98" spans="2:2" s="2" customFormat="1" x14ac:dyDescent="0.3">
      <c r="B98" s="4" t="s">
        <v>35</v>
      </c>
    </row>
    <row r="99" spans="2:2" s="1" customFormat="1" outlineLevel="1" x14ac:dyDescent="0.3">
      <c r="B99" s="5" t="s">
        <v>4</v>
      </c>
    </row>
    <row r="100" spans="2:2" s="1" customFormat="1" outlineLevel="1" x14ac:dyDescent="0.3">
      <c r="B100" s="5" t="s">
        <v>4</v>
      </c>
    </row>
    <row r="101" spans="2:2" x14ac:dyDescent="0.3">
      <c r="B101" s="6" t="s">
        <v>36</v>
      </c>
    </row>
    <row r="102" spans="2:2" s="1" customFormat="1" outlineLevel="1" x14ac:dyDescent="0.3">
      <c r="B102" s="5" t="s">
        <v>4</v>
      </c>
    </row>
    <row r="103" spans="2:2" s="1" customFormat="1" outlineLevel="1" x14ac:dyDescent="0.3">
      <c r="B103" s="5" t="s">
        <v>4</v>
      </c>
    </row>
    <row r="104" spans="2:2" x14ac:dyDescent="0.3">
      <c r="B104" s="6" t="s">
        <v>37</v>
      </c>
    </row>
    <row r="105" spans="2:2" s="1" customFormat="1" outlineLevel="1" x14ac:dyDescent="0.3">
      <c r="B105" s="5" t="s">
        <v>4</v>
      </c>
    </row>
    <row r="106" spans="2:2" s="1" customFormat="1" outlineLevel="1" x14ac:dyDescent="0.3">
      <c r="B106" s="5" t="s">
        <v>4</v>
      </c>
    </row>
    <row r="107" spans="2:2" x14ac:dyDescent="0.3">
      <c r="B107" s="6" t="s">
        <v>38</v>
      </c>
    </row>
    <row r="108" spans="2:2" s="1" customFormat="1" outlineLevel="1" x14ac:dyDescent="0.3">
      <c r="B108" s="5" t="s">
        <v>4</v>
      </c>
    </row>
    <row r="109" spans="2:2" s="1" customFormat="1" outlineLevel="1" x14ac:dyDescent="0.3">
      <c r="B109" s="5" t="s">
        <v>4</v>
      </c>
    </row>
    <row r="110" spans="2:2" x14ac:dyDescent="0.3">
      <c r="B110" s="6" t="s">
        <v>39</v>
      </c>
    </row>
    <row r="111" spans="2:2" s="1" customFormat="1" outlineLevel="1" x14ac:dyDescent="0.3">
      <c r="B111" s="5" t="s">
        <v>4</v>
      </c>
    </row>
    <row r="112" spans="2:2" s="1" customFormat="1" outlineLevel="1" x14ac:dyDescent="0.3">
      <c r="B112" s="5" t="s">
        <v>4</v>
      </c>
    </row>
    <row r="113" spans="1:2" x14ac:dyDescent="0.3">
      <c r="B113" s="6" t="s">
        <v>40</v>
      </c>
    </row>
    <row r="114" spans="1:2" s="1" customFormat="1" outlineLevel="1" x14ac:dyDescent="0.3">
      <c r="B114" s="5" t="s">
        <v>4</v>
      </c>
    </row>
    <row r="115" spans="1:2" s="1" customFormat="1" outlineLevel="1" x14ac:dyDescent="0.3">
      <c r="B115" s="5" t="s">
        <v>4</v>
      </c>
    </row>
    <row r="116" spans="1:2" x14ac:dyDescent="0.3">
      <c r="B116" s="6" t="s">
        <v>41</v>
      </c>
    </row>
    <row r="117" spans="1:2" s="1" customFormat="1" outlineLevel="1" x14ac:dyDescent="0.3">
      <c r="A117" s="1" t="s">
        <v>42</v>
      </c>
      <c r="B117" s="5" t="s">
        <v>4</v>
      </c>
    </row>
    <row r="118" spans="1:2" s="1" customFormat="1" outlineLevel="1" x14ac:dyDescent="0.3">
      <c r="B118" s="5" t="s">
        <v>4</v>
      </c>
    </row>
    <row r="119" spans="1:2" s="2" customFormat="1" x14ac:dyDescent="0.3">
      <c r="B119" s="4" t="s">
        <v>43</v>
      </c>
    </row>
    <row r="120" spans="1:2" s="1" customFormat="1" outlineLevel="1" x14ac:dyDescent="0.3">
      <c r="B120" s="5" t="s">
        <v>4</v>
      </c>
    </row>
    <row r="121" spans="1:2" s="1" customFormat="1" outlineLevel="1" x14ac:dyDescent="0.3">
      <c r="B121" s="5" t="s">
        <v>4</v>
      </c>
    </row>
    <row r="122" spans="1:2" s="2" customFormat="1" x14ac:dyDescent="0.3">
      <c r="B122" s="4" t="s">
        <v>44</v>
      </c>
    </row>
    <row r="123" spans="1:2" s="1" customFormat="1" outlineLevel="1" x14ac:dyDescent="0.3">
      <c r="B123" s="5" t="s">
        <v>4</v>
      </c>
    </row>
    <row r="124" spans="1:2" s="1" customFormat="1" outlineLevel="1" x14ac:dyDescent="0.3">
      <c r="B124" s="5" t="s">
        <v>4</v>
      </c>
    </row>
    <row r="125" spans="1:2" s="2" customFormat="1" x14ac:dyDescent="0.3">
      <c r="B125" s="4" t="s">
        <v>45</v>
      </c>
    </row>
    <row r="126" spans="1:2" s="1" customFormat="1" outlineLevel="1" x14ac:dyDescent="0.3">
      <c r="B126" s="5" t="s">
        <v>4</v>
      </c>
    </row>
    <row r="127" spans="1:2" s="1" customFormat="1" outlineLevel="1" x14ac:dyDescent="0.3">
      <c r="B127" s="5" t="s">
        <v>4</v>
      </c>
    </row>
    <row r="128" spans="1:2" s="2" customFormat="1" x14ac:dyDescent="0.3">
      <c r="B128" s="4" t="s">
        <v>46</v>
      </c>
    </row>
    <row r="129" spans="2:2" s="1" customFormat="1" outlineLevel="1" x14ac:dyDescent="0.3">
      <c r="B129" s="5" t="s">
        <v>4</v>
      </c>
    </row>
    <row r="130" spans="2:2" s="1" customFormat="1" outlineLevel="1" x14ac:dyDescent="0.3">
      <c r="B130" s="5" t="s">
        <v>4</v>
      </c>
    </row>
    <row r="131" spans="2:2" s="2" customFormat="1" x14ac:dyDescent="0.3">
      <c r="B131" s="4" t="s">
        <v>47</v>
      </c>
    </row>
    <row r="132" spans="2:2" s="1" customFormat="1" outlineLevel="1" x14ac:dyDescent="0.3">
      <c r="B132" s="5" t="s">
        <v>4</v>
      </c>
    </row>
    <row r="133" spans="2:2" s="1" customFormat="1" outlineLevel="1" x14ac:dyDescent="0.3">
      <c r="B133" s="5" t="s">
        <v>4</v>
      </c>
    </row>
    <row r="134" spans="2:2" x14ac:dyDescent="0.3">
      <c r="B134" s="6" t="s">
        <v>48</v>
      </c>
    </row>
    <row r="135" spans="2:2" s="1" customFormat="1" outlineLevel="1" x14ac:dyDescent="0.3">
      <c r="B135" s="5" t="s">
        <v>4</v>
      </c>
    </row>
    <row r="136" spans="2:2" s="1" customFormat="1" outlineLevel="1" x14ac:dyDescent="0.3">
      <c r="B136" s="5" t="s">
        <v>4</v>
      </c>
    </row>
    <row r="137" spans="2:2" x14ac:dyDescent="0.3">
      <c r="B137" s="6" t="s">
        <v>49</v>
      </c>
    </row>
    <row r="138" spans="2:2" s="1" customFormat="1" outlineLevel="1" x14ac:dyDescent="0.3">
      <c r="B138" s="5" t="s">
        <v>4</v>
      </c>
    </row>
    <row r="139" spans="2:2" s="1" customFormat="1" outlineLevel="1" x14ac:dyDescent="0.3">
      <c r="B139" s="5" t="s">
        <v>4</v>
      </c>
    </row>
    <row r="140" spans="2:2" s="2" customFormat="1" x14ac:dyDescent="0.3">
      <c r="B140" s="4" t="s">
        <v>50</v>
      </c>
    </row>
    <row r="141" spans="2:2" s="1" customFormat="1" outlineLevel="1" x14ac:dyDescent="0.3">
      <c r="B141" s="5" t="s">
        <v>4</v>
      </c>
    </row>
    <row r="142" spans="2:2" s="1" customFormat="1" outlineLevel="1" x14ac:dyDescent="0.3">
      <c r="B142" s="5" t="s">
        <v>4</v>
      </c>
    </row>
    <row r="143" spans="2:2" s="2" customFormat="1" x14ac:dyDescent="0.3">
      <c r="B143" s="7" t="s">
        <v>51</v>
      </c>
    </row>
    <row r="144" spans="2:2" s="1" customFormat="1" outlineLevel="1" x14ac:dyDescent="0.3">
      <c r="B144" s="5" t="s">
        <v>4</v>
      </c>
    </row>
    <row r="145" spans="2:2" s="1" customFormat="1" outlineLevel="1" x14ac:dyDescent="0.3">
      <c r="B145" s="5" t="s">
        <v>4</v>
      </c>
    </row>
    <row r="146" spans="2:2" s="2" customFormat="1" x14ac:dyDescent="0.3">
      <c r="B146" s="4" t="s">
        <v>52</v>
      </c>
    </row>
    <row r="147" spans="2:2" s="1" customFormat="1" outlineLevel="1" x14ac:dyDescent="0.3">
      <c r="B147" s="5" t="s">
        <v>4</v>
      </c>
    </row>
    <row r="148" spans="2:2" s="1" customFormat="1" outlineLevel="1" x14ac:dyDescent="0.3">
      <c r="B148" s="5" t="s">
        <v>4</v>
      </c>
    </row>
    <row r="149" spans="2:2" x14ac:dyDescent="0.3">
      <c r="B149" s="6" t="s">
        <v>53</v>
      </c>
    </row>
    <row r="150" spans="2:2" s="1" customFormat="1" outlineLevel="1" x14ac:dyDescent="0.3">
      <c r="B150" s="5" t="s">
        <v>4</v>
      </c>
    </row>
    <row r="151" spans="2:2" s="1" customFormat="1" outlineLevel="1" x14ac:dyDescent="0.3">
      <c r="B151" s="5" t="s">
        <v>4</v>
      </c>
    </row>
    <row r="152" spans="2:2" x14ac:dyDescent="0.3">
      <c r="B152" s="6" t="s">
        <v>54</v>
      </c>
    </row>
    <row r="153" spans="2:2" s="1" customFormat="1" outlineLevel="1" x14ac:dyDescent="0.3">
      <c r="B153" s="5" t="s">
        <v>4</v>
      </c>
    </row>
    <row r="154" spans="2:2" s="1" customFormat="1" outlineLevel="1" x14ac:dyDescent="0.3">
      <c r="B154" s="5" t="s">
        <v>4</v>
      </c>
    </row>
    <row r="155" spans="2:2" x14ac:dyDescent="0.3">
      <c r="B155" s="6" t="s">
        <v>55</v>
      </c>
    </row>
    <row r="156" spans="2:2" s="1" customFormat="1" outlineLevel="1" x14ac:dyDescent="0.3">
      <c r="B156" s="5" t="s">
        <v>4</v>
      </c>
    </row>
    <row r="157" spans="2:2" s="1" customFormat="1" outlineLevel="1" x14ac:dyDescent="0.3">
      <c r="B157" s="5" t="s">
        <v>4</v>
      </c>
    </row>
    <row r="158" spans="2:2" s="2" customFormat="1" x14ac:dyDescent="0.3">
      <c r="B158" s="4" t="s">
        <v>56</v>
      </c>
    </row>
    <row r="159" spans="2:2" s="1" customFormat="1" outlineLevel="1" x14ac:dyDescent="0.3">
      <c r="B159" s="5" t="s">
        <v>4</v>
      </c>
    </row>
    <row r="160" spans="2:2" s="1" customFormat="1" outlineLevel="1" x14ac:dyDescent="0.3">
      <c r="B160" s="5" t="s">
        <v>4</v>
      </c>
    </row>
    <row r="161" spans="2:2" x14ac:dyDescent="0.3">
      <c r="B161" s="6" t="s">
        <v>57</v>
      </c>
    </row>
    <row r="162" spans="2:2" s="1" customFormat="1" outlineLevel="1" x14ac:dyDescent="0.3">
      <c r="B162" s="5" t="s">
        <v>4</v>
      </c>
    </row>
    <row r="163" spans="2:2" s="1" customFormat="1" outlineLevel="1" x14ac:dyDescent="0.3">
      <c r="B163" s="5" t="s">
        <v>4</v>
      </c>
    </row>
    <row r="164" spans="2:2" x14ac:dyDescent="0.3">
      <c r="B164" s="6" t="s">
        <v>58</v>
      </c>
    </row>
    <row r="165" spans="2:2" s="1" customFormat="1" outlineLevel="1" x14ac:dyDescent="0.3">
      <c r="B165" s="5" t="s">
        <v>4</v>
      </c>
    </row>
    <row r="166" spans="2:2" s="1" customFormat="1" outlineLevel="1" x14ac:dyDescent="0.3">
      <c r="B166" s="5" t="s">
        <v>4</v>
      </c>
    </row>
    <row r="167" spans="2:2" s="2" customFormat="1" x14ac:dyDescent="0.3">
      <c r="B167" s="4" t="s">
        <v>59</v>
      </c>
    </row>
    <row r="168" spans="2:2" s="1" customFormat="1" outlineLevel="1" x14ac:dyDescent="0.3">
      <c r="B168" s="5" t="s">
        <v>4</v>
      </c>
    </row>
    <row r="169" spans="2:2" s="1" customFormat="1" outlineLevel="1" x14ac:dyDescent="0.3">
      <c r="B169" s="5" t="s">
        <v>4</v>
      </c>
    </row>
    <row r="170" spans="2:2" s="2" customFormat="1" x14ac:dyDescent="0.3">
      <c r="B170" s="4" t="s">
        <v>60</v>
      </c>
    </row>
    <row r="171" spans="2:2" s="1" customFormat="1" outlineLevel="1" x14ac:dyDescent="0.3">
      <c r="B171" s="5" t="s">
        <v>4</v>
      </c>
    </row>
    <row r="172" spans="2:2" s="1" customFormat="1" outlineLevel="1" x14ac:dyDescent="0.3">
      <c r="B172" s="5" t="s">
        <v>4</v>
      </c>
    </row>
    <row r="173" spans="2:2" s="2" customFormat="1" x14ac:dyDescent="0.3">
      <c r="B173" s="7" t="s">
        <v>61</v>
      </c>
    </row>
    <row r="174" spans="2:2" s="1" customFormat="1" outlineLevel="1" x14ac:dyDescent="0.3">
      <c r="B174" s="5" t="s">
        <v>4</v>
      </c>
    </row>
    <row r="175" spans="2:2" s="1" customFormat="1" outlineLevel="1" x14ac:dyDescent="0.3">
      <c r="B175" s="5" t="s">
        <v>4</v>
      </c>
    </row>
    <row r="176" spans="2:2" s="1" customFormat="1" x14ac:dyDescent="0.3">
      <c r="B176" s="5"/>
    </row>
    <row r="177" spans="2:2" s="8" customFormat="1" x14ac:dyDescent="0.3">
      <c r="B177" s="5" t="s">
        <v>62</v>
      </c>
    </row>
    <row r="178" spans="2:2" x14ac:dyDescent="0.3">
      <c r="B178" s="5" t="s">
        <v>62</v>
      </c>
    </row>
    <row r="179" spans="2:2" x14ac:dyDescent="0.3">
      <c r="B179" s="5"/>
    </row>
    <row r="180" spans="2:2" s="2" customFormat="1" x14ac:dyDescent="0.3">
      <c r="B180" s="4" t="s">
        <v>63</v>
      </c>
    </row>
    <row r="181" spans="2:2" s="1" customFormat="1" outlineLevel="1" x14ac:dyDescent="0.3">
      <c r="B181" s="5" t="s">
        <v>4</v>
      </c>
    </row>
    <row r="182" spans="2:2" s="1" customFormat="1" outlineLevel="1" x14ac:dyDescent="0.3">
      <c r="B182" s="5" t="s">
        <v>4</v>
      </c>
    </row>
    <row r="183" spans="2:2" s="2" customFormat="1" x14ac:dyDescent="0.3">
      <c r="B183" s="4" t="s">
        <v>64</v>
      </c>
    </row>
    <row r="184" spans="2:2" s="1" customFormat="1" outlineLevel="1" x14ac:dyDescent="0.3">
      <c r="B184" s="5" t="s">
        <v>4</v>
      </c>
    </row>
    <row r="185" spans="2:2" s="1" customFormat="1" outlineLevel="1" x14ac:dyDescent="0.3">
      <c r="B185" s="5" t="s">
        <v>4</v>
      </c>
    </row>
    <row r="186" spans="2:2" s="2" customFormat="1" x14ac:dyDescent="0.3">
      <c r="B186" s="4" t="s">
        <v>65</v>
      </c>
    </row>
    <row r="187" spans="2:2" s="1" customFormat="1" outlineLevel="1" x14ac:dyDescent="0.3">
      <c r="B187" s="5" t="s">
        <v>4</v>
      </c>
    </row>
    <row r="188" spans="2:2" s="1" customFormat="1" outlineLevel="1" x14ac:dyDescent="0.3">
      <c r="B188" s="5" t="s">
        <v>4</v>
      </c>
    </row>
    <row r="189" spans="2:2" s="2" customFormat="1" x14ac:dyDescent="0.3">
      <c r="B189" s="4" t="s">
        <v>66</v>
      </c>
    </row>
    <row r="190" spans="2:2" s="1" customFormat="1" outlineLevel="1" x14ac:dyDescent="0.3">
      <c r="B190" s="5" t="s">
        <v>4</v>
      </c>
    </row>
    <row r="191" spans="2:2" s="1" customFormat="1" outlineLevel="1" x14ac:dyDescent="0.3">
      <c r="B191" s="5" t="s">
        <v>4</v>
      </c>
    </row>
    <row r="192" spans="2:2" s="2" customFormat="1" x14ac:dyDescent="0.3">
      <c r="B192" s="4" t="s">
        <v>67</v>
      </c>
    </row>
    <row r="193" spans="2:2" s="1" customFormat="1" outlineLevel="1" x14ac:dyDescent="0.3">
      <c r="B193" s="5" t="s">
        <v>4</v>
      </c>
    </row>
    <row r="194" spans="2:2" s="1" customFormat="1" outlineLevel="1" x14ac:dyDescent="0.3">
      <c r="B194" s="5" t="s">
        <v>4</v>
      </c>
    </row>
    <row r="195" spans="2:2" s="2" customFormat="1" x14ac:dyDescent="0.3">
      <c r="B195" s="4" t="s">
        <v>68</v>
      </c>
    </row>
    <row r="196" spans="2:2" s="1" customFormat="1" outlineLevel="1" x14ac:dyDescent="0.3">
      <c r="B196" s="5" t="s">
        <v>4</v>
      </c>
    </row>
    <row r="197" spans="2:2" s="1" customFormat="1" outlineLevel="1" x14ac:dyDescent="0.3">
      <c r="B197" s="5" t="s">
        <v>4</v>
      </c>
    </row>
    <row r="198" spans="2:2" s="2" customFormat="1" x14ac:dyDescent="0.3">
      <c r="B198" s="4" t="s">
        <v>69</v>
      </c>
    </row>
    <row r="199" spans="2:2" s="1" customFormat="1" outlineLevel="1" x14ac:dyDescent="0.3">
      <c r="B199" s="5" t="s">
        <v>4</v>
      </c>
    </row>
    <row r="200" spans="2:2" s="1" customFormat="1" outlineLevel="1" x14ac:dyDescent="0.3">
      <c r="B200" s="5" t="s">
        <v>4</v>
      </c>
    </row>
    <row r="201" spans="2:2" s="2" customFormat="1" x14ac:dyDescent="0.3">
      <c r="B201" s="4" t="s">
        <v>70</v>
      </c>
    </row>
    <row r="202" spans="2:2" s="1" customFormat="1" outlineLevel="1" x14ac:dyDescent="0.3">
      <c r="B202" s="5" t="s">
        <v>4</v>
      </c>
    </row>
    <row r="203" spans="2:2" s="1" customFormat="1" outlineLevel="1" x14ac:dyDescent="0.3">
      <c r="B203" s="5" t="s">
        <v>4</v>
      </c>
    </row>
    <row r="204" spans="2:2" s="2" customFormat="1" x14ac:dyDescent="0.3">
      <c r="B204" s="4" t="s">
        <v>71</v>
      </c>
    </row>
    <row r="205" spans="2:2" s="1" customFormat="1" outlineLevel="1" x14ac:dyDescent="0.3">
      <c r="B205" s="5" t="s">
        <v>4</v>
      </c>
    </row>
    <row r="206" spans="2:2" s="1" customFormat="1" outlineLevel="1" x14ac:dyDescent="0.3">
      <c r="B206" s="5" t="s">
        <v>4</v>
      </c>
    </row>
    <row r="207" spans="2:2" x14ac:dyDescent="0.3">
      <c r="B207" s="6" t="s">
        <v>72</v>
      </c>
    </row>
    <row r="208" spans="2:2" s="1" customFormat="1" outlineLevel="1" x14ac:dyDescent="0.3">
      <c r="B208" s="5" t="s">
        <v>4</v>
      </c>
    </row>
    <row r="209" spans="2:2" s="1" customFormat="1" outlineLevel="1" x14ac:dyDescent="0.3">
      <c r="B209" s="5" t="s">
        <v>4</v>
      </c>
    </row>
    <row r="210" spans="2:2" x14ac:dyDescent="0.3">
      <c r="B210" s="6" t="s">
        <v>73</v>
      </c>
    </row>
    <row r="211" spans="2:2" s="1" customFormat="1" outlineLevel="1" x14ac:dyDescent="0.3">
      <c r="B211" s="5" t="s">
        <v>4</v>
      </c>
    </row>
    <row r="212" spans="2:2" s="1" customFormat="1" outlineLevel="1" x14ac:dyDescent="0.3">
      <c r="B212" s="5" t="s">
        <v>4</v>
      </c>
    </row>
    <row r="213" spans="2:2" x14ac:dyDescent="0.3">
      <c r="B213" s="6" t="s">
        <v>74</v>
      </c>
    </row>
    <row r="214" spans="2:2" s="1" customFormat="1" outlineLevel="1" x14ac:dyDescent="0.3">
      <c r="B214" s="5" t="s">
        <v>4</v>
      </c>
    </row>
    <row r="215" spans="2:2" s="1" customFormat="1" outlineLevel="1" x14ac:dyDescent="0.3">
      <c r="B215" s="5" t="s">
        <v>4</v>
      </c>
    </row>
    <row r="216" spans="2:2" x14ac:dyDescent="0.3">
      <c r="B216" s="6" t="s">
        <v>75</v>
      </c>
    </row>
    <row r="217" spans="2:2" s="1" customFormat="1" outlineLevel="1" x14ac:dyDescent="0.3">
      <c r="B217" s="5" t="s">
        <v>4</v>
      </c>
    </row>
    <row r="218" spans="2:2" s="1" customFormat="1" outlineLevel="1" x14ac:dyDescent="0.3">
      <c r="B218" s="5" t="s">
        <v>4</v>
      </c>
    </row>
    <row r="219" spans="2:2" x14ac:dyDescent="0.3">
      <c r="B219" s="6" t="s">
        <v>76</v>
      </c>
    </row>
    <row r="220" spans="2:2" s="1" customFormat="1" outlineLevel="1" x14ac:dyDescent="0.3">
      <c r="B220" s="5" t="s">
        <v>4</v>
      </c>
    </row>
    <row r="221" spans="2:2" s="1" customFormat="1" outlineLevel="1" x14ac:dyDescent="0.3">
      <c r="B221" s="5" t="s">
        <v>4</v>
      </c>
    </row>
    <row r="222" spans="2:2" x14ac:dyDescent="0.3">
      <c r="B222" s="6" t="s">
        <v>77</v>
      </c>
    </row>
    <row r="223" spans="2:2" s="1" customFormat="1" outlineLevel="1" x14ac:dyDescent="0.3">
      <c r="B223" s="5" t="s">
        <v>4</v>
      </c>
    </row>
    <row r="224" spans="2:2" s="1" customFormat="1" outlineLevel="1" x14ac:dyDescent="0.3">
      <c r="B224" s="5" t="s">
        <v>4</v>
      </c>
    </row>
    <row r="225" spans="1:2" x14ac:dyDescent="0.3">
      <c r="B225" s="6" t="s">
        <v>78</v>
      </c>
    </row>
    <row r="226" spans="1:2" s="1" customFormat="1" outlineLevel="1" x14ac:dyDescent="0.3">
      <c r="B226" s="5" t="s">
        <v>4</v>
      </c>
    </row>
    <row r="227" spans="1:2" s="1" customFormat="1" outlineLevel="1" x14ac:dyDescent="0.3">
      <c r="B227" s="5" t="s">
        <v>4</v>
      </c>
    </row>
    <row r="228" spans="1:2" x14ac:dyDescent="0.3">
      <c r="B228" s="6" t="s">
        <v>79</v>
      </c>
    </row>
    <row r="229" spans="1:2" s="1" customFormat="1" outlineLevel="1" x14ac:dyDescent="0.3">
      <c r="B229" s="5" t="s">
        <v>4</v>
      </c>
    </row>
    <row r="230" spans="1:2" s="1" customFormat="1" outlineLevel="1" x14ac:dyDescent="0.3">
      <c r="B230" s="5" t="s">
        <v>4</v>
      </c>
    </row>
    <row r="231" spans="1:2" x14ac:dyDescent="0.3">
      <c r="B231" s="6" t="s">
        <v>80</v>
      </c>
    </row>
    <row r="232" spans="1:2" s="1" customFormat="1" outlineLevel="1" x14ac:dyDescent="0.3">
      <c r="B232" s="5" t="s">
        <v>4</v>
      </c>
    </row>
    <row r="233" spans="1:2" s="1" customFormat="1" outlineLevel="1" x14ac:dyDescent="0.3">
      <c r="B233" s="5" t="s">
        <v>4</v>
      </c>
    </row>
    <row r="234" spans="1:2" x14ac:dyDescent="0.3">
      <c r="A234" t="s">
        <v>42</v>
      </c>
      <c r="B234" s="6" t="s">
        <v>81</v>
      </c>
    </row>
    <row r="235" spans="1:2" s="1" customFormat="1" outlineLevel="1" x14ac:dyDescent="0.3">
      <c r="B235" s="5" t="s">
        <v>4</v>
      </c>
    </row>
    <row r="236" spans="1:2" s="1" customFormat="1" outlineLevel="1" x14ac:dyDescent="0.3">
      <c r="B236" s="5" t="s">
        <v>4</v>
      </c>
    </row>
    <row r="237" spans="1:2" x14ac:dyDescent="0.3">
      <c r="B237" s="6" t="s">
        <v>82</v>
      </c>
    </row>
    <row r="238" spans="1:2" s="1" customFormat="1" outlineLevel="1" x14ac:dyDescent="0.3">
      <c r="B238" s="5" t="s">
        <v>4</v>
      </c>
    </row>
    <row r="239" spans="1:2" s="1" customFormat="1" outlineLevel="1" x14ac:dyDescent="0.3">
      <c r="B239" s="5" t="s">
        <v>4</v>
      </c>
    </row>
    <row r="240" spans="1:2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2</v>
      </c>
    </row>
    <row r="4" spans="2:2" x14ac:dyDescent="0.3">
      <c r="B4" s="4" t="s">
        <v>3</v>
      </c>
    </row>
    <row r="5" spans="2:2" s="1" customFormat="1" outlineLevel="1" x14ac:dyDescent="0.3">
      <c r="B5" s="5" t="s">
        <v>4</v>
      </c>
    </row>
    <row r="6" spans="2:2" s="1" customFormat="1" outlineLevel="1" x14ac:dyDescent="0.3">
      <c r="B6" s="5" t="s">
        <v>4</v>
      </c>
    </row>
    <row r="7" spans="2:2" s="2" customFormat="1" x14ac:dyDescent="0.3">
      <c r="B7" s="4" t="s">
        <v>5</v>
      </c>
    </row>
    <row r="8" spans="2:2" s="1" customFormat="1" outlineLevel="1" x14ac:dyDescent="0.3">
      <c r="B8" s="5" t="s">
        <v>4</v>
      </c>
    </row>
    <row r="9" spans="2:2" s="1" customFormat="1" outlineLevel="1" x14ac:dyDescent="0.3">
      <c r="B9" s="5" t="s">
        <v>4</v>
      </c>
    </row>
    <row r="10" spans="2:2" x14ac:dyDescent="0.3">
      <c r="B10" s="6" t="s">
        <v>6</v>
      </c>
    </row>
    <row r="11" spans="2:2" s="1" customFormat="1" outlineLevel="1" x14ac:dyDescent="0.3">
      <c r="B11" s="5" t="s">
        <v>4</v>
      </c>
    </row>
    <row r="12" spans="2:2" s="1" customFormat="1" outlineLevel="1" x14ac:dyDescent="0.3">
      <c r="B12" s="5" t="s">
        <v>4</v>
      </c>
    </row>
    <row r="13" spans="2:2" x14ac:dyDescent="0.3">
      <c r="B13" s="6" t="s">
        <v>7</v>
      </c>
    </row>
    <row r="14" spans="2:2" s="1" customFormat="1" outlineLevel="1" x14ac:dyDescent="0.3">
      <c r="B14" s="5" t="s">
        <v>4</v>
      </c>
    </row>
    <row r="15" spans="2:2" s="1" customFormat="1" outlineLevel="1" x14ac:dyDescent="0.3">
      <c r="B15" s="5" t="s">
        <v>4</v>
      </c>
    </row>
    <row r="16" spans="2:2" x14ac:dyDescent="0.3">
      <c r="B16" s="6" t="s">
        <v>8</v>
      </c>
    </row>
    <row r="17" spans="2:2" s="1" customFormat="1" outlineLevel="1" x14ac:dyDescent="0.3">
      <c r="B17" s="5" t="s">
        <v>4</v>
      </c>
    </row>
    <row r="18" spans="2:2" s="1" customFormat="1" outlineLevel="1" x14ac:dyDescent="0.3">
      <c r="B18" s="5" t="s">
        <v>4</v>
      </c>
    </row>
    <row r="19" spans="2:2" x14ac:dyDescent="0.3">
      <c r="B19" s="6" t="s">
        <v>9</v>
      </c>
    </row>
    <row r="20" spans="2:2" s="1" customFormat="1" outlineLevel="1" x14ac:dyDescent="0.3">
      <c r="B20" s="5" t="s">
        <v>4</v>
      </c>
    </row>
    <row r="21" spans="2:2" s="1" customFormat="1" outlineLevel="1" x14ac:dyDescent="0.3">
      <c r="B21" s="5" t="s">
        <v>4</v>
      </c>
    </row>
    <row r="22" spans="2:2" x14ac:dyDescent="0.3">
      <c r="B22" s="6" t="s">
        <v>10</v>
      </c>
    </row>
    <row r="23" spans="2:2" s="1" customFormat="1" outlineLevel="1" x14ac:dyDescent="0.3">
      <c r="B23" s="5" t="s">
        <v>4</v>
      </c>
    </row>
    <row r="24" spans="2:2" s="1" customFormat="1" outlineLevel="1" x14ac:dyDescent="0.3">
      <c r="B24" s="5" t="s">
        <v>4</v>
      </c>
    </row>
    <row r="25" spans="2:2" s="2" customFormat="1" x14ac:dyDescent="0.3">
      <c r="B25" s="4" t="s">
        <v>11</v>
      </c>
    </row>
    <row r="26" spans="2:2" s="1" customFormat="1" outlineLevel="1" x14ac:dyDescent="0.3">
      <c r="B26" s="5" t="s">
        <v>4</v>
      </c>
    </row>
    <row r="27" spans="2:2" s="1" customFormat="1" outlineLevel="1" x14ac:dyDescent="0.3">
      <c r="B27" s="5" t="s">
        <v>4</v>
      </c>
    </row>
    <row r="28" spans="2:2" x14ac:dyDescent="0.3">
      <c r="B28" s="6" t="s">
        <v>12</v>
      </c>
    </row>
    <row r="29" spans="2:2" s="1" customFormat="1" outlineLevel="1" x14ac:dyDescent="0.3">
      <c r="B29" s="5" t="s">
        <v>4</v>
      </c>
    </row>
    <row r="30" spans="2:2" s="1" customFormat="1" outlineLevel="1" x14ac:dyDescent="0.3">
      <c r="B30" s="5" t="s">
        <v>4</v>
      </c>
    </row>
    <row r="31" spans="2:2" x14ac:dyDescent="0.3">
      <c r="B31" s="6" t="s">
        <v>13</v>
      </c>
    </row>
    <row r="32" spans="2:2" s="1" customFormat="1" outlineLevel="1" x14ac:dyDescent="0.3">
      <c r="B32" s="5" t="s">
        <v>4</v>
      </c>
    </row>
    <row r="33" spans="2:2" s="1" customFormat="1" outlineLevel="1" x14ac:dyDescent="0.3">
      <c r="B33" s="5" t="s">
        <v>4</v>
      </c>
    </row>
    <row r="34" spans="2:2" x14ac:dyDescent="0.3">
      <c r="B34" s="6" t="s">
        <v>14</v>
      </c>
    </row>
    <row r="35" spans="2:2" s="1" customFormat="1" outlineLevel="1" x14ac:dyDescent="0.3">
      <c r="B35" s="5" t="s">
        <v>4</v>
      </c>
    </row>
    <row r="36" spans="2:2" s="1" customFormat="1" outlineLevel="1" x14ac:dyDescent="0.3">
      <c r="B36" s="5" t="s">
        <v>4</v>
      </c>
    </row>
    <row r="37" spans="2:2" s="2" customFormat="1" x14ac:dyDescent="0.3">
      <c r="B37" s="4" t="s">
        <v>15</v>
      </c>
    </row>
    <row r="38" spans="2:2" s="1" customFormat="1" outlineLevel="1" x14ac:dyDescent="0.3">
      <c r="B38" s="5" t="s">
        <v>4</v>
      </c>
    </row>
    <row r="39" spans="2:2" s="1" customFormat="1" outlineLevel="1" x14ac:dyDescent="0.3">
      <c r="B39" s="5" t="s">
        <v>4</v>
      </c>
    </row>
    <row r="40" spans="2:2" x14ac:dyDescent="0.3">
      <c r="B40" s="6" t="s">
        <v>16</v>
      </c>
    </row>
    <row r="41" spans="2:2" s="1" customFormat="1" outlineLevel="1" x14ac:dyDescent="0.3">
      <c r="B41" s="5" t="s">
        <v>4</v>
      </c>
    </row>
    <row r="42" spans="2:2" s="1" customFormat="1" outlineLevel="1" x14ac:dyDescent="0.3">
      <c r="B42" s="5" t="s">
        <v>4</v>
      </c>
    </row>
    <row r="43" spans="2:2" x14ac:dyDescent="0.3">
      <c r="B43" s="6" t="s">
        <v>17</v>
      </c>
    </row>
    <row r="44" spans="2:2" s="1" customFormat="1" outlineLevel="1" x14ac:dyDescent="0.3">
      <c r="B44" s="5" t="s">
        <v>4</v>
      </c>
    </row>
    <row r="45" spans="2:2" s="1" customFormat="1" outlineLevel="1" x14ac:dyDescent="0.3">
      <c r="B45" s="5" t="s">
        <v>4</v>
      </c>
    </row>
    <row r="46" spans="2:2" x14ac:dyDescent="0.3">
      <c r="B46" s="6" t="s">
        <v>18</v>
      </c>
    </row>
    <row r="47" spans="2:2" s="1" customFormat="1" outlineLevel="1" x14ac:dyDescent="0.3">
      <c r="B47" s="5" t="s">
        <v>4</v>
      </c>
    </row>
    <row r="48" spans="2:2" s="1" customFormat="1" outlineLevel="1" x14ac:dyDescent="0.3">
      <c r="B48" s="5" t="s">
        <v>4</v>
      </c>
    </row>
    <row r="49" spans="2:2" x14ac:dyDescent="0.3">
      <c r="B49" s="6" t="s">
        <v>19</v>
      </c>
    </row>
    <row r="50" spans="2:2" s="1" customFormat="1" outlineLevel="1" x14ac:dyDescent="0.3">
      <c r="B50" s="5" t="s">
        <v>4</v>
      </c>
    </row>
    <row r="51" spans="2:2" s="1" customFormat="1" outlineLevel="1" x14ac:dyDescent="0.3">
      <c r="B51" s="5" t="s">
        <v>4</v>
      </c>
    </row>
    <row r="52" spans="2:2" x14ac:dyDescent="0.3">
      <c r="B52" s="6" t="s">
        <v>20</v>
      </c>
    </row>
    <row r="53" spans="2:2" s="1" customFormat="1" outlineLevel="1" x14ac:dyDescent="0.3">
      <c r="B53" s="5" t="s">
        <v>4</v>
      </c>
    </row>
    <row r="54" spans="2:2" s="1" customFormat="1" outlineLevel="1" x14ac:dyDescent="0.3">
      <c r="B54" s="5" t="s">
        <v>4</v>
      </c>
    </row>
    <row r="55" spans="2:2" x14ac:dyDescent="0.3">
      <c r="B55" s="6" t="s">
        <v>21</v>
      </c>
    </row>
    <row r="56" spans="2:2" s="1" customFormat="1" outlineLevel="1" x14ac:dyDescent="0.3">
      <c r="B56" s="5" t="s">
        <v>4</v>
      </c>
    </row>
    <row r="57" spans="2:2" s="1" customFormat="1" outlineLevel="1" x14ac:dyDescent="0.3">
      <c r="B57" s="5" t="s">
        <v>4</v>
      </c>
    </row>
    <row r="58" spans="2:2" x14ac:dyDescent="0.3">
      <c r="B58" s="4" t="s">
        <v>22</v>
      </c>
    </row>
    <row r="59" spans="2:2" s="1" customFormat="1" outlineLevel="1" x14ac:dyDescent="0.3">
      <c r="B59" s="5" t="s">
        <v>4</v>
      </c>
    </row>
    <row r="60" spans="2:2" s="1" customFormat="1" outlineLevel="1" x14ac:dyDescent="0.3">
      <c r="B60" s="5" t="s">
        <v>4</v>
      </c>
    </row>
    <row r="61" spans="2:2" x14ac:dyDescent="0.3">
      <c r="B61" s="6" t="s">
        <v>23</v>
      </c>
    </row>
    <row r="62" spans="2:2" s="1" customFormat="1" outlineLevel="1" x14ac:dyDescent="0.3">
      <c r="B62" s="5" t="s">
        <v>4</v>
      </c>
    </row>
    <row r="63" spans="2:2" s="1" customFormat="1" outlineLevel="1" x14ac:dyDescent="0.3">
      <c r="B63" s="5" t="s">
        <v>4</v>
      </c>
    </row>
    <row r="64" spans="2:2" x14ac:dyDescent="0.3">
      <c r="B64" s="6" t="s">
        <v>24</v>
      </c>
    </row>
    <row r="65" spans="2:2" s="1" customFormat="1" outlineLevel="1" x14ac:dyDescent="0.3">
      <c r="B65" s="5" t="s">
        <v>4</v>
      </c>
    </row>
    <row r="66" spans="2:2" s="1" customFormat="1" outlineLevel="1" x14ac:dyDescent="0.3">
      <c r="B66" s="5" t="s">
        <v>4</v>
      </c>
    </row>
    <row r="67" spans="2:2" s="2" customFormat="1" x14ac:dyDescent="0.3">
      <c r="B67" s="4" t="s">
        <v>25</v>
      </c>
    </row>
    <row r="68" spans="2:2" s="1" customFormat="1" outlineLevel="1" x14ac:dyDescent="0.3">
      <c r="B68" s="5" t="s">
        <v>4</v>
      </c>
    </row>
    <row r="69" spans="2:2" s="1" customFormat="1" outlineLevel="1" x14ac:dyDescent="0.3">
      <c r="B69" s="5" t="s">
        <v>4</v>
      </c>
    </row>
    <row r="70" spans="2:2" s="2" customFormat="1" x14ac:dyDescent="0.3">
      <c r="B70" s="4" t="s">
        <v>26</v>
      </c>
    </row>
    <row r="71" spans="2:2" s="1" customFormat="1" outlineLevel="1" x14ac:dyDescent="0.3">
      <c r="B71" s="5" t="s">
        <v>4</v>
      </c>
    </row>
    <row r="72" spans="2:2" s="1" customFormat="1" outlineLevel="1" x14ac:dyDescent="0.3">
      <c r="B72" s="5" t="s">
        <v>4</v>
      </c>
    </row>
    <row r="73" spans="2:2" x14ac:dyDescent="0.3">
      <c r="B73" s="6" t="s">
        <v>27</v>
      </c>
    </row>
    <row r="74" spans="2:2" s="1" customFormat="1" outlineLevel="1" x14ac:dyDescent="0.3">
      <c r="B74" s="5" t="s">
        <v>4</v>
      </c>
    </row>
    <row r="75" spans="2:2" s="1" customFormat="1" outlineLevel="1" x14ac:dyDescent="0.3">
      <c r="B75" s="5" t="s">
        <v>4</v>
      </c>
    </row>
    <row r="76" spans="2:2" x14ac:dyDescent="0.3">
      <c r="B76" s="6" t="s">
        <v>28</v>
      </c>
    </row>
    <row r="77" spans="2:2" s="1" customFormat="1" outlineLevel="1" x14ac:dyDescent="0.3">
      <c r="B77" s="5" t="s">
        <v>4</v>
      </c>
    </row>
    <row r="78" spans="2:2" s="1" customFormat="1" outlineLevel="1" x14ac:dyDescent="0.3">
      <c r="B78" s="5" t="s">
        <v>4</v>
      </c>
    </row>
    <row r="79" spans="2:2" x14ac:dyDescent="0.3">
      <c r="B79" s="6" t="s">
        <v>29</v>
      </c>
    </row>
    <row r="80" spans="2:2" s="1" customFormat="1" outlineLevel="1" x14ac:dyDescent="0.3">
      <c r="B80" s="5" t="s">
        <v>4</v>
      </c>
    </row>
    <row r="81" spans="2:2" s="1" customFormat="1" outlineLevel="1" x14ac:dyDescent="0.3">
      <c r="B81" s="5" t="s">
        <v>4</v>
      </c>
    </row>
    <row r="82" spans="2:2" x14ac:dyDescent="0.3">
      <c r="B82" s="6" t="s">
        <v>30</v>
      </c>
    </row>
    <row r="83" spans="2:2" s="1" customFormat="1" outlineLevel="1" x14ac:dyDescent="0.3">
      <c r="B83" s="5" t="s">
        <v>4</v>
      </c>
    </row>
    <row r="84" spans="2:2" s="1" customFormat="1" outlineLevel="1" x14ac:dyDescent="0.3">
      <c r="B84" s="5" t="s">
        <v>4</v>
      </c>
    </row>
    <row r="85" spans="2:2" s="2" customFormat="1" x14ac:dyDescent="0.3">
      <c r="B85" s="4" t="s">
        <v>31</v>
      </c>
    </row>
    <row r="86" spans="2:2" s="1" customFormat="1" outlineLevel="1" x14ac:dyDescent="0.3">
      <c r="B86" s="5" t="s">
        <v>4</v>
      </c>
    </row>
    <row r="87" spans="2:2" s="1" customFormat="1" outlineLevel="1" x14ac:dyDescent="0.3">
      <c r="B87" s="5" t="s">
        <v>4</v>
      </c>
    </row>
    <row r="88" spans="2:2" s="2" customFormat="1" x14ac:dyDescent="0.3">
      <c r="B88" s="4" t="s">
        <v>32</v>
      </c>
    </row>
    <row r="89" spans="2:2" s="1" customFormat="1" outlineLevel="1" x14ac:dyDescent="0.3">
      <c r="B89" s="5" t="s">
        <v>4</v>
      </c>
    </row>
    <row r="90" spans="2:2" s="1" customFormat="1" outlineLevel="1" x14ac:dyDescent="0.3">
      <c r="B90" s="5" t="s">
        <v>4</v>
      </c>
    </row>
    <row r="91" spans="2:2" s="2" customFormat="1" x14ac:dyDescent="0.3">
      <c r="B91" s="4" t="s">
        <v>33</v>
      </c>
    </row>
    <row r="92" spans="2:2" s="1" customFormat="1" outlineLevel="1" x14ac:dyDescent="0.3">
      <c r="B92" s="5" t="s">
        <v>4</v>
      </c>
    </row>
    <row r="93" spans="2:2" s="1" customFormat="1" outlineLevel="1" x14ac:dyDescent="0.3">
      <c r="B93" s="5" t="s">
        <v>4</v>
      </c>
    </row>
    <row r="94" spans="2:2" s="2" customFormat="1" x14ac:dyDescent="0.3">
      <c r="B94" s="7" t="s">
        <v>34</v>
      </c>
    </row>
    <row r="95" spans="2:2" s="1" customFormat="1" outlineLevel="1" x14ac:dyDescent="0.3">
      <c r="B95" s="5" t="s">
        <v>4</v>
      </c>
    </row>
    <row r="96" spans="2:2" s="1" customFormat="1" outlineLevel="1" x14ac:dyDescent="0.3">
      <c r="B96" s="5" t="s">
        <v>4</v>
      </c>
    </row>
    <row r="97" spans="2:2" s="1" customFormat="1" x14ac:dyDescent="0.3">
      <c r="B97" s="5"/>
    </row>
    <row r="98" spans="2:2" s="2" customFormat="1" x14ac:dyDescent="0.3">
      <c r="B98" s="4" t="s">
        <v>35</v>
      </c>
    </row>
    <row r="99" spans="2:2" s="1" customFormat="1" outlineLevel="1" x14ac:dyDescent="0.3">
      <c r="B99" s="5" t="s">
        <v>4</v>
      </c>
    </row>
    <row r="100" spans="2:2" s="1" customFormat="1" outlineLevel="1" x14ac:dyDescent="0.3">
      <c r="B100" s="5" t="s">
        <v>4</v>
      </c>
    </row>
    <row r="101" spans="2:2" x14ac:dyDescent="0.3">
      <c r="B101" s="6" t="s">
        <v>36</v>
      </c>
    </row>
    <row r="102" spans="2:2" s="1" customFormat="1" outlineLevel="1" x14ac:dyDescent="0.3">
      <c r="B102" s="5" t="s">
        <v>4</v>
      </c>
    </row>
    <row r="103" spans="2:2" s="1" customFormat="1" outlineLevel="1" x14ac:dyDescent="0.3">
      <c r="B103" s="5" t="s">
        <v>4</v>
      </c>
    </row>
    <row r="104" spans="2:2" x14ac:dyDescent="0.3">
      <c r="B104" s="6" t="s">
        <v>37</v>
      </c>
    </row>
    <row r="105" spans="2:2" s="1" customFormat="1" outlineLevel="1" x14ac:dyDescent="0.3">
      <c r="B105" s="5" t="s">
        <v>4</v>
      </c>
    </row>
    <row r="106" spans="2:2" s="1" customFormat="1" outlineLevel="1" x14ac:dyDescent="0.3">
      <c r="B106" s="5" t="s">
        <v>4</v>
      </c>
    </row>
    <row r="107" spans="2:2" x14ac:dyDescent="0.3">
      <c r="B107" s="6" t="s">
        <v>38</v>
      </c>
    </row>
    <row r="108" spans="2:2" s="1" customFormat="1" outlineLevel="1" x14ac:dyDescent="0.3">
      <c r="B108" s="5" t="s">
        <v>4</v>
      </c>
    </row>
    <row r="109" spans="2:2" s="1" customFormat="1" outlineLevel="1" x14ac:dyDescent="0.3">
      <c r="B109" s="5" t="s">
        <v>4</v>
      </c>
    </row>
    <row r="110" spans="2:2" x14ac:dyDescent="0.3">
      <c r="B110" s="6" t="s">
        <v>39</v>
      </c>
    </row>
    <row r="111" spans="2:2" s="1" customFormat="1" outlineLevel="1" x14ac:dyDescent="0.3">
      <c r="B111" s="5" t="s">
        <v>4</v>
      </c>
    </row>
    <row r="112" spans="2:2" s="1" customFormat="1" outlineLevel="1" x14ac:dyDescent="0.3">
      <c r="B112" s="5" t="s">
        <v>4</v>
      </c>
    </row>
    <row r="113" spans="1:2" x14ac:dyDescent="0.3">
      <c r="B113" s="6" t="s">
        <v>40</v>
      </c>
    </row>
    <row r="114" spans="1:2" s="1" customFormat="1" outlineLevel="1" x14ac:dyDescent="0.3">
      <c r="B114" s="5" t="s">
        <v>4</v>
      </c>
    </row>
    <row r="115" spans="1:2" s="1" customFormat="1" outlineLevel="1" x14ac:dyDescent="0.3">
      <c r="B115" s="5" t="s">
        <v>4</v>
      </c>
    </row>
    <row r="116" spans="1:2" x14ac:dyDescent="0.3">
      <c r="B116" s="6" t="s">
        <v>41</v>
      </c>
    </row>
    <row r="117" spans="1:2" s="1" customFormat="1" outlineLevel="1" x14ac:dyDescent="0.3">
      <c r="A117" s="1" t="s">
        <v>42</v>
      </c>
      <c r="B117" s="5" t="s">
        <v>4</v>
      </c>
    </row>
    <row r="118" spans="1:2" s="1" customFormat="1" outlineLevel="1" x14ac:dyDescent="0.3">
      <c r="B118" s="5" t="s">
        <v>4</v>
      </c>
    </row>
    <row r="119" spans="1:2" s="2" customFormat="1" x14ac:dyDescent="0.3">
      <c r="B119" s="4" t="s">
        <v>43</v>
      </c>
    </row>
    <row r="120" spans="1:2" s="1" customFormat="1" outlineLevel="1" x14ac:dyDescent="0.3">
      <c r="B120" s="5" t="s">
        <v>4</v>
      </c>
    </row>
    <row r="121" spans="1:2" s="1" customFormat="1" outlineLevel="1" x14ac:dyDescent="0.3">
      <c r="B121" s="5" t="s">
        <v>4</v>
      </c>
    </row>
    <row r="122" spans="1:2" s="2" customFormat="1" x14ac:dyDescent="0.3">
      <c r="B122" s="4" t="s">
        <v>44</v>
      </c>
    </row>
    <row r="123" spans="1:2" s="1" customFormat="1" outlineLevel="1" x14ac:dyDescent="0.3">
      <c r="B123" s="5" t="s">
        <v>4</v>
      </c>
    </row>
    <row r="124" spans="1:2" s="1" customFormat="1" outlineLevel="1" x14ac:dyDescent="0.3">
      <c r="B124" s="5" t="s">
        <v>4</v>
      </c>
    </row>
    <row r="125" spans="1:2" s="2" customFormat="1" x14ac:dyDescent="0.3">
      <c r="B125" s="4" t="s">
        <v>45</v>
      </c>
    </row>
    <row r="126" spans="1:2" s="1" customFormat="1" outlineLevel="1" x14ac:dyDescent="0.3">
      <c r="B126" s="5" t="s">
        <v>4</v>
      </c>
    </row>
    <row r="127" spans="1:2" s="1" customFormat="1" outlineLevel="1" x14ac:dyDescent="0.3">
      <c r="B127" s="5" t="s">
        <v>4</v>
      </c>
    </row>
    <row r="128" spans="1:2" s="2" customFormat="1" x14ac:dyDescent="0.3">
      <c r="B128" s="4" t="s">
        <v>46</v>
      </c>
    </row>
    <row r="129" spans="2:2" s="1" customFormat="1" outlineLevel="1" x14ac:dyDescent="0.3">
      <c r="B129" s="5" t="s">
        <v>4</v>
      </c>
    </row>
    <row r="130" spans="2:2" s="1" customFormat="1" outlineLevel="1" x14ac:dyDescent="0.3">
      <c r="B130" s="5" t="s">
        <v>4</v>
      </c>
    </row>
    <row r="131" spans="2:2" s="2" customFormat="1" x14ac:dyDescent="0.3">
      <c r="B131" s="4" t="s">
        <v>47</v>
      </c>
    </row>
    <row r="132" spans="2:2" s="1" customFormat="1" outlineLevel="1" x14ac:dyDescent="0.3">
      <c r="B132" s="5" t="s">
        <v>4</v>
      </c>
    </row>
    <row r="133" spans="2:2" s="1" customFormat="1" outlineLevel="1" x14ac:dyDescent="0.3">
      <c r="B133" s="5" t="s">
        <v>4</v>
      </c>
    </row>
    <row r="134" spans="2:2" x14ac:dyDescent="0.3">
      <c r="B134" s="6" t="s">
        <v>48</v>
      </c>
    </row>
    <row r="135" spans="2:2" s="1" customFormat="1" outlineLevel="1" x14ac:dyDescent="0.3">
      <c r="B135" s="5" t="s">
        <v>4</v>
      </c>
    </row>
    <row r="136" spans="2:2" s="1" customFormat="1" outlineLevel="1" x14ac:dyDescent="0.3">
      <c r="B136" s="5" t="s">
        <v>4</v>
      </c>
    </row>
    <row r="137" spans="2:2" x14ac:dyDescent="0.3">
      <c r="B137" s="6" t="s">
        <v>49</v>
      </c>
    </row>
    <row r="138" spans="2:2" s="1" customFormat="1" outlineLevel="1" x14ac:dyDescent="0.3">
      <c r="B138" s="5" t="s">
        <v>4</v>
      </c>
    </row>
    <row r="139" spans="2:2" s="1" customFormat="1" outlineLevel="1" x14ac:dyDescent="0.3">
      <c r="B139" s="5" t="s">
        <v>4</v>
      </c>
    </row>
    <row r="140" spans="2:2" s="2" customFormat="1" x14ac:dyDescent="0.3">
      <c r="B140" s="4" t="s">
        <v>50</v>
      </c>
    </row>
    <row r="141" spans="2:2" s="1" customFormat="1" outlineLevel="1" x14ac:dyDescent="0.3">
      <c r="B141" s="5" t="s">
        <v>4</v>
      </c>
    </row>
    <row r="142" spans="2:2" s="1" customFormat="1" outlineLevel="1" x14ac:dyDescent="0.3">
      <c r="B142" s="5" t="s">
        <v>4</v>
      </c>
    </row>
    <row r="143" spans="2:2" s="2" customFormat="1" x14ac:dyDescent="0.3">
      <c r="B143" s="7" t="s">
        <v>51</v>
      </c>
    </row>
    <row r="144" spans="2:2" s="1" customFormat="1" outlineLevel="1" x14ac:dyDescent="0.3">
      <c r="B144" s="5" t="s">
        <v>4</v>
      </c>
    </row>
    <row r="145" spans="2:2" s="1" customFormat="1" outlineLevel="1" x14ac:dyDescent="0.3">
      <c r="B145" s="5" t="s">
        <v>4</v>
      </c>
    </row>
    <row r="146" spans="2:2" s="2" customFormat="1" x14ac:dyDescent="0.3">
      <c r="B146" s="4" t="s">
        <v>52</v>
      </c>
    </row>
    <row r="147" spans="2:2" s="1" customFormat="1" outlineLevel="1" x14ac:dyDescent="0.3">
      <c r="B147" s="5" t="s">
        <v>4</v>
      </c>
    </row>
    <row r="148" spans="2:2" s="1" customFormat="1" outlineLevel="1" x14ac:dyDescent="0.3">
      <c r="B148" s="5" t="s">
        <v>4</v>
      </c>
    </row>
    <row r="149" spans="2:2" x14ac:dyDescent="0.3">
      <c r="B149" s="6" t="s">
        <v>53</v>
      </c>
    </row>
    <row r="150" spans="2:2" s="1" customFormat="1" outlineLevel="1" x14ac:dyDescent="0.3">
      <c r="B150" s="5" t="s">
        <v>4</v>
      </c>
    </row>
    <row r="151" spans="2:2" s="1" customFormat="1" outlineLevel="1" x14ac:dyDescent="0.3">
      <c r="B151" s="5" t="s">
        <v>4</v>
      </c>
    </row>
    <row r="152" spans="2:2" x14ac:dyDescent="0.3">
      <c r="B152" s="6" t="s">
        <v>54</v>
      </c>
    </row>
    <row r="153" spans="2:2" s="1" customFormat="1" outlineLevel="1" x14ac:dyDescent="0.3">
      <c r="B153" s="5" t="s">
        <v>4</v>
      </c>
    </row>
    <row r="154" spans="2:2" s="1" customFormat="1" outlineLevel="1" x14ac:dyDescent="0.3">
      <c r="B154" s="5" t="s">
        <v>4</v>
      </c>
    </row>
    <row r="155" spans="2:2" x14ac:dyDescent="0.3">
      <c r="B155" s="6" t="s">
        <v>55</v>
      </c>
    </row>
    <row r="156" spans="2:2" s="1" customFormat="1" outlineLevel="1" x14ac:dyDescent="0.3">
      <c r="B156" s="5" t="s">
        <v>4</v>
      </c>
    </row>
    <row r="157" spans="2:2" s="1" customFormat="1" outlineLevel="1" x14ac:dyDescent="0.3">
      <c r="B157" s="5" t="s">
        <v>4</v>
      </c>
    </row>
    <row r="158" spans="2:2" s="2" customFormat="1" x14ac:dyDescent="0.3">
      <c r="B158" s="4" t="s">
        <v>56</v>
      </c>
    </row>
    <row r="159" spans="2:2" s="1" customFormat="1" outlineLevel="1" x14ac:dyDescent="0.3">
      <c r="B159" s="5" t="s">
        <v>4</v>
      </c>
    </row>
    <row r="160" spans="2:2" s="1" customFormat="1" outlineLevel="1" x14ac:dyDescent="0.3">
      <c r="B160" s="5" t="s">
        <v>4</v>
      </c>
    </row>
    <row r="161" spans="2:2" x14ac:dyDescent="0.3">
      <c r="B161" s="6" t="s">
        <v>57</v>
      </c>
    </row>
    <row r="162" spans="2:2" s="1" customFormat="1" outlineLevel="1" x14ac:dyDescent="0.3">
      <c r="B162" s="5" t="s">
        <v>4</v>
      </c>
    </row>
    <row r="163" spans="2:2" s="1" customFormat="1" outlineLevel="1" x14ac:dyDescent="0.3">
      <c r="B163" s="5" t="s">
        <v>4</v>
      </c>
    </row>
    <row r="164" spans="2:2" x14ac:dyDescent="0.3">
      <c r="B164" s="6" t="s">
        <v>58</v>
      </c>
    </row>
    <row r="165" spans="2:2" s="1" customFormat="1" outlineLevel="1" x14ac:dyDescent="0.3">
      <c r="B165" s="5" t="s">
        <v>4</v>
      </c>
    </row>
    <row r="166" spans="2:2" s="1" customFormat="1" outlineLevel="1" x14ac:dyDescent="0.3">
      <c r="B166" s="5" t="s">
        <v>4</v>
      </c>
    </row>
    <row r="167" spans="2:2" s="2" customFormat="1" x14ac:dyDescent="0.3">
      <c r="B167" s="4" t="s">
        <v>59</v>
      </c>
    </row>
    <row r="168" spans="2:2" s="1" customFormat="1" outlineLevel="1" x14ac:dyDescent="0.3">
      <c r="B168" s="5" t="s">
        <v>4</v>
      </c>
    </row>
    <row r="169" spans="2:2" s="1" customFormat="1" outlineLevel="1" x14ac:dyDescent="0.3">
      <c r="B169" s="5" t="s">
        <v>4</v>
      </c>
    </row>
    <row r="170" spans="2:2" s="2" customFormat="1" x14ac:dyDescent="0.3">
      <c r="B170" s="4" t="s">
        <v>60</v>
      </c>
    </row>
    <row r="171" spans="2:2" s="1" customFormat="1" outlineLevel="1" x14ac:dyDescent="0.3">
      <c r="B171" s="5" t="s">
        <v>4</v>
      </c>
    </row>
    <row r="172" spans="2:2" s="1" customFormat="1" outlineLevel="1" x14ac:dyDescent="0.3">
      <c r="B172" s="5" t="s">
        <v>4</v>
      </c>
    </row>
    <row r="173" spans="2:2" s="2" customFormat="1" x14ac:dyDescent="0.3">
      <c r="B173" s="7" t="s">
        <v>61</v>
      </c>
    </row>
    <row r="174" spans="2:2" s="1" customFormat="1" outlineLevel="1" x14ac:dyDescent="0.3">
      <c r="B174" s="5" t="s">
        <v>4</v>
      </c>
    </row>
    <row r="175" spans="2:2" s="1" customFormat="1" outlineLevel="1" x14ac:dyDescent="0.3">
      <c r="B175" s="5" t="s">
        <v>4</v>
      </c>
    </row>
    <row r="176" spans="2:2" s="1" customFormat="1" x14ac:dyDescent="0.3">
      <c r="B176" s="5"/>
    </row>
    <row r="177" spans="2:2" s="8" customFormat="1" x14ac:dyDescent="0.3">
      <c r="B177" s="5" t="s">
        <v>62</v>
      </c>
    </row>
    <row r="178" spans="2:2" x14ac:dyDescent="0.3">
      <c r="B178" s="5" t="s">
        <v>62</v>
      </c>
    </row>
    <row r="179" spans="2:2" x14ac:dyDescent="0.3">
      <c r="B179" s="5"/>
    </row>
    <row r="180" spans="2:2" s="2" customFormat="1" x14ac:dyDescent="0.3">
      <c r="B180" s="4" t="s">
        <v>63</v>
      </c>
    </row>
    <row r="181" spans="2:2" s="1" customFormat="1" outlineLevel="1" x14ac:dyDescent="0.3">
      <c r="B181" s="5" t="s">
        <v>4</v>
      </c>
    </row>
    <row r="182" spans="2:2" s="1" customFormat="1" outlineLevel="1" x14ac:dyDescent="0.3">
      <c r="B182" s="5" t="s">
        <v>4</v>
      </c>
    </row>
    <row r="183" spans="2:2" s="2" customFormat="1" x14ac:dyDescent="0.3">
      <c r="B183" s="4" t="s">
        <v>64</v>
      </c>
    </row>
    <row r="184" spans="2:2" s="1" customFormat="1" outlineLevel="1" x14ac:dyDescent="0.3">
      <c r="B184" s="5" t="s">
        <v>4</v>
      </c>
    </row>
    <row r="185" spans="2:2" s="1" customFormat="1" outlineLevel="1" x14ac:dyDescent="0.3">
      <c r="B185" s="5" t="s">
        <v>4</v>
      </c>
    </row>
    <row r="186" spans="2:2" s="2" customFormat="1" x14ac:dyDescent="0.3">
      <c r="B186" s="4" t="s">
        <v>65</v>
      </c>
    </row>
    <row r="187" spans="2:2" s="1" customFormat="1" outlineLevel="1" x14ac:dyDescent="0.3">
      <c r="B187" s="5" t="s">
        <v>4</v>
      </c>
    </row>
    <row r="188" spans="2:2" s="1" customFormat="1" outlineLevel="1" x14ac:dyDescent="0.3">
      <c r="B188" s="5" t="s">
        <v>4</v>
      </c>
    </row>
    <row r="189" spans="2:2" s="2" customFormat="1" x14ac:dyDescent="0.3">
      <c r="B189" s="4" t="s">
        <v>66</v>
      </c>
    </row>
    <row r="190" spans="2:2" s="1" customFormat="1" outlineLevel="1" x14ac:dyDescent="0.3">
      <c r="B190" s="5" t="s">
        <v>4</v>
      </c>
    </row>
    <row r="191" spans="2:2" s="1" customFormat="1" outlineLevel="1" x14ac:dyDescent="0.3">
      <c r="B191" s="5" t="s">
        <v>4</v>
      </c>
    </row>
    <row r="192" spans="2:2" s="2" customFormat="1" x14ac:dyDescent="0.3">
      <c r="B192" s="4" t="s">
        <v>67</v>
      </c>
    </row>
    <row r="193" spans="2:2" s="1" customFormat="1" outlineLevel="1" x14ac:dyDescent="0.3">
      <c r="B193" s="5" t="s">
        <v>4</v>
      </c>
    </row>
    <row r="194" spans="2:2" s="1" customFormat="1" outlineLevel="1" x14ac:dyDescent="0.3">
      <c r="B194" s="5" t="s">
        <v>4</v>
      </c>
    </row>
    <row r="195" spans="2:2" s="2" customFormat="1" x14ac:dyDescent="0.3">
      <c r="B195" s="4" t="s">
        <v>68</v>
      </c>
    </row>
    <row r="196" spans="2:2" s="1" customFormat="1" outlineLevel="1" x14ac:dyDescent="0.3">
      <c r="B196" s="5" t="s">
        <v>4</v>
      </c>
    </row>
    <row r="197" spans="2:2" s="1" customFormat="1" outlineLevel="1" x14ac:dyDescent="0.3">
      <c r="B197" s="5" t="s">
        <v>4</v>
      </c>
    </row>
    <row r="198" spans="2:2" s="2" customFormat="1" x14ac:dyDescent="0.3">
      <c r="B198" s="4" t="s">
        <v>69</v>
      </c>
    </row>
    <row r="199" spans="2:2" s="1" customFormat="1" outlineLevel="1" x14ac:dyDescent="0.3">
      <c r="B199" s="5" t="s">
        <v>4</v>
      </c>
    </row>
    <row r="200" spans="2:2" s="1" customFormat="1" outlineLevel="1" x14ac:dyDescent="0.3">
      <c r="B200" s="5" t="s">
        <v>4</v>
      </c>
    </row>
    <row r="201" spans="2:2" s="2" customFormat="1" x14ac:dyDescent="0.3">
      <c r="B201" s="4" t="s">
        <v>70</v>
      </c>
    </row>
    <row r="202" spans="2:2" s="1" customFormat="1" outlineLevel="1" x14ac:dyDescent="0.3">
      <c r="B202" s="5" t="s">
        <v>4</v>
      </c>
    </row>
    <row r="203" spans="2:2" s="1" customFormat="1" outlineLevel="1" x14ac:dyDescent="0.3">
      <c r="B203" s="5" t="s">
        <v>4</v>
      </c>
    </row>
    <row r="204" spans="2:2" s="2" customFormat="1" x14ac:dyDescent="0.3">
      <c r="B204" s="4" t="s">
        <v>71</v>
      </c>
    </row>
    <row r="205" spans="2:2" s="1" customFormat="1" outlineLevel="1" x14ac:dyDescent="0.3">
      <c r="B205" s="5" t="s">
        <v>4</v>
      </c>
    </row>
    <row r="206" spans="2:2" s="1" customFormat="1" outlineLevel="1" x14ac:dyDescent="0.3">
      <c r="B206" s="5" t="s">
        <v>4</v>
      </c>
    </row>
    <row r="207" spans="2:2" x14ac:dyDescent="0.3">
      <c r="B207" s="6" t="s">
        <v>72</v>
      </c>
    </row>
    <row r="208" spans="2:2" s="1" customFormat="1" outlineLevel="1" x14ac:dyDescent="0.3">
      <c r="B208" s="5" t="s">
        <v>4</v>
      </c>
    </row>
    <row r="209" spans="2:2" s="1" customFormat="1" outlineLevel="1" x14ac:dyDescent="0.3">
      <c r="B209" s="5" t="s">
        <v>4</v>
      </c>
    </row>
    <row r="210" spans="2:2" x14ac:dyDescent="0.3">
      <c r="B210" s="6" t="s">
        <v>73</v>
      </c>
    </row>
    <row r="211" spans="2:2" s="1" customFormat="1" outlineLevel="1" x14ac:dyDescent="0.3">
      <c r="B211" s="5" t="s">
        <v>4</v>
      </c>
    </row>
    <row r="212" spans="2:2" s="1" customFormat="1" outlineLevel="1" x14ac:dyDescent="0.3">
      <c r="B212" s="5" t="s">
        <v>4</v>
      </c>
    </row>
    <row r="213" spans="2:2" x14ac:dyDescent="0.3">
      <c r="B213" s="6" t="s">
        <v>74</v>
      </c>
    </row>
    <row r="214" spans="2:2" s="1" customFormat="1" outlineLevel="1" x14ac:dyDescent="0.3">
      <c r="B214" s="5" t="s">
        <v>4</v>
      </c>
    </row>
    <row r="215" spans="2:2" s="1" customFormat="1" outlineLevel="1" x14ac:dyDescent="0.3">
      <c r="B215" s="5" t="s">
        <v>4</v>
      </c>
    </row>
    <row r="216" spans="2:2" x14ac:dyDescent="0.3">
      <c r="B216" s="6" t="s">
        <v>75</v>
      </c>
    </row>
    <row r="217" spans="2:2" s="1" customFormat="1" outlineLevel="1" x14ac:dyDescent="0.3">
      <c r="B217" s="5" t="s">
        <v>4</v>
      </c>
    </row>
    <row r="218" spans="2:2" s="1" customFormat="1" outlineLevel="1" x14ac:dyDescent="0.3">
      <c r="B218" s="5" t="s">
        <v>4</v>
      </c>
    </row>
    <row r="219" spans="2:2" x14ac:dyDescent="0.3">
      <c r="B219" s="6" t="s">
        <v>76</v>
      </c>
    </row>
    <row r="220" spans="2:2" s="1" customFormat="1" outlineLevel="1" x14ac:dyDescent="0.3">
      <c r="B220" s="5" t="s">
        <v>4</v>
      </c>
    </row>
    <row r="221" spans="2:2" s="1" customFormat="1" outlineLevel="1" x14ac:dyDescent="0.3">
      <c r="B221" s="5" t="s">
        <v>4</v>
      </c>
    </row>
    <row r="222" spans="2:2" x14ac:dyDescent="0.3">
      <c r="B222" s="6" t="s">
        <v>77</v>
      </c>
    </row>
    <row r="223" spans="2:2" s="1" customFormat="1" outlineLevel="1" x14ac:dyDescent="0.3">
      <c r="B223" s="5" t="s">
        <v>4</v>
      </c>
    </row>
    <row r="224" spans="2:2" s="1" customFormat="1" outlineLevel="1" x14ac:dyDescent="0.3">
      <c r="B224" s="5" t="s">
        <v>4</v>
      </c>
    </row>
    <row r="225" spans="1:2" x14ac:dyDescent="0.3">
      <c r="B225" s="6" t="s">
        <v>78</v>
      </c>
    </row>
    <row r="226" spans="1:2" s="1" customFormat="1" outlineLevel="1" x14ac:dyDescent="0.3">
      <c r="B226" s="5" t="s">
        <v>4</v>
      </c>
    </row>
    <row r="227" spans="1:2" s="1" customFormat="1" outlineLevel="1" x14ac:dyDescent="0.3">
      <c r="B227" s="5" t="s">
        <v>4</v>
      </c>
    </row>
    <row r="228" spans="1:2" x14ac:dyDescent="0.3">
      <c r="B228" s="6" t="s">
        <v>79</v>
      </c>
    </row>
    <row r="229" spans="1:2" s="1" customFormat="1" outlineLevel="1" x14ac:dyDescent="0.3">
      <c r="B229" s="5" t="s">
        <v>4</v>
      </c>
    </row>
    <row r="230" spans="1:2" s="1" customFormat="1" outlineLevel="1" x14ac:dyDescent="0.3">
      <c r="B230" s="5" t="s">
        <v>4</v>
      </c>
    </row>
    <row r="231" spans="1:2" x14ac:dyDescent="0.3">
      <c r="B231" s="6" t="s">
        <v>80</v>
      </c>
    </row>
    <row r="232" spans="1:2" s="1" customFormat="1" outlineLevel="1" x14ac:dyDescent="0.3">
      <c r="B232" s="5" t="s">
        <v>4</v>
      </c>
    </row>
    <row r="233" spans="1:2" s="1" customFormat="1" outlineLevel="1" x14ac:dyDescent="0.3">
      <c r="B233" s="5" t="s">
        <v>4</v>
      </c>
    </row>
    <row r="234" spans="1:2" x14ac:dyDescent="0.3">
      <c r="A234" t="s">
        <v>42</v>
      </c>
      <c r="B234" s="6" t="s">
        <v>81</v>
      </c>
    </row>
    <row r="235" spans="1:2" s="1" customFormat="1" outlineLevel="1" x14ac:dyDescent="0.3">
      <c r="B235" s="5" t="s">
        <v>4</v>
      </c>
    </row>
    <row r="236" spans="1:2" s="1" customFormat="1" outlineLevel="1" x14ac:dyDescent="0.3">
      <c r="B236" s="5" t="s">
        <v>4</v>
      </c>
    </row>
    <row r="237" spans="1:2" x14ac:dyDescent="0.3">
      <c r="B237" s="6" t="s">
        <v>82</v>
      </c>
    </row>
    <row r="238" spans="1:2" s="1" customFormat="1" outlineLevel="1" x14ac:dyDescent="0.3">
      <c r="B238" s="5" t="s">
        <v>4</v>
      </c>
    </row>
    <row r="239" spans="1:2" s="1" customFormat="1" outlineLevel="1" x14ac:dyDescent="0.3">
      <c r="B239" s="5" t="s">
        <v>4</v>
      </c>
    </row>
    <row r="240" spans="1:2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2</v>
      </c>
    </row>
    <row r="4" spans="2:2" x14ac:dyDescent="0.3">
      <c r="B4" s="4" t="s">
        <v>3</v>
      </c>
    </row>
    <row r="5" spans="2:2" s="1" customFormat="1" outlineLevel="1" x14ac:dyDescent="0.3">
      <c r="B5" s="5" t="s">
        <v>4</v>
      </c>
    </row>
    <row r="6" spans="2:2" s="1" customFormat="1" outlineLevel="1" x14ac:dyDescent="0.3">
      <c r="B6" s="5" t="s">
        <v>4</v>
      </c>
    </row>
    <row r="7" spans="2:2" s="2" customFormat="1" x14ac:dyDescent="0.3">
      <c r="B7" s="4" t="s">
        <v>5</v>
      </c>
    </row>
    <row r="8" spans="2:2" s="1" customFormat="1" outlineLevel="1" x14ac:dyDescent="0.3">
      <c r="B8" s="5" t="s">
        <v>4</v>
      </c>
    </row>
    <row r="9" spans="2:2" s="1" customFormat="1" outlineLevel="1" x14ac:dyDescent="0.3">
      <c r="B9" s="5" t="s">
        <v>4</v>
      </c>
    </row>
    <row r="10" spans="2:2" x14ac:dyDescent="0.3">
      <c r="B10" s="6" t="s">
        <v>6</v>
      </c>
    </row>
    <row r="11" spans="2:2" s="1" customFormat="1" outlineLevel="1" x14ac:dyDescent="0.3">
      <c r="B11" s="5" t="s">
        <v>4</v>
      </c>
    </row>
    <row r="12" spans="2:2" s="1" customFormat="1" outlineLevel="1" x14ac:dyDescent="0.3">
      <c r="B12" s="5" t="s">
        <v>4</v>
      </c>
    </row>
    <row r="13" spans="2:2" x14ac:dyDescent="0.3">
      <c r="B13" s="6" t="s">
        <v>7</v>
      </c>
    </row>
    <row r="14" spans="2:2" s="1" customFormat="1" outlineLevel="1" x14ac:dyDescent="0.3">
      <c r="B14" s="5" t="s">
        <v>4</v>
      </c>
    </row>
    <row r="15" spans="2:2" s="1" customFormat="1" outlineLevel="1" x14ac:dyDescent="0.3">
      <c r="B15" s="5" t="s">
        <v>4</v>
      </c>
    </row>
    <row r="16" spans="2:2" x14ac:dyDescent="0.3">
      <c r="B16" s="6" t="s">
        <v>8</v>
      </c>
    </row>
    <row r="17" spans="2:2" s="1" customFormat="1" outlineLevel="1" x14ac:dyDescent="0.3">
      <c r="B17" s="5" t="s">
        <v>4</v>
      </c>
    </row>
    <row r="18" spans="2:2" s="1" customFormat="1" outlineLevel="1" x14ac:dyDescent="0.3">
      <c r="B18" s="5" t="s">
        <v>4</v>
      </c>
    </row>
    <row r="19" spans="2:2" x14ac:dyDescent="0.3">
      <c r="B19" s="6" t="s">
        <v>9</v>
      </c>
    </row>
    <row r="20" spans="2:2" s="1" customFormat="1" outlineLevel="1" x14ac:dyDescent="0.3">
      <c r="B20" s="5" t="s">
        <v>4</v>
      </c>
    </row>
    <row r="21" spans="2:2" s="1" customFormat="1" outlineLevel="1" x14ac:dyDescent="0.3">
      <c r="B21" s="5" t="s">
        <v>4</v>
      </c>
    </row>
    <row r="22" spans="2:2" x14ac:dyDescent="0.3">
      <c r="B22" s="6" t="s">
        <v>10</v>
      </c>
    </row>
    <row r="23" spans="2:2" s="1" customFormat="1" outlineLevel="1" x14ac:dyDescent="0.3">
      <c r="B23" s="5" t="s">
        <v>4</v>
      </c>
    </row>
    <row r="24" spans="2:2" s="1" customFormat="1" outlineLevel="1" x14ac:dyDescent="0.3">
      <c r="B24" s="5" t="s">
        <v>4</v>
      </c>
    </row>
    <row r="25" spans="2:2" s="2" customFormat="1" x14ac:dyDescent="0.3">
      <c r="B25" s="4" t="s">
        <v>11</v>
      </c>
    </row>
    <row r="26" spans="2:2" s="1" customFormat="1" outlineLevel="1" x14ac:dyDescent="0.3">
      <c r="B26" s="5" t="s">
        <v>4</v>
      </c>
    </row>
    <row r="27" spans="2:2" s="1" customFormat="1" outlineLevel="1" x14ac:dyDescent="0.3">
      <c r="B27" s="5" t="s">
        <v>4</v>
      </c>
    </row>
    <row r="28" spans="2:2" x14ac:dyDescent="0.3">
      <c r="B28" s="6" t="s">
        <v>12</v>
      </c>
    </row>
    <row r="29" spans="2:2" s="1" customFormat="1" outlineLevel="1" x14ac:dyDescent="0.3">
      <c r="B29" s="5" t="s">
        <v>4</v>
      </c>
    </row>
    <row r="30" spans="2:2" s="1" customFormat="1" outlineLevel="1" x14ac:dyDescent="0.3">
      <c r="B30" s="5" t="s">
        <v>4</v>
      </c>
    </row>
    <row r="31" spans="2:2" x14ac:dyDescent="0.3">
      <c r="B31" s="6" t="s">
        <v>13</v>
      </c>
    </row>
    <row r="32" spans="2:2" s="1" customFormat="1" outlineLevel="1" x14ac:dyDescent="0.3">
      <c r="B32" s="5" t="s">
        <v>4</v>
      </c>
    </row>
    <row r="33" spans="2:2" s="1" customFormat="1" outlineLevel="1" x14ac:dyDescent="0.3">
      <c r="B33" s="5" t="s">
        <v>4</v>
      </c>
    </row>
    <row r="34" spans="2:2" x14ac:dyDescent="0.3">
      <c r="B34" s="6" t="s">
        <v>14</v>
      </c>
    </row>
    <row r="35" spans="2:2" s="1" customFormat="1" outlineLevel="1" x14ac:dyDescent="0.3">
      <c r="B35" s="5" t="s">
        <v>4</v>
      </c>
    </row>
    <row r="36" spans="2:2" s="1" customFormat="1" outlineLevel="1" x14ac:dyDescent="0.3">
      <c r="B36" s="5" t="s">
        <v>4</v>
      </c>
    </row>
    <row r="37" spans="2:2" s="2" customFormat="1" x14ac:dyDescent="0.3">
      <c r="B37" s="4" t="s">
        <v>15</v>
      </c>
    </row>
    <row r="38" spans="2:2" s="1" customFormat="1" outlineLevel="1" x14ac:dyDescent="0.3">
      <c r="B38" s="5" t="s">
        <v>4</v>
      </c>
    </row>
    <row r="39" spans="2:2" s="1" customFormat="1" outlineLevel="1" x14ac:dyDescent="0.3">
      <c r="B39" s="5" t="s">
        <v>4</v>
      </c>
    </row>
    <row r="40" spans="2:2" x14ac:dyDescent="0.3">
      <c r="B40" s="6" t="s">
        <v>16</v>
      </c>
    </row>
    <row r="41" spans="2:2" s="1" customFormat="1" outlineLevel="1" x14ac:dyDescent="0.3">
      <c r="B41" s="5" t="s">
        <v>4</v>
      </c>
    </row>
    <row r="42" spans="2:2" s="1" customFormat="1" outlineLevel="1" x14ac:dyDescent="0.3">
      <c r="B42" s="5" t="s">
        <v>4</v>
      </c>
    </row>
    <row r="43" spans="2:2" x14ac:dyDescent="0.3">
      <c r="B43" s="6" t="s">
        <v>17</v>
      </c>
    </row>
    <row r="44" spans="2:2" s="1" customFormat="1" outlineLevel="1" x14ac:dyDescent="0.3">
      <c r="B44" s="5" t="s">
        <v>4</v>
      </c>
    </row>
    <row r="45" spans="2:2" s="1" customFormat="1" outlineLevel="1" x14ac:dyDescent="0.3">
      <c r="B45" s="5" t="s">
        <v>4</v>
      </c>
    </row>
    <row r="46" spans="2:2" x14ac:dyDescent="0.3">
      <c r="B46" s="6" t="s">
        <v>18</v>
      </c>
    </row>
    <row r="47" spans="2:2" s="1" customFormat="1" outlineLevel="1" x14ac:dyDescent="0.3">
      <c r="B47" s="5" t="s">
        <v>4</v>
      </c>
    </row>
    <row r="48" spans="2:2" s="1" customFormat="1" outlineLevel="1" x14ac:dyDescent="0.3">
      <c r="B48" s="5" t="s">
        <v>4</v>
      </c>
    </row>
    <row r="49" spans="2:2" x14ac:dyDescent="0.3">
      <c r="B49" s="6" t="s">
        <v>19</v>
      </c>
    </row>
    <row r="50" spans="2:2" s="1" customFormat="1" outlineLevel="1" x14ac:dyDescent="0.3">
      <c r="B50" s="5" t="s">
        <v>4</v>
      </c>
    </row>
    <row r="51" spans="2:2" s="1" customFormat="1" outlineLevel="1" x14ac:dyDescent="0.3">
      <c r="B51" s="5" t="s">
        <v>4</v>
      </c>
    </row>
    <row r="52" spans="2:2" x14ac:dyDescent="0.3">
      <c r="B52" s="6" t="s">
        <v>20</v>
      </c>
    </row>
    <row r="53" spans="2:2" s="1" customFormat="1" outlineLevel="1" x14ac:dyDescent="0.3">
      <c r="B53" s="5" t="s">
        <v>4</v>
      </c>
    </row>
    <row r="54" spans="2:2" s="1" customFormat="1" outlineLevel="1" x14ac:dyDescent="0.3">
      <c r="B54" s="5" t="s">
        <v>4</v>
      </c>
    </row>
    <row r="55" spans="2:2" x14ac:dyDescent="0.3">
      <c r="B55" s="6" t="s">
        <v>21</v>
      </c>
    </row>
    <row r="56" spans="2:2" s="1" customFormat="1" outlineLevel="1" x14ac:dyDescent="0.3">
      <c r="B56" s="5" t="s">
        <v>4</v>
      </c>
    </row>
    <row r="57" spans="2:2" s="1" customFormat="1" outlineLevel="1" x14ac:dyDescent="0.3">
      <c r="B57" s="5" t="s">
        <v>4</v>
      </c>
    </row>
    <row r="58" spans="2:2" x14ac:dyDescent="0.3">
      <c r="B58" s="4" t="s">
        <v>22</v>
      </c>
    </row>
    <row r="59" spans="2:2" s="1" customFormat="1" outlineLevel="1" x14ac:dyDescent="0.3">
      <c r="B59" s="5" t="s">
        <v>4</v>
      </c>
    </row>
    <row r="60" spans="2:2" s="1" customFormat="1" outlineLevel="1" x14ac:dyDescent="0.3">
      <c r="B60" s="5" t="s">
        <v>4</v>
      </c>
    </row>
    <row r="61" spans="2:2" x14ac:dyDescent="0.3">
      <c r="B61" s="6" t="s">
        <v>23</v>
      </c>
    </row>
    <row r="62" spans="2:2" s="1" customFormat="1" outlineLevel="1" x14ac:dyDescent="0.3">
      <c r="B62" s="5" t="s">
        <v>4</v>
      </c>
    </row>
    <row r="63" spans="2:2" s="1" customFormat="1" outlineLevel="1" x14ac:dyDescent="0.3">
      <c r="B63" s="5" t="s">
        <v>4</v>
      </c>
    </row>
    <row r="64" spans="2:2" x14ac:dyDescent="0.3">
      <c r="B64" s="6" t="s">
        <v>24</v>
      </c>
    </row>
    <row r="65" spans="2:2" s="1" customFormat="1" outlineLevel="1" x14ac:dyDescent="0.3">
      <c r="B65" s="5" t="s">
        <v>4</v>
      </c>
    </row>
    <row r="66" spans="2:2" s="1" customFormat="1" outlineLevel="1" x14ac:dyDescent="0.3">
      <c r="B66" s="5" t="s">
        <v>4</v>
      </c>
    </row>
    <row r="67" spans="2:2" s="2" customFormat="1" x14ac:dyDescent="0.3">
      <c r="B67" s="4" t="s">
        <v>25</v>
      </c>
    </row>
    <row r="68" spans="2:2" s="1" customFormat="1" outlineLevel="1" x14ac:dyDescent="0.3">
      <c r="B68" s="5" t="s">
        <v>4</v>
      </c>
    </row>
    <row r="69" spans="2:2" s="1" customFormat="1" outlineLevel="1" x14ac:dyDescent="0.3">
      <c r="B69" s="5" t="s">
        <v>4</v>
      </c>
    </row>
    <row r="70" spans="2:2" s="2" customFormat="1" x14ac:dyDescent="0.3">
      <c r="B70" s="4" t="s">
        <v>26</v>
      </c>
    </row>
    <row r="71" spans="2:2" s="1" customFormat="1" outlineLevel="1" x14ac:dyDescent="0.3">
      <c r="B71" s="5" t="s">
        <v>4</v>
      </c>
    </row>
    <row r="72" spans="2:2" s="1" customFormat="1" outlineLevel="1" x14ac:dyDescent="0.3">
      <c r="B72" s="5" t="s">
        <v>4</v>
      </c>
    </row>
    <row r="73" spans="2:2" x14ac:dyDescent="0.3">
      <c r="B73" s="6" t="s">
        <v>27</v>
      </c>
    </row>
    <row r="74" spans="2:2" s="1" customFormat="1" outlineLevel="1" x14ac:dyDescent="0.3">
      <c r="B74" s="5" t="s">
        <v>4</v>
      </c>
    </row>
    <row r="75" spans="2:2" s="1" customFormat="1" outlineLevel="1" x14ac:dyDescent="0.3">
      <c r="B75" s="5" t="s">
        <v>4</v>
      </c>
    </row>
    <row r="76" spans="2:2" x14ac:dyDescent="0.3">
      <c r="B76" s="6" t="s">
        <v>28</v>
      </c>
    </row>
    <row r="77" spans="2:2" s="1" customFormat="1" outlineLevel="1" x14ac:dyDescent="0.3">
      <c r="B77" s="5" t="s">
        <v>4</v>
      </c>
    </row>
    <row r="78" spans="2:2" s="1" customFormat="1" outlineLevel="1" x14ac:dyDescent="0.3">
      <c r="B78" s="5" t="s">
        <v>4</v>
      </c>
    </row>
    <row r="79" spans="2:2" x14ac:dyDescent="0.3">
      <c r="B79" s="6" t="s">
        <v>29</v>
      </c>
    </row>
    <row r="80" spans="2:2" s="1" customFormat="1" outlineLevel="1" x14ac:dyDescent="0.3">
      <c r="B80" s="5" t="s">
        <v>4</v>
      </c>
    </row>
    <row r="81" spans="2:2" s="1" customFormat="1" outlineLevel="1" x14ac:dyDescent="0.3">
      <c r="B81" s="5" t="s">
        <v>4</v>
      </c>
    </row>
    <row r="82" spans="2:2" x14ac:dyDescent="0.3">
      <c r="B82" s="6" t="s">
        <v>30</v>
      </c>
    </row>
    <row r="83" spans="2:2" s="1" customFormat="1" outlineLevel="1" x14ac:dyDescent="0.3">
      <c r="B83" s="5" t="s">
        <v>4</v>
      </c>
    </row>
    <row r="84" spans="2:2" s="1" customFormat="1" outlineLevel="1" x14ac:dyDescent="0.3">
      <c r="B84" s="5" t="s">
        <v>4</v>
      </c>
    </row>
    <row r="85" spans="2:2" s="2" customFormat="1" x14ac:dyDescent="0.3">
      <c r="B85" s="4" t="s">
        <v>31</v>
      </c>
    </row>
    <row r="86" spans="2:2" s="1" customFormat="1" outlineLevel="1" x14ac:dyDescent="0.3">
      <c r="B86" s="5" t="s">
        <v>4</v>
      </c>
    </row>
    <row r="87" spans="2:2" s="1" customFormat="1" outlineLevel="1" x14ac:dyDescent="0.3">
      <c r="B87" s="5" t="s">
        <v>4</v>
      </c>
    </row>
    <row r="88" spans="2:2" s="2" customFormat="1" x14ac:dyDescent="0.3">
      <c r="B88" s="4" t="s">
        <v>32</v>
      </c>
    </row>
    <row r="89" spans="2:2" s="1" customFormat="1" outlineLevel="1" x14ac:dyDescent="0.3">
      <c r="B89" s="5" t="s">
        <v>4</v>
      </c>
    </row>
    <row r="90" spans="2:2" s="1" customFormat="1" outlineLevel="1" x14ac:dyDescent="0.3">
      <c r="B90" s="5" t="s">
        <v>4</v>
      </c>
    </row>
    <row r="91" spans="2:2" s="2" customFormat="1" x14ac:dyDescent="0.3">
      <c r="B91" s="4" t="s">
        <v>33</v>
      </c>
    </row>
    <row r="92" spans="2:2" s="1" customFormat="1" outlineLevel="1" x14ac:dyDescent="0.3">
      <c r="B92" s="5" t="s">
        <v>4</v>
      </c>
    </row>
    <row r="93" spans="2:2" s="1" customFormat="1" outlineLevel="1" x14ac:dyDescent="0.3">
      <c r="B93" s="5" t="s">
        <v>4</v>
      </c>
    </row>
    <row r="94" spans="2:2" s="2" customFormat="1" x14ac:dyDescent="0.3">
      <c r="B94" s="7" t="s">
        <v>34</v>
      </c>
    </row>
    <row r="95" spans="2:2" s="1" customFormat="1" outlineLevel="1" x14ac:dyDescent="0.3">
      <c r="B95" s="5" t="s">
        <v>4</v>
      </c>
    </row>
    <row r="96" spans="2:2" s="1" customFormat="1" outlineLevel="1" x14ac:dyDescent="0.3">
      <c r="B96" s="5" t="s">
        <v>4</v>
      </c>
    </row>
    <row r="97" spans="2:2" s="1" customFormat="1" x14ac:dyDescent="0.3">
      <c r="B97" s="5"/>
    </row>
    <row r="98" spans="2:2" s="2" customFormat="1" x14ac:dyDescent="0.3">
      <c r="B98" s="4" t="s">
        <v>35</v>
      </c>
    </row>
    <row r="99" spans="2:2" s="1" customFormat="1" outlineLevel="1" x14ac:dyDescent="0.3">
      <c r="B99" s="5" t="s">
        <v>4</v>
      </c>
    </row>
    <row r="100" spans="2:2" s="1" customFormat="1" outlineLevel="1" x14ac:dyDescent="0.3">
      <c r="B100" s="5" t="s">
        <v>4</v>
      </c>
    </row>
    <row r="101" spans="2:2" x14ac:dyDescent="0.3">
      <c r="B101" s="6" t="s">
        <v>36</v>
      </c>
    </row>
    <row r="102" spans="2:2" s="1" customFormat="1" outlineLevel="1" x14ac:dyDescent="0.3">
      <c r="B102" s="5" t="s">
        <v>4</v>
      </c>
    </row>
    <row r="103" spans="2:2" s="1" customFormat="1" outlineLevel="1" x14ac:dyDescent="0.3">
      <c r="B103" s="5" t="s">
        <v>4</v>
      </c>
    </row>
    <row r="104" spans="2:2" x14ac:dyDescent="0.3">
      <c r="B104" s="6" t="s">
        <v>37</v>
      </c>
    </row>
    <row r="105" spans="2:2" s="1" customFormat="1" outlineLevel="1" x14ac:dyDescent="0.3">
      <c r="B105" s="5" t="s">
        <v>4</v>
      </c>
    </row>
    <row r="106" spans="2:2" s="1" customFormat="1" outlineLevel="1" x14ac:dyDescent="0.3">
      <c r="B106" s="5" t="s">
        <v>4</v>
      </c>
    </row>
    <row r="107" spans="2:2" x14ac:dyDescent="0.3">
      <c r="B107" s="6" t="s">
        <v>38</v>
      </c>
    </row>
    <row r="108" spans="2:2" s="1" customFormat="1" outlineLevel="1" x14ac:dyDescent="0.3">
      <c r="B108" s="5" t="s">
        <v>4</v>
      </c>
    </row>
    <row r="109" spans="2:2" s="1" customFormat="1" outlineLevel="1" x14ac:dyDescent="0.3">
      <c r="B109" s="5" t="s">
        <v>4</v>
      </c>
    </row>
    <row r="110" spans="2:2" x14ac:dyDescent="0.3">
      <c r="B110" s="6" t="s">
        <v>39</v>
      </c>
    </row>
    <row r="111" spans="2:2" s="1" customFormat="1" outlineLevel="1" x14ac:dyDescent="0.3">
      <c r="B111" s="5" t="s">
        <v>4</v>
      </c>
    </row>
    <row r="112" spans="2:2" s="1" customFormat="1" outlineLevel="1" x14ac:dyDescent="0.3">
      <c r="B112" s="5" t="s">
        <v>4</v>
      </c>
    </row>
    <row r="113" spans="1:2" x14ac:dyDescent="0.3">
      <c r="B113" s="6" t="s">
        <v>40</v>
      </c>
    </row>
    <row r="114" spans="1:2" s="1" customFormat="1" outlineLevel="1" x14ac:dyDescent="0.3">
      <c r="B114" s="5" t="s">
        <v>4</v>
      </c>
    </row>
    <row r="115" spans="1:2" s="1" customFormat="1" outlineLevel="1" x14ac:dyDescent="0.3">
      <c r="B115" s="5" t="s">
        <v>4</v>
      </c>
    </row>
    <row r="116" spans="1:2" x14ac:dyDescent="0.3">
      <c r="B116" s="6" t="s">
        <v>41</v>
      </c>
    </row>
    <row r="117" spans="1:2" s="1" customFormat="1" outlineLevel="1" x14ac:dyDescent="0.3">
      <c r="A117" s="1" t="s">
        <v>42</v>
      </c>
      <c r="B117" s="5" t="s">
        <v>4</v>
      </c>
    </row>
    <row r="118" spans="1:2" s="1" customFormat="1" outlineLevel="1" x14ac:dyDescent="0.3">
      <c r="B118" s="5" t="s">
        <v>4</v>
      </c>
    </row>
    <row r="119" spans="1:2" s="2" customFormat="1" x14ac:dyDescent="0.3">
      <c r="B119" s="4" t="s">
        <v>43</v>
      </c>
    </row>
    <row r="120" spans="1:2" s="1" customFormat="1" outlineLevel="1" x14ac:dyDescent="0.3">
      <c r="B120" s="5" t="s">
        <v>4</v>
      </c>
    </row>
    <row r="121" spans="1:2" s="1" customFormat="1" outlineLevel="1" x14ac:dyDescent="0.3">
      <c r="B121" s="5" t="s">
        <v>4</v>
      </c>
    </row>
    <row r="122" spans="1:2" s="2" customFormat="1" x14ac:dyDescent="0.3">
      <c r="B122" s="4" t="s">
        <v>44</v>
      </c>
    </row>
    <row r="123" spans="1:2" s="1" customFormat="1" outlineLevel="1" x14ac:dyDescent="0.3">
      <c r="B123" s="5" t="s">
        <v>4</v>
      </c>
    </row>
    <row r="124" spans="1:2" s="1" customFormat="1" outlineLevel="1" x14ac:dyDescent="0.3">
      <c r="B124" s="5" t="s">
        <v>4</v>
      </c>
    </row>
    <row r="125" spans="1:2" s="2" customFormat="1" x14ac:dyDescent="0.3">
      <c r="B125" s="4" t="s">
        <v>45</v>
      </c>
    </row>
    <row r="126" spans="1:2" s="1" customFormat="1" outlineLevel="1" x14ac:dyDescent="0.3">
      <c r="B126" s="5" t="s">
        <v>4</v>
      </c>
    </row>
    <row r="127" spans="1:2" s="1" customFormat="1" outlineLevel="1" x14ac:dyDescent="0.3">
      <c r="B127" s="5" t="s">
        <v>4</v>
      </c>
    </row>
    <row r="128" spans="1:2" s="2" customFormat="1" x14ac:dyDescent="0.3">
      <c r="B128" s="4" t="s">
        <v>46</v>
      </c>
    </row>
    <row r="129" spans="2:2" s="1" customFormat="1" outlineLevel="1" x14ac:dyDescent="0.3">
      <c r="B129" s="5" t="s">
        <v>4</v>
      </c>
    </row>
    <row r="130" spans="2:2" s="1" customFormat="1" outlineLevel="1" x14ac:dyDescent="0.3">
      <c r="B130" s="5" t="s">
        <v>4</v>
      </c>
    </row>
    <row r="131" spans="2:2" s="2" customFormat="1" x14ac:dyDescent="0.3">
      <c r="B131" s="4" t="s">
        <v>47</v>
      </c>
    </row>
    <row r="132" spans="2:2" s="1" customFormat="1" outlineLevel="1" x14ac:dyDescent="0.3">
      <c r="B132" s="5" t="s">
        <v>4</v>
      </c>
    </row>
    <row r="133" spans="2:2" s="1" customFormat="1" outlineLevel="1" x14ac:dyDescent="0.3">
      <c r="B133" s="5" t="s">
        <v>4</v>
      </c>
    </row>
    <row r="134" spans="2:2" x14ac:dyDescent="0.3">
      <c r="B134" s="6" t="s">
        <v>48</v>
      </c>
    </row>
    <row r="135" spans="2:2" s="1" customFormat="1" outlineLevel="1" x14ac:dyDescent="0.3">
      <c r="B135" s="5" t="s">
        <v>4</v>
      </c>
    </row>
    <row r="136" spans="2:2" s="1" customFormat="1" outlineLevel="1" x14ac:dyDescent="0.3">
      <c r="B136" s="5" t="s">
        <v>4</v>
      </c>
    </row>
    <row r="137" spans="2:2" x14ac:dyDescent="0.3">
      <c r="B137" s="6" t="s">
        <v>49</v>
      </c>
    </row>
    <row r="138" spans="2:2" s="1" customFormat="1" outlineLevel="1" x14ac:dyDescent="0.3">
      <c r="B138" s="5" t="s">
        <v>4</v>
      </c>
    </row>
    <row r="139" spans="2:2" s="1" customFormat="1" outlineLevel="1" x14ac:dyDescent="0.3">
      <c r="B139" s="5" t="s">
        <v>4</v>
      </c>
    </row>
    <row r="140" spans="2:2" s="2" customFormat="1" x14ac:dyDescent="0.3">
      <c r="B140" s="4" t="s">
        <v>50</v>
      </c>
    </row>
    <row r="141" spans="2:2" s="1" customFormat="1" outlineLevel="1" x14ac:dyDescent="0.3">
      <c r="B141" s="5" t="s">
        <v>4</v>
      </c>
    </row>
    <row r="142" spans="2:2" s="1" customFormat="1" outlineLevel="1" x14ac:dyDescent="0.3">
      <c r="B142" s="5" t="s">
        <v>4</v>
      </c>
    </row>
    <row r="143" spans="2:2" s="2" customFormat="1" x14ac:dyDescent="0.3">
      <c r="B143" s="7" t="s">
        <v>51</v>
      </c>
    </row>
    <row r="144" spans="2:2" s="1" customFormat="1" outlineLevel="1" x14ac:dyDescent="0.3">
      <c r="B144" s="5" t="s">
        <v>4</v>
      </c>
    </row>
    <row r="145" spans="2:2" s="1" customFormat="1" outlineLevel="1" x14ac:dyDescent="0.3">
      <c r="B145" s="5" t="s">
        <v>4</v>
      </c>
    </row>
    <row r="146" spans="2:2" s="2" customFormat="1" x14ac:dyDescent="0.3">
      <c r="B146" s="4" t="s">
        <v>52</v>
      </c>
    </row>
    <row r="147" spans="2:2" s="1" customFormat="1" outlineLevel="1" x14ac:dyDescent="0.3">
      <c r="B147" s="5" t="s">
        <v>4</v>
      </c>
    </row>
    <row r="148" spans="2:2" s="1" customFormat="1" outlineLevel="1" x14ac:dyDescent="0.3">
      <c r="B148" s="5" t="s">
        <v>4</v>
      </c>
    </row>
    <row r="149" spans="2:2" x14ac:dyDescent="0.3">
      <c r="B149" s="6" t="s">
        <v>53</v>
      </c>
    </row>
    <row r="150" spans="2:2" s="1" customFormat="1" outlineLevel="1" x14ac:dyDescent="0.3">
      <c r="B150" s="5" t="s">
        <v>4</v>
      </c>
    </row>
    <row r="151" spans="2:2" s="1" customFormat="1" outlineLevel="1" x14ac:dyDescent="0.3">
      <c r="B151" s="5" t="s">
        <v>4</v>
      </c>
    </row>
    <row r="152" spans="2:2" x14ac:dyDescent="0.3">
      <c r="B152" s="6" t="s">
        <v>54</v>
      </c>
    </row>
    <row r="153" spans="2:2" s="1" customFormat="1" outlineLevel="1" x14ac:dyDescent="0.3">
      <c r="B153" s="5" t="s">
        <v>4</v>
      </c>
    </row>
    <row r="154" spans="2:2" s="1" customFormat="1" outlineLevel="1" x14ac:dyDescent="0.3">
      <c r="B154" s="5" t="s">
        <v>4</v>
      </c>
    </row>
    <row r="155" spans="2:2" x14ac:dyDescent="0.3">
      <c r="B155" s="6" t="s">
        <v>55</v>
      </c>
    </row>
    <row r="156" spans="2:2" s="1" customFormat="1" outlineLevel="1" x14ac:dyDescent="0.3">
      <c r="B156" s="5" t="s">
        <v>4</v>
      </c>
    </row>
    <row r="157" spans="2:2" s="1" customFormat="1" outlineLevel="1" x14ac:dyDescent="0.3">
      <c r="B157" s="5" t="s">
        <v>4</v>
      </c>
    </row>
    <row r="158" spans="2:2" s="2" customFormat="1" x14ac:dyDescent="0.3">
      <c r="B158" s="4" t="s">
        <v>56</v>
      </c>
    </row>
    <row r="159" spans="2:2" s="1" customFormat="1" outlineLevel="1" x14ac:dyDescent="0.3">
      <c r="B159" s="5" t="s">
        <v>4</v>
      </c>
    </row>
    <row r="160" spans="2:2" s="1" customFormat="1" outlineLevel="1" x14ac:dyDescent="0.3">
      <c r="B160" s="5" t="s">
        <v>4</v>
      </c>
    </row>
    <row r="161" spans="2:2" x14ac:dyDescent="0.3">
      <c r="B161" s="6" t="s">
        <v>57</v>
      </c>
    </row>
    <row r="162" spans="2:2" s="1" customFormat="1" outlineLevel="1" x14ac:dyDescent="0.3">
      <c r="B162" s="5" t="s">
        <v>4</v>
      </c>
    </row>
    <row r="163" spans="2:2" s="1" customFormat="1" outlineLevel="1" x14ac:dyDescent="0.3">
      <c r="B163" s="5" t="s">
        <v>4</v>
      </c>
    </row>
    <row r="164" spans="2:2" x14ac:dyDescent="0.3">
      <c r="B164" s="6" t="s">
        <v>58</v>
      </c>
    </row>
    <row r="165" spans="2:2" s="1" customFormat="1" outlineLevel="1" x14ac:dyDescent="0.3">
      <c r="B165" s="5" t="s">
        <v>4</v>
      </c>
    </row>
    <row r="166" spans="2:2" s="1" customFormat="1" outlineLevel="1" x14ac:dyDescent="0.3">
      <c r="B166" s="5" t="s">
        <v>4</v>
      </c>
    </row>
    <row r="167" spans="2:2" s="2" customFormat="1" x14ac:dyDescent="0.3">
      <c r="B167" s="4" t="s">
        <v>59</v>
      </c>
    </row>
    <row r="168" spans="2:2" s="1" customFormat="1" outlineLevel="1" x14ac:dyDescent="0.3">
      <c r="B168" s="5" t="s">
        <v>4</v>
      </c>
    </row>
    <row r="169" spans="2:2" s="1" customFormat="1" outlineLevel="1" x14ac:dyDescent="0.3">
      <c r="B169" s="5" t="s">
        <v>4</v>
      </c>
    </row>
    <row r="170" spans="2:2" s="2" customFormat="1" x14ac:dyDescent="0.3">
      <c r="B170" s="4" t="s">
        <v>60</v>
      </c>
    </row>
    <row r="171" spans="2:2" s="1" customFormat="1" outlineLevel="1" x14ac:dyDescent="0.3">
      <c r="B171" s="5" t="s">
        <v>4</v>
      </c>
    </row>
    <row r="172" spans="2:2" s="1" customFormat="1" outlineLevel="1" x14ac:dyDescent="0.3">
      <c r="B172" s="5" t="s">
        <v>4</v>
      </c>
    </row>
    <row r="173" spans="2:2" s="2" customFormat="1" x14ac:dyDescent="0.3">
      <c r="B173" s="7" t="s">
        <v>61</v>
      </c>
    </row>
    <row r="174" spans="2:2" s="1" customFormat="1" outlineLevel="1" x14ac:dyDescent="0.3">
      <c r="B174" s="5" t="s">
        <v>4</v>
      </c>
    </row>
    <row r="175" spans="2:2" s="1" customFormat="1" outlineLevel="1" x14ac:dyDescent="0.3">
      <c r="B175" s="5" t="s">
        <v>4</v>
      </c>
    </row>
    <row r="176" spans="2:2" s="1" customFormat="1" x14ac:dyDescent="0.3">
      <c r="B176" s="5"/>
    </row>
    <row r="177" spans="2:2" s="8" customFormat="1" x14ac:dyDescent="0.3">
      <c r="B177" s="5" t="s">
        <v>62</v>
      </c>
    </row>
    <row r="178" spans="2:2" x14ac:dyDescent="0.3">
      <c r="B178" s="5" t="s">
        <v>62</v>
      </c>
    </row>
    <row r="179" spans="2:2" x14ac:dyDescent="0.3">
      <c r="B179" s="5"/>
    </row>
    <row r="180" spans="2:2" s="2" customFormat="1" x14ac:dyDescent="0.3">
      <c r="B180" s="4" t="s">
        <v>63</v>
      </c>
    </row>
    <row r="181" spans="2:2" s="1" customFormat="1" outlineLevel="1" x14ac:dyDescent="0.3">
      <c r="B181" s="5" t="s">
        <v>4</v>
      </c>
    </row>
    <row r="182" spans="2:2" s="1" customFormat="1" outlineLevel="1" x14ac:dyDescent="0.3">
      <c r="B182" s="5" t="s">
        <v>4</v>
      </c>
    </row>
    <row r="183" spans="2:2" s="2" customFormat="1" x14ac:dyDescent="0.3">
      <c r="B183" s="4" t="s">
        <v>64</v>
      </c>
    </row>
    <row r="184" spans="2:2" s="1" customFormat="1" outlineLevel="1" x14ac:dyDescent="0.3">
      <c r="B184" s="5" t="s">
        <v>4</v>
      </c>
    </row>
    <row r="185" spans="2:2" s="1" customFormat="1" outlineLevel="1" x14ac:dyDescent="0.3">
      <c r="B185" s="5" t="s">
        <v>4</v>
      </c>
    </row>
    <row r="186" spans="2:2" s="2" customFormat="1" x14ac:dyDescent="0.3">
      <c r="B186" s="4" t="s">
        <v>65</v>
      </c>
    </row>
    <row r="187" spans="2:2" s="1" customFormat="1" outlineLevel="1" x14ac:dyDescent="0.3">
      <c r="B187" s="5" t="s">
        <v>4</v>
      </c>
    </row>
    <row r="188" spans="2:2" s="1" customFormat="1" outlineLevel="1" x14ac:dyDescent="0.3">
      <c r="B188" s="5" t="s">
        <v>4</v>
      </c>
    </row>
    <row r="189" spans="2:2" s="2" customFormat="1" x14ac:dyDescent="0.3">
      <c r="B189" s="4" t="s">
        <v>66</v>
      </c>
    </row>
    <row r="190" spans="2:2" s="1" customFormat="1" outlineLevel="1" x14ac:dyDescent="0.3">
      <c r="B190" s="5" t="s">
        <v>4</v>
      </c>
    </row>
    <row r="191" spans="2:2" s="1" customFormat="1" outlineLevel="1" x14ac:dyDescent="0.3">
      <c r="B191" s="5" t="s">
        <v>4</v>
      </c>
    </row>
    <row r="192" spans="2:2" s="2" customFormat="1" x14ac:dyDescent="0.3">
      <c r="B192" s="4" t="s">
        <v>67</v>
      </c>
    </row>
    <row r="193" spans="2:2" s="1" customFormat="1" outlineLevel="1" x14ac:dyDescent="0.3">
      <c r="B193" s="5" t="s">
        <v>4</v>
      </c>
    </row>
    <row r="194" spans="2:2" s="1" customFormat="1" outlineLevel="1" x14ac:dyDescent="0.3">
      <c r="B194" s="5" t="s">
        <v>4</v>
      </c>
    </row>
    <row r="195" spans="2:2" s="2" customFormat="1" x14ac:dyDescent="0.3">
      <c r="B195" s="4" t="s">
        <v>68</v>
      </c>
    </row>
    <row r="196" spans="2:2" s="1" customFormat="1" outlineLevel="1" x14ac:dyDescent="0.3">
      <c r="B196" s="5" t="s">
        <v>4</v>
      </c>
    </row>
    <row r="197" spans="2:2" s="1" customFormat="1" outlineLevel="1" x14ac:dyDescent="0.3">
      <c r="B197" s="5" t="s">
        <v>4</v>
      </c>
    </row>
    <row r="198" spans="2:2" s="2" customFormat="1" x14ac:dyDescent="0.3">
      <c r="B198" s="4" t="s">
        <v>69</v>
      </c>
    </row>
    <row r="199" spans="2:2" s="1" customFormat="1" outlineLevel="1" x14ac:dyDescent="0.3">
      <c r="B199" s="5" t="s">
        <v>4</v>
      </c>
    </row>
    <row r="200" spans="2:2" s="1" customFormat="1" outlineLevel="1" x14ac:dyDescent="0.3">
      <c r="B200" s="5" t="s">
        <v>4</v>
      </c>
    </row>
    <row r="201" spans="2:2" s="2" customFormat="1" x14ac:dyDescent="0.3">
      <c r="B201" s="4" t="s">
        <v>70</v>
      </c>
    </row>
    <row r="202" spans="2:2" s="1" customFormat="1" outlineLevel="1" x14ac:dyDescent="0.3">
      <c r="B202" s="5" t="s">
        <v>4</v>
      </c>
    </row>
    <row r="203" spans="2:2" s="1" customFormat="1" outlineLevel="1" x14ac:dyDescent="0.3">
      <c r="B203" s="5" t="s">
        <v>4</v>
      </c>
    </row>
    <row r="204" spans="2:2" s="2" customFormat="1" x14ac:dyDescent="0.3">
      <c r="B204" s="4" t="s">
        <v>71</v>
      </c>
    </row>
    <row r="205" spans="2:2" s="1" customFormat="1" outlineLevel="1" x14ac:dyDescent="0.3">
      <c r="B205" s="5" t="s">
        <v>4</v>
      </c>
    </row>
    <row r="206" spans="2:2" s="1" customFormat="1" outlineLevel="1" x14ac:dyDescent="0.3">
      <c r="B206" s="5" t="s">
        <v>4</v>
      </c>
    </row>
    <row r="207" spans="2:2" x14ac:dyDescent="0.3">
      <c r="B207" s="6" t="s">
        <v>72</v>
      </c>
    </row>
    <row r="208" spans="2:2" s="1" customFormat="1" outlineLevel="1" x14ac:dyDescent="0.3">
      <c r="B208" s="5" t="s">
        <v>4</v>
      </c>
    </row>
    <row r="209" spans="2:2" s="1" customFormat="1" outlineLevel="1" x14ac:dyDescent="0.3">
      <c r="B209" s="5" t="s">
        <v>4</v>
      </c>
    </row>
    <row r="210" spans="2:2" x14ac:dyDescent="0.3">
      <c r="B210" s="6" t="s">
        <v>73</v>
      </c>
    </row>
    <row r="211" spans="2:2" s="1" customFormat="1" outlineLevel="1" x14ac:dyDescent="0.3">
      <c r="B211" s="5" t="s">
        <v>4</v>
      </c>
    </row>
    <row r="212" spans="2:2" s="1" customFormat="1" outlineLevel="1" x14ac:dyDescent="0.3">
      <c r="B212" s="5" t="s">
        <v>4</v>
      </c>
    </row>
    <row r="213" spans="2:2" x14ac:dyDescent="0.3">
      <c r="B213" s="6" t="s">
        <v>74</v>
      </c>
    </row>
    <row r="214" spans="2:2" s="1" customFormat="1" outlineLevel="1" x14ac:dyDescent="0.3">
      <c r="B214" s="5" t="s">
        <v>4</v>
      </c>
    </row>
    <row r="215" spans="2:2" s="1" customFormat="1" outlineLevel="1" x14ac:dyDescent="0.3">
      <c r="B215" s="5" t="s">
        <v>4</v>
      </c>
    </row>
    <row r="216" spans="2:2" x14ac:dyDescent="0.3">
      <c r="B216" s="6" t="s">
        <v>75</v>
      </c>
    </row>
    <row r="217" spans="2:2" s="1" customFormat="1" outlineLevel="1" x14ac:dyDescent="0.3">
      <c r="B217" s="5" t="s">
        <v>4</v>
      </c>
    </row>
    <row r="218" spans="2:2" s="1" customFormat="1" outlineLevel="1" x14ac:dyDescent="0.3">
      <c r="B218" s="5" t="s">
        <v>4</v>
      </c>
    </row>
    <row r="219" spans="2:2" x14ac:dyDescent="0.3">
      <c r="B219" s="6" t="s">
        <v>76</v>
      </c>
    </row>
    <row r="220" spans="2:2" s="1" customFormat="1" outlineLevel="1" x14ac:dyDescent="0.3">
      <c r="B220" s="5" t="s">
        <v>4</v>
      </c>
    </row>
    <row r="221" spans="2:2" s="1" customFormat="1" outlineLevel="1" x14ac:dyDescent="0.3">
      <c r="B221" s="5" t="s">
        <v>4</v>
      </c>
    </row>
    <row r="222" spans="2:2" x14ac:dyDescent="0.3">
      <c r="B222" s="6" t="s">
        <v>77</v>
      </c>
    </row>
    <row r="223" spans="2:2" s="1" customFormat="1" outlineLevel="1" x14ac:dyDescent="0.3">
      <c r="B223" s="5" t="s">
        <v>4</v>
      </c>
    </row>
    <row r="224" spans="2:2" s="1" customFormat="1" outlineLevel="1" x14ac:dyDescent="0.3">
      <c r="B224" s="5" t="s">
        <v>4</v>
      </c>
    </row>
    <row r="225" spans="1:2" x14ac:dyDescent="0.3">
      <c r="B225" s="6" t="s">
        <v>78</v>
      </c>
    </row>
    <row r="226" spans="1:2" s="1" customFormat="1" outlineLevel="1" x14ac:dyDescent="0.3">
      <c r="B226" s="5" t="s">
        <v>4</v>
      </c>
    </row>
    <row r="227" spans="1:2" s="1" customFormat="1" outlineLevel="1" x14ac:dyDescent="0.3">
      <c r="B227" s="5" t="s">
        <v>4</v>
      </c>
    </row>
    <row r="228" spans="1:2" x14ac:dyDescent="0.3">
      <c r="B228" s="6" t="s">
        <v>79</v>
      </c>
    </row>
    <row r="229" spans="1:2" s="1" customFormat="1" outlineLevel="1" x14ac:dyDescent="0.3">
      <c r="B229" s="5" t="s">
        <v>4</v>
      </c>
    </row>
    <row r="230" spans="1:2" s="1" customFormat="1" outlineLevel="1" x14ac:dyDescent="0.3">
      <c r="B230" s="5" t="s">
        <v>4</v>
      </c>
    </row>
    <row r="231" spans="1:2" x14ac:dyDescent="0.3">
      <c r="B231" s="6" t="s">
        <v>80</v>
      </c>
    </row>
    <row r="232" spans="1:2" s="1" customFormat="1" outlineLevel="1" x14ac:dyDescent="0.3">
      <c r="B232" s="5" t="s">
        <v>4</v>
      </c>
    </row>
    <row r="233" spans="1:2" s="1" customFormat="1" outlineLevel="1" x14ac:dyDescent="0.3">
      <c r="B233" s="5" t="s">
        <v>4</v>
      </c>
    </row>
    <row r="234" spans="1:2" x14ac:dyDescent="0.3">
      <c r="A234" t="s">
        <v>42</v>
      </c>
      <c r="B234" s="6" t="s">
        <v>81</v>
      </c>
    </row>
    <row r="235" spans="1:2" s="1" customFormat="1" outlineLevel="1" x14ac:dyDescent="0.3">
      <c r="B235" s="5" t="s">
        <v>4</v>
      </c>
    </row>
    <row r="236" spans="1:2" s="1" customFormat="1" outlineLevel="1" x14ac:dyDescent="0.3">
      <c r="B236" s="5" t="s">
        <v>4</v>
      </c>
    </row>
    <row r="237" spans="1:2" x14ac:dyDescent="0.3">
      <c r="B237" s="6" t="s">
        <v>82</v>
      </c>
    </row>
    <row r="238" spans="1:2" s="1" customFormat="1" outlineLevel="1" x14ac:dyDescent="0.3">
      <c r="B238" s="5" t="s">
        <v>4</v>
      </c>
    </row>
    <row r="239" spans="1:2" s="1" customFormat="1" outlineLevel="1" x14ac:dyDescent="0.3">
      <c r="B239" s="5" t="s">
        <v>4</v>
      </c>
    </row>
    <row r="240" spans="1:2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2</v>
      </c>
    </row>
    <row r="4" spans="2:2" x14ac:dyDescent="0.3">
      <c r="B4" s="4" t="s">
        <v>3</v>
      </c>
    </row>
    <row r="5" spans="2:2" s="1" customFormat="1" outlineLevel="1" x14ac:dyDescent="0.3">
      <c r="B5" s="5" t="s">
        <v>4</v>
      </c>
    </row>
    <row r="6" spans="2:2" s="1" customFormat="1" outlineLevel="1" x14ac:dyDescent="0.3">
      <c r="B6" s="5" t="s">
        <v>4</v>
      </c>
    </row>
    <row r="7" spans="2:2" s="2" customFormat="1" x14ac:dyDescent="0.3">
      <c r="B7" s="4" t="s">
        <v>5</v>
      </c>
    </row>
    <row r="8" spans="2:2" s="1" customFormat="1" outlineLevel="1" x14ac:dyDescent="0.3">
      <c r="B8" s="5" t="s">
        <v>4</v>
      </c>
    </row>
    <row r="9" spans="2:2" s="1" customFormat="1" outlineLevel="1" x14ac:dyDescent="0.3">
      <c r="B9" s="5" t="s">
        <v>4</v>
      </c>
    </row>
    <row r="10" spans="2:2" x14ac:dyDescent="0.3">
      <c r="B10" s="6" t="s">
        <v>6</v>
      </c>
    </row>
    <row r="11" spans="2:2" s="1" customFormat="1" outlineLevel="1" x14ac:dyDescent="0.3">
      <c r="B11" s="5" t="s">
        <v>4</v>
      </c>
    </row>
    <row r="12" spans="2:2" s="1" customFormat="1" outlineLevel="1" x14ac:dyDescent="0.3">
      <c r="B12" s="5" t="s">
        <v>4</v>
      </c>
    </row>
    <row r="13" spans="2:2" x14ac:dyDescent="0.3">
      <c r="B13" s="6" t="s">
        <v>7</v>
      </c>
    </row>
    <row r="14" spans="2:2" s="1" customFormat="1" outlineLevel="1" x14ac:dyDescent="0.3">
      <c r="B14" s="5" t="s">
        <v>4</v>
      </c>
    </row>
    <row r="15" spans="2:2" s="1" customFormat="1" outlineLevel="1" x14ac:dyDescent="0.3">
      <c r="B15" s="5" t="s">
        <v>4</v>
      </c>
    </row>
    <row r="16" spans="2:2" x14ac:dyDescent="0.3">
      <c r="B16" s="6" t="s">
        <v>8</v>
      </c>
    </row>
    <row r="17" spans="2:2" s="1" customFormat="1" outlineLevel="1" x14ac:dyDescent="0.3">
      <c r="B17" s="5" t="s">
        <v>4</v>
      </c>
    </row>
    <row r="18" spans="2:2" s="1" customFormat="1" outlineLevel="1" x14ac:dyDescent="0.3">
      <c r="B18" s="5" t="s">
        <v>4</v>
      </c>
    </row>
    <row r="19" spans="2:2" x14ac:dyDescent="0.3">
      <c r="B19" s="6" t="s">
        <v>9</v>
      </c>
    </row>
    <row r="20" spans="2:2" s="1" customFormat="1" outlineLevel="1" x14ac:dyDescent="0.3">
      <c r="B20" s="5" t="s">
        <v>4</v>
      </c>
    </row>
    <row r="21" spans="2:2" s="1" customFormat="1" outlineLevel="1" x14ac:dyDescent="0.3">
      <c r="B21" s="5" t="s">
        <v>4</v>
      </c>
    </row>
    <row r="22" spans="2:2" x14ac:dyDescent="0.3">
      <c r="B22" s="6" t="s">
        <v>10</v>
      </c>
    </row>
    <row r="23" spans="2:2" s="1" customFormat="1" outlineLevel="1" x14ac:dyDescent="0.3">
      <c r="B23" s="5" t="s">
        <v>4</v>
      </c>
    </row>
    <row r="24" spans="2:2" s="1" customFormat="1" outlineLevel="1" x14ac:dyDescent="0.3">
      <c r="B24" s="5" t="s">
        <v>4</v>
      </c>
    </row>
    <row r="25" spans="2:2" s="2" customFormat="1" x14ac:dyDescent="0.3">
      <c r="B25" s="4" t="s">
        <v>11</v>
      </c>
    </row>
    <row r="26" spans="2:2" s="1" customFormat="1" outlineLevel="1" x14ac:dyDescent="0.3">
      <c r="B26" s="5" t="s">
        <v>4</v>
      </c>
    </row>
    <row r="27" spans="2:2" s="1" customFormat="1" outlineLevel="1" x14ac:dyDescent="0.3">
      <c r="B27" s="5" t="s">
        <v>4</v>
      </c>
    </row>
    <row r="28" spans="2:2" x14ac:dyDescent="0.3">
      <c r="B28" s="6" t="s">
        <v>12</v>
      </c>
    </row>
    <row r="29" spans="2:2" s="1" customFormat="1" outlineLevel="1" x14ac:dyDescent="0.3">
      <c r="B29" s="5" t="s">
        <v>4</v>
      </c>
    </row>
    <row r="30" spans="2:2" s="1" customFormat="1" outlineLevel="1" x14ac:dyDescent="0.3">
      <c r="B30" s="5" t="s">
        <v>4</v>
      </c>
    </row>
    <row r="31" spans="2:2" x14ac:dyDescent="0.3">
      <c r="B31" s="6" t="s">
        <v>13</v>
      </c>
    </row>
    <row r="32" spans="2:2" s="1" customFormat="1" outlineLevel="1" x14ac:dyDescent="0.3">
      <c r="B32" s="5" t="s">
        <v>4</v>
      </c>
    </row>
    <row r="33" spans="2:2" s="1" customFormat="1" outlineLevel="1" x14ac:dyDescent="0.3">
      <c r="B33" s="5" t="s">
        <v>4</v>
      </c>
    </row>
    <row r="34" spans="2:2" x14ac:dyDescent="0.3">
      <c r="B34" s="6" t="s">
        <v>14</v>
      </c>
    </row>
    <row r="35" spans="2:2" s="1" customFormat="1" outlineLevel="1" x14ac:dyDescent="0.3">
      <c r="B35" s="5" t="s">
        <v>4</v>
      </c>
    </row>
    <row r="36" spans="2:2" s="1" customFormat="1" outlineLevel="1" x14ac:dyDescent="0.3">
      <c r="B36" s="5" t="s">
        <v>4</v>
      </c>
    </row>
    <row r="37" spans="2:2" s="2" customFormat="1" x14ac:dyDescent="0.3">
      <c r="B37" s="4" t="s">
        <v>15</v>
      </c>
    </row>
    <row r="38" spans="2:2" s="1" customFormat="1" outlineLevel="1" x14ac:dyDescent="0.3">
      <c r="B38" s="5" t="s">
        <v>4</v>
      </c>
    </row>
    <row r="39" spans="2:2" s="1" customFormat="1" outlineLevel="1" x14ac:dyDescent="0.3">
      <c r="B39" s="5" t="s">
        <v>4</v>
      </c>
    </row>
    <row r="40" spans="2:2" x14ac:dyDescent="0.3">
      <c r="B40" s="6" t="s">
        <v>16</v>
      </c>
    </row>
    <row r="41" spans="2:2" s="1" customFormat="1" outlineLevel="1" x14ac:dyDescent="0.3">
      <c r="B41" s="5" t="s">
        <v>4</v>
      </c>
    </row>
    <row r="42" spans="2:2" s="1" customFormat="1" outlineLevel="1" x14ac:dyDescent="0.3">
      <c r="B42" s="5" t="s">
        <v>4</v>
      </c>
    </row>
    <row r="43" spans="2:2" x14ac:dyDescent="0.3">
      <c r="B43" s="6" t="s">
        <v>17</v>
      </c>
    </row>
    <row r="44" spans="2:2" s="1" customFormat="1" outlineLevel="1" x14ac:dyDescent="0.3">
      <c r="B44" s="5" t="s">
        <v>4</v>
      </c>
    </row>
    <row r="45" spans="2:2" s="1" customFormat="1" outlineLevel="1" x14ac:dyDescent="0.3">
      <c r="B45" s="5" t="s">
        <v>4</v>
      </c>
    </row>
    <row r="46" spans="2:2" x14ac:dyDescent="0.3">
      <c r="B46" s="6" t="s">
        <v>18</v>
      </c>
    </row>
    <row r="47" spans="2:2" s="1" customFormat="1" outlineLevel="1" x14ac:dyDescent="0.3">
      <c r="B47" s="5" t="s">
        <v>4</v>
      </c>
    </row>
    <row r="48" spans="2:2" s="1" customFormat="1" outlineLevel="1" x14ac:dyDescent="0.3">
      <c r="B48" s="5" t="s">
        <v>4</v>
      </c>
    </row>
    <row r="49" spans="2:2" x14ac:dyDescent="0.3">
      <c r="B49" s="6" t="s">
        <v>19</v>
      </c>
    </row>
    <row r="50" spans="2:2" s="1" customFormat="1" outlineLevel="1" x14ac:dyDescent="0.3">
      <c r="B50" s="5" t="s">
        <v>4</v>
      </c>
    </row>
    <row r="51" spans="2:2" s="1" customFormat="1" outlineLevel="1" x14ac:dyDescent="0.3">
      <c r="B51" s="5" t="s">
        <v>4</v>
      </c>
    </row>
    <row r="52" spans="2:2" x14ac:dyDescent="0.3">
      <c r="B52" s="6" t="s">
        <v>20</v>
      </c>
    </row>
    <row r="53" spans="2:2" s="1" customFormat="1" outlineLevel="1" x14ac:dyDescent="0.3">
      <c r="B53" s="5" t="s">
        <v>4</v>
      </c>
    </row>
    <row r="54" spans="2:2" s="1" customFormat="1" outlineLevel="1" x14ac:dyDescent="0.3">
      <c r="B54" s="5" t="s">
        <v>4</v>
      </c>
    </row>
    <row r="55" spans="2:2" x14ac:dyDescent="0.3">
      <c r="B55" s="6" t="s">
        <v>21</v>
      </c>
    </row>
    <row r="56" spans="2:2" s="1" customFormat="1" outlineLevel="1" x14ac:dyDescent="0.3">
      <c r="B56" s="5" t="s">
        <v>4</v>
      </c>
    </row>
    <row r="57" spans="2:2" s="1" customFormat="1" outlineLevel="1" x14ac:dyDescent="0.3">
      <c r="B57" s="5" t="s">
        <v>4</v>
      </c>
    </row>
    <row r="58" spans="2:2" x14ac:dyDescent="0.3">
      <c r="B58" s="4" t="s">
        <v>22</v>
      </c>
    </row>
    <row r="59" spans="2:2" s="1" customFormat="1" outlineLevel="1" x14ac:dyDescent="0.3">
      <c r="B59" s="5" t="s">
        <v>4</v>
      </c>
    </row>
    <row r="60" spans="2:2" s="1" customFormat="1" outlineLevel="1" x14ac:dyDescent="0.3">
      <c r="B60" s="5" t="s">
        <v>4</v>
      </c>
    </row>
    <row r="61" spans="2:2" x14ac:dyDescent="0.3">
      <c r="B61" s="6" t="s">
        <v>23</v>
      </c>
    </row>
    <row r="62" spans="2:2" s="1" customFormat="1" outlineLevel="1" x14ac:dyDescent="0.3">
      <c r="B62" s="5" t="s">
        <v>4</v>
      </c>
    </row>
    <row r="63" spans="2:2" s="1" customFormat="1" outlineLevel="1" x14ac:dyDescent="0.3">
      <c r="B63" s="5" t="s">
        <v>4</v>
      </c>
    </row>
    <row r="64" spans="2:2" x14ac:dyDescent="0.3">
      <c r="B64" s="6" t="s">
        <v>24</v>
      </c>
    </row>
    <row r="65" spans="2:2" s="1" customFormat="1" outlineLevel="1" x14ac:dyDescent="0.3">
      <c r="B65" s="5" t="s">
        <v>4</v>
      </c>
    </row>
    <row r="66" spans="2:2" s="1" customFormat="1" outlineLevel="1" x14ac:dyDescent="0.3">
      <c r="B66" s="5" t="s">
        <v>4</v>
      </c>
    </row>
    <row r="67" spans="2:2" s="2" customFormat="1" x14ac:dyDescent="0.3">
      <c r="B67" s="4" t="s">
        <v>25</v>
      </c>
    </row>
    <row r="68" spans="2:2" s="1" customFormat="1" outlineLevel="1" x14ac:dyDescent="0.3">
      <c r="B68" s="5" t="s">
        <v>4</v>
      </c>
    </row>
    <row r="69" spans="2:2" s="1" customFormat="1" outlineLevel="1" x14ac:dyDescent="0.3">
      <c r="B69" s="5" t="s">
        <v>4</v>
      </c>
    </row>
    <row r="70" spans="2:2" s="2" customFormat="1" x14ac:dyDescent="0.3">
      <c r="B70" s="4" t="s">
        <v>26</v>
      </c>
    </row>
    <row r="71" spans="2:2" s="1" customFormat="1" outlineLevel="1" x14ac:dyDescent="0.3">
      <c r="B71" s="5" t="s">
        <v>4</v>
      </c>
    </row>
    <row r="72" spans="2:2" s="1" customFormat="1" outlineLevel="1" x14ac:dyDescent="0.3">
      <c r="B72" s="5" t="s">
        <v>4</v>
      </c>
    </row>
    <row r="73" spans="2:2" x14ac:dyDescent="0.3">
      <c r="B73" s="6" t="s">
        <v>27</v>
      </c>
    </row>
    <row r="74" spans="2:2" s="1" customFormat="1" outlineLevel="1" x14ac:dyDescent="0.3">
      <c r="B74" s="5" t="s">
        <v>4</v>
      </c>
    </row>
    <row r="75" spans="2:2" s="1" customFormat="1" outlineLevel="1" x14ac:dyDescent="0.3">
      <c r="B75" s="5" t="s">
        <v>4</v>
      </c>
    </row>
    <row r="76" spans="2:2" x14ac:dyDescent="0.3">
      <c r="B76" s="6" t="s">
        <v>28</v>
      </c>
    </row>
    <row r="77" spans="2:2" s="1" customFormat="1" outlineLevel="1" x14ac:dyDescent="0.3">
      <c r="B77" s="5" t="s">
        <v>4</v>
      </c>
    </row>
    <row r="78" spans="2:2" s="1" customFormat="1" outlineLevel="1" x14ac:dyDescent="0.3">
      <c r="B78" s="5" t="s">
        <v>4</v>
      </c>
    </row>
    <row r="79" spans="2:2" x14ac:dyDescent="0.3">
      <c r="B79" s="6" t="s">
        <v>29</v>
      </c>
    </row>
    <row r="80" spans="2:2" s="1" customFormat="1" outlineLevel="1" x14ac:dyDescent="0.3">
      <c r="B80" s="5" t="s">
        <v>4</v>
      </c>
    </row>
    <row r="81" spans="2:2" s="1" customFormat="1" outlineLevel="1" x14ac:dyDescent="0.3">
      <c r="B81" s="5" t="s">
        <v>4</v>
      </c>
    </row>
    <row r="82" spans="2:2" x14ac:dyDescent="0.3">
      <c r="B82" s="6" t="s">
        <v>30</v>
      </c>
    </row>
    <row r="83" spans="2:2" s="1" customFormat="1" outlineLevel="1" x14ac:dyDescent="0.3">
      <c r="B83" s="5" t="s">
        <v>4</v>
      </c>
    </row>
    <row r="84" spans="2:2" s="1" customFormat="1" outlineLevel="1" x14ac:dyDescent="0.3">
      <c r="B84" s="5" t="s">
        <v>4</v>
      </c>
    </row>
    <row r="85" spans="2:2" s="2" customFormat="1" x14ac:dyDescent="0.3">
      <c r="B85" s="4" t="s">
        <v>31</v>
      </c>
    </row>
    <row r="86" spans="2:2" s="1" customFormat="1" outlineLevel="1" x14ac:dyDescent="0.3">
      <c r="B86" s="5" t="s">
        <v>4</v>
      </c>
    </row>
    <row r="87" spans="2:2" s="1" customFormat="1" outlineLevel="1" x14ac:dyDescent="0.3">
      <c r="B87" s="5" t="s">
        <v>4</v>
      </c>
    </row>
    <row r="88" spans="2:2" s="2" customFormat="1" x14ac:dyDescent="0.3">
      <c r="B88" s="4" t="s">
        <v>32</v>
      </c>
    </row>
    <row r="89" spans="2:2" s="1" customFormat="1" outlineLevel="1" x14ac:dyDescent="0.3">
      <c r="B89" s="5" t="s">
        <v>4</v>
      </c>
    </row>
    <row r="90" spans="2:2" s="1" customFormat="1" outlineLevel="1" x14ac:dyDescent="0.3">
      <c r="B90" s="5" t="s">
        <v>4</v>
      </c>
    </row>
    <row r="91" spans="2:2" s="2" customFormat="1" x14ac:dyDescent="0.3">
      <c r="B91" s="4" t="s">
        <v>33</v>
      </c>
    </row>
    <row r="92" spans="2:2" s="1" customFormat="1" outlineLevel="1" x14ac:dyDescent="0.3">
      <c r="B92" s="5" t="s">
        <v>4</v>
      </c>
    </row>
    <row r="93" spans="2:2" s="1" customFormat="1" outlineLevel="1" x14ac:dyDescent="0.3">
      <c r="B93" s="5" t="s">
        <v>4</v>
      </c>
    </row>
    <row r="94" spans="2:2" s="2" customFormat="1" x14ac:dyDescent="0.3">
      <c r="B94" s="7" t="s">
        <v>34</v>
      </c>
    </row>
    <row r="95" spans="2:2" s="1" customFormat="1" outlineLevel="1" x14ac:dyDescent="0.3">
      <c r="B95" s="5" t="s">
        <v>4</v>
      </c>
    </row>
    <row r="96" spans="2:2" s="1" customFormat="1" outlineLevel="1" x14ac:dyDescent="0.3">
      <c r="B96" s="5" t="s">
        <v>4</v>
      </c>
    </row>
    <row r="97" spans="2:2" s="1" customFormat="1" x14ac:dyDescent="0.3">
      <c r="B97" s="5"/>
    </row>
    <row r="98" spans="2:2" s="2" customFormat="1" x14ac:dyDescent="0.3">
      <c r="B98" s="4" t="s">
        <v>35</v>
      </c>
    </row>
    <row r="99" spans="2:2" s="1" customFormat="1" outlineLevel="1" x14ac:dyDescent="0.3">
      <c r="B99" s="5" t="s">
        <v>4</v>
      </c>
    </row>
    <row r="100" spans="2:2" s="1" customFormat="1" outlineLevel="1" x14ac:dyDescent="0.3">
      <c r="B100" s="5" t="s">
        <v>4</v>
      </c>
    </row>
    <row r="101" spans="2:2" x14ac:dyDescent="0.3">
      <c r="B101" s="6" t="s">
        <v>36</v>
      </c>
    </row>
    <row r="102" spans="2:2" s="1" customFormat="1" outlineLevel="1" x14ac:dyDescent="0.3">
      <c r="B102" s="5" t="s">
        <v>4</v>
      </c>
    </row>
    <row r="103" spans="2:2" s="1" customFormat="1" outlineLevel="1" x14ac:dyDescent="0.3">
      <c r="B103" s="5" t="s">
        <v>4</v>
      </c>
    </row>
    <row r="104" spans="2:2" x14ac:dyDescent="0.3">
      <c r="B104" s="6" t="s">
        <v>37</v>
      </c>
    </row>
    <row r="105" spans="2:2" s="1" customFormat="1" outlineLevel="1" x14ac:dyDescent="0.3">
      <c r="B105" s="5" t="s">
        <v>4</v>
      </c>
    </row>
    <row r="106" spans="2:2" s="1" customFormat="1" outlineLevel="1" x14ac:dyDescent="0.3">
      <c r="B106" s="5" t="s">
        <v>4</v>
      </c>
    </row>
    <row r="107" spans="2:2" x14ac:dyDescent="0.3">
      <c r="B107" s="6" t="s">
        <v>38</v>
      </c>
    </row>
    <row r="108" spans="2:2" s="1" customFormat="1" outlineLevel="1" x14ac:dyDescent="0.3">
      <c r="B108" s="5" t="s">
        <v>4</v>
      </c>
    </row>
    <row r="109" spans="2:2" s="1" customFormat="1" outlineLevel="1" x14ac:dyDescent="0.3">
      <c r="B109" s="5" t="s">
        <v>4</v>
      </c>
    </row>
    <row r="110" spans="2:2" x14ac:dyDescent="0.3">
      <c r="B110" s="6" t="s">
        <v>39</v>
      </c>
    </row>
    <row r="111" spans="2:2" s="1" customFormat="1" outlineLevel="1" x14ac:dyDescent="0.3">
      <c r="B111" s="5" t="s">
        <v>4</v>
      </c>
    </row>
    <row r="112" spans="2:2" s="1" customFormat="1" outlineLevel="1" x14ac:dyDescent="0.3">
      <c r="B112" s="5" t="s">
        <v>4</v>
      </c>
    </row>
    <row r="113" spans="1:2" x14ac:dyDescent="0.3">
      <c r="B113" s="6" t="s">
        <v>40</v>
      </c>
    </row>
    <row r="114" spans="1:2" s="1" customFormat="1" outlineLevel="1" x14ac:dyDescent="0.3">
      <c r="B114" s="5" t="s">
        <v>4</v>
      </c>
    </row>
    <row r="115" spans="1:2" s="1" customFormat="1" outlineLevel="1" x14ac:dyDescent="0.3">
      <c r="B115" s="5" t="s">
        <v>4</v>
      </c>
    </row>
    <row r="116" spans="1:2" x14ac:dyDescent="0.3">
      <c r="B116" s="6" t="s">
        <v>41</v>
      </c>
    </row>
    <row r="117" spans="1:2" s="1" customFormat="1" outlineLevel="1" x14ac:dyDescent="0.3">
      <c r="A117" s="1" t="s">
        <v>42</v>
      </c>
      <c r="B117" s="5" t="s">
        <v>4</v>
      </c>
    </row>
    <row r="118" spans="1:2" s="1" customFormat="1" outlineLevel="1" x14ac:dyDescent="0.3">
      <c r="B118" s="5" t="s">
        <v>4</v>
      </c>
    </row>
    <row r="119" spans="1:2" s="2" customFormat="1" x14ac:dyDescent="0.3">
      <c r="B119" s="4" t="s">
        <v>43</v>
      </c>
    </row>
    <row r="120" spans="1:2" s="1" customFormat="1" outlineLevel="1" x14ac:dyDescent="0.3">
      <c r="B120" s="5" t="s">
        <v>4</v>
      </c>
    </row>
    <row r="121" spans="1:2" s="1" customFormat="1" outlineLevel="1" x14ac:dyDescent="0.3">
      <c r="B121" s="5" t="s">
        <v>4</v>
      </c>
    </row>
    <row r="122" spans="1:2" s="2" customFormat="1" x14ac:dyDescent="0.3">
      <c r="B122" s="4" t="s">
        <v>44</v>
      </c>
    </row>
    <row r="123" spans="1:2" s="1" customFormat="1" outlineLevel="1" x14ac:dyDescent="0.3">
      <c r="B123" s="5" t="s">
        <v>4</v>
      </c>
    </row>
    <row r="124" spans="1:2" s="1" customFormat="1" outlineLevel="1" x14ac:dyDescent="0.3">
      <c r="B124" s="5" t="s">
        <v>4</v>
      </c>
    </row>
    <row r="125" spans="1:2" s="2" customFormat="1" x14ac:dyDescent="0.3">
      <c r="B125" s="4" t="s">
        <v>45</v>
      </c>
    </row>
    <row r="126" spans="1:2" s="1" customFormat="1" outlineLevel="1" x14ac:dyDescent="0.3">
      <c r="B126" s="5" t="s">
        <v>4</v>
      </c>
    </row>
    <row r="127" spans="1:2" s="1" customFormat="1" outlineLevel="1" x14ac:dyDescent="0.3">
      <c r="B127" s="5" t="s">
        <v>4</v>
      </c>
    </row>
    <row r="128" spans="1:2" s="2" customFormat="1" x14ac:dyDescent="0.3">
      <c r="B128" s="4" t="s">
        <v>46</v>
      </c>
    </row>
    <row r="129" spans="2:2" s="1" customFormat="1" outlineLevel="1" x14ac:dyDescent="0.3">
      <c r="B129" s="5" t="s">
        <v>4</v>
      </c>
    </row>
    <row r="130" spans="2:2" s="1" customFormat="1" outlineLevel="1" x14ac:dyDescent="0.3">
      <c r="B130" s="5" t="s">
        <v>4</v>
      </c>
    </row>
    <row r="131" spans="2:2" s="2" customFormat="1" x14ac:dyDescent="0.3">
      <c r="B131" s="4" t="s">
        <v>47</v>
      </c>
    </row>
    <row r="132" spans="2:2" s="1" customFormat="1" outlineLevel="1" x14ac:dyDescent="0.3">
      <c r="B132" s="5" t="s">
        <v>4</v>
      </c>
    </row>
    <row r="133" spans="2:2" s="1" customFormat="1" outlineLevel="1" x14ac:dyDescent="0.3">
      <c r="B133" s="5" t="s">
        <v>4</v>
      </c>
    </row>
    <row r="134" spans="2:2" x14ac:dyDescent="0.3">
      <c r="B134" s="6" t="s">
        <v>48</v>
      </c>
    </row>
    <row r="135" spans="2:2" s="1" customFormat="1" outlineLevel="1" x14ac:dyDescent="0.3">
      <c r="B135" s="5" t="s">
        <v>4</v>
      </c>
    </row>
    <row r="136" spans="2:2" s="1" customFormat="1" outlineLevel="1" x14ac:dyDescent="0.3">
      <c r="B136" s="5" t="s">
        <v>4</v>
      </c>
    </row>
    <row r="137" spans="2:2" x14ac:dyDescent="0.3">
      <c r="B137" s="6" t="s">
        <v>49</v>
      </c>
    </row>
    <row r="138" spans="2:2" s="1" customFormat="1" outlineLevel="1" x14ac:dyDescent="0.3">
      <c r="B138" s="5" t="s">
        <v>4</v>
      </c>
    </row>
    <row r="139" spans="2:2" s="1" customFormat="1" outlineLevel="1" x14ac:dyDescent="0.3">
      <c r="B139" s="5" t="s">
        <v>4</v>
      </c>
    </row>
    <row r="140" spans="2:2" s="2" customFormat="1" x14ac:dyDescent="0.3">
      <c r="B140" s="4" t="s">
        <v>50</v>
      </c>
    </row>
    <row r="141" spans="2:2" s="1" customFormat="1" outlineLevel="1" x14ac:dyDescent="0.3">
      <c r="B141" s="5" t="s">
        <v>4</v>
      </c>
    </row>
    <row r="142" spans="2:2" s="1" customFormat="1" outlineLevel="1" x14ac:dyDescent="0.3">
      <c r="B142" s="5" t="s">
        <v>4</v>
      </c>
    </row>
    <row r="143" spans="2:2" s="2" customFormat="1" x14ac:dyDescent="0.3">
      <c r="B143" s="7" t="s">
        <v>51</v>
      </c>
    </row>
    <row r="144" spans="2:2" s="1" customFormat="1" outlineLevel="1" x14ac:dyDescent="0.3">
      <c r="B144" s="5" t="s">
        <v>4</v>
      </c>
    </row>
    <row r="145" spans="2:2" s="1" customFormat="1" outlineLevel="1" x14ac:dyDescent="0.3">
      <c r="B145" s="5" t="s">
        <v>4</v>
      </c>
    </row>
    <row r="146" spans="2:2" s="2" customFormat="1" x14ac:dyDescent="0.3">
      <c r="B146" s="4" t="s">
        <v>52</v>
      </c>
    </row>
    <row r="147" spans="2:2" s="1" customFormat="1" outlineLevel="1" x14ac:dyDescent="0.3">
      <c r="B147" s="5" t="s">
        <v>4</v>
      </c>
    </row>
    <row r="148" spans="2:2" s="1" customFormat="1" outlineLevel="1" x14ac:dyDescent="0.3">
      <c r="B148" s="5" t="s">
        <v>4</v>
      </c>
    </row>
    <row r="149" spans="2:2" x14ac:dyDescent="0.3">
      <c r="B149" s="6" t="s">
        <v>53</v>
      </c>
    </row>
    <row r="150" spans="2:2" s="1" customFormat="1" outlineLevel="1" x14ac:dyDescent="0.3">
      <c r="B150" s="5" t="s">
        <v>4</v>
      </c>
    </row>
    <row r="151" spans="2:2" s="1" customFormat="1" outlineLevel="1" x14ac:dyDescent="0.3">
      <c r="B151" s="5" t="s">
        <v>4</v>
      </c>
    </row>
    <row r="152" spans="2:2" x14ac:dyDescent="0.3">
      <c r="B152" s="6" t="s">
        <v>54</v>
      </c>
    </row>
    <row r="153" spans="2:2" s="1" customFormat="1" outlineLevel="1" x14ac:dyDescent="0.3">
      <c r="B153" s="5" t="s">
        <v>4</v>
      </c>
    </row>
    <row r="154" spans="2:2" s="1" customFormat="1" outlineLevel="1" x14ac:dyDescent="0.3">
      <c r="B154" s="5" t="s">
        <v>4</v>
      </c>
    </row>
    <row r="155" spans="2:2" x14ac:dyDescent="0.3">
      <c r="B155" s="6" t="s">
        <v>55</v>
      </c>
    </row>
    <row r="156" spans="2:2" s="1" customFormat="1" outlineLevel="1" x14ac:dyDescent="0.3">
      <c r="B156" s="5" t="s">
        <v>4</v>
      </c>
    </row>
    <row r="157" spans="2:2" s="1" customFormat="1" outlineLevel="1" x14ac:dyDescent="0.3">
      <c r="B157" s="5" t="s">
        <v>4</v>
      </c>
    </row>
    <row r="158" spans="2:2" s="2" customFormat="1" x14ac:dyDescent="0.3">
      <c r="B158" s="4" t="s">
        <v>56</v>
      </c>
    </row>
    <row r="159" spans="2:2" s="1" customFormat="1" outlineLevel="1" x14ac:dyDescent="0.3">
      <c r="B159" s="5" t="s">
        <v>4</v>
      </c>
    </row>
    <row r="160" spans="2:2" s="1" customFormat="1" outlineLevel="1" x14ac:dyDescent="0.3">
      <c r="B160" s="5" t="s">
        <v>4</v>
      </c>
    </row>
    <row r="161" spans="2:2" x14ac:dyDescent="0.3">
      <c r="B161" s="6" t="s">
        <v>57</v>
      </c>
    </row>
    <row r="162" spans="2:2" s="1" customFormat="1" outlineLevel="1" x14ac:dyDescent="0.3">
      <c r="B162" s="5" t="s">
        <v>4</v>
      </c>
    </row>
    <row r="163" spans="2:2" s="1" customFormat="1" outlineLevel="1" x14ac:dyDescent="0.3">
      <c r="B163" s="5" t="s">
        <v>4</v>
      </c>
    </row>
    <row r="164" spans="2:2" x14ac:dyDescent="0.3">
      <c r="B164" s="6" t="s">
        <v>58</v>
      </c>
    </row>
    <row r="165" spans="2:2" s="1" customFormat="1" outlineLevel="1" x14ac:dyDescent="0.3">
      <c r="B165" s="5" t="s">
        <v>4</v>
      </c>
    </row>
    <row r="166" spans="2:2" s="1" customFormat="1" outlineLevel="1" x14ac:dyDescent="0.3">
      <c r="B166" s="5" t="s">
        <v>4</v>
      </c>
    </row>
    <row r="167" spans="2:2" s="2" customFormat="1" x14ac:dyDescent="0.3">
      <c r="B167" s="4" t="s">
        <v>59</v>
      </c>
    </row>
    <row r="168" spans="2:2" s="1" customFormat="1" outlineLevel="1" x14ac:dyDescent="0.3">
      <c r="B168" s="5" t="s">
        <v>4</v>
      </c>
    </row>
    <row r="169" spans="2:2" s="1" customFormat="1" outlineLevel="1" x14ac:dyDescent="0.3">
      <c r="B169" s="5" t="s">
        <v>4</v>
      </c>
    </row>
    <row r="170" spans="2:2" s="2" customFormat="1" x14ac:dyDescent="0.3">
      <c r="B170" s="4" t="s">
        <v>60</v>
      </c>
    </row>
    <row r="171" spans="2:2" s="1" customFormat="1" outlineLevel="1" x14ac:dyDescent="0.3">
      <c r="B171" s="5" t="s">
        <v>4</v>
      </c>
    </row>
    <row r="172" spans="2:2" s="1" customFormat="1" outlineLevel="1" x14ac:dyDescent="0.3">
      <c r="B172" s="5" t="s">
        <v>4</v>
      </c>
    </row>
    <row r="173" spans="2:2" s="2" customFormat="1" x14ac:dyDescent="0.3">
      <c r="B173" s="7" t="s">
        <v>61</v>
      </c>
    </row>
    <row r="174" spans="2:2" s="1" customFormat="1" outlineLevel="1" x14ac:dyDescent="0.3">
      <c r="B174" s="5" t="s">
        <v>4</v>
      </c>
    </row>
    <row r="175" spans="2:2" s="1" customFormat="1" outlineLevel="1" x14ac:dyDescent="0.3">
      <c r="B175" s="5" t="s">
        <v>4</v>
      </c>
    </row>
    <row r="176" spans="2:2" s="1" customFormat="1" x14ac:dyDescent="0.3">
      <c r="B176" s="5"/>
    </row>
    <row r="177" spans="2:2" s="8" customFormat="1" x14ac:dyDescent="0.3">
      <c r="B177" s="5" t="s">
        <v>62</v>
      </c>
    </row>
    <row r="178" spans="2:2" x14ac:dyDescent="0.3">
      <c r="B178" s="5" t="s">
        <v>62</v>
      </c>
    </row>
    <row r="179" spans="2:2" x14ac:dyDescent="0.3">
      <c r="B179" s="5"/>
    </row>
    <row r="180" spans="2:2" s="2" customFormat="1" x14ac:dyDescent="0.3">
      <c r="B180" s="4" t="s">
        <v>63</v>
      </c>
    </row>
    <row r="181" spans="2:2" s="1" customFormat="1" outlineLevel="1" x14ac:dyDescent="0.3">
      <c r="B181" s="5" t="s">
        <v>4</v>
      </c>
    </row>
    <row r="182" spans="2:2" s="1" customFormat="1" outlineLevel="1" x14ac:dyDescent="0.3">
      <c r="B182" s="5" t="s">
        <v>4</v>
      </c>
    </row>
    <row r="183" spans="2:2" s="2" customFormat="1" x14ac:dyDescent="0.3">
      <c r="B183" s="4" t="s">
        <v>64</v>
      </c>
    </row>
    <row r="184" spans="2:2" s="1" customFormat="1" outlineLevel="1" x14ac:dyDescent="0.3">
      <c r="B184" s="5" t="s">
        <v>4</v>
      </c>
    </row>
    <row r="185" spans="2:2" s="1" customFormat="1" outlineLevel="1" x14ac:dyDescent="0.3">
      <c r="B185" s="5" t="s">
        <v>4</v>
      </c>
    </row>
    <row r="186" spans="2:2" s="2" customFormat="1" x14ac:dyDescent="0.3">
      <c r="B186" s="4" t="s">
        <v>65</v>
      </c>
    </row>
    <row r="187" spans="2:2" s="1" customFormat="1" outlineLevel="1" x14ac:dyDescent="0.3">
      <c r="B187" s="5" t="s">
        <v>4</v>
      </c>
    </row>
    <row r="188" spans="2:2" s="1" customFormat="1" outlineLevel="1" x14ac:dyDescent="0.3">
      <c r="B188" s="5" t="s">
        <v>4</v>
      </c>
    </row>
    <row r="189" spans="2:2" s="2" customFormat="1" x14ac:dyDescent="0.3">
      <c r="B189" s="4" t="s">
        <v>66</v>
      </c>
    </row>
    <row r="190" spans="2:2" s="1" customFormat="1" outlineLevel="1" x14ac:dyDescent="0.3">
      <c r="B190" s="5" t="s">
        <v>4</v>
      </c>
    </row>
    <row r="191" spans="2:2" s="1" customFormat="1" outlineLevel="1" x14ac:dyDescent="0.3">
      <c r="B191" s="5" t="s">
        <v>4</v>
      </c>
    </row>
    <row r="192" spans="2:2" s="2" customFormat="1" x14ac:dyDescent="0.3">
      <c r="B192" s="4" t="s">
        <v>67</v>
      </c>
    </row>
    <row r="193" spans="2:2" s="1" customFormat="1" outlineLevel="1" x14ac:dyDescent="0.3">
      <c r="B193" s="5" t="s">
        <v>4</v>
      </c>
    </row>
    <row r="194" spans="2:2" s="1" customFormat="1" outlineLevel="1" x14ac:dyDescent="0.3">
      <c r="B194" s="5" t="s">
        <v>4</v>
      </c>
    </row>
    <row r="195" spans="2:2" s="2" customFormat="1" x14ac:dyDescent="0.3">
      <c r="B195" s="4" t="s">
        <v>68</v>
      </c>
    </row>
    <row r="196" spans="2:2" s="1" customFormat="1" outlineLevel="1" x14ac:dyDescent="0.3">
      <c r="B196" s="5" t="s">
        <v>4</v>
      </c>
    </row>
    <row r="197" spans="2:2" s="1" customFormat="1" outlineLevel="1" x14ac:dyDescent="0.3">
      <c r="B197" s="5" t="s">
        <v>4</v>
      </c>
    </row>
    <row r="198" spans="2:2" s="2" customFormat="1" x14ac:dyDescent="0.3">
      <c r="B198" s="4" t="s">
        <v>69</v>
      </c>
    </row>
    <row r="199" spans="2:2" s="1" customFormat="1" outlineLevel="1" x14ac:dyDescent="0.3">
      <c r="B199" s="5" t="s">
        <v>4</v>
      </c>
    </row>
    <row r="200" spans="2:2" s="1" customFormat="1" outlineLevel="1" x14ac:dyDescent="0.3">
      <c r="B200" s="5" t="s">
        <v>4</v>
      </c>
    </row>
    <row r="201" spans="2:2" s="2" customFormat="1" x14ac:dyDescent="0.3">
      <c r="B201" s="4" t="s">
        <v>70</v>
      </c>
    </row>
    <row r="202" spans="2:2" s="1" customFormat="1" outlineLevel="1" x14ac:dyDescent="0.3">
      <c r="B202" s="5" t="s">
        <v>4</v>
      </c>
    </row>
    <row r="203" spans="2:2" s="1" customFormat="1" outlineLevel="1" x14ac:dyDescent="0.3">
      <c r="B203" s="5" t="s">
        <v>4</v>
      </c>
    </row>
    <row r="204" spans="2:2" s="2" customFormat="1" x14ac:dyDescent="0.3">
      <c r="B204" s="4" t="s">
        <v>71</v>
      </c>
    </row>
    <row r="205" spans="2:2" s="1" customFormat="1" outlineLevel="1" x14ac:dyDescent="0.3">
      <c r="B205" s="5" t="s">
        <v>4</v>
      </c>
    </row>
    <row r="206" spans="2:2" s="1" customFormat="1" outlineLevel="1" x14ac:dyDescent="0.3">
      <c r="B206" s="5" t="s">
        <v>4</v>
      </c>
    </row>
    <row r="207" spans="2:2" x14ac:dyDescent="0.3">
      <c r="B207" s="6" t="s">
        <v>72</v>
      </c>
    </row>
    <row r="208" spans="2:2" s="1" customFormat="1" outlineLevel="1" x14ac:dyDescent="0.3">
      <c r="B208" s="5" t="s">
        <v>4</v>
      </c>
    </row>
    <row r="209" spans="2:2" s="1" customFormat="1" outlineLevel="1" x14ac:dyDescent="0.3">
      <c r="B209" s="5" t="s">
        <v>4</v>
      </c>
    </row>
    <row r="210" spans="2:2" x14ac:dyDescent="0.3">
      <c r="B210" s="6" t="s">
        <v>73</v>
      </c>
    </row>
    <row r="211" spans="2:2" s="1" customFormat="1" outlineLevel="1" x14ac:dyDescent="0.3">
      <c r="B211" s="5" t="s">
        <v>4</v>
      </c>
    </row>
    <row r="212" spans="2:2" s="1" customFormat="1" outlineLevel="1" x14ac:dyDescent="0.3">
      <c r="B212" s="5" t="s">
        <v>4</v>
      </c>
    </row>
    <row r="213" spans="2:2" x14ac:dyDescent="0.3">
      <c r="B213" s="6" t="s">
        <v>74</v>
      </c>
    </row>
    <row r="214" spans="2:2" s="1" customFormat="1" outlineLevel="1" x14ac:dyDescent="0.3">
      <c r="B214" s="5" t="s">
        <v>4</v>
      </c>
    </row>
    <row r="215" spans="2:2" s="1" customFormat="1" outlineLevel="1" x14ac:dyDescent="0.3">
      <c r="B215" s="5" t="s">
        <v>4</v>
      </c>
    </row>
    <row r="216" spans="2:2" x14ac:dyDescent="0.3">
      <c r="B216" s="6" t="s">
        <v>75</v>
      </c>
    </row>
    <row r="217" spans="2:2" s="1" customFormat="1" outlineLevel="1" x14ac:dyDescent="0.3">
      <c r="B217" s="5" t="s">
        <v>4</v>
      </c>
    </row>
    <row r="218" spans="2:2" s="1" customFormat="1" outlineLevel="1" x14ac:dyDescent="0.3">
      <c r="B218" s="5" t="s">
        <v>4</v>
      </c>
    </row>
    <row r="219" spans="2:2" x14ac:dyDescent="0.3">
      <c r="B219" s="6" t="s">
        <v>76</v>
      </c>
    </row>
    <row r="220" spans="2:2" s="1" customFormat="1" outlineLevel="1" x14ac:dyDescent="0.3">
      <c r="B220" s="5" t="s">
        <v>4</v>
      </c>
    </row>
    <row r="221" spans="2:2" s="1" customFormat="1" outlineLevel="1" x14ac:dyDescent="0.3">
      <c r="B221" s="5" t="s">
        <v>4</v>
      </c>
    </row>
    <row r="222" spans="2:2" x14ac:dyDescent="0.3">
      <c r="B222" s="6" t="s">
        <v>77</v>
      </c>
    </row>
    <row r="223" spans="2:2" s="1" customFormat="1" outlineLevel="1" x14ac:dyDescent="0.3">
      <c r="B223" s="5" t="s">
        <v>4</v>
      </c>
    </row>
    <row r="224" spans="2:2" s="1" customFormat="1" outlineLevel="1" x14ac:dyDescent="0.3">
      <c r="B224" s="5" t="s">
        <v>4</v>
      </c>
    </row>
    <row r="225" spans="1:2" x14ac:dyDescent="0.3">
      <c r="B225" s="6" t="s">
        <v>78</v>
      </c>
    </row>
    <row r="226" spans="1:2" s="1" customFormat="1" outlineLevel="1" x14ac:dyDescent="0.3">
      <c r="B226" s="5" t="s">
        <v>4</v>
      </c>
    </row>
    <row r="227" spans="1:2" s="1" customFormat="1" outlineLevel="1" x14ac:dyDescent="0.3">
      <c r="B227" s="5" t="s">
        <v>4</v>
      </c>
    </row>
    <row r="228" spans="1:2" x14ac:dyDescent="0.3">
      <c r="B228" s="6" t="s">
        <v>79</v>
      </c>
    </row>
    <row r="229" spans="1:2" s="1" customFormat="1" outlineLevel="1" x14ac:dyDescent="0.3">
      <c r="B229" s="5" t="s">
        <v>4</v>
      </c>
    </row>
    <row r="230" spans="1:2" s="1" customFormat="1" outlineLevel="1" x14ac:dyDescent="0.3">
      <c r="B230" s="5" t="s">
        <v>4</v>
      </c>
    </row>
    <row r="231" spans="1:2" x14ac:dyDescent="0.3">
      <c r="B231" s="6" t="s">
        <v>80</v>
      </c>
    </row>
    <row r="232" spans="1:2" s="1" customFormat="1" outlineLevel="1" x14ac:dyDescent="0.3">
      <c r="B232" s="5" t="s">
        <v>4</v>
      </c>
    </row>
    <row r="233" spans="1:2" s="1" customFormat="1" outlineLevel="1" x14ac:dyDescent="0.3">
      <c r="B233" s="5" t="s">
        <v>4</v>
      </c>
    </row>
    <row r="234" spans="1:2" x14ac:dyDescent="0.3">
      <c r="A234" t="s">
        <v>42</v>
      </c>
      <c r="B234" s="6" t="s">
        <v>81</v>
      </c>
    </row>
    <row r="235" spans="1:2" s="1" customFormat="1" outlineLevel="1" x14ac:dyDescent="0.3">
      <c r="B235" s="5" t="s">
        <v>4</v>
      </c>
    </row>
    <row r="236" spans="1:2" s="1" customFormat="1" outlineLevel="1" x14ac:dyDescent="0.3">
      <c r="B236" s="5" t="s">
        <v>4</v>
      </c>
    </row>
    <row r="237" spans="1:2" x14ac:dyDescent="0.3">
      <c r="B237" s="6" t="s">
        <v>82</v>
      </c>
    </row>
    <row r="238" spans="1:2" s="1" customFormat="1" outlineLevel="1" x14ac:dyDescent="0.3">
      <c r="B238" s="5" t="s">
        <v>4</v>
      </c>
    </row>
    <row r="239" spans="1:2" s="1" customFormat="1" outlineLevel="1" x14ac:dyDescent="0.3">
      <c r="B239" s="5" t="s">
        <v>4</v>
      </c>
    </row>
    <row r="240" spans="1:2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2</v>
      </c>
    </row>
    <row r="4" spans="2:2" x14ac:dyDescent="0.3">
      <c r="B4" s="4" t="s">
        <v>3</v>
      </c>
    </row>
    <row r="5" spans="2:2" s="1" customFormat="1" outlineLevel="1" x14ac:dyDescent="0.3">
      <c r="B5" s="5" t="s">
        <v>4</v>
      </c>
    </row>
    <row r="6" spans="2:2" s="1" customFormat="1" outlineLevel="1" x14ac:dyDescent="0.3">
      <c r="B6" s="5" t="s">
        <v>4</v>
      </c>
    </row>
    <row r="7" spans="2:2" s="2" customFormat="1" x14ac:dyDescent="0.3">
      <c r="B7" s="4" t="s">
        <v>5</v>
      </c>
    </row>
    <row r="8" spans="2:2" s="1" customFormat="1" outlineLevel="1" x14ac:dyDescent="0.3">
      <c r="B8" s="5" t="s">
        <v>4</v>
      </c>
    </row>
    <row r="9" spans="2:2" s="1" customFormat="1" outlineLevel="1" x14ac:dyDescent="0.3">
      <c r="B9" s="5" t="s">
        <v>4</v>
      </c>
    </row>
    <row r="10" spans="2:2" x14ac:dyDescent="0.3">
      <c r="B10" s="6" t="s">
        <v>6</v>
      </c>
    </row>
    <row r="11" spans="2:2" s="1" customFormat="1" outlineLevel="1" x14ac:dyDescent="0.3">
      <c r="B11" s="5" t="s">
        <v>4</v>
      </c>
    </row>
    <row r="12" spans="2:2" s="1" customFormat="1" outlineLevel="1" x14ac:dyDescent="0.3">
      <c r="B12" s="5" t="s">
        <v>4</v>
      </c>
    </row>
    <row r="13" spans="2:2" x14ac:dyDescent="0.3">
      <c r="B13" s="6" t="s">
        <v>7</v>
      </c>
    </row>
    <row r="14" spans="2:2" s="1" customFormat="1" outlineLevel="1" x14ac:dyDescent="0.3">
      <c r="B14" s="5" t="s">
        <v>4</v>
      </c>
    </row>
    <row r="15" spans="2:2" s="1" customFormat="1" outlineLevel="1" x14ac:dyDescent="0.3">
      <c r="B15" s="5" t="s">
        <v>4</v>
      </c>
    </row>
    <row r="16" spans="2:2" x14ac:dyDescent="0.3">
      <c r="B16" s="6" t="s">
        <v>8</v>
      </c>
    </row>
    <row r="17" spans="2:2" s="1" customFormat="1" outlineLevel="1" x14ac:dyDescent="0.3">
      <c r="B17" s="5" t="s">
        <v>4</v>
      </c>
    </row>
    <row r="18" spans="2:2" s="1" customFormat="1" outlineLevel="1" x14ac:dyDescent="0.3">
      <c r="B18" s="5" t="s">
        <v>4</v>
      </c>
    </row>
    <row r="19" spans="2:2" x14ac:dyDescent="0.3">
      <c r="B19" s="6" t="s">
        <v>9</v>
      </c>
    </row>
    <row r="20" spans="2:2" s="1" customFormat="1" outlineLevel="1" x14ac:dyDescent="0.3">
      <c r="B20" s="5" t="s">
        <v>4</v>
      </c>
    </row>
    <row r="21" spans="2:2" s="1" customFormat="1" outlineLevel="1" x14ac:dyDescent="0.3">
      <c r="B21" s="5" t="s">
        <v>4</v>
      </c>
    </row>
    <row r="22" spans="2:2" x14ac:dyDescent="0.3">
      <c r="B22" s="6" t="s">
        <v>10</v>
      </c>
    </row>
    <row r="23" spans="2:2" s="1" customFormat="1" outlineLevel="1" x14ac:dyDescent="0.3">
      <c r="B23" s="5" t="s">
        <v>4</v>
      </c>
    </row>
    <row r="24" spans="2:2" s="1" customFormat="1" outlineLevel="1" x14ac:dyDescent="0.3">
      <c r="B24" s="5" t="s">
        <v>4</v>
      </c>
    </row>
    <row r="25" spans="2:2" s="2" customFormat="1" x14ac:dyDescent="0.3">
      <c r="B25" s="4" t="s">
        <v>11</v>
      </c>
    </row>
    <row r="26" spans="2:2" s="1" customFormat="1" outlineLevel="1" x14ac:dyDescent="0.3">
      <c r="B26" s="5" t="s">
        <v>4</v>
      </c>
    </row>
    <row r="27" spans="2:2" s="1" customFormat="1" outlineLevel="1" x14ac:dyDescent="0.3">
      <c r="B27" s="5" t="s">
        <v>4</v>
      </c>
    </row>
    <row r="28" spans="2:2" x14ac:dyDescent="0.3">
      <c r="B28" s="6" t="s">
        <v>12</v>
      </c>
    </row>
    <row r="29" spans="2:2" s="1" customFormat="1" outlineLevel="1" x14ac:dyDescent="0.3">
      <c r="B29" s="5" t="s">
        <v>4</v>
      </c>
    </row>
    <row r="30" spans="2:2" s="1" customFormat="1" outlineLevel="1" x14ac:dyDescent="0.3">
      <c r="B30" s="5" t="s">
        <v>4</v>
      </c>
    </row>
    <row r="31" spans="2:2" x14ac:dyDescent="0.3">
      <c r="B31" s="6" t="s">
        <v>13</v>
      </c>
    </row>
    <row r="32" spans="2:2" s="1" customFormat="1" outlineLevel="1" x14ac:dyDescent="0.3">
      <c r="B32" s="5" t="s">
        <v>4</v>
      </c>
    </row>
    <row r="33" spans="2:2" s="1" customFormat="1" outlineLevel="1" x14ac:dyDescent="0.3">
      <c r="B33" s="5" t="s">
        <v>4</v>
      </c>
    </row>
    <row r="34" spans="2:2" x14ac:dyDescent="0.3">
      <c r="B34" s="6" t="s">
        <v>14</v>
      </c>
    </row>
    <row r="35" spans="2:2" s="1" customFormat="1" outlineLevel="1" x14ac:dyDescent="0.3">
      <c r="B35" s="5" t="s">
        <v>4</v>
      </c>
    </row>
    <row r="36" spans="2:2" s="1" customFormat="1" outlineLevel="1" x14ac:dyDescent="0.3">
      <c r="B36" s="5" t="s">
        <v>4</v>
      </c>
    </row>
    <row r="37" spans="2:2" s="2" customFormat="1" x14ac:dyDescent="0.3">
      <c r="B37" s="4" t="s">
        <v>15</v>
      </c>
    </row>
    <row r="38" spans="2:2" s="1" customFormat="1" outlineLevel="1" x14ac:dyDescent="0.3">
      <c r="B38" s="5" t="s">
        <v>4</v>
      </c>
    </row>
    <row r="39" spans="2:2" s="1" customFormat="1" outlineLevel="1" x14ac:dyDescent="0.3">
      <c r="B39" s="5" t="s">
        <v>4</v>
      </c>
    </row>
    <row r="40" spans="2:2" x14ac:dyDescent="0.3">
      <c r="B40" s="6" t="s">
        <v>16</v>
      </c>
    </row>
    <row r="41" spans="2:2" s="1" customFormat="1" outlineLevel="1" x14ac:dyDescent="0.3">
      <c r="B41" s="5" t="s">
        <v>4</v>
      </c>
    </row>
    <row r="42" spans="2:2" s="1" customFormat="1" outlineLevel="1" x14ac:dyDescent="0.3">
      <c r="B42" s="5" t="s">
        <v>4</v>
      </c>
    </row>
    <row r="43" spans="2:2" x14ac:dyDescent="0.3">
      <c r="B43" s="6" t="s">
        <v>17</v>
      </c>
    </row>
    <row r="44" spans="2:2" s="1" customFormat="1" outlineLevel="1" x14ac:dyDescent="0.3">
      <c r="B44" s="5" t="s">
        <v>4</v>
      </c>
    </row>
    <row r="45" spans="2:2" s="1" customFormat="1" outlineLevel="1" x14ac:dyDescent="0.3">
      <c r="B45" s="5" t="s">
        <v>4</v>
      </c>
    </row>
    <row r="46" spans="2:2" x14ac:dyDescent="0.3">
      <c r="B46" s="6" t="s">
        <v>18</v>
      </c>
    </row>
    <row r="47" spans="2:2" s="1" customFormat="1" outlineLevel="1" x14ac:dyDescent="0.3">
      <c r="B47" s="5" t="s">
        <v>4</v>
      </c>
    </row>
    <row r="48" spans="2:2" s="1" customFormat="1" outlineLevel="1" x14ac:dyDescent="0.3">
      <c r="B48" s="5" t="s">
        <v>4</v>
      </c>
    </row>
    <row r="49" spans="2:2" x14ac:dyDescent="0.3">
      <c r="B49" s="6" t="s">
        <v>19</v>
      </c>
    </row>
    <row r="50" spans="2:2" s="1" customFormat="1" outlineLevel="1" x14ac:dyDescent="0.3">
      <c r="B50" s="5" t="s">
        <v>4</v>
      </c>
    </row>
    <row r="51" spans="2:2" s="1" customFormat="1" outlineLevel="1" x14ac:dyDescent="0.3">
      <c r="B51" s="5" t="s">
        <v>4</v>
      </c>
    </row>
    <row r="52" spans="2:2" x14ac:dyDescent="0.3">
      <c r="B52" s="6" t="s">
        <v>20</v>
      </c>
    </row>
    <row r="53" spans="2:2" s="1" customFormat="1" outlineLevel="1" x14ac:dyDescent="0.3">
      <c r="B53" s="5" t="s">
        <v>4</v>
      </c>
    </row>
    <row r="54" spans="2:2" s="1" customFormat="1" outlineLevel="1" x14ac:dyDescent="0.3">
      <c r="B54" s="5" t="s">
        <v>4</v>
      </c>
    </row>
    <row r="55" spans="2:2" x14ac:dyDescent="0.3">
      <c r="B55" s="6" t="s">
        <v>21</v>
      </c>
    </row>
    <row r="56" spans="2:2" s="1" customFormat="1" outlineLevel="1" x14ac:dyDescent="0.3">
      <c r="B56" s="5" t="s">
        <v>4</v>
      </c>
    </row>
    <row r="57" spans="2:2" s="1" customFormat="1" outlineLevel="1" x14ac:dyDescent="0.3">
      <c r="B57" s="5" t="s">
        <v>4</v>
      </c>
    </row>
    <row r="58" spans="2:2" x14ac:dyDescent="0.3">
      <c r="B58" s="4" t="s">
        <v>22</v>
      </c>
    </row>
    <row r="59" spans="2:2" s="1" customFormat="1" outlineLevel="1" x14ac:dyDescent="0.3">
      <c r="B59" s="5" t="s">
        <v>4</v>
      </c>
    </row>
    <row r="60" spans="2:2" s="1" customFormat="1" outlineLevel="1" x14ac:dyDescent="0.3">
      <c r="B60" s="5" t="s">
        <v>4</v>
      </c>
    </row>
    <row r="61" spans="2:2" x14ac:dyDescent="0.3">
      <c r="B61" s="6" t="s">
        <v>23</v>
      </c>
    </row>
    <row r="62" spans="2:2" s="1" customFormat="1" outlineLevel="1" x14ac:dyDescent="0.3">
      <c r="B62" s="5" t="s">
        <v>4</v>
      </c>
    </row>
    <row r="63" spans="2:2" s="1" customFormat="1" outlineLevel="1" x14ac:dyDescent="0.3">
      <c r="B63" s="5" t="s">
        <v>4</v>
      </c>
    </row>
    <row r="64" spans="2:2" x14ac:dyDescent="0.3">
      <c r="B64" s="6" t="s">
        <v>24</v>
      </c>
    </row>
    <row r="65" spans="2:2" s="1" customFormat="1" outlineLevel="1" x14ac:dyDescent="0.3">
      <c r="B65" s="5" t="s">
        <v>4</v>
      </c>
    </row>
    <row r="66" spans="2:2" s="1" customFormat="1" outlineLevel="1" x14ac:dyDescent="0.3">
      <c r="B66" s="5" t="s">
        <v>4</v>
      </c>
    </row>
    <row r="67" spans="2:2" s="2" customFormat="1" x14ac:dyDescent="0.3">
      <c r="B67" s="4" t="s">
        <v>25</v>
      </c>
    </row>
    <row r="68" spans="2:2" s="1" customFormat="1" outlineLevel="1" x14ac:dyDescent="0.3">
      <c r="B68" s="5" t="s">
        <v>4</v>
      </c>
    </row>
    <row r="69" spans="2:2" s="1" customFormat="1" outlineLevel="1" x14ac:dyDescent="0.3">
      <c r="B69" s="5" t="s">
        <v>4</v>
      </c>
    </row>
    <row r="70" spans="2:2" s="2" customFormat="1" x14ac:dyDescent="0.3">
      <c r="B70" s="4" t="s">
        <v>26</v>
      </c>
    </row>
    <row r="71" spans="2:2" s="1" customFormat="1" outlineLevel="1" x14ac:dyDescent="0.3">
      <c r="B71" s="5" t="s">
        <v>4</v>
      </c>
    </row>
    <row r="72" spans="2:2" s="1" customFormat="1" outlineLevel="1" x14ac:dyDescent="0.3">
      <c r="B72" s="5" t="s">
        <v>4</v>
      </c>
    </row>
    <row r="73" spans="2:2" x14ac:dyDescent="0.3">
      <c r="B73" s="6" t="s">
        <v>27</v>
      </c>
    </row>
    <row r="74" spans="2:2" s="1" customFormat="1" outlineLevel="1" x14ac:dyDescent="0.3">
      <c r="B74" s="5" t="s">
        <v>4</v>
      </c>
    </row>
    <row r="75" spans="2:2" s="1" customFormat="1" outlineLevel="1" x14ac:dyDescent="0.3">
      <c r="B75" s="5" t="s">
        <v>4</v>
      </c>
    </row>
    <row r="76" spans="2:2" x14ac:dyDescent="0.3">
      <c r="B76" s="6" t="s">
        <v>28</v>
      </c>
    </row>
    <row r="77" spans="2:2" s="1" customFormat="1" outlineLevel="1" x14ac:dyDescent="0.3">
      <c r="B77" s="5" t="s">
        <v>4</v>
      </c>
    </row>
    <row r="78" spans="2:2" s="1" customFormat="1" outlineLevel="1" x14ac:dyDescent="0.3">
      <c r="B78" s="5" t="s">
        <v>4</v>
      </c>
    </row>
    <row r="79" spans="2:2" x14ac:dyDescent="0.3">
      <c r="B79" s="6" t="s">
        <v>29</v>
      </c>
    </row>
    <row r="80" spans="2:2" s="1" customFormat="1" outlineLevel="1" x14ac:dyDescent="0.3">
      <c r="B80" s="5" t="s">
        <v>4</v>
      </c>
    </row>
    <row r="81" spans="2:2" s="1" customFormat="1" outlineLevel="1" x14ac:dyDescent="0.3">
      <c r="B81" s="5" t="s">
        <v>4</v>
      </c>
    </row>
    <row r="82" spans="2:2" x14ac:dyDescent="0.3">
      <c r="B82" s="6" t="s">
        <v>30</v>
      </c>
    </row>
    <row r="83" spans="2:2" s="1" customFormat="1" outlineLevel="1" x14ac:dyDescent="0.3">
      <c r="B83" s="5" t="s">
        <v>4</v>
      </c>
    </row>
    <row r="84" spans="2:2" s="1" customFormat="1" outlineLevel="1" x14ac:dyDescent="0.3">
      <c r="B84" s="5" t="s">
        <v>4</v>
      </c>
    </row>
    <row r="85" spans="2:2" s="2" customFormat="1" x14ac:dyDescent="0.3">
      <c r="B85" s="4" t="s">
        <v>31</v>
      </c>
    </row>
    <row r="86" spans="2:2" s="1" customFormat="1" outlineLevel="1" x14ac:dyDescent="0.3">
      <c r="B86" s="5" t="s">
        <v>4</v>
      </c>
    </row>
    <row r="87" spans="2:2" s="1" customFormat="1" outlineLevel="1" x14ac:dyDescent="0.3">
      <c r="B87" s="5" t="s">
        <v>4</v>
      </c>
    </row>
    <row r="88" spans="2:2" s="2" customFormat="1" x14ac:dyDescent="0.3">
      <c r="B88" s="4" t="s">
        <v>32</v>
      </c>
    </row>
    <row r="89" spans="2:2" s="1" customFormat="1" outlineLevel="1" x14ac:dyDescent="0.3">
      <c r="B89" s="5" t="s">
        <v>4</v>
      </c>
    </row>
    <row r="90" spans="2:2" s="1" customFormat="1" outlineLevel="1" x14ac:dyDescent="0.3">
      <c r="B90" s="5" t="s">
        <v>4</v>
      </c>
    </row>
    <row r="91" spans="2:2" s="2" customFormat="1" x14ac:dyDescent="0.3">
      <c r="B91" s="4" t="s">
        <v>33</v>
      </c>
    </row>
    <row r="92" spans="2:2" s="1" customFormat="1" outlineLevel="1" x14ac:dyDescent="0.3">
      <c r="B92" s="5" t="s">
        <v>4</v>
      </c>
    </row>
    <row r="93" spans="2:2" s="1" customFormat="1" outlineLevel="1" x14ac:dyDescent="0.3">
      <c r="B93" s="5" t="s">
        <v>4</v>
      </c>
    </row>
    <row r="94" spans="2:2" s="2" customFormat="1" x14ac:dyDescent="0.3">
      <c r="B94" s="7" t="s">
        <v>34</v>
      </c>
    </row>
    <row r="95" spans="2:2" s="1" customFormat="1" outlineLevel="1" x14ac:dyDescent="0.3">
      <c r="B95" s="5" t="s">
        <v>4</v>
      </c>
    </row>
    <row r="96" spans="2:2" s="1" customFormat="1" outlineLevel="1" x14ac:dyDescent="0.3">
      <c r="B96" s="5" t="s">
        <v>4</v>
      </c>
    </row>
    <row r="97" spans="2:2" s="1" customFormat="1" x14ac:dyDescent="0.3">
      <c r="B97" s="5"/>
    </row>
    <row r="98" spans="2:2" s="2" customFormat="1" x14ac:dyDescent="0.3">
      <c r="B98" s="4" t="s">
        <v>35</v>
      </c>
    </row>
    <row r="99" spans="2:2" s="1" customFormat="1" outlineLevel="1" x14ac:dyDescent="0.3">
      <c r="B99" s="5" t="s">
        <v>4</v>
      </c>
    </row>
    <row r="100" spans="2:2" s="1" customFormat="1" outlineLevel="1" x14ac:dyDescent="0.3">
      <c r="B100" s="5" t="s">
        <v>4</v>
      </c>
    </row>
    <row r="101" spans="2:2" x14ac:dyDescent="0.3">
      <c r="B101" s="6" t="s">
        <v>36</v>
      </c>
    </row>
    <row r="102" spans="2:2" s="1" customFormat="1" outlineLevel="1" x14ac:dyDescent="0.3">
      <c r="B102" s="5" t="s">
        <v>4</v>
      </c>
    </row>
    <row r="103" spans="2:2" s="1" customFormat="1" outlineLevel="1" x14ac:dyDescent="0.3">
      <c r="B103" s="5" t="s">
        <v>4</v>
      </c>
    </row>
    <row r="104" spans="2:2" x14ac:dyDescent="0.3">
      <c r="B104" s="6" t="s">
        <v>37</v>
      </c>
    </row>
    <row r="105" spans="2:2" s="1" customFormat="1" outlineLevel="1" x14ac:dyDescent="0.3">
      <c r="B105" s="5" t="s">
        <v>4</v>
      </c>
    </row>
    <row r="106" spans="2:2" s="1" customFormat="1" outlineLevel="1" x14ac:dyDescent="0.3">
      <c r="B106" s="5" t="s">
        <v>4</v>
      </c>
    </row>
    <row r="107" spans="2:2" x14ac:dyDescent="0.3">
      <c r="B107" s="6" t="s">
        <v>38</v>
      </c>
    </row>
    <row r="108" spans="2:2" s="1" customFormat="1" outlineLevel="1" x14ac:dyDescent="0.3">
      <c r="B108" s="5" t="s">
        <v>4</v>
      </c>
    </row>
    <row r="109" spans="2:2" s="1" customFormat="1" outlineLevel="1" x14ac:dyDescent="0.3">
      <c r="B109" s="5" t="s">
        <v>4</v>
      </c>
    </row>
    <row r="110" spans="2:2" x14ac:dyDescent="0.3">
      <c r="B110" s="6" t="s">
        <v>39</v>
      </c>
    </row>
    <row r="111" spans="2:2" s="1" customFormat="1" outlineLevel="1" x14ac:dyDescent="0.3">
      <c r="B111" s="5" t="s">
        <v>4</v>
      </c>
    </row>
    <row r="112" spans="2:2" s="1" customFormat="1" outlineLevel="1" x14ac:dyDescent="0.3">
      <c r="B112" s="5" t="s">
        <v>4</v>
      </c>
    </row>
    <row r="113" spans="1:2" x14ac:dyDescent="0.3">
      <c r="B113" s="6" t="s">
        <v>40</v>
      </c>
    </row>
    <row r="114" spans="1:2" s="1" customFormat="1" outlineLevel="1" x14ac:dyDescent="0.3">
      <c r="B114" s="5" t="s">
        <v>4</v>
      </c>
    </row>
    <row r="115" spans="1:2" s="1" customFormat="1" outlineLevel="1" x14ac:dyDescent="0.3">
      <c r="B115" s="5" t="s">
        <v>4</v>
      </c>
    </row>
    <row r="116" spans="1:2" x14ac:dyDescent="0.3">
      <c r="B116" s="6" t="s">
        <v>41</v>
      </c>
    </row>
    <row r="117" spans="1:2" s="1" customFormat="1" outlineLevel="1" x14ac:dyDescent="0.3">
      <c r="A117" s="1" t="s">
        <v>42</v>
      </c>
      <c r="B117" s="5" t="s">
        <v>4</v>
      </c>
    </row>
    <row r="118" spans="1:2" s="1" customFormat="1" outlineLevel="1" x14ac:dyDescent="0.3">
      <c r="B118" s="5" t="s">
        <v>4</v>
      </c>
    </row>
    <row r="119" spans="1:2" s="2" customFormat="1" x14ac:dyDescent="0.3">
      <c r="B119" s="4" t="s">
        <v>43</v>
      </c>
    </row>
    <row r="120" spans="1:2" s="1" customFormat="1" outlineLevel="1" x14ac:dyDescent="0.3">
      <c r="B120" s="5" t="s">
        <v>4</v>
      </c>
    </row>
    <row r="121" spans="1:2" s="1" customFormat="1" outlineLevel="1" x14ac:dyDescent="0.3">
      <c r="B121" s="5" t="s">
        <v>4</v>
      </c>
    </row>
    <row r="122" spans="1:2" s="2" customFormat="1" x14ac:dyDescent="0.3">
      <c r="B122" s="4" t="s">
        <v>44</v>
      </c>
    </row>
    <row r="123" spans="1:2" s="1" customFormat="1" outlineLevel="1" x14ac:dyDescent="0.3">
      <c r="B123" s="5" t="s">
        <v>4</v>
      </c>
    </row>
    <row r="124" spans="1:2" s="1" customFormat="1" outlineLevel="1" x14ac:dyDescent="0.3">
      <c r="B124" s="5" t="s">
        <v>4</v>
      </c>
    </row>
    <row r="125" spans="1:2" s="2" customFormat="1" x14ac:dyDescent="0.3">
      <c r="B125" s="4" t="s">
        <v>45</v>
      </c>
    </row>
    <row r="126" spans="1:2" s="1" customFormat="1" outlineLevel="1" x14ac:dyDescent="0.3">
      <c r="B126" s="5" t="s">
        <v>4</v>
      </c>
    </row>
    <row r="127" spans="1:2" s="1" customFormat="1" outlineLevel="1" x14ac:dyDescent="0.3">
      <c r="B127" s="5" t="s">
        <v>4</v>
      </c>
    </row>
    <row r="128" spans="1:2" s="2" customFormat="1" x14ac:dyDescent="0.3">
      <c r="B128" s="4" t="s">
        <v>46</v>
      </c>
    </row>
    <row r="129" spans="2:2" s="1" customFormat="1" outlineLevel="1" x14ac:dyDescent="0.3">
      <c r="B129" s="5" t="s">
        <v>4</v>
      </c>
    </row>
    <row r="130" spans="2:2" s="1" customFormat="1" outlineLevel="1" x14ac:dyDescent="0.3">
      <c r="B130" s="5" t="s">
        <v>4</v>
      </c>
    </row>
    <row r="131" spans="2:2" s="2" customFormat="1" x14ac:dyDescent="0.3">
      <c r="B131" s="4" t="s">
        <v>47</v>
      </c>
    </row>
    <row r="132" spans="2:2" s="1" customFormat="1" outlineLevel="1" x14ac:dyDescent="0.3">
      <c r="B132" s="5" t="s">
        <v>4</v>
      </c>
    </row>
    <row r="133" spans="2:2" s="1" customFormat="1" outlineLevel="1" x14ac:dyDescent="0.3">
      <c r="B133" s="5" t="s">
        <v>4</v>
      </c>
    </row>
    <row r="134" spans="2:2" x14ac:dyDescent="0.3">
      <c r="B134" s="6" t="s">
        <v>48</v>
      </c>
    </row>
    <row r="135" spans="2:2" s="1" customFormat="1" outlineLevel="1" x14ac:dyDescent="0.3">
      <c r="B135" s="5" t="s">
        <v>4</v>
      </c>
    </row>
    <row r="136" spans="2:2" s="1" customFormat="1" outlineLevel="1" x14ac:dyDescent="0.3">
      <c r="B136" s="5" t="s">
        <v>4</v>
      </c>
    </row>
    <row r="137" spans="2:2" x14ac:dyDescent="0.3">
      <c r="B137" s="6" t="s">
        <v>49</v>
      </c>
    </row>
    <row r="138" spans="2:2" s="1" customFormat="1" outlineLevel="1" x14ac:dyDescent="0.3">
      <c r="B138" s="5" t="s">
        <v>4</v>
      </c>
    </row>
    <row r="139" spans="2:2" s="1" customFormat="1" outlineLevel="1" x14ac:dyDescent="0.3">
      <c r="B139" s="5" t="s">
        <v>4</v>
      </c>
    </row>
    <row r="140" spans="2:2" s="2" customFormat="1" x14ac:dyDescent="0.3">
      <c r="B140" s="4" t="s">
        <v>50</v>
      </c>
    </row>
    <row r="141" spans="2:2" s="1" customFormat="1" outlineLevel="1" x14ac:dyDescent="0.3">
      <c r="B141" s="5" t="s">
        <v>4</v>
      </c>
    </row>
    <row r="142" spans="2:2" s="1" customFormat="1" outlineLevel="1" x14ac:dyDescent="0.3">
      <c r="B142" s="5" t="s">
        <v>4</v>
      </c>
    </row>
    <row r="143" spans="2:2" s="2" customFormat="1" x14ac:dyDescent="0.3">
      <c r="B143" s="7" t="s">
        <v>51</v>
      </c>
    </row>
    <row r="144" spans="2:2" s="1" customFormat="1" outlineLevel="1" x14ac:dyDescent="0.3">
      <c r="B144" s="5" t="s">
        <v>4</v>
      </c>
    </row>
    <row r="145" spans="2:2" s="1" customFormat="1" outlineLevel="1" x14ac:dyDescent="0.3">
      <c r="B145" s="5" t="s">
        <v>4</v>
      </c>
    </row>
    <row r="146" spans="2:2" s="2" customFormat="1" x14ac:dyDescent="0.3">
      <c r="B146" s="4" t="s">
        <v>52</v>
      </c>
    </row>
    <row r="147" spans="2:2" s="1" customFormat="1" outlineLevel="1" x14ac:dyDescent="0.3">
      <c r="B147" s="5" t="s">
        <v>4</v>
      </c>
    </row>
    <row r="148" spans="2:2" s="1" customFormat="1" outlineLevel="1" x14ac:dyDescent="0.3">
      <c r="B148" s="5" t="s">
        <v>4</v>
      </c>
    </row>
    <row r="149" spans="2:2" x14ac:dyDescent="0.3">
      <c r="B149" s="6" t="s">
        <v>53</v>
      </c>
    </row>
    <row r="150" spans="2:2" s="1" customFormat="1" outlineLevel="1" x14ac:dyDescent="0.3">
      <c r="B150" s="5" t="s">
        <v>4</v>
      </c>
    </row>
    <row r="151" spans="2:2" s="1" customFormat="1" outlineLevel="1" x14ac:dyDescent="0.3">
      <c r="B151" s="5" t="s">
        <v>4</v>
      </c>
    </row>
    <row r="152" spans="2:2" x14ac:dyDescent="0.3">
      <c r="B152" s="6" t="s">
        <v>54</v>
      </c>
    </row>
    <row r="153" spans="2:2" s="1" customFormat="1" outlineLevel="1" x14ac:dyDescent="0.3">
      <c r="B153" s="5" t="s">
        <v>4</v>
      </c>
    </row>
    <row r="154" spans="2:2" s="1" customFormat="1" outlineLevel="1" x14ac:dyDescent="0.3">
      <c r="B154" s="5" t="s">
        <v>4</v>
      </c>
    </row>
    <row r="155" spans="2:2" x14ac:dyDescent="0.3">
      <c r="B155" s="6" t="s">
        <v>55</v>
      </c>
    </row>
    <row r="156" spans="2:2" s="1" customFormat="1" outlineLevel="1" x14ac:dyDescent="0.3">
      <c r="B156" s="5" t="s">
        <v>4</v>
      </c>
    </row>
    <row r="157" spans="2:2" s="1" customFormat="1" outlineLevel="1" x14ac:dyDescent="0.3">
      <c r="B157" s="5" t="s">
        <v>4</v>
      </c>
    </row>
    <row r="158" spans="2:2" s="2" customFormat="1" x14ac:dyDescent="0.3">
      <c r="B158" s="4" t="s">
        <v>56</v>
      </c>
    </row>
    <row r="159" spans="2:2" s="1" customFormat="1" outlineLevel="1" x14ac:dyDescent="0.3">
      <c r="B159" s="5" t="s">
        <v>4</v>
      </c>
    </row>
    <row r="160" spans="2:2" s="1" customFormat="1" outlineLevel="1" x14ac:dyDescent="0.3">
      <c r="B160" s="5" t="s">
        <v>4</v>
      </c>
    </row>
    <row r="161" spans="2:2" x14ac:dyDescent="0.3">
      <c r="B161" s="6" t="s">
        <v>57</v>
      </c>
    </row>
    <row r="162" spans="2:2" s="1" customFormat="1" outlineLevel="1" x14ac:dyDescent="0.3">
      <c r="B162" s="5" t="s">
        <v>4</v>
      </c>
    </row>
    <row r="163" spans="2:2" s="1" customFormat="1" outlineLevel="1" x14ac:dyDescent="0.3">
      <c r="B163" s="5" t="s">
        <v>4</v>
      </c>
    </row>
    <row r="164" spans="2:2" x14ac:dyDescent="0.3">
      <c r="B164" s="6" t="s">
        <v>58</v>
      </c>
    </row>
    <row r="165" spans="2:2" s="1" customFormat="1" outlineLevel="1" x14ac:dyDescent="0.3">
      <c r="B165" s="5" t="s">
        <v>4</v>
      </c>
    </row>
    <row r="166" spans="2:2" s="1" customFormat="1" outlineLevel="1" x14ac:dyDescent="0.3">
      <c r="B166" s="5" t="s">
        <v>4</v>
      </c>
    </row>
    <row r="167" spans="2:2" s="2" customFormat="1" x14ac:dyDescent="0.3">
      <c r="B167" s="4" t="s">
        <v>59</v>
      </c>
    </row>
    <row r="168" spans="2:2" s="1" customFormat="1" outlineLevel="1" x14ac:dyDescent="0.3">
      <c r="B168" s="5" t="s">
        <v>4</v>
      </c>
    </row>
    <row r="169" spans="2:2" s="1" customFormat="1" outlineLevel="1" x14ac:dyDescent="0.3">
      <c r="B169" s="5" t="s">
        <v>4</v>
      </c>
    </row>
    <row r="170" spans="2:2" s="2" customFormat="1" x14ac:dyDescent="0.3">
      <c r="B170" s="4" t="s">
        <v>60</v>
      </c>
    </row>
    <row r="171" spans="2:2" s="1" customFormat="1" outlineLevel="1" x14ac:dyDescent="0.3">
      <c r="B171" s="5" t="s">
        <v>4</v>
      </c>
    </row>
    <row r="172" spans="2:2" s="1" customFormat="1" outlineLevel="1" x14ac:dyDescent="0.3">
      <c r="B172" s="5" t="s">
        <v>4</v>
      </c>
    </row>
    <row r="173" spans="2:2" s="2" customFormat="1" x14ac:dyDescent="0.3">
      <c r="B173" s="7" t="s">
        <v>61</v>
      </c>
    </row>
    <row r="174" spans="2:2" s="1" customFormat="1" outlineLevel="1" x14ac:dyDescent="0.3">
      <c r="B174" s="5" t="s">
        <v>4</v>
      </c>
    </row>
    <row r="175" spans="2:2" s="1" customFormat="1" outlineLevel="1" x14ac:dyDescent="0.3">
      <c r="B175" s="5" t="s">
        <v>4</v>
      </c>
    </row>
    <row r="176" spans="2:2" s="1" customFormat="1" x14ac:dyDescent="0.3">
      <c r="B176" s="5"/>
    </row>
    <row r="177" spans="2:2" s="8" customFormat="1" x14ac:dyDescent="0.3">
      <c r="B177" s="5" t="s">
        <v>62</v>
      </c>
    </row>
    <row r="178" spans="2:2" x14ac:dyDescent="0.3">
      <c r="B178" s="5" t="s">
        <v>62</v>
      </c>
    </row>
    <row r="179" spans="2:2" x14ac:dyDescent="0.3">
      <c r="B179" s="5"/>
    </row>
    <row r="180" spans="2:2" s="2" customFormat="1" x14ac:dyDescent="0.3">
      <c r="B180" s="4" t="s">
        <v>63</v>
      </c>
    </row>
    <row r="181" spans="2:2" s="1" customFormat="1" outlineLevel="1" x14ac:dyDescent="0.3">
      <c r="B181" s="5" t="s">
        <v>4</v>
      </c>
    </row>
    <row r="182" spans="2:2" s="1" customFormat="1" outlineLevel="1" x14ac:dyDescent="0.3">
      <c r="B182" s="5" t="s">
        <v>4</v>
      </c>
    </row>
    <row r="183" spans="2:2" s="2" customFormat="1" x14ac:dyDescent="0.3">
      <c r="B183" s="4" t="s">
        <v>64</v>
      </c>
    </row>
    <row r="184" spans="2:2" s="1" customFormat="1" outlineLevel="1" x14ac:dyDescent="0.3">
      <c r="B184" s="5" t="s">
        <v>4</v>
      </c>
    </row>
    <row r="185" spans="2:2" s="1" customFormat="1" outlineLevel="1" x14ac:dyDescent="0.3">
      <c r="B185" s="5" t="s">
        <v>4</v>
      </c>
    </row>
    <row r="186" spans="2:2" s="2" customFormat="1" x14ac:dyDescent="0.3">
      <c r="B186" s="4" t="s">
        <v>65</v>
      </c>
    </row>
    <row r="187" spans="2:2" s="1" customFormat="1" outlineLevel="1" x14ac:dyDescent="0.3">
      <c r="B187" s="5" t="s">
        <v>4</v>
      </c>
    </row>
    <row r="188" spans="2:2" s="1" customFormat="1" outlineLevel="1" x14ac:dyDescent="0.3">
      <c r="B188" s="5" t="s">
        <v>4</v>
      </c>
    </row>
    <row r="189" spans="2:2" s="2" customFormat="1" x14ac:dyDescent="0.3">
      <c r="B189" s="4" t="s">
        <v>66</v>
      </c>
    </row>
    <row r="190" spans="2:2" s="1" customFormat="1" outlineLevel="1" x14ac:dyDescent="0.3">
      <c r="B190" s="5" t="s">
        <v>4</v>
      </c>
    </row>
    <row r="191" spans="2:2" s="1" customFormat="1" outlineLevel="1" x14ac:dyDescent="0.3">
      <c r="B191" s="5" t="s">
        <v>4</v>
      </c>
    </row>
    <row r="192" spans="2:2" s="2" customFormat="1" x14ac:dyDescent="0.3">
      <c r="B192" s="4" t="s">
        <v>67</v>
      </c>
    </row>
    <row r="193" spans="2:2" s="1" customFormat="1" outlineLevel="1" x14ac:dyDescent="0.3">
      <c r="B193" s="5" t="s">
        <v>4</v>
      </c>
    </row>
    <row r="194" spans="2:2" s="1" customFormat="1" outlineLevel="1" x14ac:dyDescent="0.3">
      <c r="B194" s="5" t="s">
        <v>4</v>
      </c>
    </row>
    <row r="195" spans="2:2" s="2" customFormat="1" x14ac:dyDescent="0.3">
      <c r="B195" s="4" t="s">
        <v>68</v>
      </c>
    </row>
    <row r="196" spans="2:2" s="1" customFormat="1" outlineLevel="1" x14ac:dyDescent="0.3">
      <c r="B196" s="5" t="s">
        <v>4</v>
      </c>
    </row>
    <row r="197" spans="2:2" s="1" customFormat="1" outlineLevel="1" x14ac:dyDescent="0.3">
      <c r="B197" s="5" t="s">
        <v>4</v>
      </c>
    </row>
    <row r="198" spans="2:2" s="2" customFormat="1" x14ac:dyDescent="0.3">
      <c r="B198" s="4" t="s">
        <v>69</v>
      </c>
    </row>
    <row r="199" spans="2:2" s="1" customFormat="1" outlineLevel="1" x14ac:dyDescent="0.3">
      <c r="B199" s="5" t="s">
        <v>4</v>
      </c>
    </row>
    <row r="200" spans="2:2" s="1" customFormat="1" outlineLevel="1" x14ac:dyDescent="0.3">
      <c r="B200" s="5" t="s">
        <v>4</v>
      </c>
    </row>
    <row r="201" spans="2:2" s="2" customFormat="1" x14ac:dyDescent="0.3">
      <c r="B201" s="4" t="s">
        <v>70</v>
      </c>
    </row>
    <row r="202" spans="2:2" s="1" customFormat="1" outlineLevel="1" x14ac:dyDescent="0.3">
      <c r="B202" s="5" t="s">
        <v>4</v>
      </c>
    </row>
    <row r="203" spans="2:2" s="1" customFormat="1" outlineLevel="1" x14ac:dyDescent="0.3">
      <c r="B203" s="5" t="s">
        <v>4</v>
      </c>
    </row>
    <row r="204" spans="2:2" s="2" customFormat="1" x14ac:dyDescent="0.3">
      <c r="B204" s="4" t="s">
        <v>71</v>
      </c>
    </row>
    <row r="205" spans="2:2" s="1" customFormat="1" outlineLevel="1" x14ac:dyDescent="0.3">
      <c r="B205" s="5" t="s">
        <v>4</v>
      </c>
    </row>
    <row r="206" spans="2:2" s="1" customFormat="1" outlineLevel="1" x14ac:dyDescent="0.3">
      <c r="B206" s="5" t="s">
        <v>4</v>
      </c>
    </row>
    <row r="207" spans="2:2" x14ac:dyDescent="0.3">
      <c r="B207" s="6" t="s">
        <v>72</v>
      </c>
    </row>
    <row r="208" spans="2:2" s="1" customFormat="1" outlineLevel="1" x14ac:dyDescent="0.3">
      <c r="B208" s="5" t="s">
        <v>4</v>
      </c>
    </row>
    <row r="209" spans="2:2" s="1" customFormat="1" outlineLevel="1" x14ac:dyDescent="0.3">
      <c r="B209" s="5" t="s">
        <v>4</v>
      </c>
    </row>
    <row r="210" spans="2:2" x14ac:dyDescent="0.3">
      <c r="B210" s="6" t="s">
        <v>73</v>
      </c>
    </row>
    <row r="211" spans="2:2" s="1" customFormat="1" outlineLevel="1" x14ac:dyDescent="0.3">
      <c r="B211" s="5" t="s">
        <v>4</v>
      </c>
    </row>
    <row r="212" spans="2:2" s="1" customFormat="1" outlineLevel="1" x14ac:dyDescent="0.3">
      <c r="B212" s="5" t="s">
        <v>4</v>
      </c>
    </row>
    <row r="213" spans="2:2" x14ac:dyDescent="0.3">
      <c r="B213" s="6" t="s">
        <v>74</v>
      </c>
    </row>
    <row r="214" spans="2:2" s="1" customFormat="1" outlineLevel="1" x14ac:dyDescent="0.3">
      <c r="B214" s="5" t="s">
        <v>4</v>
      </c>
    </row>
    <row r="215" spans="2:2" s="1" customFormat="1" outlineLevel="1" x14ac:dyDescent="0.3">
      <c r="B215" s="5" t="s">
        <v>4</v>
      </c>
    </row>
    <row r="216" spans="2:2" x14ac:dyDescent="0.3">
      <c r="B216" s="6" t="s">
        <v>75</v>
      </c>
    </row>
    <row r="217" spans="2:2" s="1" customFormat="1" outlineLevel="1" x14ac:dyDescent="0.3">
      <c r="B217" s="5" t="s">
        <v>4</v>
      </c>
    </row>
    <row r="218" spans="2:2" s="1" customFormat="1" outlineLevel="1" x14ac:dyDescent="0.3">
      <c r="B218" s="5" t="s">
        <v>4</v>
      </c>
    </row>
    <row r="219" spans="2:2" x14ac:dyDescent="0.3">
      <c r="B219" s="6" t="s">
        <v>76</v>
      </c>
    </row>
    <row r="220" spans="2:2" s="1" customFormat="1" outlineLevel="1" x14ac:dyDescent="0.3">
      <c r="B220" s="5" t="s">
        <v>4</v>
      </c>
    </row>
    <row r="221" spans="2:2" s="1" customFormat="1" outlineLevel="1" x14ac:dyDescent="0.3">
      <c r="B221" s="5" t="s">
        <v>4</v>
      </c>
    </row>
    <row r="222" spans="2:2" x14ac:dyDescent="0.3">
      <c r="B222" s="6" t="s">
        <v>77</v>
      </c>
    </row>
    <row r="223" spans="2:2" s="1" customFormat="1" outlineLevel="1" x14ac:dyDescent="0.3">
      <c r="B223" s="5" t="s">
        <v>4</v>
      </c>
    </row>
    <row r="224" spans="2:2" s="1" customFormat="1" outlineLevel="1" x14ac:dyDescent="0.3">
      <c r="B224" s="5" t="s">
        <v>4</v>
      </c>
    </row>
    <row r="225" spans="1:2" x14ac:dyDescent="0.3">
      <c r="B225" s="6" t="s">
        <v>78</v>
      </c>
    </row>
    <row r="226" spans="1:2" s="1" customFormat="1" outlineLevel="1" x14ac:dyDescent="0.3">
      <c r="B226" s="5" t="s">
        <v>4</v>
      </c>
    </row>
    <row r="227" spans="1:2" s="1" customFormat="1" outlineLevel="1" x14ac:dyDescent="0.3">
      <c r="B227" s="5" t="s">
        <v>4</v>
      </c>
    </row>
    <row r="228" spans="1:2" x14ac:dyDescent="0.3">
      <c r="B228" s="6" t="s">
        <v>79</v>
      </c>
    </row>
    <row r="229" spans="1:2" s="1" customFormat="1" outlineLevel="1" x14ac:dyDescent="0.3">
      <c r="B229" s="5" t="s">
        <v>4</v>
      </c>
    </row>
    <row r="230" spans="1:2" s="1" customFormat="1" outlineLevel="1" x14ac:dyDescent="0.3">
      <c r="B230" s="5" t="s">
        <v>4</v>
      </c>
    </row>
    <row r="231" spans="1:2" x14ac:dyDescent="0.3">
      <c r="B231" s="6" t="s">
        <v>80</v>
      </c>
    </row>
    <row r="232" spans="1:2" s="1" customFormat="1" outlineLevel="1" x14ac:dyDescent="0.3">
      <c r="B232" s="5" t="s">
        <v>4</v>
      </c>
    </row>
    <row r="233" spans="1:2" s="1" customFormat="1" outlineLevel="1" x14ac:dyDescent="0.3">
      <c r="B233" s="5" t="s">
        <v>4</v>
      </c>
    </row>
    <row r="234" spans="1:2" x14ac:dyDescent="0.3">
      <c r="A234" t="s">
        <v>42</v>
      </c>
      <c r="B234" s="6" t="s">
        <v>81</v>
      </c>
    </row>
    <row r="235" spans="1:2" s="1" customFormat="1" outlineLevel="1" x14ac:dyDescent="0.3">
      <c r="B235" s="5" t="s">
        <v>4</v>
      </c>
    </row>
    <row r="236" spans="1:2" s="1" customFormat="1" outlineLevel="1" x14ac:dyDescent="0.3">
      <c r="B236" s="5" t="s">
        <v>4</v>
      </c>
    </row>
    <row r="237" spans="1:2" x14ac:dyDescent="0.3">
      <c r="B237" s="6" t="s">
        <v>82</v>
      </c>
    </row>
    <row r="238" spans="1:2" s="1" customFormat="1" outlineLevel="1" x14ac:dyDescent="0.3">
      <c r="B238" s="5" t="s">
        <v>4</v>
      </c>
    </row>
    <row r="239" spans="1:2" s="1" customFormat="1" outlineLevel="1" x14ac:dyDescent="0.3">
      <c r="B239" s="5" t="s">
        <v>4</v>
      </c>
    </row>
    <row r="240" spans="1:2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161333.00259299998</v>
      </c>
      <c r="D4" s="14">
        <f>SUM(D5:D6)</f>
        <v>134433.18018000005</v>
      </c>
    </row>
    <row r="5" spans="2:4" s="1" customFormat="1" outlineLevel="1" x14ac:dyDescent="0.3">
      <c r="B5" s="15" t="s">
        <v>4</v>
      </c>
      <c r="C5" s="15">
        <v>75367.737652000011</v>
      </c>
      <c r="D5" s="15">
        <v>65845.141677000007</v>
      </c>
    </row>
    <row r="6" spans="2:4" s="1" customFormat="1" outlineLevel="1" x14ac:dyDescent="0.3">
      <c r="B6" s="15" t="s">
        <v>4</v>
      </c>
      <c r="C6" s="15">
        <v>85965.264940999972</v>
      </c>
      <c r="D6" s="15">
        <v>68588.038503000047</v>
      </c>
    </row>
    <row r="7" spans="2:4" s="2" customFormat="1" x14ac:dyDescent="0.3">
      <c r="B7" s="14" t="s">
        <v>5</v>
      </c>
      <c r="C7" s="14">
        <f>SUM(C8:C9)</f>
        <v>644918.22175400006</v>
      </c>
      <c r="D7" s="14">
        <f>SUM(D8:D9)</f>
        <v>635037.41493299999</v>
      </c>
    </row>
    <row r="8" spans="2:4" s="1" customFormat="1" outlineLevel="1" x14ac:dyDescent="0.3">
      <c r="B8" s="15" t="s">
        <v>4</v>
      </c>
      <c r="C8" s="15">
        <v>256783.20847300001</v>
      </c>
      <c r="D8" s="15">
        <v>218133.67793199999</v>
      </c>
    </row>
    <row r="9" spans="2:4" s="1" customFormat="1" outlineLevel="1" x14ac:dyDescent="0.3">
      <c r="B9" s="15" t="s">
        <v>4</v>
      </c>
      <c r="C9" s="15">
        <v>388135.01328100002</v>
      </c>
      <c r="D9" s="15">
        <v>416903.73700099997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534661.46752099996</v>
      </c>
      <c r="D13" s="16">
        <f>SUM(D14:D15)</f>
        <v>550568.82761600008</v>
      </c>
    </row>
    <row r="14" spans="2:4" s="1" customFormat="1" outlineLevel="1" x14ac:dyDescent="0.3">
      <c r="B14" s="15" t="s">
        <v>4</v>
      </c>
      <c r="C14" s="15">
        <v>194665.85247300001</v>
      </c>
      <c r="D14" s="15">
        <v>202710.44286000001</v>
      </c>
    </row>
    <row r="15" spans="2:4" s="1" customFormat="1" outlineLevel="1" x14ac:dyDescent="0.3">
      <c r="B15" s="15" t="s">
        <v>4</v>
      </c>
      <c r="C15" s="15">
        <v>339995.61504800001</v>
      </c>
      <c r="D15" s="15">
        <v>347858.38475600001</v>
      </c>
    </row>
    <row r="16" spans="2:4" x14ac:dyDescent="0.3">
      <c r="B16" s="16" t="s">
        <v>8</v>
      </c>
      <c r="C16" s="16">
        <f>SUM(C17:C18)</f>
        <v>46010.684229999999</v>
      </c>
      <c r="D16" s="16">
        <f>SUM(D17:D18)</f>
        <v>78991.289513999989</v>
      </c>
    </row>
    <row r="17" spans="2:4" s="1" customFormat="1" outlineLevel="1" x14ac:dyDescent="0.3">
      <c r="B17" s="15" t="s">
        <v>4</v>
      </c>
      <c r="C17" s="15">
        <v>0</v>
      </c>
      <c r="D17" s="15">
        <v>11999.299072</v>
      </c>
    </row>
    <row r="18" spans="2:4" s="1" customFormat="1" outlineLevel="1" x14ac:dyDescent="0.3">
      <c r="B18" s="15" t="s">
        <v>4</v>
      </c>
      <c r="C18" s="15">
        <v>46010.684229999999</v>
      </c>
      <c r="D18" s="15">
        <v>66991.990441999995</v>
      </c>
    </row>
    <row r="19" spans="2:4" x14ac:dyDescent="0.3">
      <c r="B19" s="16" t="s">
        <v>9</v>
      </c>
      <c r="C19" s="16">
        <f>SUM(C20:C21)</f>
        <v>61861</v>
      </c>
      <c r="D19" s="16">
        <f>SUM(D20:D21)</f>
        <v>3007</v>
      </c>
    </row>
    <row r="20" spans="2:4" s="1" customFormat="1" outlineLevel="1" x14ac:dyDescent="0.3">
      <c r="B20" s="15" t="s">
        <v>4</v>
      </c>
      <c r="C20" s="15">
        <v>61861</v>
      </c>
      <c r="D20" s="15">
        <v>3007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2385.0700030000157</v>
      </c>
      <c r="D22" s="16">
        <f>SUM(D23:D24)</f>
        <v>2470.2978029999445</v>
      </c>
    </row>
    <row r="23" spans="2:4" s="1" customFormat="1" outlineLevel="1" x14ac:dyDescent="0.3">
      <c r="B23" s="15" t="s">
        <v>4</v>
      </c>
      <c r="C23" s="15">
        <v>256.35599999999982</v>
      </c>
      <c r="D23" s="15">
        <v>416.9359999999815</v>
      </c>
    </row>
    <row r="24" spans="2:4" s="1" customFormat="1" outlineLevel="1" x14ac:dyDescent="0.3">
      <c r="B24" s="15" t="s">
        <v>4</v>
      </c>
      <c r="C24" s="15">
        <v>2128.714003000016</v>
      </c>
      <c r="D24" s="15">
        <v>2053.3618029999629</v>
      </c>
    </row>
    <row r="25" spans="2:4" s="2" customFormat="1" x14ac:dyDescent="0.3">
      <c r="B25" s="14" t="s">
        <v>11</v>
      </c>
      <c r="C25" s="14">
        <f>SUM(C26:C27)</f>
        <v>322457.48044999997</v>
      </c>
      <c r="D25" s="14">
        <f>SUM(D26:D27)</f>
        <v>286936.495902</v>
      </c>
    </row>
    <row r="26" spans="2:4" s="1" customFormat="1" outlineLevel="1" x14ac:dyDescent="0.3">
      <c r="B26" s="15" t="s">
        <v>4</v>
      </c>
      <c r="C26" s="15">
        <v>322457.48044999997</v>
      </c>
      <c r="D26" s="15">
        <v>286936.495902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311574.166669</v>
      </c>
      <c r="D28" s="16">
        <f>SUM(D29:D30)</f>
        <v>277941.729689</v>
      </c>
    </row>
    <row r="29" spans="2:4" s="1" customFormat="1" outlineLevel="1" x14ac:dyDescent="0.3">
      <c r="B29" s="15" t="s">
        <v>4</v>
      </c>
      <c r="C29" s="15">
        <v>311574.166669</v>
      </c>
      <c r="D29" s="15">
        <v>277941.729689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10883.313781000001</v>
      </c>
      <c r="D34" s="16">
        <f>SUM(D35:D36)</f>
        <v>8994.7662130000008</v>
      </c>
    </row>
    <row r="35" spans="2:4" s="1" customFormat="1" outlineLevel="1" x14ac:dyDescent="0.3">
      <c r="B35" s="15" t="s">
        <v>4</v>
      </c>
      <c r="C35" s="15">
        <v>10883.313781000001</v>
      </c>
      <c r="D35" s="15">
        <v>8994.7662130000008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3447716.1952919997</v>
      </c>
      <c r="D37" s="14">
        <f>SUM(D38:D39)</f>
        <v>3520177.7813259996</v>
      </c>
    </row>
    <row r="38" spans="2:4" s="1" customFormat="1" outlineLevel="1" x14ac:dyDescent="0.3">
      <c r="B38" s="15" t="s">
        <v>4</v>
      </c>
      <c r="C38" s="15">
        <v>1709936.571672</v>
      </c>
      <c r="D38" s="15">
        <v>1759814.3209859999</v>
      </c>
    </row>
    <row r="39" spans="2:4" s="1" customFormat="1" outlineLevel="1" x14ac:dyDescent="0.3">
      <c r="B39" s="15" t="s">
        <v>4</v>
      </c>
      <c r="C39" s="15">
        <v>1737779.62362</v>
      </c>
      <c r="D39" s="15">
        <v>1760363.46034</v>
      </c>
    </row>
    <row r="40" spans="2:4" x14ac:dyDescent="0.3">
      <c r="B40" s="16" t="s">
        <v>16</v>
      </c>
      <c r="C40" s="16">
        <f>SUM(C41:C42)</f>
        <v>8000</v>
      </c>
      <c r="D40" s="16">
        <f>SUM(D41:D42)</f>
        <v>8289.7951480000011</v>
      </c>
    </row>
    <row r="41" spans="2:4" s="1" customFormat="1" outlineLevel="1" x14ac:dyDescent="0.3">
      <c r="B41" s="15" t="s">
        <v>4</v>
      </c>
      <c r="C41" s="15">
        <v>8000</v>
      </c>
      <c r="D41" s="15">
        <v>8000.0000000000009</v>
      </c>
    </row>
    <row r="42" spans="2:4" s="1" customFormat="1" outlineLevel="1" x14ac:dyDescent="0.3">
      <c r="B42" s="15" t="s">
        <v>4</v>
      </c>
      <c r="C42" s="15">
        <v>0</v>
      </c>
      <c r="D42" s="15">
        <v>289.79514799999998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3464733.0652409997</v>
      </c>
      <c r="D46" s="16">
        <f>SUM(D47:D48)</f>
        <v>3537304.92429</v>
      </c>
    </row>
    <row r="47" spans="2:4" s="1" customFormat="1" outlineLevel="1" x14ac:dyDescent="0.3">
      <c r="B47" s="15" t="s">
        <v>4</v>
      </c>
      <c r="C47" s="15">
        <v>1719248.5115489999</v>
      </c>
      <c r="D47" s="15">
        <v>1767590.183405</v>
      </c>
    </row>
    <row r="48" spans="2:4" s="1" customFormat="1" outlineLevel="1" x14ac:dyDescent="0.3">
      <c r="B48" s="15" t="s">
        <v>4</v>
      </c>
      <c r="C48" s="15">
        <v>1745484.553692</v>
      </c>
      <c r="D48" s="15">
        <v>1769714.740885</v>
      </c>
    </row>
    <row r="49" spans="2:4" x14ac:dyDescent="0.3">
      <c r="B49" s="16" t="s">
        <v>19</v>
      </c>
      <c r="C49" s="16">
        <f>SUM(C50:C51)</f>
        <v>24257.235288</v>
      </c>
      <c r="D49" s="16">
        <f>SUM(D50:D51)</f>
        <v>27546.740053000001</v>
      </c>
    </row>
    <row r="50" spans="2:4" s="1" customFormat="1" outlineLevel="1" x14ac:dyDescent="0.3">
      <c r="B50" s="15" t="s">
        <v>4</v>
      </c>
      <c r="C50" s="15">
        <v>16458.307560000001</v>
      </c>
      <c r="D50" s="15">
        <v>21105.939348</v>
      </c>
    </row>
    <row r="51" spans="2:4" s="1" customFormat="1" outlineLevel="1" x14ac:dyDescent="0.3">
      <c r="B51" s="15" t="s">
        <v>4</v>
      </c>
      <c r="C51" s="15">
        <v>7798.9277279999997</v>
      </c>
      <c r="D51" s="15">
        <v>6440.8007049999997</v>
      </c>
    </row>
    <row r="52" spans="2:4" x14ac:dyDescent="0.3">
      <c r="B52" s="16" t="s">
        <v>20</v>
      </c>
      <c r="C52" s="16">
        <f>SUM(C53:C54)</f>
        <v>26206.880980999998</v>
      </c>
      <c r="D52" s="16">
        <f>SUM(D53:D54)</f>
        <v>26585.049234999999</v>
      </c>
    </row>
    <row r="53" spans="2:4" s="1" customFormat="1" outlineLevel="1" x14ac:dyDescent="0.3">
      <c r="B53" s="15" t="s">
        <v>4</v>
      </c>
      <c r="C53" s="15">
        <v>23842.896381999999</v>
      </c>
      <c r="D53" s="15">
        <v>24281.116231</v>
      </c>
    </row>
    <row r="54" spans="2:4" s="1" customFormat="1" outlineLevel="1" x14ac:dyDescent="0.3">
      <c r="B54" s="15" t="s">
        <v>4</v>
      </c>
      <c r="C54" s="15">
        <v>2363.9845989999999</v>
      </c>
      <c r="D54" s="15">
        <v>2303.933004</v>
      </c>
    </row>
    <row r="55" spans="2:4" x14ac:dyDescent="0.3">
      <c r="B55" s="16" t="s">
        <v>21</v>
      </c>
      <c r="C55" s="16">
        <f>SUM(C56:C57)</f>
        <v>-75480.986218000005</v>
      </c>
      <c r="D55" s="16">
        <f>SUM(D56:D57)</f>
        <v>-79548.727400000003</v>
      </c>
    </row>
    <row r="56" spans="2:4" s="1" customFormat="1" outlineLevel="1" x14ac:dyDescent="0.3">
      <c r="B56" s="15" t="s">
        <v>4</v>
      </c>
      <c r="C56" s="15">
        <v>-57613.143818999997</v>
      </c>
      <c r="D56" s="15">
        <v>-61162.917997999997</v>
      </c>
    </row>
    <row r="57" spans="2:4" s="1" customFormat="1" outlineLevel="1" x14ac:dyDescent="0.3">
      <c r="B57" s="15" t="s">
        <v>4</v>
      </c>
      <c r="C57" s="15">
        <v>-17867.842399000001</v>
      </c>
      <c r="D57" s="15">
        <v>-18385.809401999999</v>
      </c>
    </row>
    <row r="58" spans="2:4" x14ac:dyDescent="0.3">
      <c r="B58" s="14" t="s">
        <v>22</v>
      </c>
      <c r="C58" s="14">
        <f>SUM(C59:C60)</f>
        <v>65659.816072000001</v>
      </c>
      <c r="D58" s="14">
        <f>SUM(D59:D60)</f>
        <v>69681.917835</v>
      </c>
    </row>
    <row r="59" spans="2:4" s="1" customFormat="1" outlineLevel="1" x14ac:dyDescent="0.3">
      <c r="B59" s="15" t="s">
        <v>4</v>
      </c>
      <c r="C59" s="15">
        <v>32061.521826</v>
      </c>
      <c r="D59" s="15">
        <v>34486.036699999997</v>
      </c>
    </row>
    <row r="60" spans="2:4" s="1" customFormat="1" outlineLevel="1" x14ac:dyDescent="0.3">
      <c r="B60" s="15" t="s">
        <v>4</v>
      </c>
      <c r="C60" s="15">
        <v>33598.294245999998</v>
      </c>
      <c r="D60" s="15">
        <v>35195.881135000003</v>
      </c>
    </row>
    <row r="61" spans="2:4" x14ac:dyDescent="0.3">
      <c r="B61" s="16" t="s">
        <v>23</v>
      </c>
      <c r="C61" s="16">
        <f>SUM(C62:C63)</f>
        <v>64542.051441999996</v>
      </c>
      <c r="D61" s="16">
        <f>SUM(D62:D63)</f>
        <v>68593.276071</v>
      </c>
    </row>
    <row r="62" spans="2:4" s="1" customFormat="1" outlineLevel="1" x14ac:dyDescent="0.3">
      <c r="B62" s="15" t="s">
        <v>4</v>
      </c>
      <c r="C62" s="15">
        <v>31242.591105</v>
      </c>
      <c r="D62" s="15">
        <v>33654.777387000002</v>
      </c>
    </row>
    <row r="63" spans="2:4" s="1" customFormat="1" outlineLevel="1" x14ac:dyDescent="0.3">
      <c r="B63" s="15" t="s">
        <v>4</v>
      </c>
      <c r="C63" s="15">
        <v>33299.460336999997</v>
      </c>
      <c r="D63" s="15">
        <v>34938.498683999998</v>
      </c>
    </row>
    <row r="64" spans="2:4" x14ac:dyDescent="0.3">
      <c r="B64" s="16" t="s">
        <v>24</v>
      </c>
      <c r="C64" s="16">
        <f>SUM(C65:C66)</f>
        <v>1117.7646299999999</v>
      </c>
      <c r="D64" s="16">
        <f>SUM(D65:D66)</f>
        <v>1088.641764</v>
      </c>
    </row>
    <row r="65" spans="2:4" s="1" customFormat="1" outlineLevel="1" x14ac:dyDescent="0.3">
      <c r="B65" s="15" t="s">
        <v>4</v>
      </c>
      <c r="C65" s="15">
        <v>818.93072099999995</v>
      </c>
      <c r="D65" s="15">
        <v>831.25931300000002</v>
      </c>
    </row>
    <row r="66" spans="2:4" s="1" customFormat="1" outlineLevel="1" x14ac:dyDescent="0.3">
      <c r="B66" s="15" t="s">
        <v>4</v>
      </c>
      <c r="C66" s="15">
        <v>298.83390900000001</v>
      </c>
      <c r="D66" s="15">
        <v>257.382451</v>
      </c>
    </row>
    <row r="67" spans="2:4" s="2" customFormat="1" x14ac:dyDescent="0.3">
      <c r="B67" s="14" t="s">
        <v>25</v>
      </c>
      <c r="C67" s="14">
        <f>SUM(C68:C69)</f>
        <v>4.6262569999999998</v>
      </c>
      <c r="D67" s="14">
        <f>SUM(D68:D69)</f>
        <v>4.6262569999999998</v>
      </c>
    </row>
    <row r="68" spans="2:4" s="1" customFormat="1" outlineLevel="1" x14ac:dyDescent="0.3">
      <c r="B68" s="15" t="s">
        <v>4</v>
      </c>
      <c r="C68" s="15">
        <v>4.6262569999999998</v>
      </c>
      <c r="D68" s="15">
        <v>4.6262569999999998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20235.990616999999</v>
      </c>
      <c r="D85" s="14">
        <f>SUM(D86:D87)</f>
        <v>20423.241112</v>
      </c>
    </row>
    <row r="86" spans="2:4" s="1" customFormat="1" outlineLevel="1" x14ac:dyDescent="0.3">
      <c r="B86" s="15" t="s">
        <v>4</v>
      </c>
      <c r="C86" s="15">
        <v>20235.990616999999</v>
      </c>
      <c r="D86" s="15">
        <v>20423.241112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126610.909629</v>
      </c>
      <c r="D88" s="14">
        <f>SUM(D89:D90)</f>
        <v>140264.41077799999</v>
      </c>
    </row>
    <row r="89" spans="2:4" s="1" customFormat="1" outlineLevel="1" x14ac:dyDescent="0.3">
      <c r="B89" s="15" t="s">
        <v>4</v>
      </c>
      <c r="C89" s="15">
        <v>126610.909629</v>
      </c>
      <c r="D89" s="15">
        <v>140264.41077799999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34960.57645</v>
      </c>
      <c r="D91" s="14">
        <f>SUM(D92:D93)</f>
        <v>33213.992444000003</v>
      </c>
    </row>
    <row r="92" spans="2:4" s="1" customFormat="1" outlineLevel="1" x14ac:dyDescent="0.3">
      <c r="B92" s="15" t="s">
        <v>4</v>
      </c>
      <c r="C92" s="15">
        <v>34880.563096999998</v>
      </c>
      <c r="D92" s="15">
        <v>33163.162211000003</v>
      </c>
    </row>
    <row r="93" spans="2:4" s="1" customFormat="1" outlineLevel="1" x14ac:dyDescent="0.3">
      <c r="B93" s="15" t="s">
        <v>4</v>
      </c>
      <c r="C93" s="15">
        <v>80.013352999999995</v>
      </c>
      <c r="D93" s="15">
        <v>50.830233</v>
      </c>
    </row>
    <row r="94" spans="2:4" s="2" customFormat="1" x14ac:dyDescent="0.3">
      <c r="B94" s="17" t="s">
        <v>34</v>
      </c>
      <c r="C94" s="17">
        <f>SUM(C95:C96)</f>
        <v>4823896.8191139996</v>
      </c>
      <c r="D94" s="17">
        <f>SUM(D95:D96)</f>
        <v>4840173.0607670005</v>
      </c>
    </row>
    <row r="95" spans="2:4" s="1" customFormat="1" outlineLevel="1" x14ac:dyDescent="0.3">
      <c r="B95" s="15" t="s">
        <v>4</v>
      </c>
      <c r="C95" s="15">
        <v>2578338.6096729999</v>
      </c>
      <c r="D95" s="15">
        <v>2559071.1135550002</v>
      </c>
    </row>
    <row r="96" spans="2:4" s="1" customFormat="1" outlineLevel="1" x14ac:dyDescent="0.3">
      <c r="B96" s="15" t="s">
        <v>4</v>
      </c>
      <c r="C96" s="15">
        <v>2245558.2094410001</v>
      </c>
      <c r="D96" s="15">
        <v>2281101.9472119999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3965771.4880339997</v>
      </c>
      <c r="D98" s="14">
        <f>SUM(D99:D100)</f>
        <v>3904812.1712539997</v>
      </c>
    </row>
    <row r="99" spans="2:4" s="1" customFormat="1" outlineLevel="1" x14ac:dyDescent="0.3">
      <c r="B99" s="15" t="s">
        <v>4</v>
      </c>
      <c r="C99" s="15">
        <v>1999124.035525</v>
      </c>
      <c r="D99" s="15">
        <v>1949401.6562089999</v>
      </c>
    </row>
    <row r="100" spans="2:4" s="1" customFormat="1" outlineLevel="1" x14ac:dyDescent="0.3">
      <c r="B100" s="15" t="s">
        <v>4</v>
      </c>
      <c r="C100" s="15">
        <v>1966647.452509</v>
      </c>
      <c r="D100" s="15">
        <v>1955410.515045</v>
      </c>
    </row>
    <row r="101" spans="2:4" x14ac:dyDescent="0.3">
      <c r="B101" s="16" t="s">
        <v>36</v>
      </c>
      <c r="C101" s="16">
        <f>SUM(C102:C103)</f>
        <v>779744.61141500005</v>
      </c>
      <c r="D101" s="16">
        <f>SUM(D102:D103)</f>
        <v>781745.76401099993</v>
      </c>
    </row>
    <row r="102" spans="2:4" s="1" customFormat="1" outlineLevel="1" x14ac:dyDescent="0.3">
      <c r="B102" s="15" t="s">
        <v>4</v>
      </c>
      <c r="C102" s="15">
        <v>449382.23987500003</v>
      </c>
      <c r="D102" s="15">
        <v>452414.84100399993</v>
      </c>
    </row>
    <row r="103" spans="2:4" s="1" customFormat="1" outlineLevel="1" x14ac:dyDescent="0.3">
      <c r="B103" s="15" t="s">
        <v>4</v>
      </c>
      <c r="C103" s="15">
        <v>330362.37154000002</v>
      </c>
      <c r="D103" s="15">
        <v>329330.923007</v>
      </c>
    </row>
    <row r="104" spans="2:4" x14ac:dyDescent="0.3">
      <c r="B104" s="16" t="s">
        <v>37</v>
      </c>
      <c r="C104" s="16">
        <f>SUM(C105:C106)</f>
        <v>1473361.7550859998</v>
      </c>
      <c r="D104" s="16">
        <f>SUM(D105:D106)</f>
        <v>1407521.077576</v>
      </c>
    </row>
    <row r="105" spans="2:4" s="1" customFormat="1" outlineLevel="1" x14ac:dyDescent="0.3">
      <c r="B105" s="15" t="s">
        <v>4</v>
      </c>
      <c r="C105" s="15">
        <v>627839.92518799996</v>
      </c>
      <c r="D105" s="15">
        <v>572388.94151699997</v>
      </c>
    </row>
    <row r="106" spans="2:4" s="1" customFormat="1" outlineLevel="1" x14ac:dyDescent="0.3">
      <c r="B106" s="15" t="s">
        <v>4</v>
      </c>
      <c r="C106" s="15">
        <v>845521.82989799988</v>
      </c>
      <c r="D106" s="15">
        <v>835132.13605900004</v>
      </c>
    </row>
    <row r="107" spans="2:4" x14ac:dyDescent="0.3">
      <c r="B107" s="16" t="s">
        <v>38</v>
      </c>
      <c r="C107" s="16">
        <f>SUM(C108:C109)</f>
        <v>1538.8516139999999</v>
      </c>
      <c r="D107" s="16">
        <f>SUM(D108:D109)</f>
        <v>1132.4228860000001</v>
      </c>
    </row>
    <row r="108" spans="2:4" s="1" customFormat="1" outlineLevel="1" x14ac:dyDescent="0.3">
      <c r="B108" s="15" t="s">
        <v>4</v>
      </c>
      <c r="C108" s="15">
        <v>467.565584</v>
      </c>
      <c r="D108" s="15">
        <v>98.993508000000006</v>
      </c>
    </row>
    <row r="109" spans="2:4" s="1" customFormat="1" outlineLevel="1" x14ac:dyDescent="0.3">
      <c r="B109" s="15" t="s">
        <v>4</v>
      </c>
      <c r="C109" s="15">
        <v>1071.28603</v>
      </c>
      <c r="D109" s="15">
        <v>1033.429378</v>
      </c>
    </row>
    <row r="110" spans="2:4" x14ac:dyDescent="0.3">
      <c r="B110" s="16" t="s">
        <v>39</v>
      </c>
      <c r="C110" s="16">
        <f>SUM(C111:C112)</f>
        <v>1688541.3906370001</v>
      </c>
      <c r="D110" s="16">
        <f>SUM(D111:D112)</f>
        <v>1692199.2728770003</v>
      </c>
    </row>
    <row r="111" spans="2:4" s="1" customFormat="1" outlineLevel="1" x14ac:dyDescent="0.3">
      <c r="B111" s="15" t="s">
        <v>4</v>
      </c>
      <c r="C111" s="15">
        <v>908341.11232199997</v>
      </c>
      <c r="D111" s="15">
        <v>910700.86113600002</v>
      </c>
    </row>
    <row r="112" spans="2:4" s="1" customFormat="1" outlineLevel="1" x14ac:dyDescent="0.3">
      <c r="B112" s="15" t="s">
        <v>4</v>
      </c>
      <c r="C112" s="15">
        <v>780200.278315</v>
      </c>
      <c r="D112" s="15">
        <v>781498.41174100013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22584.879282000002</v>
      </c>
      <c r="D116" s="16">
        <f>SUM(D117:D118)</f>
        <v>22213.633904000002</v>
      </c>
    </row>
    <row r="117" spans="1:4" s="1" customFormat="1" outlineLevel="1" x14ac:dyDescent="0.3">
      <c r="A117" s="1" t="s">
        <v>42</v>
      </c>
      <c r="B117" s="15" t="s">
        <v>4</v>
      </c>
      <c r="C117" s="15">
        <v>13093.192556</v>
      </c>
      <c r="D117" s="15">
        <v>13798.019044000001</v>
      </c>
    </row>
    <row r="118" spans="1:4" s="1" customFormat="1" outlineLevel="1" x14ac:dyDescent="0.3">
      <c r="B118" s="15" t="s">
        <v>4</v>
      </c>
      <c r="C118" s="15">
        <v>9491.6867259999999</v>
      </c>
      <c r="D118" s="15">
        <v>8415.6148599999997</v>
      </c>
    </row>
    <row r="119" spans="1:4" s="2" customFormat="1" x14ac:dyDescent="0.3">
      <c r="B119" s="14" t="s">
        <v>43</v>
      </c>
      <c r="C119" s="14">
        <f>SUM(C120:C121)</f>
        <v>0</v>
      </c>
      <c r="D119" s="14">
        <f>SUM(D120:D121)</f>
        <v>0</v>
      </c>
    </row>
    <row r="120" spans="1:4" s="1" customFormat="1" outlineLevel="1" x14ac:dyDescent="0.3">
      <c r="B120" s="15" t="s">
        <v>4</v>
      </c>
      <c r="C120" s="15">
        <v>0</v>
      </c>
      <c r="D120" s="15">
        <v>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12091.732045000001</v>
      </c>
      <c r="D122" s="14">
        <f>SUM(D123:D124)</f>
        <v>0</v>
      </c>
    </row>
    <row r="123" spans="1:4" s="1" customFormat="1" outlineLevel="1" x14ac:dyDescent="0.3">
      <c r="B123" s="15" t="s">
        <v>4</v>
      </c>
      <c r="C123" s="15">
        <v>12091.732045000001</v>
      </c>
      <c r="D123" s="15">
        <v>0</v>
      </c>
    </row>
    <row r="124" spans="1:4" s="1" customFormat="1" outlineLevel="1" x14ac:dyDescent="0.3">
      <c r="B124" s="15" t="s">
        <v>4</v>
      </c>
      <c r="C124" s="15">
        <v>0</v>
      </c>
      <c r="D124" s="15">
        <v>0</v>
      </c>
    </row>
    <row r="125" spans="1:4" s="2" customFormat="1" x14ac:dyDescent="0.3">
      <c r="B125" s="14" t="s">
        <v>45</v>
      </c>
      <c r="C125" s="14">
        <f>SUM(C126:C127)</f>
        <v>128562.10970299999</v>
      </c>
      <c r="D125" s="14">
        <f>SUM(D126:D127)</f>
        <v>137449.15143999999</v>
      </c>
    </row>
    <row r="126" spans="1:4" s="1" customFormat="1" outlineLevel="1" x14ac:dyDescent="0.3">
      <c r="B126" s="15" t="s">
        <v>4</v>
      </c>
      <c r="C126" s="15">
        <v>2088.9946810000001</v>
      </c>
      <c r="D126" s="15">
        <v>31254.431573999998</v>
      </c>
    </row>
    <row r="127" spans="1:4" s="1" customFormat="1" outlineLevel="1" x14ac:dyDescent="0.3">
      <c r="B127" s="15" t="s">
        <v>4</v>
      </c>
      <c r="C127" s="15">
        <v>126473.115022</v>
      </c>
      <c r="D127" s="15">
        <v>106194.719866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143591.102411</v>
      </c>
      <c r="D131" s="14">
        <f>SUM(D132:D133)</f>
        <v>183709.23162999999</v>
      </c>
    </row>
    <row r="132" spans="2:4" s="1" customFormat="1" outlineLevel="1" x14ac:dyDescent="0.3">
      <c r="B132" s="15" t="s">
        <v>4</v>
      </c>
      <c r="C132" s="15">
        <v>4572.3666709999998</v>
      </c>
      <c r="D132" s="15">
        <v>4397.5073510000002</v>
      </c>
    </row>
    <row r="133" spans="2:4" s="1" customFormat="1" outlineLevel="1" x14ac:dyDescent="0.3">
      <c r="B133" s="15" t="s">
        <v>4</v>
      </c>
      <c r="C133" s="15">
        <v>139018.73574</v>
      </c>
      <c r="D133" s="15">
        <v>179311.72427899999</v>
      </c>
    </row>
    <row r="134" spans="2:4" x14ac:dyDescent="0.3">
      <c r="B134" s="16" t="s">
        <v>48</v>
      </c>
      <c r="C134" s="16">
        <f>SUM(C135:C136)</f>
        <v>7802.1297830000003</v>
      </c>
      <c r="D134" s="16">
        <f>SUM(D135:D136)</f>
        <v>7505.4509859999998</v>
      </c>
    </row>
    <row r="135" spans="2:4" s="1" customFormat="1" outlineLevel="1" x14ac:dyDescent="0.3">
      <c r="B135" s="15" t="s">
        <v>4</v>
      </c>
      <c r="C135" s="15">
        <v>4572.3666709999998</v>
      </c>
      <c r="D135" s="15">
        <v>4397.5073510000002</v>
      </c>
    </row>
    <row r="136" spans="2:4" s="1" customFormat="1" outlineLevel="1" x14ac:dyDescent="0.3">
      <c r="B136" s="15" t="s">
        <v>4</v>
      </c>
      <c r="C136" s="15">
        <v>3229.7631120000001</v>
      </c>
      <c r="D136" s="15">
        <v>3107.9436350000001</v>
      </c>
    </row>
    <row r="137" spans="2:4" x14ac:dyDescent="0.3">
      <c r="B137" s="16" t="s">
        <v>49</v>
      </c>
      <c r="C137" s="16">
        <f>SUM(C138:C139)</f>
        <v>135788.97262799999</v>
      </c>
      <c r="D137" s="16">
        <f>SUM(D138:D139)</f>
        <v>176203.78064400001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135788.97262799999</v>
      </c>
      <c r="D139" s="15">
        <v>176203.78064400001</v>
      </c>
    </row>
    <row r="140" spans="2:4" s="2" customFormat="1" x14ac:dyDescent="0.3">
      <c r="B140" s="14" t="s">
        <v>50</v>
      </c>
      <c r="C140" s="14">
        <f>SUM(C141:C142)</f>
        <v>74051.305992000009</v>
      </c>
      <c r="D140" s="14">
        <f>SUM(D141:D142)</f>
        <v>105833.95507299999</v>
      </c>
    </row>
    <row r="141" spans="2:4" s="1" customFormat="1" outlineLevel="1" x14ac:dyDescent="0.3">
      <c r="B141" s="15" t="s">
        <v>4</v>
      </c>
      <c r="C141" s="15">
        <v>66981.099801000004</v>
      </c>
      <c r="D141" s="15">
        <v>62972.560498999999</v>
      </c>
    </row>
    <row r="142" spans="2:4" s="1" customFormat="1" outlineLevel="1" x14ac:dyDescent="0.3">
      <c r="B142" s="15" t="s">
        <v>4</v>
      </c>
      <c r="C142" s="15">
        <v>7070.2061910000011</v>
      </c>
      <c r="D142" s="15">
        <v>42861.394573999998</v>
      </c>
    </row>
    <row r="143" spans="2:4" s="2" customFormat="1" x14ac:dyDescent="0.3">
      <c r="B143" s="17" t="s">
        <v>51</v>
      </c>
      <c r="C143" s="17">
        <f>SUM(C144:C145)</f>
        <v>4324067.7381849997</v>
      </c>
      <c r="D143" s="17">
        <f>SUM(D144:D145)</f>
        <v>4331804.5093970001</v>
      </c>
    </row>
    <row r="144" spans="2:4" s="1" customFormat="1" outlineLevel="1" x14ac:dyDescent="0.3">
      <c r="B144" s="15" t="s">
        <v>4</v>
      </c>
      <c r="C144" s="15">
        <v>2084858.228723</v>
      </c>
      <c r="D144" s="15">
        <v>2048026.155633</v>
      </c>
    </row>
    <row r="145" spans="2:4" s="1" customFormat="1" outlineLevel="1" x14ac:dyDescent="0.3">
      <c r="B145" s="15" t="s">
        <v>4</v>
      </c>
      <c r="C145" s="15">
        <v>2239209.5094619999</v>
      </c>
      <c r="D145" s="15">
        <v>2283778.3537639999</v>
      </c>
    </row>
    <row r="146" spans="2:4" s="2" customFormat="1" x14ac:dyDescent="0.3">
      <c r="B146" s="14" t="s">
        <v>52</v>
      </c>
      <c r="C146" s="14">
        <f>SUM(C147:C148)</f>
        <v>277377.39748699998</v>
      </c>
      <c r="D146" s="14">
        <f>SUM(D147:D148)</f>
        <v>277377.39748699998</v>
      </c>
    </row>
    <row r="147" spans="2:4" s="1" customFormat="1" outlineLevel="1" x14ac:dyDescent="0.3">
      <c r="B147" s="15" t="s">
        <v>4</v>
      </c>
      <c r="C147" s="15">
        <v>277377.39748699998</v>
      </c>
      <c r="D147" s="15">
        <v>277377.39748699998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260097.17625300001</v>
      </c>
      <c r="D149" s="16">
        <f>SUM(D150:D151)</f>
        <v>260097.17625300001</v>
      </c>
    </row>
    <row r="150" spans="2:4" s="1" customFormat="1" outlineLevel="1" x14ac:dyDescent="0.3">
      <c r="B150" s="15" t="s">
        <v>4</v>
      </c>
      <c r="C150" s="15">
        <v>260097.17625300001</v>
      </c>
      <c r="D150" s="15">
        <v>260097.17625300001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17280.221234000001</v>
      </c>
      <c r="D152" s="16">
        <f>SUM(D153:D154)</f>
        <v>17280.221234000001</v>
      </c>
    </row>
    <row r="153" spans="2:4" s="1" customFormat="1" outlineLevel="1" x14ac:dyDescent="0.3">
      <c r="B153" s="15" t="s">
        <v>4</v>
      </c>
      <c r="C153" s="15">
        <v>17280.221234000001</v>
      </c>
      <c r="D153" s="15">
        <v>17280.221234000001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78585.158047999998</v>
      </c>
      <c r="D158" s="14">
        <f>SUM(D159:D160)</f>
        <v>79164.536061999999</v>
      </c>
    </row>
    <row r="159" spans="2:4" s="1" customFormat="1" outlineLevel="1" x14ac:dyDescent="0.3">
      <c r="B159" s="15" t="s">
        <v>4</v>
      </c>
      <c r="C159" s="15">
        <v>78585.158047999998</v>
      </c>
      <c r="D159" s="15">
        <v>79164.536061999999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56966.806599000003</v>
      </c>
      <c r="D161" s="16">
        <f>SUM(D162:D163)</f>
        <v>56966.806599000003</v>
      </c>
    </row>
    <row r="162" spans="2:4" s="1" customFormat="1" outlineLevel="1" x14ac:dyDescent="0.3">
      <c r="B162" s="15" t="s">
        <v>4</v>
      </c>
      <c r="C162" s="15">
        <v>56966.806599000003</v>
      </c>
      <c r="D162" s="15">
        <v>56966.806599000003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21618.351449000002</v>
      </c>
      <c r="D164" s="16">
        <f>SUM(D165:D166)</f>
        <v>22197.729463</v>
      </c>
    </row>
    <row r="165" spans="2:4" s="1" customFormat="1" outlineLevel="1" x14ac:dyDescent="0.3">
      <c r="B165" s="15" t="s">
        <v>4</v>
      </c>
      <c r="C165" s="15">
        <v>21618.351449000002</v>
      </c>
      <c r="D165" s="15">
        <v>22197.729463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133764.57390300001</v>
      </c>
      <c r="D167" s="14">
        <f>SUM(D168:D169)</f>
        <v>133764.57390300001</v>
      </c>
    </row>
    <row r="168" spans="2:4" s="1" customFormat="1" outlineLevel="1" x14ac:dyDescent="0.3">
      <c r="B168" s="15" t="s">
        <v>4</v>
      </c>
      <c r="C168" s="15">
        <v>133764.57390300001</v>
      </c>
      <c r="D168" s="15">
        <v>133764.57390300001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10101.951491</v>
      </c>
      <c r="D170" s="14">
        <f>SUM(D171:D172)</f>
        <v>18062.043917999999</v>
      </c>
    </row>
    <row r="171" spans="2:4" s="1" customFormat="1" outlineLevel="1" x14ac:dyDescent="0.3">
      <c r="B171" s="15" t="s">
        <v>4</v>
      </c>
      <c r="C171" s="15">
        <v>10101.951491</v>
      </c>
      <c r="D171" s="15">
        <v>18062.043917999999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499829.08092899999</v>
      </c>
      <c r="D173" s="17">
        <f>SUM(D174:D175)</f>
        <v>508368.55137000012</v>
      </c>
    </row>
    <row r="174" spans="2:4" s="1" customFormat="1" outlineLevel="1" x14ac:dyDescent="0.3">
      <c r="B174" s="15" t="s">
        <v>4</v>
      </c>
      <c r="C174" s="15">
        <v>499829.08092899999</v>
      </c>
      <c r="D174" s="15">
        <v>508368.55137000012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4823896.8191139996</v>
      </c>
      <c r="D180" s="14">
        <f>SUM(D181:D182)</f>
        <v>4840173.0607670005</v>
      </c>
    </row>
    <row r="181" spans="2:4" s="1" customFormat="1" outlineLevel="1" x14ac:dyDescent="0.3">
      <c r="B181" s="15" t="s">
        <v>4</v>
      </c>
      <c r="C181" s="15">
        <v>2584687.3096520002</v>
      </c>
      <c r="D181" s="15">
        <v>2556394.7070030002</v>
      </c>
    </row>
    <row r="182" spans="2:4" s="1" customFormat="1" outlineLevel="1" x14ac:dyDescent="0.3">
      <c r="B182" s="15" t="s">
        <v>4</v>
      </c>
      <c r="C182" s="15">
        <v>2239209.5094619999</v>
      </c>
      <c r="D182" s="15">
        <v>2283778.3537639999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92321.009305</v>
      </c>
      <c r="D189" s="14">
        <f>SUM(D190:D191)</f>
        <v>90445.453643999994</v>
      </c>
    </row>
    <row r="190" spans="2:4" s="1" customFormat="1" outlineLevel="1" x14ac:dyDescent="0.3">
      <c r="B190" s="15" t="s">
        <v>4</v>
      </c>
      <c r="C190" s="15">
        <v>54629.959836000002</v>
      </c>
      <c r="D190" s="15">
        <v>47086.763834999998</v>
      </c>
    </row>
    <row r="191" spans="2:4" s="1" customFormat="1" outlineLevel="1" x14ac:dyDescent="0.3">
      <c r="B191" s="15" t="s">
        <v>4</v>
      </c>
      <c r="C191" s="15">
        <v>37691.049468999998</v>
      </c>
      <c r="D191" s="15">
        <v>43358.689809000003</v>
      </c>
    </row>
    <row r="192" spans="2:4" s="2" customFormat="1" x14ac:dyDescent="0.3">
      <c r="B192" s="14" t="s">
        <v>67</v>
      </c>
      <c r="C192" s="14">
        <f>SUM(C193:C194)</f>
        <v>27016.721960999999</v>
      </c>
      <c r="D192" s="14">
        <f>SUM(D193:D194)</f>
        <v>30627.803265999999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27016.721960999999</v>
      </c>
      <c r="D194" s="15">
        <v>30627.803265999999</v>
      </c>
    </row>
    <row r="195" spans="2:4" s="2" customFormat="1" x14ac:dyDescent="0.3">
      <c r="B195" s="14" t="s">
        <v>68</v>
      </c>
      <c r="C195" s="14">
        <f>SUM(C196:C197)</f>
        <v>174577.73052300001</v>
      </c>
      <c r="D195" s="14">
        <f>SUM(D196:D197)</f>
        <v>173606.96964899998</v>
      </c>
    </row>
    <row r="196" spans="2:4" s="1" customFormat="1" outlineLevel="1" x14ac:dyDescent="0.3">
      <c r="B196" s="15" t="s">
        <v>4</v>
      </c>
      <c r="C196" s="15">
        <v>174571.797983</v>
      </c>
      <c r="D196" s="15">
        <v>173601.24710899999</v>
      </c>
    </row>
    <row r="197" spans="2:4" s="1" customFormat="1" outlineLevel="1" x14ac:dyDescent="0.3">
      <c r="B197" s="15" t="s">
        <v>4</v>
      </c>
      <c r="C197" s="15">
        <v>5.9325400000000004</v>
      </c>
      <c r="D197" s="15">
        <v>5.7225400000000004</v>
      </c>
    </row>
    <row r="198" spans="2:4" s="2" customFormat="1" x14ac:dyDescent="0.3">
      <c r="B198" s="14" t="s">
        <v>69</v>
      </c>
      <c r="C198" s="14">
        <f>SUM(C199:C200)</f>
        <v>5.2464699251686397E-12</v>
      </c>
      <c r="D198" s="14">
        <f>SUM(D199:D200)</f>
        <v>2.0671464540100711E-11</v>
      </c>
    </row>
    <row r="199" spans="2:4" s="1" customFormat="1" outlineLevel="1" x14ac:dyDescent="0.3">
      <c r="B199" s="15" t="s">
        <v>4</v>
      </c>
      <c r="C199" s="15">
        <v>0</v>
      </c>
      <c r="D199" s="15">
        <v>2.91038304567337E-11</v>
      </c>
    </row>
    <row r="200" spans="2:4" s="1" customFormat="1" outlineLevel="1" x14ac:dyDescent="0.3">
      <c r="B200" s="15" t="s">
        <v>4</v>
      </c>
      <c r="C200" s="15">
        <v>5.2464699251686397E-12</v>
      </c>
      <c r="D200" s="15">
        <v>-8.432365916632989E-12</v>
      </c>
    </row>
    <row r="201" spans="2:4" s="2" customFormat="1" x14ac:dyDescent="0.3">
      <c r="B201" s="14" t="s">
        <v>70</v>
      </c>
      <c r="C201" s="14">
        <f>SUM(C202:C203)</f>
        <v>293915.46178899996</v>
      </c>
      <c r="D201" s="14">
        <f>SUM(D202:D203)</f>
        <v>294680.22655899997</v>
      </c>
    </row>
    <row r="202" spans="2:4" s="1" customFormat="1" outlineLevel="1" x14ac:dyDescent="0.3">
      <c r="B202" s="15" t="s">
        <v>4</v>
      </c>
      <c r="C202" s="15">
        <v>229201.75781899999</v>
      </c>
      <c r="D202" s="15">
        <v>220688.01094400001</v>
      </c>
    </row>
    <row r="203" spans="2:4" s="1" customFormat="1" outlineLevel="1" x14ac:dyDescent="0.3">
      <c r="B203" s="15" t="s">
        <v>4</v>
      </c>
      <c r="C203" s="15">
        <v>64713.703970000002</v>
      </c>
      <c r="D203" s="15">
        <v>73992.215614999994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3529154.1834439998</v>
      </c>
      <c r="D207" s="16">
        <f>SUM(D208:D209)</f>
        <v>3605800.8349000001</v>
      </c>
    </row>
    <row r="208" spans="2:4" s="1" customFormat="1" outlineLevel="1" x14ac:dyDescent="0.3">
      <c r="B208" s="15" t="s">
        <v>4</v>
      </c>
      <c r="C208" s="15">
        <v>1750332.7733380001</v>
      </c>
      <c r="D208" s="15">
        <v>1801105.9977770001</v>
      </c>
    </row>
    <row r="209" spans="2:4" s="1" customFormat="1" outlineLevel="1" x14ac:dyDescent="0.3">
      <c r="B209" s="15" t="s">
        <v>4</v>
      </c>
      <c r="C209" s="15">
        <v>1778821.410106</v>
      </c>
      <c r="D209" s="15">
        <v>1804694.8371230001</v>
      </c>
    </row>
    <row r="210" spans="2:4" x14ac:dyDescent="0.3">
      <c r="B210" s="16" t="s">
        <v>73</v>
      </c>
      <c r="C210" s="16">
        <f>SUM(C211:C212)</f>
        <v>51829.043302999999</v>
      </c>
      <c r="D210" s="16">
        <f>SUM(D211:D212)</f>
        <v>55311.192035</v>
      </c>
    </row>
    <row r="211" spans="2:4" s="1" customFormat="1" outlineLevel="1" x14ac:dyDescent="0.3">
      <c r="B211" s="15" t="s">
        <v>4</v>
      </c>
      <c r="C211" s="15">
        <v>41120.134662999997</v>
      </c>
      <c r="D211" s="15">
        <v>46218.314892000002</v>
      </c>
    </row>
    <row r="212" spans="2:4" s="1" customFormat="1" outlineLevel="1" x14ac:dyDescent="0.3">
      <c r="B212" s="15" t="s">
        <v>4</v>
      </c>
      <c r="C212" s="15">
        <v>10708.90864</v>
      </c>
      <c r="D212" s="15">
        <v>9092.8771429999997</v>
      </c>
    </row>
    <row r="213" spans="2:4" x14ac:dyDescent="0.3">
      <c r="B213" s="16" t="s">
        <v>74</v>
      </c>
      <c r="C213" s="16">
        <f>SUM(C214:C215)</f>
        <v>3580983.2267470001</v>
      </c>
      <c r="D213" s="16">
        <f>SUM(D214:D215)</f>
        <v>3661112.026935</v>
      </c>
    </row>
    <row r="214" spans="2:4" s="1" customFormat="1" outlineLevel="1" x14ac:dyDescent="0.3">
      <c r="B214" s="15" t="s">
        <v>4</v>
      </c>
      <c r="C214" s="15">
        <v>1791452.9080010001</v>
      </c>
      <c r="D214" s="15">
        <v>1847324.3126689999</v>
      </c>
    </row>
    <row r="215" spans="2:4" s="1" customFormat="1" outlineLevel="1" x14ac:dyDescent="0.3">
      <c r="B215" s="15" t="s">
        <v>4</v>
      </c>
      <c r="C215" s="15">
        <v>1789530.3187460001</v>
      </c>
      <c r="D215" s="15">
        <v>1813787.7142660001</v>
      </c>
    </row>
    <row r="216" spans="2:4" x14ac:dyDescent="0.3">
      <c r="B216" s="16" t="s">
        <v>75</v>
      </c>
      <c r="C216" s="16">
        <f>SUM(C217:C218)</f>
        <v>3489499.2385800001</v>
      </c>
      <c r="D216" s="16">
        <f>SUM(D217:D218)</f>
        <v>3564758.7178679998</v>
      </c>
    </row>
    <row r="217" spans="2:4" s="1" customFormat="1" outlineLevel="1" x14ac:dyDescent="0.3">
      <c r="B217" s="15" t="s">
        <v>4</v>
      </c>
      <c r="C217" s="15">
        <v>1722148.342283</v>
      </c>
      <c r="D217" s="15">
        <v>1771937.3269519999</v>
      </c>
    </row>
    <row r="218" spans="2:4" s="1" customFormat="1" outlineLevel="1" x14ac:dyDescent="0.3">
      <c r="B218" s="15" t="s">
        <v>4</v>
      </c>
      <c r="C218" s="15">
        <v>1767350.8962970001</v>
      </c>
      <c r="D218" s="15">
        <v>1792821.3909159999</v>
      </c>
    </row>
    <row r="219" spans="2:4" x14ac:dyDescent="0.3">
      <c r="B219" s="16" t="s">
        <v>76</v>
      </c>
      <c r="C219" s="16">
        <f>SUM(C220:C221)</f>
        <v>15755.839545000001</v>
      </c>
      <c r="D219" s="16">
        <f>SUM(D220:D221)</f>
        <v>16713.820684000002</v>
      </c>
    </row>
    <row r="220" spans="2:4" s="1" customFormat="1" outlineLevel="1" x14ac:dyDescent="0.3">
      <c r="B220" s="15" t="s">
        <v>4</v>
      </c>
      <c r="C220" s="15">
        <v>11691.421899000001</v>
      </c>
      <c r="D220" s="15">
        <v>14224.067719000001</v>
      </c>
    </row>
    <row r="221" spans="2:4" s="1" customFormat="1" outlineLevel="1" x14ac:dyDescent="0.3">
      <c r="B221" s="15" t="s">
        <v>4</v>
      </c>
      <c r="C221" s="15">
        <v>4064.4176459999999</v>
      </c>
      <c r="D221" s="15">
        <v>2489.7529650000001</v>
      </c>
    </row>
    <row r="222" spans="2:4" x14ac:dyDescent="0.3">
      <c r="B222" s="16" t="s">
        <v>77</v>
      </c>
      <c r="C222" s="16">
        <f>SUM(C223:C224)</f>
        <v>3505255.078125</v>
      </c>
      <c r="D222" s="16">
        <f>SUM(D223:D224)</f>
        <v>3581472.5385520002</v>
      </c>
    </row>
    <row r="223" spans="2:4" s="1" customFormat="1" outlineLevel="1" x14ac:dyDescent="0.3">
      <c r="B223" s="15" t="s">
        <v>4</v>
      </c>
      <c r="C223" s="15">
        <v>1733839.764182</v>
      </c>
      <c r="D223" s="15">
        <v>1786161.3946710001</v>
      </c>
    </row>
    <row r="224" spans="2:4" s="1" customFormat="1" outlineLevel="1" x14ac:dyDescent="0.3">
      <c r="B224" s="15" t="s">
        <v>4</v>
      </c>
      <c r="C224" s="15">
        <v>1771415.313943</v>
      </c>
      <c r="D224" s="15">
        <v>1795311.1438810001</v>
      </c>
    </row>
    <row r="225" spans="1:4" x14ac:dyDescent="0.3">
      <c r="B225" s="16" t="s">
        <v>78</v>
      </c>
      <c r="C225" s="16">
        <f>SUM(C226:C227)</f>
        <v>850828.77390699997</v>
      </c>
      <c r="D225" s="16">
        <f>SUM(D226:D227)</f>
        <v>848058.680987</v>
      </c>
    </row>
    <row r="226" spans="1:4" s="1" customFormat="1" outlineLevel="1" x14ac:dyDescent="0.3">
      <c r="B226" s="15" t="s">
        <v>4</v>
      </c>
      <c r="C226" s="15">
        <v>426870.52836300002</v>
      </c>
      <c r="D226" s="15">
        <v>435922.65292199998</v>
      </c>
    </row>
    <row r="227" spans="1:4" s="1" customFormat="1" outlineLevel="1" x14ac:dyDescent="0.3">
      <c r="B227" s="15" t="s">
        <v>4</v>
      </c>
      <c r="C227" s="15">
        <v>423958.245544</v>
      </c>
      <c r="D227" s="15">
        <v>412136.02806500002</v>
      </c>
    </row>
    <row r="228" spans="1:4" x14ac:dyDescent="0.3">
      <c r="B228" s="16" t="s">
        <v>79</v>
      </c>
      <c r="C228" s="16">
        <f>SUM(C229:C230)</f>
        <v>188.30675299999999</v>
      </c>
      <c r="D228" s="16">
        <f>SUM(D229:D230)</f>
        <v>182.59895299999999</v>
      </c>
    </row>
    <row r="229" spans="1:4" s="1" customFormat="1" outlineLevel="1" x14ac:dyDescent="0.3">
      <c r="B229" s="15" t="s">
        <v>4</v>
      </c>
      <c r="C229" s="15">
        <v>27.060316</v>
      </c>
      <c r="D229" s="15">
        <v>27.060316</v>
      </c>
    </row>
    <row r="230" spans="1:4" s="1" customFormat="1" outlineLevel="1" x14ac:dyDescent="0.3">
      <c r="B230" s="15" t="s">
        <v>4</v>
      </c>
      <c r="C230" s="15">
        <v>161.24643699999999</v>
      </c>
      <c r="D230" s="15">
        <v>155.53863699999999</v>
      </c>
    </row>
    <row r="231" spans="1:4" x14ac:dyDescent="0.3">
      <c r="B231" s="16" t="s">
        <v>80</v>
      </c>
      <c r="C231" s="16">
        <f>SUM(C232:C233)</f>
        <v>1159.4505670000001</v>
      </c>
      <c r="D231" s="16">
        <f>SUM(D232:D233)</f>
        <v>867.02882</v>
      </c>
    </row>
    <row r="232" spans="1:4" s="1" customFormat="1" outlineLevel="1" x14ac:dyDescent="0.3">
      <c r="B232" s="15" t="s">
        <v>4</v>
      </c>
      <c r="C232" s="15">
        <v>1159.4505670000001</v>
      </c>
      <c r="D232" s="15">
        <v>867.02882</v>
      </c>
    </row>
    <row r="233" spans="1:4" s="1" customFormat="1" outlineLevel="1" x14ac:dyDescent="0.3">
      <c r="B233" s="15" t="s">
        <v>4</v>
      </c>
      <c r="C233" s="15">
        <v>0</v>
      </c>
      <c r="D233" s="15">
        <v>0</v>
      </c>
    </row>
    <row r="234" spans="1:4" x14ac:dyDescent="0.3">
      <c r="A234" t="s">
        <v>42</v>
      </c>
      <c r="B234" s="16" t="s">
        <v>81</v>
      </c>
      <c r="C234" s="16">
        <f>SUM(C235:C236)</f>
        <v>852176.53122700006</v>
      </c>
      <c r="D234" s="16">
        <f>SUM(D235:D236)</f>
        <v>849108.30875999993</v>
      </c>
    </row>
    <row r="235" spans="1:4" s="1" customFormat="1" outlineLevel="1" x14ac:dyDescent="0.3">
      <c r="B235" s="15" t="s">
        <v>4</v>
      </c>
      <c r="C235" s="15">
        <v>428057.039246</v>
      </c>
      <c r="D235" s="15">
        <v>436816.742058</v>
      </c>
    </row>
    <row r="236" spans="1:4" s="1" customFormat="1" outlineLevel="1" x14ac:dyDescent="0.3">
      <c r="B236" s="15" t="s">
        <v>4</v>
      </c>
      <c r="C236" s="15">
        <v>424119.491981</v>
      </c>
      <c r="D236" s="15">
        <v>412291.56670199998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12545.856046999954</v>
      </c>
      <c r="D4" s="14">
        <f>SUM(D5:D6)</f>
        <v>10900.774911999992</v>
      </c>
    </row>
    <row r="5" spans="2:4" s="1" customFormat="1" outlineLevel="1" x14ac:dyDescent="0.3">
      <c r="B5" s="15" t="s">
        <v>4</v>
      </c>
      <c r="C5" s="15">
        <v>5791.5137020000002</v>
      </c>
      <c r="D5" s="15">
        <v>5021.8826370000006</v>
      </c>
    </row>
    <row r="6" spans="2:4" s="1" customFormat="1" outlineLevel="1" x14ac:dyDescent="0.3">
      <c r="B6" s="15" t="s">
        <v>4</v>
      </c>
      <c r="C6" s="15">
        <v>6754.3423449999536</v>
      </c>
      <c r="D6" s="15">
        <v>5878.8922749999911</v>
      </c>
    </row>
    <row r="7" spans="2:4" s="2" customFormat="1" x14ac:dyDescent="0.3">
      <c r="B7" s="14" t="s">
        <v>5</v>
      </c>
      <c r="C7" s="14">
        <f>SUM(C8:C9)</f>
        <v>443222.73480500001</v>
      </c>
      <c r="D7" s="14">
        <f>SUM(D8:D9)</f>
        <v>495740.83811499999</v>
      </c>
    </row>
    <row r="8" spans="2:4" s="1" customFormat="1" outlineLevel="1" x14ac:dyDescent="0.3">
      <c r="B8" s="15" t="s">
        <v>4</v>
      </c>
      <c r="C8" s="15">
        <v>8355.6586869999992</v>
      </c>
      <c r="D8" s="15">
        <v>11092.931413</v>
      </c>
    </row>
    <row r="9" spans="2:4" s="1" customFormat="1" outlineLevel="1" x14ac:dyDescent="0.3">
      <c r="B9" s="15" t="s">
        <v>4</v>
      </c>
      <c r="C9" s="15">
        <v>434867.07611800003</v>
      </c>
      <c r="D9" s="15">
        <v>484647.90670200001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102830.77116800001</v>
      </c>
      <c r="D13" s="16">
        <f>SUM(D14:D15)</f>
        <v>109485.335754</v>
      </c>
    </row>
    <row r="14" spans="2:4" s="1" customFormat="1" outlineLevel="1" x14ac:dyDescent="0.3">
      <c r="B14" s="15" t="s">
        <v>4</v>
      </c>
      <c r="C14" s="15">
        <v>8079.7286610000001</v>
      </c>
      <c r="D14" s="15">
        <v>7014.1198139999997</v>
      </c>
    </row>
    <row r="15" spans="2:4" s="1" customFormat="1" outlineLevel="1" x14ac:dyDescent="0.3">
      <c r="B15" s="15" t="s">
        <v>4</v>
      </c>
      <c r="C15" s="15">
        <v>94751.042507000006</v>
      </c>
      <c r="D15" s="15">
        <v>102471.21593999999</v>
      </c>
    </row>
    <row r="16" spans="2:4" x14ac:dyDescent="0.3">
      <c r="B16" s="16" t="s">
        <v>8</v>
      </c>
      <c r="C16" s="16">
        <f>SUM(C17:C18)</f>
        <v>340391.96363700001</v>
      </c>
      <c r="D16" s="16">
        <f>SUM(D17:D18)</f>
        <v>382255.50236099999</v>
      </c>
    </row>
    <row r="17" spans="2:4" s="1" customFormat="1" outlineLevel="1" x14ac:dyDescent="0.3">
      <c r="B17" s="15" t="s">
        <v>4</v>
      </c>
      <c r="C17" s="15">
        <v>275.930026</v>
      </c>
      <c r="D17" s="15">
        <v>78.811599000000001</v>
      </c>
    </row>
    <row r="18" spans="2:4" s="1" customFormat="1" outlineLevel="1" x14ac:dyDescent="0.3">
      <c r="B18" s="15" t="s">
        <v>4</v>
      </c>
      <c r="C18" s="15">
        <v>340116.03361099999</v>
      </c>
      <c r="D18" s="15">
        <v>382176.69076199998</v>
      </c>
    </row>
    <row r="19" spans="2:4" x14ac:dyDescent="0.3">
      <c r="B19" s="16" t="s">
        <v>9</v>
      </c>
      <c r="C19" s="16">
        <f>SUM(C20:C21)</f>
        <v>0</v>
      </c>
      <c r="D19" s="16">
        <f>SUM(D20:D21)</f>
        <v>4000</v>
      </c>
    </row>
    <row r="20" spans="2:4" s="1" customFormat="1" outlineLevel="1" x14ac:dyDescent="0.3">
      <c r="B20" s="15" t="s">
        <v>4</v>
      </c>
      <c r="C20" s="15">
        <v>0</v>
      </c>
      <c r="D20" s="15">
        <v>4000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5.7298166211694479E-11</v>
      </c>
      <c r="D22" s="16">
        <f>SUM(D23:D24)</f>
        <v>5.8207660913467407E-11</v>
      </c>
    </row>
    <row r="23" spans="2:4" s="1" customFormat="1" outlineLevel="1" x14ac:dyDescent="0.3">
      <c r="B23" s="15" t="s">
        <v>4</v>
      </c>
      <c r="C23" s="15">
        <v>-9.0949470177292824E-13</v>
      </c>
      <c r="D23" s="15">
        <v>0</v>
      </c>
    </row>
    <row r="24" spans="2:4" s="1" customFormat="1" outlineLevel="1" x14ac:dyDescent="0.3">
      <c r="B24" s="15" t="s">
        <v>4</v>
      </c>
      <c r="C24" s="15">
        <v>5.8207660913467407E-11</v>
      </c>
      <c r="D24" s="15">
        <v>5.8207660913467407E-11</v>
      </c>
    </row>
    <row r="25" spans="2:4" s="2" customFormat="1" x14ac:dyDescent="0.3">
      <c r="B25" s="14" t="s">
        <v>11</v>
      </c>
      <c r="C25" s="14">
        <f>SUM(C26:C27)</f>
        <v>15933.874022</v>
      </c>
      <c r="D25" s="14">
        <f>SUM(D26:D27)</f>
        <v>21306.718495000001</v>
      </c>
    </row>
    <row r="26" spans="2:4" s="1" customFormat="1" outlineLevel="1" x14ac:dyDescent="0.3">
      <c r="B26" s="15" t="s">
        <v>4</v>
      </c>
      <c r="C26" s="15">
        <v>15933.874022</v>
      </c>
      <c r="D26" s="15">
        <v>21306.718495000001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15933.874022</v>
      </c>
      <c r="D28" s="16">
        <f>SUM(D29:D30)</f>
        <v>21306.718495000001</v>
      </c>
    </row>
    <row r="29" spans="2:4" s="1" customFormat="1" outlineLevel="1" x14ac:dyDescent="0.3">
      <c r="B29" s="15" t="s">
        <v>4</v>
      </c>
      <c r="C29" s="15">
        <v>15933.874022</v>
      </c>
      <c r="D29" s="15">
        <v>21306.718495000001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0</v>
      </c>
      <c r="D34" s="16">
        <f>SUM(D35:D36)</f>
        <v>0</v>
      </c>
    </row>
    <row r="35" spans="2:4" s="1" customFormat="1" outlineLevel="1" x14ac:dyDescent="0.3">
      <c r="B35" s="15" t="s">
        <v>4</v>
      </c>
      <c r="C35" s="15">
        <v>0</v>
      </c>
      <c r="D35" s="15">
        <v>0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510187.51964399999</v>
      </c>
      <c r="D37" s="14">
        <f>SUM(D38:D39)</f>
        <v>464084.42079799989</v>
      </c>
    </row>
    <row r="38" spans="2:4" s="1" customFormat="1" outlineLevel="1" x14ac:dyDescent="0.3">
      <c r="B38" s="15" t="s">
        <v>4</v>
      </c>
      <c r="C38" s="15">
        <v>116826.607401</v>
      </c>
      <c r="D38" s="15">
        <v>103089.003149</v>
      </c>
    </row>
    <row r="39" spans="2:4" s="1" customFormat="1" outlineLevel="1" x14ac:dyDescent="0.3">
      <c r="B39" s="15" t="s">
        <v>4</v>
      </c>
      <c r="C39" s="15">
        <v>393360.912243</v>
      </c>
      <c r="D39" s="15">
        <v>360995.41764899989</v>
      </c>
    </row>
    <row r="40" spans="2:4" x14ac:dyDescent="0.3">
      <c r="B40" s="16" t="s">
        <v>16</v>
      </c>
      <c r="C40" s="16">
        <f>SUM(C41:C42)</f>
        <v>73579.00099</v>
      </c>
      <c r="D40" s="16">
        <f>SUM(D41:D42)</f>
        <v>58394.853990000003</v>
      </c>
    </row>
    <row r="41" spans="2:4" s="1" customFormat="1" outlineLevel="1" x14ac:dyDescent="0.3">
      <c r="B41" s="15" t="s">
        <v>4</v>
      </c>
      <c r="C41" s="15">
        <v>18000</v>
      </c>
      <c r="D41" s="15">
        <v>6500</v>
      </c>
    </row>
    <row r="42" spans="2:4" s="1" customFormat="1" outlineLevel="1" x14ac:dyDescent="0.3">
      <c r="B42" s="15" t="s">
        <v>4</v>
      </c>
      <c r="C42" s="15">
        <v>55579.00099</v>
      </c>
      <c r="D42" s="15">
        <v>51894.853990000003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438938.96099599998</v>
      </c>
      <c r="D46" s="16">
        <f>SUM(D47:D48)</f>
        <v>407233.74303499999</v>
      </c>
    </row>
    <row r="47" spans="2:4" s="1" customFormat="1" outlineLevel="1" x14ac:dyDescent="0.3">
      <c r="B47" s="15" t="s">
        <v>4</v>
      </c>
      <c r="C47" s="15">
        <v>98989.394016999984</v>
      </c>
      <c r="D47" s="15">
        <v>96843.963151999997</v>
      </c>
    </row>
    <row r="48" spans="2:4" s="1" customFormat="1" outlineLevel="1" x14ac:dyDescent="0.3">
      <c r="B48" s="15" t="s">
        <v>4</v>
      </c>
      <c r="C48" s="15">
        <v>339949.566979</v>
      </c>
      <c r="D48" s="15">
        <v>310389.77988300001</v>
      </c>
    </row>
    <row r="49" spans="2:4" x14ac:dyDescent="0.3">
      <c r="B49" s="16" t="s">
        <v>19</v>
      </c>
      <c r="C49" s="16">
        <f>SUM(C50:C51)</f>
        <v>825.90517399999999</v>
      </c>
      <c r="D49" s="16">
        <f>SUM(D50:D51)</f>
        <v>1486.35067</v>
      </c>
    </row>
    <row r="50" spans="2:4" s="1" customFormat="1" outlineLevel="1" x14ac:dyDescent="0.3">
      <c r="B50" s="15" t="s">
        <v>4</v>
      </c>
      <c r="C50" s="15">
        <v>342.73538600000001</v>
      </c>
      <c r="D50" s="15">
        <v>342.73538600000001</v>
      </c>
    </row>
    <row r="51" spans="2:4" s="1" customFormat="1" outlineLevel="1" x14ac:dyDescent="0.3">
      <c r="B51" s="15" t="s">
        <v>4</v>
      </c>
      <c r="C51" s="15">
        <v>483.16978799999998</v>
      </c>
      <c r="D51" s="15">
        <v>1143.615284</v>
      </c>
    </row>
    <row r="52" spans="2:4" x14ac:dyDescent="0.3">
      <c r="B52" s="16" t="s">
        <v>20</v>
      </c>
      <c r="C52" s="16">
        <f>SUM(C53:C54)</f>
        <v>15673.899114</v>
      </c>
      <c r="D52" s="16">
        <f>SUM(D53:D54)</f>
        <v>15123.17352</v>
      </c>
    </row>
    <row r="53" spans="2:4" s="1" customFormat="1" outlineLevel="1" x14ac:dyDescent="0.3">
      <c r="B53" s="15" t="s">
        <v>4</v>
      </c>
      <c r="C53" s="15">
        <v>115.79617500000001</v>
      </c>
      <c r="D53" s="15">
        <v>115.79617500000001</v>
      </c>
    </row>
    <row r="54" spans="2:4" s="1" customFormat="1" outlineLevel="1" x14ac:dyDescent="0.3">
      <c r="B54" s="15" t="s">
        <v>4</v>
      </c>
      <c r="C54" s="15">
        <v>15558.102939</v>
      </c>
      <c r="D54" s="15">
        <v>15007.377345000001</v>
      </c>
    </row>
    <row r="55" spans="2:4" x14ac:dyDescent="0.3">
      <c r="B55" s="16" t="s">
        <v>21</v>
      </c>
      <c r="C55" s="16">
        <f>SUM(C56:C57)</f>
        <v>-18830.246630000001</v>
      </c>
      <c r="D55" s="16">
        <f>SUM(D56:D57)</f>
        <v>-18153.700417</v>
      </c>
    </row>
    <row r="56" spans="2:4" s="1" customFormat="1" outlineLevel="1" x14ac:dyDescent="0.3">
      <c r="B56" s="15" t="s">
        <v>4</v>
      </c>
      <c r="C56" s="15">
        <v>-621.31817699999999</v>
      </c>
      <c r="D56" s="15">
        <v>-713.49156400000004</v>
      </c>
    </row>
    <row r="57" spans="2:4" s="1" customFormat="1" outlineLevel="1" x14ac:dyDescent="0.3">
      <c r="B57" s="15" t="s">
        <v>4</v>
      </c>
      <c r="C57" s="15">
        <v>-18208.928453</v>
      </c>
      <c r="D57" s="15">
        <v>-17440.208853</v>
      </c>
    </row>
    <row r="58" spans="2:4" x14ac:dyDescent="0.3">
      <c r="B58" s="14" t="s">
        <v>22</v>
      </c>
      <c r="C58" s="14">
        <f>SUM(C59:C60)</f>
        <v>4019.8508330000004</v>
      </c>
      <c r="D58" s="14">
        <f>SUM(D59:D60)</f>
        <v>3651.9422549999999</v>
      </c>
    </row>
    <row r="59" spans="2:4" s="1" customFormat="1" outlineLevel="1" x14ac:dyDescent="0.3">
      <c r="B59" s="15" t="s">
        <v>4</v>
      </c>
      <c r="C59" s="15">
        <v>1042.898226</v>
      </c>
      <c r="D59" s="15">
        <v>922.03321199999993</v>
      </c>
    </row>
    <row r="60" spans="2:4" s="1" customFormat="1" outlineLevel="1" x14ac:dyDescent="0.3">
      <c r="B60" s="15" t="s">
        <v>4</v>
      </c>
      <c r="C60" s="15">
        <v>2976.9526070000002</v>
      </c>
      <c r="D60" s="15">
        <v>2729.9090430000001</v>
      </c>
    </row>
    <row r="61" spans="2:4" x14ac:dyDescent="0.3">
      <c r="B61" s="16" t="s">
        <v>23</v>
      </c>
      <c r="C61" s="16">
        <f>SUM(C62:C63)</f>
        <v>4019.8508330000004</v>
      </c>
      <c r="D61" s="16">
        <f>SUM(D62:D63)</f>
        <v>3651.9422549999999</v>
      </c>
    </row>
    <row r="62" spans="2:4" s="1" customFormat="1" outlineLevel="1" x14ac:dyDescent="0.3">
      <c r="B62" s="15" t="s">
        <v>4</v>
      </c>
      <c r="C62" s="15">
        <v>1042.898226</v>
      </c>
      <c r="D62" s="15">
        <v>922.03321199999993</v>
      </c>
    </row>
    <row r="63" spans="2:4" s="1" customFormat="1" outlineLevel="1" x14ac:dyDescent="0.3">
      <c r="B63" s="15" t="s">
        <v>4</v>
      </c>
      <c r="C63" s="15">
        <v>2976.9526070000002</v>
      </c>
      <c r="D63" s="15">
        <v>2729.9090430000001</v>
      </c>
    </row>
    <row r="64" spans="2:4" x14ac:dyDescent="0.3">
      <c r="B64" s="16" t="s">
        <v>24</v>
      </c>
      <c r="C64" s="16">
        <f>SUM(C65:C66)</f>
        <v>0</v>
      </c>
      <c r="D64" s="16">
        <f>SUM(D65:D66)</f>
        <v>0</v>
      </c>
    </row>
    <row r="65" spans="2:4" s="1" customFormat="1" outlineLevel="1" x14ac:dyDescent="0.3">
      <c r="B65" s="15" t="s">
        <v>4</v>
      </c>
      <c r="C65" s="15">
        <v>0</v>
      </c>
      <c r="D65" s="15">
        <v>0</v>
      </c>
    </row>
    <row r="66" spans="2:4" s="1" customFormat="1" outlineLevel="1" x14ac:dyDescent="0.3">
      <c r="B66" s="15" t="s">
        <v>4</v>
      </c>
      <c r="C66" s="15">
        <v>0</v>
      </c>
      <c r="D66" s="15">
        <v>0</v>
      </c>
    </row>
    <row r="67" spans="2:4" s="2" customFormat="1" x14ac:dyDescent="0.3">
      <c r="B67" s="14" t="s">
        <v>25</v>
      </c>
      <c r="C67" s="14">
        <f>SUM(C68:C69)</f>
        <v>0</v>
      </c>
      <c r="D67" s="14">
        <f>SUM(D68:D69)</f>
        <v>0</v>
      </c>
    </row>
    <row r="68" spans="2:4" s="1" customFormat="1" outlineLevel="1" x14ac:dyDescent="0.3">
      <c r="B68" s="15" t="s">
        <v>4</v>
      </c>
      <c r="C68" s="15">
        <v>0</v>
      </c>
      <c r="D68" s="15">
        <v>0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8211.7821700000004</v>
      </c>
      <c r="D85" s="14">
        <f>SUM(D86:D87)</f>
        <v>8210.4460870000003</v>
      </c>
    </row>
    <row r="86" spans="2:4" s="1" customFormat="1" outlineLevel="1" x14ac:dyDescent="0.3">
      <c r="B86" s="15" t="s">
        <v>4</v>
      </c>
      <c r="C86" s="15">
        <v>8211.7821700000004</v>
      </c>
      <c r="D86" s="15">
        <v>8210.4460870000003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0</v>
      </c>
      <c r="D88" s="14">
        <f>SUM(D89:D90)</f>
        <v>0</v>
      </c>
    </row>
    <row r="89" spans="2:4" s="1" customFormat="1" outlineLevel="1" x14ac:dyDescent="0.3">
      <c r="B89" s="15" t="s">
        <v>4</v>
      </c>
      <c r="C89" s="15">
        <v>0</v>
      </c>
      <c r="D89" s="15">
        <v>0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6331.2628149999991</v>
      </c>
      <c r="D91" s="14">
        <f>SUM(D92:D93)</f>
        <v>6183.9284289999996</v>
      </c>
    </row>
    <row r="92" spans="2:4" s="1" customFormat="1" outlineLevel="1" x14ac:dyDescent="0.3">
      <c r="B92" s="15" t="s">
        <v>4</v>
      </c>
      <c r="C92" s="15">
        <v>6226.3161819999996</v>
      </c>
      <c r="D92" s="15">
        <v>6082.696696</v>
      </c>
    </row>
    <row r="93" spans="2:4" s="1" customFormat="1" outlineLevel="1" x14ac:dyDescent="0.3">
      <c r="B93" s="15" t="s">
        <v>4</v>
      </c>
      <c r="C93" s="15">
        <v>104.94663300000001</v>
      </c>
      <c r="D93" s="15">
        <v>101.23173300000001</v>
      </c>
    </row>
    <row r="94" spans="2:4" s="2" customFormat="1" x14ac:dyDescent="0.3">
      <c r="B94" s="17" t="s">
        <v>34</v>
      </c>
      <c r="C94" s="17">
        <f>SUM(C95:C96)</f>
        <v>1000452.880336</v>
      </c>
      <c r="D94" s="17">
        <f>SUM(D95:D96)</f>
        <v>1010079.0690909999</v>
      </c>
    </row>
    <row r="95" spans="2:4" s="1" customFormat="1" outlineLevel="1" x14ac:dyDescent="0.3">
      <c r="B95" s="15" t="s">
        <v>4</v>
      </c>
      <c r="C95" s="15">
        <v>162388.65039</v>
      </c>
      <c r="D95" s="15">
        <v>155725.71168899999</v>
      </c>
    </row>
    <row r="96" spans="2:4" s="1" customFormat="1" outlineLevel="1" x14ac:dyDescent="0.3">
      <c r="B96" s="15" t="s">
        <v>4</v>
      </c>
      <c r="C96" s="15">
        <v>838064.22994600004</v>
      </c>
      <c r="D96" s="15">
        <v>854353.35740199988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530580.55114700005</v>
      </c>
      <c r="D98" s="14">
        <f>SUM(D99:D100)</f>
        <v>604144.03742000007</v>
      </c>
    </row>
    <row r="99" spans="2:4" s="1" customFormat="1" outlineLevel="1" x14ac:dyDescent="0.3">
      <c r="B99" s="15" t="s">
        <v>4</v>
      </c>
      <c r="C99" s="15">
        <v>38369.806640000003</v>
      </c>
      <c r="D99" s="15">
        <v>36479.027447</v>
      </c>
    </row>
    <row r="100" spans="2:4" s="1" customFormat="1" outlineLevel="1" x14ac:dyDescent="0.3">
      <c r="B100" s="15" t="s">
        <v>4</v>
      </c>
      <c r="C100" s="15">
        <v>492210.74450700002</v>
      </c>
      <c r="D100" s="15">
        <v>567665.00997300004</v>
      </c>
    </row>
    <row r="101" spans="2:4" x14ac:dyDescent="0.3">
      <c r="B101" s="16" t="s">
        <v>36</v>
      </c>
      <c r="C101" s="16">
        <f>SUM(C102:C103)</f>
        <v>83478.233740999989</v>
      </c>
      <c r="D101" s="16">
        <f>SUM(D102:D103)</f>
        <v>78514.924868000002</v>
      </c>
    </row>
    <row r="102" spans="2:4" s="1" customFormat="1" outlineLevel="1" x14ac:dyDescent="0.3">
      <c r="B102" s="15" t="s">
        <v>4</v>
      </c>
      <c r="C102" s="15">
        <v>24694.123822000001</v>
      </c>
      <c r="D102" s="15">
        <v>22809.177424000001</v>
      </c>
    </row>
    <row r="103" spans="2:4" s="1" customFormat="1" outlineLevel="1" x14ac:dyDescent="0.3">
      <c r="B103" s="15" t="s">
        <v>4</v>
      </c>
      <c r="C103" s="15">
        <v>58784.109918999988</v>
      </c>
      <c r="D103" s="15">
        <v>55705.747444000001</v>
      </c>
    </row>
    <row r="104" spans="2:4" x14ac:dyDescent="0.3">
      <c r="B104" s="16" t="s">
        <v>37</v>
      </c>
      <c r="C104" s="16">
        <f>SUM(C105:C106)</f>
        <v>237655.97911700001</v>
      </c>
      <c r="D104" s="16">
        <f>SUM(D105:D106)</f>
        <v>327409.184527</v>
      </c>
    </row>
    <row r="105" spans="2:4" s="1" customFormat="1" outlineLevel="1" x14ac:dyDescent="0.3">
      <c r="B105" s="15" t="s">
        <v>4</v>
      </c>
      <c r="C105" s="15">
        <v>10443.3892</v>
      </c>
      <c r="D105" s="15">
        <v>10562.560229999999</v>
      </c>
    </row>
    <row r="106" spans="2:4" s="1" customFormat="1" outlineLevel="1" x14ac:dyDescent="0.3">
      <c r="B106" s="15" t="s">
        <v>4</v>
      </c>
      <c r="C106" s="15">
        <v>227212.589917</v>
      </c>
      <c r="D106" s="15">
        <v>316846.624297</v>
      </c>
    </row>
    <row r="107" spans="2:4" x14ac:dyDescent="0.3">
      <c r="B107" s="16" t="s">
        <v>38</v>
      </c>
      <c r="C107" s="16">
        <f>SUM(C108:C109)</f>
        <v>12880.364232</v>
      </c>
      <c r="D107" s="16">
        <f>SUM(D108:D109)</f>
        <v>11960.292082</v>
      </c>
    </row>
    <row r="108" spans="2:4" s="1" customFormat="1" outlineLevel="1" x14ac:dyDescent="0.3">
      <c r="B108" s="15" t="s">
        <v>4</v>
      </c>
      <c r="C108" s="15">
        <v>489.03328800000003</v>
      </c>
      <c r="D108" s="15">
        <v>352.42276800000002</v>
      </c>
    </row>
    <row r="109" spans="2:4" s="1" customFormat="1" outlineLevel="1" x14ac:dyDescent="0.3">
      <c r="B109" s="15" t="s">
        <v>4</v>
      </c>
      <c r="C109" s="15">
        <v>12391.330943999999</v>
      </c>
      <c r="D109" s="15">
        <v>11607.869314</v>
      </c>
    </row>
    <row r="110" spans="2:4" x14ac:dyDescent="0.3">
      <c r="B110" s="16" t="s">
        <v>39</v>
      </c>
      <c r="C110" s="16">
        <f>SUM(C111:C112)</f>
        <v>195460.504568</v>
      </c>
      <c r="D110" s="16">
        <f>SUM(D111:D112)</f>
        <v>185040.54175800001</v>
      </c>
    </row>
    <row r="111" spans="2:4" s="1" customFormat="1" outlineLevel="1" x14ac:dyDescent="0.3">
      <c r="B111" s="15" t="s">
        <v>4</v>
      </c>
      <c r="C111" s="15">
        <v>2694.2201329999998</v>
      </c>
      <c r="D111" s="15">
        <v>2725.595116</v>
      </c>
    </row>
    <row r="112" spans="2:4" s="1" customFormat="1" outlineLevel="1" x14ac:dyDescent="0.3">
      <c r="B112" s="15" t="s">
        <v>4</v>
      </c>
      <c r="C112" s="15">
        <v>192766.28443500001</v>
      </c>
      <c r="D112" s="15">
        <v>182314.946642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1105.4694890000001</v>
      </c>
      <c r="D116" s="16">
        <f>SUM(D117:D118)</f>
        <v>1219.0941850000002</v>
      </c>
    </row>
    <row r="117" spans="1:4" s="1" customFormat="1" outlineLevel="1" x14ac:dyDescent="0.3">
      <c r="A117" s="1" t="s">
        <v>42</v>
      </c>
      <c r="B117" s="15" t="s">
        <v>4</v>
      </c>
      <c r="C117" s="15">
        <v>49.040196999999999</v>
      </c>
      <c r="D117" s="15">
        <v>29.271909000000001</v>
      </c>
    </row>
    <row r="118" spans="1:4" s="1" customFormat="1" outlineLevel="1" x14ac:dyDescent="0.3">
      <c r="B118" s="15" t="s">
        <v>4</v>
      </c>
      <c r="C118" s="15">
        <v>1056.429292</v>
      </c>
      <c r="D118" s="15">
        <v>1189.8222760000001</v>
      </c>
    </row>
    <row r="119" spans="1:4" s="2" customFormat="1" x14ac:dyDescent="0.3">
      <c r="B119" s="14" t="s">
        <v>43</v>
      </c>
      <c r="C119" s="14">
        <f>SUM(C120:C121)</f>
        <v>0</v>
      </c>
      <c r="D119" s="14">
        <f>SUM(D120:D121)</f>
        <v>0</v>
      </c>
    </row>
    <row r="120" spans="1:4" s="1" customFormat="1" outlineLevel="1" x14ac:dyDescent="0.3">
      <c r="B120" s="15" t="s">
        <v>4</v>
      </c>
      <c r="C120" s="15">
        <v>0</v>
      </c>
      <c r="D120" s="15">
        <v>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997.9852370000001</v>
      </c>
      <c r="D122" s="14">
        <f>SUM(D123:D124)</f>
        <v>692.67779700000006</v>
      </c>
    </row>
    <row r="123" spans="1:4" s="1" customFormat="1" outlineLevel="1" x14ac:dyDescent="0.3">
      <c r="B123" s="15" t="s">
        <v>4</v>
      </c>
      <c r="C123" s="15">
        <v>802.84679200000005</v>
      </c>
      <c r="D123" s="15">
        <v>300.36042600000002</v>
      </c>
    </row>
    <row r="124" spans="1:4" s="1" customFormat="1" outlineLevel="1" x14ac:dyDescent="0.3">
      <c r="B124" s="15" t="s">
        <v>4</v>
      </c>
      <c r="C124" s="15">
        <v>195.13844499999999</v>
      </c>
      <c r="D124" s="15">
        <v>392.31737099999998</v>
      </c>
    </row>
    <row r="125" spans="1:4" s="2" customFormat="1" x14ac:dyDescent="0.3">
      <c r="B125" s="14" t="s">
        <v>45</v>
      </c>
      <c r="C125" s="14">
        <f>SUM(C126:C127)</f>
        <v>0</v>
      </c>
      <c r="D125" s="14">
        <f>SUM(D126:D127)</f>
        <v>0</v>
      </c>
    </row>
    <row r="126" spans="1:4" s="1" customFormat="1" outlineLevel="1" x14ac:dyDescent="0.3">
      <c r="B126" s="15" t="s">
        <v>4</v>
      </c>
      <c r="C126" s="15">
        <v>0</v>
      </c>
      <c r="D126" s="15">
        <v>0</v>
      </c>
    </row>
    <row r="127" spans="1:4" s="1" customFormat="1" outlineLevel="1" x14ac:dyDescent="0.3">
      <c r="B127" s="15" t="s">
        <v>4</v>
      </c>
      <c r="C127" s="15">
        <v>0</v>
      </c>
      <c r="D127" s="15">
        <v>0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2.0022380000000002</v>
      </c>
      <c r="D131" s="14">
        <f>SUM(D132:D133)</f>
        <v>17.814408</v>
      </c>
    </row>
    <row r="132" spans="2:4" s="1" customFormat="1" outlineLevel="1" x14ac:dyDescent="0.3">
      <c r="B132" s="15" t="s">
        <v>4</v>
      </c>
      <c r="C132" s="15">
        <v>2.0022380000000002</v>
      </c>
      <c r="D132" s="15">
        <v>17.814408</v>
      </c>
    </row>
    <row r="133" spans="2:4" s="1" customFormat="1" outlineLevel="1" x14ac:dyDescent="0.3">
      <c r="B133" s="15" t="s">
        <v>4</v>
      </c>
      <c r="C133" s="15">
        <v>0</v>
      </c>
      <c r="D133" s="15">
        <v>0</v>
      </c>
    </row>
    <row r="134" spans="2:4" x14ac:dyDescent="0.3">
      <c r="B134" s="16" t="s">
        <v>48</v>
      </c>
      <c r="C134" s="16">
        <f>SUM(C135:C136)</f>
        <v>2.0022380000000002</v>
      </c>
      <c r="D134" s="16">
        <f>SUM(D135:D136)</f>
        <v>17.814408</v>
      </c>
    </row>
    <row r="135" spans="2:4" s="1" customFormat="1" outlineLevel="1" x14ac:dyDescent="0.3">
      <c r="B135" s="15" t="s">
        <v>4</v>
      </c>
      <c r="C135" s="15">
        <v>2.0022380000000002</v>
      </c>
      <c r="D135" s="15">
        <v>17.814408</v>
      </c>
    </row>
    <row r="136" spans="2:4" s="1" customFormat="1" outlineLevel="1" x14ac:dyDescent="0.3">
      <c r="B136" s="15" t="s">
        <v>4</v>
      </c>
      <c r="C136" s="15">
        <v>0</v>
      </c>
      <c r="D136" s="15">
        <v>0</v>
      </c>
    </row>
    <row r="137" spans="2:4" x14ac:dyDescent="0.3">
      <c r="B137" s="16" t="s">
        <v>49</v>
      </c>
      <c r="C137" s="16">
        <f>SUM(C138:C139)</f>
        <v>0</v>
      </c>
      <c r="D137" s="16">
        <f>SUM(D138:D139)</f>
        <v>0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0</v>
      </c>
      <c r="D139" s="15">
        <v>0</v>
      </c>
    </row>
    <row r="140" spans="2:4" s="2" customFormat="1" x14ac:dyDescent="0.3">
      <c r="B140" s="14" t="s">
        <v>50</v>
      </c>
      <c r="C140" s="14">
        <f>SUM(C141:C142)</f>
        <v>351359.82258599997</v>
      </c>
      <c r="D140" s="14">
        <f>SUM(D141:D142)</f>
        <v>287110.45488200005</v>
      </c>
    </row>
    <row r="141" spans="2:4" s="1" customFormat="1" outlineLevel="1" x14ac:dyDescent="0.3">
      <c r="B141" s="15" t="s">
        <v>4</v>
      </c>
      <c r="C141" s="15">
        <v>3537.9066440000001</v>
      </c>
      <c r="D141" s="15">
        <v>2327.731366</v>
      </c>
    </row>
    <row r="142" spans="2:4" s="1" customFormat="1" outlineLevel="1" x14ac:dyDescent="0.3">
      <c r="B142" s="15" t="s">
        <v>4</v>
      </c>
      <c r="C142" s="15">
        <v>347821.91594199999</v>
      </c>
      <c r="D142" s="15">
        <v>284782.72351600003</v>
      </c>
    </row>
    <row r="143" spans="2:4" s="2" customFormat="1" x14ac:dyDescent="0.3">
      <c r="B143" s="17" t="s">
        <v>51</v>
      </c>
      <c r="C143" s="17">
        <f>SUM(C144:C145)</f>
        <v>882940.36120799999</v>
      </c>
      <c r="D143" s="17">
        <f>SUM(D144:D145)</f>
        <v>891964.98450700007</v>
      </c>
    </row>
    <row r="144" spans="2:4" s="1" customFormat="1" outlineLevel="1" x14ac:dyDescent="0.3">
      <c r="B144" s="15" t="s">
        <v>4</v>
      </c>
      <c r="C144" s="15">
        <v>42712.562314000003</v>
      </c>
      <c r="D144" s="15">
        <v>39124.933646999998</v>
      </c>
    </row>
    <row r="145" spans="2:4" s="1" customFormat="1" outlineLevel="1" x14ac:dyDescent="0.3">
      <c r="B145" s="15" t="s">
        <v>4</v>
      </c>
      <c r="C145" s="15">
        <v>840227.79889400001</v>
      </c>
      <c r="D145" s="15">
        <v>852840.05086000008</v>
      </c>
    </row>
    <row r="146" spans="2:4" s="2" customFormat="1" x14ac:dyDescent="0.3">
      <c r="B146" s="14" t="s">
        <v>52</v>
      </c>
      <c r="C146" s="14">
        <f>SUM(C147:C148)</f>
        <v>48704</v>
      </c>
      <c r="D146" s="14">
        <f>SUM(D147:D148)</f>
        <v>48704</v>
      </c>
    </row>
    <row r="147" spans="2:4" s="1" customFormat="1" outlineLevel="1" x14ac:dyDescent="0.3">
      <c r="B147" s="15" t="s">
        <v>4</v>
      </c>
      <c r="C147" s="15">
        <v>48704</v>
      </c>
      <c r="D147" s="15">
        <v>48704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48704</v>
      </c>
      <c r="D149" s="16">
        <f>SUM(D150:D151)</f>
        <v>48704</v>
      </c>
    </row>
    <row r="150" spans="2:4" s="1" customFormat="1" outlineLevel="1" x14ac:dyDescent="0.3">
      <c r="B150" s="15" t="s">
        <v>4</v>
      </c>
      <c r="C150" s="15">
        <v>48704</v>
      </c>
      <c r="D150" s="15">
        <v>48704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55230.865698000001</v>
      </c>
      <c r="D158" s="14">
        <f>SUM(D159:D160)</f>
        <v>55306.431360000002</v>
      </c>
    </row>
    <row r="159" spans="2:4" s="1" customFormat="1" outlineLevel="1" x14ac:dyDescent="0.3">
      <c r="B159" s="15" t="s">
        <v>4</v>
      </c>
      <c r="C159" s="15">
        <v>55230.865698000001</v>
      </c>
      <c r="D159" s="15">
        <v>55306.431360000002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38551.444636</v>
      </c>
      <c r="D161" s="16">
        <f>SUM(D162:D163)</f>
        <v>38551.444636</v>
      </c>
    </row>
    <row r="162" spans="2:4" s="1" customFormat="1" outlineLevel="1" x14ac:dyDescent="0.3">
      <c r="B162" s="15" t="s">
        <v>4</v>
      </c>
      <c r="C162" s="15">
        <v>38551.444636</v>
      </c>
      <c r="D162" s="15">
        <v>38551.444636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16679.421062000001</v>
      </c>
      <c r="D164" s="16">
        <f>SUM(D165:D166)</f>
        <v>16754.986723999999</v>
      </c>
    </row>
    <row r="165" spans="2:4" s="1" customFormat="1" outlineLevel="1" x14ac:dyDescent="0.3">
      <c r="B165" s="15" t="s">
        <v>4</v>
      </c>
      <c r="C165" s="15">
        <v>16679.421062000001</v>
      </c>
      <c r="D165" s="15">
        <v>16754.986723999999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19023.433297</v>
      </c>
      <c r="D167" s="14">
        <f>SUM(D168:D169)</f>
        <v>19023.433297</v>
      </c>
    </row>
    <row r="168" spans="2:4" s="1" customFormat="1" outlineLevel="1" x14ac:dyDescent="0.3">
      <c r="B168" s="15" t="s">
        <v>4</v>
      </c>
      <c r="C168" s="15">
        <v>19023.433297</v>
      </c>
      <c r="D168" s="15">
        <v>19023.433297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-5445.7798670000002</v>
      </c>
      <c r="D170" s="14">
        <f>SUM(D171:D172)</f>
        <v>-4919.7800729999999</v>
      </c>
    </row>
    <row r="171" spans="2:4" s="1" customFormat="1" outlineLevel="1" x14ac:dyDescent="0.3">
      <c r="B171" s="15" t="s">
        <v>4</v>
      </c>
      <c r="C171" s="15">
        <v>-5445.7798670000002</v>
      </c>
      <c r="D171" s="15">
        <v>-4919.7800729999999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117512.519128</v>
      </c>
      <c r="D173" s="17">
        <f>SUM(D174:D175)</f>
        <v>118114.084584</v>
      </c>
    </row>
    <row r="174" spans="2:4" s="1" customFormat="1" outlineLevel="1" x14ac:dyDescent="0.3">
      <c r="B174" s="15" t="s">
        <v>4</v>
      </c>
      <c r="C174" s="15">
        <v>117512.519128</v>
      </c>
      <c r="D174" s="15">
        <v>118114.084584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1000452.880336</v>
      </c>
      <c r="D180" s="14">
        <f>SUM(D181:D182)</f>
        <v>1010079.0690910001</v>
      </c>
    </row>
    <row r="181" spans="2:4" s="1" customFormat="1" outlineLevel="1" x14ac:dyDescent="0.3">
      <c r="B181" s="15" t="s">
        <v>4</v>
      </c>
      <c r="C181" s="15">
        <v>160225.081442</v>
      </c>
      <c r="D181" s="15">
        <v>157239.01823099999</v>
      </c>
    </row>
    <row r="182" spans="2:4" s="1" customFormat="1" outlineLevel="1" x14ac:dyDescent="0.3">
      <c r="B182" s="15" t="s">
        <v>4</v>
      </c>
      <c r="C182" s="15">
        <v>840227.79889400001</v>
      </c>
      <c r="D182" s="15">
        <v>852840.05086000008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2437.1117549999999</v>
      </c>
      <c r="D189" s="14">
        <f>SUM(D190:D191)</f>
        <v>2358.55989</v>
      </c>
    </row>
    <row r="190" spans="2:4" s="1" customFormat="1" outlineLevel="1" x14ac:dyDescent="0.3">
      <c r="B190" s="15" t="s">
        <v>4</v>
      </c>
      <c r="C190" s="15">
        <v>0</v>
      </c>
      <c r="D190" s="15">
        <v>7.716996</v>
      </c>
    </row>
    <row r="191" spans="2:4" s="1" customFormat="1" outlineLevel="1" x14ac:dyDescent="0.3">
      <c r="B191" s="15" t="s">
        <v>4</v>
      </c>
      <c r="C191" s="15">
        <v>2437.1117549999999</v>
      </c>
      <c r="D191" s="15">
        <v>2350.8428939999999</v>
      </c>
    </row>
    <row r="192" spans="2:4" s="2" customFormat="1" x14ac:dyDescent="0.3">
      <c r="B192" s="14" t="s">
        <v>67</v>
      </c>
      <c r="C192" s="14">
        <f>SUM(C193:C194)</f>
        <v>0</v>
      </c>
      <c r="D192" s="14">
        <f>SUM(D193:D194)</f>
        <v>0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0</v>
      </c>
      <c r="D194" s="15">
        <v>0</v>
      </c>
    </row>
    <row r="195" spans="2:4" s="2" customFormat="1" x14ac:dyDescent="0.3">
      <c r="B195" s="14" t="s">
        <v>68</v>
      </c>
      <c r="C195" s="14">
        <f>SUM(C196:C197)</f>
        <v>4078.0578860000001</v>
      </c>
      <c r="D195" s="14">
        <f>SUM(D196:D197)</f>
        <v>4541.8957700000001</v>
      </c>
    </row>
    <row r="196" spans="2:4" s="1" customFormat="1" outlineLevel="1" x14ac:dyDescent="0.3">
      <c r="B196" s="15" t="s">
        <v>4</v>
      </c>
      <c r="C196" s="15">
        <v>3458.5375650000001</v>
      </c>
      <c r="D196" s="15">
        <v>3397.3877710000002</v>
      </c>
    </row>
    <row r="197" spans="2:4" s="1" customFormat="1" outlineLevel="1" x14ac:dyDescent="0.3">
      <c r="B197" s="15" t="s">
        <v>4</v>
      </c>
      <c r="C197" s="15">
        <v>619.52032099999997</v>
      </c>
      <c r="D197" s="15">
        <v>1144.5079989999999</v>
      </c>
    </row>
    <row r="198" spans="2:4" s="2" customFormat="1" x14ac:dyDescent="0.3">
      <c r="B198" s="14" t="s">
        <v>69</v>
      </c>
      <c r="C198" s="14">
        <f>SUM(C199:C200)</f>
        <v>0</v>
      </c>
      <c r="D198" s="14">
        <f>SUM(D199:D200)</f>
        <v>0</v>
      </c>
    </row>
    <row r="199" spans="2:4" s="1" customFormat="1" outlineLevel="1" x14ac:dyDescent="0.3">
      <c r="B199" s="15" t="s">
        <v>4</v>
      </c>
      <c r="C199" s="15">
        <v>0</v>
      </c>
      <c r="D199" s="15">
        <v>0</v>
      </c>
    </row>
    <row r="200" spans="2:4" s="1" customFormat="1" outlineLevel="1" x14ac:dyDescent="0.3">
      <c r="B200" s="15" t="s">
        <v>4</v>
      </c>
      <c r="C200" s="15">
        <v>0</v>
      </c>
      <c r="D200" s="15">
        <v>0</v>
      </c>
    </row>
    <row r="201" spans="2:4" s="2" customFormat="1" x14ac:dyDescent="0.3">
      <c r="B201" s="14" t="s">
        <v>70</v>
      </c>
      <c r="C201" s="14">
        <f>SUM(C202:C203)</f>
        <v>6515.1696410000004</v>
      </c>
      <c r="D201" s="14">
        <f>SUM(D202:D203)</f>
        <v>6900.4556599999996</v>
      </c>
    </row>
    <row r="202" spans="2:4" s="1" customFormat="1" outlineLevel="1" x14ac:dyDescent="0.3">
      <c r="B202" s="15" t="s">
        <v>4</v>
      </c>
      <c r="C202" s="15">
        <v>3458.5375650000001</v>
      </c>
      <c r="D202" s="15">
        <v>3405.1047669999998</v>
      </c>
    </row>
    <row r="203" spans="2:4" s="1" customFormat="1" outlineLevel="1" x14ac:dyDescent="0.3">
      <c r="B203" s="15" t="s">
        <v>4</v>
      </c>
      <c r="C203" s="15">
        <v>3056.6320759999999</v>
      </c>
      <c r="D203" s="15">
        <v>3495.3508929999998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497984.04600999999</v>
      </c>
      <c r="D207" s="16">
        <f>SUM(D208:D209)</f>
        <v>462446.59934299998</v>
      </c>
    </row>
    <row r="208" spans="2:4" s="1" customFormat="1" outlineLevel="1" x14ac:dyDescent="0.3">
      <c r="B208" s="15" t="s">
        <v>4</v>
      </c>
      <c r="C208" s="15">
        <v>99988.708681000004</v>
      </c>
      <c r="D208" s="15">
        <v>97717.670337000003</v>
      </c>
    </row>
    <row r="209" spans="2:4" s="1" customFormat="1" outlineLevel="1" x14ac:dyDescent="0.3">
      <c r="B209" s="15" t="s">
        <v>4</v>
      </c>
      <c r="C209" s="15">
        <v>397995.337329</v>
      </c>
      <c r="D209" s="15">
        <v>364728.92900599999</v>
      </c>
    </row>
    <row r="210" spans="2:4" x14ac:dyDescent="0.3">
      <c r="B210" s="16" t="s">
        <v>73</v>
      </c>
      <c r="C210" s="16">
        <f>SUM(C211:C212)</f>
        <v>16499.804287999999</v>
      </c>
      <c r="D210" s="16">
        <f>SUM(D211:D212)</f>
        <v>16609.52419</v>
      </c>
    </row>
    <row r="211" spans="2:4" s="1" customFormat="1" outlineLevel="1" x14ac:dyDescent="0.3">
      <c r="B211" s="15" t="s">
        <v>4</v>
      </c>
      <c r="C211" s="15">
        <v>458.53156100000001</v>
      </c>
      <c r="D211" s="15">
        <v>458.53156100000001</v>
      </c>
    </row>
    <row r="212" spans="2:4" s="1" customFormat="1" outlineLevel="1" x14ac:dyDescent="0.3">
      <c r="B212" s="15" t="s">
        <v>4</v>
      </c>
      <c r="C212" s="15">
        <v>16041.272727</v>
      </c>
      <c r="D212" s="15">
        <v>16150.992629</v>
      </c>
    </row>
    <row r="213" spans="2:4" x14ac:dyDescent="0.3">
      <c r="B213" s="16" t="s">
        <v>74</v>
      </c>
      <c r="C213" s="16">
        <f>SUM(C214:C215)</f>
        <v>514483.85029800003</v>
      </c>
      <c r="D213" s="16">
        <f>SUM(D214:D215)</f>
        <v>479056.12353300001</v>
      </c>
    </row>
    <row r="214" spans="2:4" s="1" customFormat="1" outlineLevel="1" x14ac:dyDescent="0.3">
      <c r="B214" s="15" t="s">
        <v>4</v>
      </c>
      <c r="C214" s="15">
        <v>100447.240242</v>
      </c>
      <c r="D214" s="15">
        <v>98176.201897999999</v>
      </c>
    </row>
    <row r="215" spans="2:4" s="1" customFormat="1" outlineLevel="1" x14ac:dyDescent="0.3">
      <c r="B215" s="15" t="s">
        <v>4</v>
      </c>
      <c r="C215" s="15">
        <v>414036.610056</v>
      </c>
      <c r="D215" s="15">
        <v>380879.92163499998</v>
      </c>
    </row>
    <row r="216" spans="2:4" x14ac:dyDescent="0.3">
      <c r="B216" s="16" t="s">
        <v>75</v>
      </c>
      <c r="C216" s="16">
        <f>SUM(C217:C218)</f>
        <v>495472.77419000003</v>
      </c>
      <c r="D216" s="16">
        <f>SUM(D217:D218)</f>
        <v>459989.20057099999</v>
      </c>
    </row>
    <row r="217" spans="2:4" s="1" customFormat="1" outlineLevel="1" x14ac:dyDescent="0.3">
      <c r="B217" s="15" t="s">
        <v>4</v>
      </c>
      <c r="C217" s="15">
        <v>99475.406281999996</v>
      </c>
      <c r="D217" s="15">
        <v>97227.036515</v>
      </c>
    </row>
    <row r="218" spans="2:4" s="1" customFormat="1" outlineLevel="1" x14ac:dyDescent="0.3">
      <c r="B218" s="15" t="s">
        <v>4</v>
      </c>
      <c r="C218" s="15">
        <v>395997.36790800001</v>
      </c>
      <c r="D218" s="15">
        <v>362762.16405600001</v>
      </c>
    </row>
    <row r="219" spans="2:4" x14ac:dyDescent="0.3">
      <c r="B219" s="16" t="s">
        <v>76</v>
      </c>
      <c r="C219" s="16">
        <f>SUM(C220:C221)</f>
        <v>350.515783</v>
      </c>
      <c r="D219" s="16">
        <f>SUM(D220:D221)</f>
        <v>913.22254499999997</v>
      </c>
    </row>
    <row r="220" spans="2:4" s="1" customFormat="1" outlineLevel="1" x14ac:dyDescent="0.3">
      <c r="B220" s="15" t="s">
        <v>4</v>
      </c>
      <c r="C220" s="15">
        <v>350.515783</v>
      </c>
      <c r="D220" s="15">
        <v>235.67381900000001</v>
      </c>
    </row>
    <row r="221" spans="2:4" s="1" customFormat="1" outlineLevel="1" x14ac:dyDescent="0.3">
      <c r="B221" s="15" t="s">
        <v>4</v>
      </c>
      <c r="C221" s="15">
        <v>0</v>
      </c>
      <c r="D221" s="15">
        <v>677.54872599999999</v>
      </c>
    </row>
    <row r="222" spans="2:4" x14ac:dyDescent="0.3">
      <c r="B222" s="16" t="s">
        <v>77</v>
      </c>
      <c r="C222" s="16">
        <f>SUM(C223:C224)</f>
        <v>495823.28997300001</v>
      </c>
      <c r="D222" s="16">
        <f>SUM(D223:D224)</f>
        <v>460902.42311600002</v>
      </c>
    </row>
    <row r="223" spans="2:4" s="1" customFormat="1" outlineLevel="1" x14ac:dyDescent="0.3">
      <c r="B223" s="15" t="s">
        <v>4</v>
      </c>
      <c r="C223" s="15">
        <v>99825.922065000006</v>
      </c>
      <c r="D223" s="15">
        <v>97462.710334000003</v>
      </c>
    </row>
    <row r="224" spans="2:4" s="1" customFormat="1" outlineLevel="1" x14ac:dyDescent="0.3">
      <c r="B224" s="15" t="s">
        <v>4</v>
      </c>
      <c r="C224" s="15">
        <v>395997.36790800001</v>
      </c>
      <c r="D224" s="15">
        <v>363439.71278200002</v>
      </c>
    </row>
    <row r="225" spans="1:4" x14ac:dyDescent="0.3">
      <c r="B225" s="16" t="s">
        <v>78</v>
      </c>
      <c r="C225" s="16">
        <f>SUM(C226:C227)</f>
        <v>30000</v>
      </c>
      <c r="D225" s="16">
        <f>SUM(D226:D227)</f>
        <v>39500</v>
      </c>
    </row>
    <row r="226" spans="1:4" s="1" customFormat="1" outlineLevel="1" x14ac:dyDescent="0.3">
      <c r="B226" s="15" t="s">
        <v>4</v>
      </c>
      <c r="C226" s="15">
        <v>30000</v>
      </c>
      <c r="D226" s="15">
        <v>39500</v>
      </c>
    </row>
    <row r="227" spans="1:4" s="1" customFormat="1" outlineLevel="1" x14ac:dyDescent="0.3">
      <c r="B227" s="15" t="s">
        <v>4</v>
      </c>
      <c r="C227" s="15">
        <v>0</v>
      </c>
      <c r="D227" s="15">
        <v>0</v>
      </c>
    </row>
    <row r="228" spans="1:4" x14ac:dyDescent="0.3">
      <c r="B228" s="16" t="s">
        <v>79</v>
      </c>
      <c r="C228" s="16">
        <f>SUM(C229:C230)</f>
        <v>790.21432800000002</v>
      </c>
      <c r="D228" s="16">
        <f>SUM(D229:D230)</f>
        <v>0</v>
      </c>
    </row>
    <row r="229" spans="1:4" s="1" customFormat="1" outlineLevel="1" x14ac:dyDescent="0.3">
      <c r="B229" s="15" t="s">
        <v>4</v>
      </c>
      <c r="C229" s="15">
        <v>0</v>
      </c>
      <c r="D229" s="15">
        <v>0</v>
      </c>
    </row>
    <row r="230" spans="1:4" s="1" customFormat="1" outlineLevel="1" x14ac:dyDescent="0.3">
      <c r="B230" s="15" t="s">
        <v>4</v>
      </c>
      <c r="C230" s="15">
        <v>790.21432800000002</v>
      </c>
      <c r="D230" s="15">
        <v>0</v>
      </c>
    </row>
    <row r="231" spans="1:4" x14ac:dyDescent="0.3">
      <c r="B231" s="16" t="s">
        <v>80</v>
      </c>
      <c r="C231" s="16">
        <f>SUM(C232:C233)</f>
        <v>0</v>
      </c>
      <c r="D231" s="16">
        <f>SUM(D232:D233)</f>
        <v>0</v>
      </c>
    </row>
    <row r="232" spans="1:4" s="1" customFormat="1" outlineLevel="1" x14ac:dyDescent="0.3">
      <c r="B232" s="15" t="s">
        <v>4</v>
      </c>
      <c r="C232" s="15">
        <v>0</v>
      </c>
      <c r="D232" s="15">
        <v>0</v>
      </c>
    </row>
    <row r="233" spans="1:4" s="1" customFormat="1" outlineLevel="1" x14ac:dyDescent="0.3">
      <c r="B233" s="15" t="s">
        <v>4</v>
      </c>
      <c r="C233" s="15">
        <v>0</v>
      </c>
      <c r="D233" s="15">
        <v>0</v>
      </c>
    </row>
    <row r="234" spans="1:4" x14ac:dyDescent="0.3">
      <c r="A234" t="s">
        <v>42</v>
      </c>
      <c r="B234" s="16" t="s">
        <v>81</v>
      </c>
      <c r="C234" s="16">
        <f>SUM(C235:C236)</f>
        <v>30790.214328000002</v>
      </c>
      <c r="D234" s="16">
        <f>SUM(D235:D236)</f>
        <v>39500</v>
      </c>
    </row>
    <row r="235" spans="1:4" s="1" customFormat="1" outlineLevel="1" x14ac:dyDescent="0.3">
      <c r="B235" s="15" t="s">
        <v>4</v>
      </c>
      <c r="C235" s="15">
        <v>30000</v>
      </c>
      <c r="D235" s="15">
        <v>39500</v>
      </c>
    </row>
    <row r="236" spans="1:4" s="1" customFormat="1" outlineLevel="1" x14ac:dyDescent="0.3">
      <c r="B236" s="15" t="s">
        <v>4</v>
      </c>
      <c r="C236" s="15">
        <v>790.21432800000002</v>
      </c>
      <c r="D236" s="15">
        <v>0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76781.655607899986</v>
      </c>
      <c r="D4" s="14">
        <f>SUM(D5:D6)</f>
        <v>41044.921009779981</v>
      </c>
    </row>
    <row r="5" spans="2:4" s="1" customFormat="1" outlineLevel="1" x14ac:dyDescent="0.3">
      <c r="B5" s="15" t="s">
        <v>4</v>
      </c>
      <c r="C5" s="15">
        <v>47606.565527059996</v>
      </c>
      <c r="D5" s="15">
        <v>12258.52953777999</v>
      </c>
    </row>
    <row r="6" spans="2:4" s="1" customFormat="1" outlineLevel="1" x14ac:dyDescent="0.3">
      <c r="B6" s="15" t="s">
        <v>4</v>
      </c>
      <c r="C6" s="15">
        <v>29175.090080839989</v>
      </c>
      <c r="D6" s="15">
        <v>28786.391471999988</v>
      </c>
    </row>
    <row r="7" spans="2:4" s="2" customFormat="1" x14ac:dyDescent="0.3">
      <c r="B7" s="14" t="s">
        <v>5</v>
      </c>
      <c r="C7" s="14">
        <f>SUM(C8:C9)</f>
        <v>309489.23346765002</v>
      </c>
      <c r="D7" s="14">
        <f>SUM(D8:D9)</f>
        <v>314109.54565168999</v>
      </c>
    </row>
    <row r="8" spans="2:4" s="1" customFormat="1" outlineLevel="1" x14ac:dyDescent="0.3">
      <c r="B8" s="15" t="s">
        <v>4</v>
      </c>
      <c r="C8" s="15">
        <v>104306.941198</v>
      </c>
      <c r="D8" s="15">
        <v>100862.51314900001</v>
      </c>
    </row>
    <row r="9" spans="2:4" s="1" customFormat="1" outlineLevel="1" x14ac:dyDescent="0.3">
      <c r="B9" s="15" t="s">
        <v>4</v>
      </c>
      <c r="C9" s="15">
        <v>205182.29226965</v>
      </c>
      <c r="D9" s="15">
        <v>213247.03250269001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0</v>
      </c>
      <c r="D13" s="16">
        <f>SUM(D14:D15)</f>
        <v>0</v>
      </c>
    </row>
    <row r="14" spans="2:4" s="1" customFormat="1" outlineLevel="1" x14ac:dyDescent="0.3">
      <c r="B14" s="15" t="s">
        <v>4</v>
      </c>
      <c r="C14" s="15">
        <v>0</v>
      </c>
      <c r="D14" s="15">
        <v>0</v>
      </c>
    </row>
    <row r="15" spans="2:4" s="1" customFormat="1" outlineLevel="1" x14ac:dyDescent="0.3">
      <c r="B15" s="15" t="s">
        <v>4</v>
      </c>
      <c r="C15" s="15">
        <v>0</v>
      </c>
      <c r="D15" s="15">
        <v>0</v>
      </c>
    </row>
    <row r="16" spans="2:4" x14ac:dyDescent="0.3">
      <c r="B16" s="16" t="s">
        <v>8</v>
      </c>
      <c r="C16" s="16">
        <f>SUM(C17:C18)</f>
        <v>308490.15012965002</v>
      </c>
      <c r="D16" s="16">
        <f>SUM(D17:D18)</f>
        <v>310700.46231368999</v>
      </c>
    </row>
    <row r="17" spans="2:4" s="1" customFormat="1" outlineLevel="1" x14ac:dyDescent="0.3">
      <c r="B17" s="15" t="s">
        <v>4</v>
      </c>
      <c r="C17" s="15">
        <v>103307.85786</v>
      </c>
      <c r="D17" s="15">
        <v>97453.429810999995</v>
      </c>
    </row>
    <row r="18" spans="2:4" s="1" customFormat="1" outlineLevel="1" x14ac:dyDescent="0.3">
      <c r="B18" s="15" t="s">
        <v>4</v>
      </c>
      <c r="C18" s="15">
        <v>205182.29226965</v>
      </c>
      <c r="D18" s="15">
        <v>213247.03250269001</v>
      </c>
    </row>
    <row r="19" spans="2:4" x14ac:dyDescent="0.3">
      <c r="B19" s="16" t="s">
        <v>9</v>
      </c>
      <c r="C19" s="16">
        <f>SUM(C20:C21)</f>
        <v>999.08333800000003</v>
      </c>
      <c r="D19" s="16">
        <f>SUM(D20:D21)</f>
        <v>3409.0833379999999</v>
      </c>
    </row>
    <row r="20" spans="2:4" s="1" customFormat="1" outlineLevel="1" x14ac:dyDescent="0.3">
      <c r="B20" s="15" t="s">
        <v>4</v>
      </c>
      <c r="C20" s="15">
        <v>999.08333800000003</v>
      </c>
      <c r="D20" s="15">
        <v>3409.0833379999999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-3.2969182939268649E-12</v>
      </c>
      <c r="D22" s="16">
        <f>SUM(D23:D24)</f>
        <v>1.13686837721616E-11</v>
      </c>
    </row>
    <row r="23" spans="2:4" s="1" customFormat="1" outlineLevel="1" x14ac:dyDescent="0.3">
      <c r="B23" s="15" t="s">
        <v>4</v>
      </c>
      <c r="C23" s="15">
        <v>-3.2969182939268649E-12</v>
      </c>
      <c r="D23" s="15">
        <v>1.13686837721616E-11</v>
      </c>
    </row>
    <row r="24" spans="2:4" s="1" customFormat="1" outlineLevel="1" x14ac:dyDescent="0.3">
      <c r="B24" s="15" t="s">
        <v>4</v>
      </c>
      <c r="C24" s="15">
        <v>0</v>
      </c>
      <c r="D24" s="15">
        <v>0</v>
      </c>
    </row>
    <row r="25" spans="2:4" s="2" customFormat="1" x14ac:dyDescent="0.3">
      <c r="B25" s="14" t="s">
        <v>11</v>
      </c>
      <c r="C25" s="14">
        <f>SUM(C26:C27)</f>
        <v>122642.77554197</v>
      </c>
      <c r="D25" s="14">
        <f>SUM(D26:D27)</f>
        <v>214469.44409840001</v>
      </c>
    </row>
    <row r="26" spans="2:4" s="1" customFormat="1" outlineLevel="1" x14ac:dyDescent="0.3">
      <c r="B26" s="15" t="s">
        <v>4</v>
      </c>
      <c r="C26" s="15">
        <v>122642.77554197</v>
      </c>
      <c r="D26" s="15">
        <v>214469.44409840001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116718.73616797</v>
      </c>
      <c r="D28" s="16">
        <f>SUM(D29:D30)</f>
        <v>208545.4047244</v>
      </c>
    </row>
    <row r="29" spans="2:4" s="1" customFormat="1" outlineLevel="1" x14ac:dyDescent="0.3">
      <c r="B29" s="15" t="s">
        <v>4</v>
      </c>
      <c r="C29" s="15">
        <v>116718.73616797</v>
      </c>
      <c r="D29" s="15">
        <v>208545.4047244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5924.039374</v>
      </c>
      <c r="D34" s="16">
        <f>SUM(D35:D36)</f>
        <v>5924.039374</v>
      </c>
    </row>
    <row r="35" spans="2:4" s="1" customFormat="1" outlineLevel="1" x14ac:dyDescent="0.3">
      <c r="B35" s="15" t="s">
        <v>4</v>
      </c>
      <c r="C35" s="15">
        <v>5924.039374</v>
      </c>
      <c r="D35" s="15">
        <v>5924.039374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1137926.9569025598</v>
      </c>
      <c r="D37" s="14">
        <f>SUM(D38:D39)</f>
        <v>1033080.3546047301</v>
      </c>
    </row>
    <row r="38" spans="2:4" s="1" customFormat="1" outlineLevel="1" x14ac:dyDescent="0.3">
      <c r="B38" s="15" t="s">
        <v>4</v>
      </c>
      <c r="C38" s="15">
        <v>316936.12162927998</v>
      </c>
      <c r="D38" s="15">
        <v>325531.03000569</v>
      </c>
    </row>
    <row r="39" spans="2:4" s="1" customFormat="1" outlineLevel="1" x14ac:dyDescent="0.3">
      <c r="B39" s="15" t="s">
        <v>4</v>
      </c>
      <c r="C39" s="15">
        <v>820990.83527327992</v>
      </c>
      <c r="D39" s="15">
        <v>707549.32459904009</v>
      </c>
    </row>
    <row r="40" spans="2:4" x14ac:dyDescent="0.3">
      <c r="B40" s="16" t="s">
        <v>16</v>
      </c>
      <c r="C40" s="16">
        <f>SUM(C41:C42)</f>
        <v>779617.58431974996</v>
      </c>
      <c r="D40" s="16">
        <f>SUM(D41:D42)</f>
        <v>662651.58045448002</v>
      </c>
    </row>
    <row r="41" spans="2:4" s="1" customFormat="1" outlineLevel="1" x14ac:dyDescent="0.3">
      <c r="B41" s="15" t="s">
        <v>4</v>
      </c>
      <c r="C41" s="15">
        <v>162939.58835241001</v>
      </c>
      <c r="D41" s="15">
        <v>167162.96233107999</v>
      </c>
    </row>
    <row r="42" spans="2:4" s="1" customFormat="1" outlineLevel="1" x14ac:dyDescent="0.3">
      <c r="B42" s="15" t="s">
        <v>4</v>
      </c>
      <c r="C42" s="15">
        <v>616677.99596733996</v>
      </c>
      <c r="D42" s="15">
        <v>495488.61812340003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360785.24653452</v>
      </c>
      <c r="D46" s="16">
        <f>SUM(D47:D48)</f>
        <v>372971.83430296998</v>
      </c>
    </row>
    <row r="47" spans="2:4" s="1" customFormat="1" outlineLevel="1" x14ac:dyDescent="0.3">
      <c r="B47" s="15" t="s">
        <v>4</v>
      </c>
      <c r="C47" s="15">
        <v>154946.37859989001</v>
      </c>
      <c r="D47" s="15">
        <v>159394.69821862999</v>
      </c>
    </row>
    <row r="48" spans="2:4" s="1" customFormat="1" outlineLevel="1" x14ac:dyDescent="0.3">
      <c r="B48" s="15" t="s">
        <v>4</v>
      </c>
      <c r="C48" s="15">
        <v>205838.86793462999</v>
      </c>
      <c r="D48" s="15">
        <v>213577.13608433999</v>
      </c>
    </row>
    <row r="49" spans="2:4" x14ac:dyDescent="0.3">
      <c r="B49" s="16" t="s">
        <v>19</v>
      </c>
      <c r="C49" s="16">
        <f>SUM(C50:C51)</f>
        <v>0</v>
      </c>
      <c r="D49" s="16">
        <f>SUM(D50:D51)</f>
        <v>0</v>
      </c>
    </row>
    <row r="50" spans="2:4" s="1" customFormat="1" outlineLevel="1" x14ac:dyDescent="0.3">
      <c r="B50" s="15" t="s">
        <v>4</v>
      </c>
      <c r="C50" s="15">
        <v>0</v>
      </c>
      <c r="D50" s="15">
        <v>0</v>
      </c>
    </row>
    <row r="51" spans="2:4" s="1" customFormat="1" outlineLevel="1" x14ac:dyDescent="0.3">
      <c r="B51" s="15" t="s">
        <v>4</v>
      </c>
      <c r="C51" s="15">
        <v>0</v>
      </c>
      <c r="D51" s="15">
        <v>0</v>
      </c>
    </row>
    <row r="52" spans="2:4" x14ac:dyDescent="0.3">
      <c r="B52" s="16" t="s">
        <v>20</v>
      </c>
      <c r="C52" s="16">
        <f>SUM(C53:C54)</f>
        <v>0</v>
      </c>
      <c r="D52" s="16">
        <f>SUM(D53:D54)</f>
        <v>0</v>
      </c>
    </row>
    <row r="53" spans="2:4" s="1" customFormat="1" outlineLevel="1" x14ac:dyDescent="0.3">
      <c r="B53" s="15" t="s">
        <v>4</v>
      </c>
      <c r="C53" s="15">
        <v>0</v>
      </c>
      <c r="D53" s="15">
        <v>0</v>
      </c>
    </row>
    <row r="54" spans="2:4" s="1" customFormat="1" outlineLevel="1" x14ac:dyDescent="0.3">
      <c r="B54" s="15" t="s">
        <v>4</v>
      </c>
      <c r="C54" s="15">
        <v>0</v>
      </c>
      <c r="D54" s="15">
        <v>0</v>
      </c>
    </row>
    <row r="55" spans="2:4" x14ac:dyDescent="0.3">
      <c r="B55" s="16" t="s">
        <v>21</v>
      </c>
      <c r="C55" s="16">
        <f>SUM(C56:C57)</f>
        <v>-2475.8739517100003</v>
      </c>
      <c r="D55" s="16">
        <f>SUM(D56:D57)</f>
        <v>-2543.0601527199997</v>
      </c>
    </row>
    <row r="56" spans="2:4" s="1" customFormat="1" outlineLevel="1" x14ac:dyDescent="0.3">
      <c r="B56" s="15" t="s">
        <v>4</v>
      </c>
      <c r="C56" s="15">
        <v>-949.84532302000002</v>
      </c>
      <c r="D56" s="15">
        <v>-1026.6305440199999</v>
      </c>
    </row>
    <row r="57" spans="2:4" s="1" customFormat="1" outlineLevel="1" x14ac:dyDescent="0.3">
      <c r="B57" s="15" t="s">
        <v>4</v>
      </c>
      <c r="C57" s="15">
        <v>-1526.02862869</v>
      </c>
      <c r="D57" s="15">
        <v>-1516.4296087</v>
      </c>
    </row>
    <row r="58" spans="2:4" x14ac:dyDescent="0.3">
      <c r="B58" s="14" t="s">
        <v>22</v>
      </c>
      <c r="C58" s="14">
        <f>SUM(C59:C60)</f>
        <v>20457.73997676</v>
      </c>
      <c r="D58" s="14">
        <f>SUM(D59:D60)</f>
        <v>17587.483497990001</v>
      </c>
    </row>
    <row r="59" spans="2:4" s="1" customFormat="1" outlineLevel="1" x14ac:dyDescent="0.3">
      <c r="B59" s="15" t="s">
        <v>4</v>
      </c>
      <c r="C59" s="15">
        <v>14194.36968863</v>
      </c>
      <c r="D59" s="15">
        <v>9875.4341398600009</v>
      </c>
    </row>
    <row r="60" spans="2:4" s="1" customFormat="1" outlineLevel="1" x14ac:dyDescent="0.3">
      <c r="B60" s="15" t="s">
        <v>4</v>
      </c>
      <c r="C60" s="15">
        <v>6263.3702881299996</v>
      </c>
      <c r="D60" s="15">
        <v>7712.0493581299997</v>
      </c>
    </row>
    <row r="61" spans="2:4" x14ac:dyDescent="0.3">
      <c r="B61" s="16" t="s">
        <v>23</v>
      </c>
      <c r="C61" s="16">
        <f>SUM(C62:C63)</f>
        <v>20457.73997676</v>
      </c>
      <c r="D61" s="16">
        <f>SUM(D62:D63)</f>
        <v>17587.483497990001</v>
      </c>
    </row>
    <row r="62" spans="2:4" s="1" customFormat="1" outlineLevel="1" x14ac:dyDescent="0.3">
      <c r="B62" s="15" t="s">
        <v>4</v>
      </c>
      <c r="C62" s="15">
        <v>14194.36968863</v>
      </c>
      <c r="D62" s="15">
        <v>9875.4341398600009</v>
      </c>
    </row>
    <row r="63" spans="2:4" s="1" customFormat="1" outlineLevel="1" x14ac:dyDescent="0.3">
      <c r="B63" s="15" t="s">
        <v>4</v>
      </c>
      <c r="C63" s="15">
        <v>6263.3702881299996</v>
      </c>
      <c r="D63" s="15">
        <v>7712.0493581299997</v>
      </c>
    </row>
    <row r="64" spans="2:4" x14ac:dyDescent="0.3">
      <c r="B64" s="16" t="s">
        <v>24</v>
      </c>
      <c r="C64" s="16">
        <f>SUM(C65:C66)</f>
        <v>0</v>
      </c>
      <c r="D64" s="16">
        <f>SUM(D65:D66)</f>
        <v>0</v>
      </c>
    </row>
    <row r="65" spans="2:4" s="1" customFormat="1" outlineLevel="1" x14ac:dyDescent="0.3">
      <c r="B65" s="15" t="s">
        <v>4</v>
      </c>
      <c r="C65" s="15">
        <v>0</v>
      </c>
      <c r="D65" s="15">
        <v>0</v>
      </c>
    </row>
    <row r="66" spans="2:4" s="1" customFormat="1" outlineLevel="1" x14ac:dyDescent="0.3">
      <c r="B66" s="15" t="s">
        <v>4</v>
      </c>
      <c r="C66" s="15">
        <v>0</v>
      </c>
      <c r="D66" s="15">
        <v>0</v>
      </c>
    </row>
    <row r="67" spans="2:4" s="2" customFormat="1" x14ac:dyDescent="0.3">
      <c r="B67" s="14" t="s">
        <v>25</v>
      </c>
      <c r="C67" s="14">
        <f>SUM(C68:C69)</f>
        <v>0</v>
      </c>
      <c r="D67" s="14">
        <f>SUM(D68:D69)</f>
        <v>0</v>
      </c>
    </row>
    <row r="68" spans="2:4" s="1" customFormat="1" outlineLevel="1" x14ac:dyDescent="0.3">
      <c r="B68" s="15" t="s">
        <v>4</v>
      </c>
      <c r="C68" s="15">
        <v>0</v>
      </c>
      <c r="D68" s="15">
        <v>0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15949.69005297</v>
      </c>
      <c r="D85" s="14">
        <f>SUM(D86:D87)</f>
        <v>16284.570100970001</v>
      </c>
    </row>
    <row r="86" spans="2:4" s="1" customFormat="1" outlineLevel="1" x14ac:dyDescent="0.3">
      <c r="B86" s="15" t="s">
        <v>4</v>
      </c>
      <c r="C86" s="15">
        <v>15949.69005297</v>
      </c>
      <c r="D86" s="15">
        <v>16284.570100970001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669020.10494648002</v>
      </c>
      <c r="D88" s="14">
        <f>SUM(D89:D90)</f>
        <v>584078.43077515997</v>
      </c>
    </row>
    <row r="89" spans="2:4" s="1" customFormat="1" outlineLevel="1" x14ac:dyDescent="0.3">
      <c r="B89" s="15" t="s">
        <v>4</v>
      </c>
      <c r="C89" s="15">
        <v>412164.29101903999</v>
      </c>
      <c r="D89" s="15">
        <v>308195.89200078999</v>
      </c>
    </row>
    <row r="90" spans="2:4" s="1" customFormat="1" outlineLevel="1" x14ac:dyDescent="0.3">
      <c r="B90" s="15" t="s">
        <v>4</v>
      </c>
      <c r="C90" s="15">
        <v>256855.81392744</v>
      </c>
      <c r="D90" s="15">
        <v>275882.53877436998</v>
      </c>
    </row>
    <row r="91" spans="2:4" s="2" customFormat="1" x14ac:dyDescent="0.3">
      <c r="B91" s="14" t="s">
        <v>33</v>
      </c>
      <c r="C91" s="14">
        <f>SUM(C92:C93)</f>
        <v>13559.46746398</v>
      </c>
      <c r="D91" s="14">
        <f>SUM(D92:D93)</f>
        <v>37231.469538040001</v>
      </c>
    </row>
    <row r="92" spans="2:4" s="1" customFormat="1" outlineLevel="1" x14ac:dyDescent="0.3">
      <c r="B92" s="15" t="s">
        <v>4</v>
      </c>
      <c r="C92" s="15">
        <v>12832.91415486</v>
      </c>
      <c r="D92" s="15">
        <v>11557.52004005</v>
      </c>
    </row>
    <row r="93" spans="2:4" s="1" customFormat="1" outlineLevel="1" x14ac:dyDescent="0.3">
      <c r="B93" s="15" t="s">
        <v>4</v>
      </c>
      <c r="C93" s="15">
        <v>726.55330911999999</v>
      </c>
      <c r="D93" s="15">
        <v>25673.949497990001</v>
      </c>
    </row>
    <row r="94" spans="2:4" s="2" customFormat="1" x14ac:dyDescent="0.3">
      <c r="B94" s="17" t="s">
        <v>34</v>
      </c>
      <c r="C94" s="17">
        <f>SUM(C95:C96)</f>
        <v>2365827.6239602701</v>
      </c>
      <c r="D94" s="17">
        <f>SUM(D95:D96)</f>
        <v>2257886.2192767598</v>
      </c>
    </row>
    <row r="95" spans="2:4" s="1" customFormat="1" outlineLevel="1" x14ac:dyDescent="0.3">
      <c r="B95" s="15" t="s">
        <v>4</v>
      </c>
      <c r="C95" s="15">
        <v>1046633.66881181</v>
      </c>
      <c r="D95" s="15">
        <v>999034.93307253998</v>
      </c>
    </row>
    <row r="96" spans="2:4" s="1" customFormat="1" outlineLevel="1" x14ac:dyDescent="0.3">
      <c r="B96" s="15" t="s">
        <v>4</v>
      </c>
      <c r="C96" s="15">
        <v>1319193.9551484601</v>
      </c>
      <c r="D96" s="15">
        <v>1258851.28620422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1234649.0405028099</v>
      </c>
      <c r="D98" s="14">
        <f>SUM(D99:D100)</f>
        <v>1206691.30285413</v>
      </c>
    </row>
    <row r="99" spans="2:4" s="1" customFormat="1" outlineLevel="1" x14ac:dyDescent="0.3">
      <c r="B99" s="15" t="s">
        <v>4</v>
      </c>
      <c r="C99" s="15">
        <v>540309.10512691003</v>
      </c>
      <c r="D99" s="15">
        <v>560276.91566464002</v>
      </c>
    </row>
    <row r="100" spans="2:4" s="1" customFormat="1" outlineLevel="1" x14ac:dyDescent="0.3">
      <c r="B100" s="15" t="s">
        <v>4</v>
      </c>
      <c r="C100" s="15">
        <v>694339.93537589989</v>
      </c>
      <c r="D100" s="15">
        <v>646414.38718949002</v>
      </c>
    </row>
    <row r="101" spans="2:4" x14ac:dyDescent="0.3">
      <c r="B101" s="16" t="s">
        <v>36</v>
      </c>
      <c r="C101" s="16">
        <f>SUM(C102:C103)</f>
        <v>550087.58233258</v>
      </c>
      <c r="D101" s="16">
        <f>SUM(D102:D103)</f>
        <v>473369.83545232</v>
      </c>
    </row>
    <row r="102" spans="2:4" s="1" customFormat="1" outlineLevel="1" x14ac:dyDescent="0.3">
      <c r="B102" s="15" t="s">
        <v>4</v>
      </c>
      <c r="C102" s="15">
        <v>197437.50450178</v>
      </c>
      <c r="D102" s="15">
        <v>161121.46985111001</v>
      </c>
    </row>
    <row r="103" spans="2:4" s="1" customFormat="1" outlineLevel="1" x14ac:dyDescent="0.3">
      <c r="B103" s="15" t="s">
        <v>4</v>
      </c>
      <c r="C103" s="15">
        <v>352650.07783079997</v>
      </c>
      <c r="D103" s="15">
        <v>312248.36560120998</v>
      </c>
    </row>
    <row r="104" spans="2:4" x14ac:dyDescent="0.3">
      <c r="B104" s="16" t="s">
        <v>37</v>
      </c>
      <c r="C104" s="16">
        <f>SUM(C105:C106)</f>
        <v>618793.73773017002</v>
      </c>
      <c r="D104" s="16">
        <f>SUM(D105:D106)</f>
        <v>668337.50200568</v>
      </c>
    </row>
    <row r="105" spans="2:4" s="1" customFormat="1" outlineLevel="1" x14ac:dyDescent="0.3">
      <c r="B105" s="15" t="s">
        <v>4</v>
      </c>
      <c r="C105" s="15">
        <v>304821.69619747001</v>
      </c>
      <c r="D105" s="15">
        <v>360930.48433001002</v>
      </c>
    </row>
    <row r="106" spans="2:4" s="1" customFormat="1" outlineLevel="1" x14ac:dyDescent="0.3">
      <c r="B106" s="15" t="s">
        <v>4</v>
      </c>
      <c r="C106" s="15">
        <v>313972.04153270001</v>
      </c>
      <c r="D106" s="15">
        <v>307407.01767566992</v>
      </c>
    </row>
    <row r="107" spans="2:4" x14ac:dyDescent="0.3">
      <c r="B107" s="16" t="s">
        <v>38</v>
      </c>
      <c r="C107" s="16">
        <f>SUM(C108:C109)</f>
        <v>24186.369780000001</v>
      </c>
      <c r="D107" s="16">
        <f>SUM(D108:D109)</f>
        <v>23701.89978</v>
      </c>
    </row>
    <row r="108" spans="2:4" s="1" customFormat="1" outlineLevel="1" x14ac:dyDescent="0.3">
      <c r="B108" s="15" t="s">
        <v>4</v>
      </c>
      <c r="C108" s="15">
        <v>10500</v>
      </c>
      <c r="D108" s="15">
        <v>10500</v>
      </c>
    </row>
    <row r="109" spans="2:4" s="1" customFormat="1" outlineLevel="1" x14ac:dyDescent="0.3">
      <c r="B109" s="15" t="s">
        <v>4</v>
      </c>
      <c r="C109" s="15">
        <v>13686.369780000001</v>
      </c>
      <c r="D109" s="15">
        <v>13201.89978</v>
      </c>
    </row>
    <row r="110" spans="2:4" x14ac:dyDescent="0.3">
      <c r="B110" s="16" t="s">
        <v>39</v>
      </c>
      <c r="C110" s="16">
        <f>SUM(C111:C112)</f>
        <v>40535.468999999997</v>
      </c>
      <c r="D110" s="16">
        <f>SUM(D111:D112)</f>
        <v>40191.968999999997</v>
      </c>
    </row>
    <row r="111" spans="2:4" s="1" customFormat="1" outlineLevel="1" x14ac:dyDescent="0.3">
      <c r="B111" s="15" t="s">
        <v>4</v>
      </c>
      <c r="C111" s="15">
        <v>26594</v>
      </c>
      <c r="D111" s="15">
        <v>26744</v>
      </c>
    </row>
    <row r="112" spans="2:4" s="1" customFormat="1" outlineLevel="1" x14ac:dyDescent="0.3">
      <c r="B112" s="15" t="s">
        <v>4</v>
      </c>
      <c r="C112" s="15">
        <v>13941.468999999999</v>
      </c>
      <c r="D112" s="15">
        <v>13447.968999999999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1045.8816600599998</v>
      </c>
      <c r="D116" s="16">
        <f>SUM(D117:D118)</f>
        <v>1090.09661613</v>
      </c>
    </row>
    <row r="117" spans="1:4" s="1" customFormat="1" outlineLevel="1" x14ac:dyDescent="0.3">
      <c r="A117" s="1" t="s">
        <v>42</v>
      </c>
      <c r="B117" s="15" t="s">
        <v>4</v>
      </c>
      <c r="C117" s="15">
        <v>955.9044276599999</v>
      </c>
      <c r="D117" s="15">
        <v>980.96148352</v>
      </c>
    </row>
    <row r="118" spans="1:4" s="1" customFormat="1" outlineLevel="1" x14ac:dyDescent="0.3">
      <c r="B118" s="15" t="s">
        <v>4</v>
      </c>
      <c r="C118" s="15">
        <v>89.977232399999991</v>
      </c>
      <c r="D118" s="15">
        <v>109.13513261</v>
      </c>
    </row>
    <row r="119" spans="1:4" s="2" customFormat="1" x14ac:dyDescent="0.3">
      <c r="B119" s="14" t="s">
        <v>43</v>
      </c>
      <c r="C119" s="14">
        <f>SUM(C120:C121)</f>
        <v>0</v>
      </c>
      <c r="D119" s="14">
        <f>SUM(D120:D121)</f>
        <v>0</v>
      </c>
    </row>
    <row r="120" spans="1:4" s="1" customFormat="1" outlineLevel="1" x14ac:dyDescent="0.3">
      <c r="B120" s="15" t="s">
        <v>4</v>
      </c>
      <c r="C120" s="15">
        <v>0</v>
      </c>
      <c r="D120" s="15">
        <v>0</v>
      </c>
    </row>
    <row r="121" spans="1:4" s="1" customFormat="1" outlineLevel="1" x14ac:dyDescent="0.3">
      <c r="B121" s="15" t="s">
        <v>4</v>
      </c>
      <c r="C121" s="15">
        <v>0</v>
      </c>
      <c r="D121" s="15">
        <v>0</v>
      </c>
    </row>
    <row r="122" spans="1:4" s="2" customFormat="1" x14ac:dyDescent="0.3">
      <c r="B122" s="14" t="s">
        <v>44</v>
      </c>
      <c r="C122" s="14">
        <f>SUM(C123:C124)</f>
        <v>9663.8213647499997</v>
      </c>
      <c r="D122" s="14">
        <f>SUM(D123:D124)</f>
        <v>13677.41485985</v>
      </c>
    </row>
    <row r="123" spans="1:4" s="1" customFormat="1" outlineLevel="1" x14ac:dyDescent="0.3">
      <c r="B123" s="15" t="s">
        <v>4</v>
      </c>
      <c r="C123" s="15">
        <v>9397.8323149999997</v>
      </c>
      <c r="D123" s="15">
        <v>13178.40611</v>
      </c>
    </row>
    <row r="124" spans="1:4" s="1" customFormat="1" outlineLevel="1" x14ac:dyDescent="0.3">
      <c r="B124" s="15" t="s">
        <v>4</v>
      </c>
      <c r="C124" s="15">
        <v>265.98904974999999</v>
      </c>
      <c r="D124" s="15">
        <v>499.00874985000002</v>
      </c>
    </row>
    <row r="125" spans="1:4" s="2" customFormat="1" x14ac:dyDescent="0.3">
      <c r="B125" s="14" t="s">
        <v>45</v>
      </c>
      <c r="C125" s="14">
        <f>SUM(C126:C127)</f>
        <v>683576.41175730003</v>
      </c>
      <c r="D125" s="14">
        <f>SUM(D126:D127)</f>
        <v>581790.25398785993</v>
      </c>
    </row>
    <row r="126" spans="1:4" s="1" customFormat="1" outlineLevel="1" x14ac:dyDescent="0.3">
      <c r="B126" s="15" t="s">
        <v>4</v>
      </c>
      <c r="C126" s="15">
        <v>374158.98676581</v>
      </c>
      <c r="D126" s="15">
        <v>291360.00770402001</v>
      </c>
    </row>
    <row r="127" spans="1:4" s="1" customFormat="1" outlineLevel="1" x14ac:dyDescent="0.3">
      <c r="B127" s="15" t="s">
        <v>4</v>
      </c>
      <c r="C127" s="15">
        <v>309417.42499149003</v>
      </c>
      <c r="D127" s="15">
        <v>290430.24628383998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40573.853998819999</v>
      </c>
      <c r="D131" s="14">
        <f>SUM(D132:D133)</f>
        <v>45729.302145039997</v>
      </c>
    </row>
    <row r="132" spans="2:4" s="1" customFormat="1" outlineLevel="1" x14ac:dyDescent="0.3">
      <c r="B132" s="15" t="s">
        <v>4</v>
      </c>
      <c r="C132" s="15">
        <v>10054.062621999999</v>
      </c>
      <c r="D132" s="15">
        <v>10054.062621999999</v>
      </c>
    </row>
    <row r="133" spans="2:4" s="1" customFormat="1" outlineLevel="1" x14ac:dyDescent="0.3">
      <c r="B133" s="15" t="s">
        <v>4</v>
      </c>
      <c r="C133" s="15">
        <v>30519.791376820001</v>
      </c>
      <c r="D133" s="15">
        <v>35675.23952304</v>
      </c>
    </row>
    <row r="134" spans="2:4" x14ac:dyDescent="0.3">
      <c r="B134" s="16" t="s">
        <v>48</v>
      </c>
      <c r="C134" s="16">
        <f>SUM(C135:C136)</f>
        <v>10054.062621999999</v>
      </c>
      <c r="D134" s="16">
        <f>SUM(D135:D136)</f>
        <v>18496.632494919999</v>
      </c>
    </row>
    <row r="135" spans="2:4" s="1" customFormat="1" outlineLevel="1" x14ac:dyDescent="0.3">
      <c r="B135" s="15" t="s">
        <v>4</v>
      </c>
      <c r="C135" s="15">
        <v>10054.062621999999</v>
      </c>
      <c r="D135" s="15">
        <v>10054.062621999999</v>
      </c>
    </row>
    <row r="136" spans="2:4" s="1" customFormat="1" outlineLevel="1" x14ac:dyDescent="0.3">
      <c r="B136" s="15" t="s">
        <v>4</v>
      </c>
      <c r="C136" s="15">
        <v>0</v>
      </c>
      <c r="D136" s="15">
        <v>8442.5698729199994</v>
      </c>
    </row>
    <row r="137" spans="2:4" x14ac:dyDescent="0.3">
      <c r="B137" s="16" t="s">
        <v>49</v>
      </c>
      <c r="C137" s="16">
        <f>SUM(C138:C139)</f>
        <v>30519.791376820001</v>
      </c>
      <c r="D137" s="16">
        <f>SUM(D138:D139)</f>
        <v>27232.669650119999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30519.791376820001</v>
      </c>
      <c r="D139" s="15">
        <v>27232.669650119999</v>
      </c>
    </row>
    <row r="140" spans="2:4" s="2" customFormat="1" x14ac:dyDescent="0.3">
      <c r="B140" s="14" t="s">
        <v>50</v>
      </c>
      <c r="C140" s="14">
        <f>SUM(C141:C142)</f>
        <v>133989.75229630998</v>
      </c>
      <c r="D140" s="14">
        <f>SUM(D141:D142)</f>
        <v>148908.61443850998</v>
      </c>
    </row>
    <row r="141" spans="2:4" s="1" customFormat="1" outlineLevel="1" x14ac:dyDescent="0.3">
      <c r="B141" s="15" t="s">
        <v>4</v>
      </c>
      <c r="C141" s="15">
        <v>79431.023040079992</v>
      </c>
      <c r="D141" s="15">
        <v>100905.47102986</v>
      </c>
    </row>
    <row r="142" spans="2:4" s="1" customFormat="1" outlineLevel="1" x14ac:dyDescent="0.3">
      <c r="B142" s="15" t="s">
        <v>4</v>
      </c>
      <c r="C142" s="15">
        <v>54558.729256229999</v>
      </c>
      <c r="D142" s="15">
        <v>48003.143408649987</v>
      </c>
    </row>
    <row r="143" spans="2:4" s="2" customFormat="1" x14ac:dyDescent="0.3">
      <c r="B143" s="17" t="s">
        <v>51</v>
      </c>
      <c r="C143" s="17">
        <f>SUM(C144:C145)</f>
        <v>2102452.87991999</v>
      </c>
      <c r="D143" s="17">
        <f>SUM(D144:D145)</f>
        <v>1996796.8882853901</v>
      </c>
    </row>
    <row r="144" spans="2:4" s="1" customFormat="1" outlineLevel="1" x14ac:dyDescent="0.3">
      <c r="B144" s="15" t="s">
        <v>4</v>
      </c>
      <c r="C144" s="15">
        <v>1013351.0098697999</v>
      </c>
      <c r="D144" s="15">
        <v>975774.86313051998</v>
      </c>
    </row>
    <row r="145" spans="2:4" s="1" customFormat="1" outlineLevel="1" x14ac:dyDescent="0.3">
      <c r="B145" s="15" t="s">
        <v>4</v>
      </c>
      <c r="C145" s="15">
        <v>1089101.87005019</v>
      </c>
      <c r="D145" s="15">
        <v>1021022.02515487</v>
      </c>
    </row>
    <row r="146" spans="2:4" s="2" customFormat="1" x14ac:dyDescent="0.3">
      <c r="B146" s="14" t="s">
        <v>52</v>
      </c>
      <c r="C146" s="14">
        <f>SUM(C147:C148)</f>
        <v>80724.185587850006</v>
      </c>
      <c r="D146" s="14">
        <f>SUM(D147:D148)</f>
        <v>80724.185587850006</v>
      </c>
    </row>
    <row r="147" spans="2:4" s="1" customFormat="1" outlineLevel="1" x14ac:dyDescent="0.3">
      <c r="B147" s="15" t="s">
        <v>4</v>
      </c>
      <c r="C147" s="15">
        <v>80724.185587850006</v>
      </c>
      <c r="D147" s="15">
        <v>80724.185587850006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80724.185587850006</v>
      </c>
      <c r="D149" s="16">
        <f>SUM(D150:D151)</f>
        <v>80724.185587850006</v>
      </c>
    </row>
    <row r="150" spans="2:4" s="1" customFormat="1" outlineLevel="1" x14ac:dyDescent="0.3">
      <c r="B150" s="15" t="s">
        <v>4</v>
      </c>
      <c r="C150" s="15">
        <v>80724.185587850006</v>
      </c>
      <c r="D150" s="15">
        <v>80724.185587850006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115268.6567562</v>
      </c>
      <c r="D158" s="14">
        <f>SUM(D159:D160)</f>
        <v>115679.7230772</v>
      </c>
    </row>
    <row r="159" spans="2:4" s="1" customFormat="1" outlineLevel="1" x14ac:dyDescent="0.3">
      <c r="B159" s="15" t="s">
        <v>4</v>
      </c>
      <c r="C159" s="15">
        <v>115268.6567562</v>
      </c>
      <c r="D159" s="15">
        <v>115679.7230772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59728.56695452</v>
      </c>
      <c r="D161" s="16">
        <f>SUM(D162:D163)</f>
        <v>59728.56695452</v>
      </c>
    </row>
    <row r="162" spans="2:4" s="1" customFormat="1" outlineLevel="1" x14ac:dyDescent="0.3">
      <c r="B162" s="15" t="s">
        <v>4</v>
      </c>
      <c r="C162" s="15">
        <v>59728.56695452</v>
      </c>
      <c r="D162" s="15">
        <v>59728.56695452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55540.089801679998</v>
      </c>
      <c r="D164" s="16">
        <f>SUM(D165:D166)</f>
        <v>55951.156122679997</v>
      </c>
    </row>
    <row r="165" spans="2:4" s="1" customFormat="1" outlineLevel="1" x14ac:dyDescent="0.3">
      <c r="B165" s="15" t="s">
        <v>4</v>
      </c>
      <c r="C165" s="15">
        <v>55540.089801679998</v>
      </c>
      <c r="D165" s="15">
        <v>55951.156122679997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60120.685968619997</v>
      </c>
      <c r="D167" s="14">
        <f>SUM(D168:D169)</f>
        <v>60120.685968619997</v>
      </c>
    </row>
    <row r="168" spans="2:4" s="1" customFormat="1" outlineLevel="1" x14ac:dyDescent="0.3">
      <c r="B168" s="15" t="s">
        <v>4</v>
      </c>
      <c r="C168" s="15">
        <v>60120.685968619997</v>
      </c>
      <c r="D168" s="15">
        <v>60120.685968619997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7261.2157276099997</v>
      </c>
      <c r="D170" s="14">
        <f>SUM(D171:D172)</f>
        <v>4564.7363576999996</v>
      </c>
    </row>
    <row r="171" spans="2:4" s="1" customFormat="1" outlineLevel="1" x14ac:dyDescent="0.3">
      <c r="B171" s="15" t="s">
        <v>4</v>
      </c>
      <c r="C171" s="15">
        <v>7261.2157276099997</v>
      </c>
      <c r="D171" s="15">
        <v>4564.7363576999996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263374.74404028</v>
      </c>
      <c r="D173" s="17">
        <f>SUM(D174:D175)</f>
        <v>261089.33099136999</v>
      </c>
    </row>
    <row r="174" spans="2:4" s="1" customFormat="1" outlineLevel="1" x14ac:dyDescent="0.3">
      <c r="B174" s="15" t="s">
        <v>4</v>
      </c>
      <c r="C174" s="15">
        <v>263374.74404028</v>
      </c>
      <c r="D174" s="15">
        <v>261089.33099136999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2365827.6239602701</v>
      </c>
      <c r="D180" s="14">
        <f>SUM(D181:D182)</f>
        <v>2257886.2192767598</v>
      </c>
    </row>
    <row r="181" spans="2:4" s="1" customFormat="1" outlineLevel="1" x14ac:dyDescent="0.3">
      <c r="B181" s="15" t="s">
        <v>4</v>
      </c>
      <c r="C181" s="15">
        <v>1276725.7539100801</v>
      </c>
      <c r="D181" s="15">
        <v>1236864.19412189</v>
      </c>
    </row>
    <row r="182" spans="2:4" s="1" customFormat="1" outlineLevel="1" x14ac:dyDescent="0.3">
      <c r="B182" s="15" t="s">
        <v>4</v>
      </c>
      <c r="C182" s="15">
        <v>1089101.87005019</v>
      </c>
      <c r="D182" s="15">
        <v>1021022.02515487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71989.15354816</v>
      </c>
      <c r="D189" s="14">
        <f>SUM(D190:D191)</f>
        <v>71196.187708159996</v>
      </c>
    </row>
    <row r="190" spans="2:4" s="1" customFormat="1" outlineLevel="1" x14ac:dyDescent="0.3">
      <c r="B190" s="15" t="s">
        <v>4</v>
      </c>
      <c r="C190" s="15">
        <v>38372.391907999998</v>
      </c>
      <c r="D190" s="15">
        <v>38769.391907999998</v>
      </c>
    </row>
    <row r="191" spans="2:4" s="1" customFormat="1" outlineLevel="1" x14ac:dyDescent="0.3">
      <c r="B191" s="15" t="s">
        <v>4</v>
      </c>
      <c r="C191" s="15">
        <v>33616.761640160003</v>
      </c>
      <c r="D191" s="15">
        <v>32426.795800160002</v>
      </c>
    </row>
    <row r="192" spans="2:4" s="2" customFormat="1" x14ac:dyDescent="0.3">
      <c r="B192" s="14" t="s">
        <v>67</v>
      </c>
      <c r="C192" s="14">
        <f>SUM(C193:C194)</f>
        <v>1910.95258777</v>
      </c>
      <c r="D192" s="14">
        <f>SUM(D193:D194)</f>
        <v>850.72630159000005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1910.95258777</v>
      </c>
      <c r="D194" s="15">
        <v>850.72630159000005</v>
      </c>
    </row>
    <row r="195" spans="2:4" s="2" customFormat="1" x14ac:dyDescent="0.3">
      <c r="B195" s="14" t="s">
        <v>68</v>
      </c>
      <c r="C195" s="14">
        <f>SUM(C196:C197)</f>
        <v>0</v>
      </c>
      <c r="D195" s="14">
        <f>SUM(D196:D197)</f>
        <v>0</v>
      </c>
    </row>
    <row r="196" spans="2:4" s="1" customFormat="1" outlineLevel="1" x14ac:dyDescent="0.3">
      <c r="B196" s="15" t="s">
        <v>4</v>
      </c>
      <c r="C196" s="15">
        <v>0</v>
      </c>
      <c r="D196" s="15">
        <v>0</v>
      </c>
    </row>
    <row r="197" spans="2:4" s="1" customFormat="1" outlineLevel="1" x14ac:dyDescent="0.3">
      <c r="B197" s="15" t="s">
        <v>4</v>
      </c>
      <c r="C197" s="15">
        <v>0</v>
      </c>
      <c r="D197" s="15">
        <v>0</v>
      </c>
    </row>
    <row r="198" spans="2:4" s="2" customFormat="1" x14ac:dyDescent="0.3">
      <c r="B198" s="14" t="s">
        <v>69</v>
      </c>
      <c r="C198" s="14">
        <f>SUM(C199:C200)</f>
        <v>-2.2737367544323211E-13</v>
      </c>
      <c r="D198" s="14">
        <f>SUM(D199:D200)</f>
        <v>-1.1368683772161601E-12</v>
      </c>
    </row>
    <row r="199" spans="2:4" s="1" customFormat="1" outlineLevel="1" x14ac:dyDescent="0.3">
      <c r="B199" s="15" t="s">
        <v>4</v>
      </c>
      <c r="C199" s="15">
        <v>0</v>
      </c>
      <c r="D199" s="15">
        <v>0</v>
      </c>
    </row>
    <row r="200" spans="2:4" s="1" customFormat="1" outlineLevel="1" x14ac:dyDescent="0.3">
      <c r="B200" s="15" t="s">
        <v>4</v>
      </c>
      <c r="C200" s="15">
        <v>-2.2737367544323211E-13</v>
      </c>
      <c r="D200" s="15">
        <v>-1.1368683772161601E-12</v>
      </c>
    </row>
    <row r="201" spans="2:4" s="2" customFormat="1" x14ac:dyDescent="0.3">
      <c r="B201" s="14" t="s">
        <v>70</v>
      </c>
      <c r="C201" s="14">
        <f>SUM(C202:C203)</f>
        <v>73900.106135929993</v>
      </c>
      <c r="D201" s="14">
        <f>SUM(D202:D203)</f>
        <v>72046.914009750006</v>
      </c>
    </row>
    <row r="202" spans="2:4" s="1" customFormat="1" outlineLevel="1" x14ac:dyDescent="0.3">
      <c r="B202" s="15" t="s">
        <v>4</v>
      </c>
      <c r="C202" s="15">
        <v>38372.391907999998</v>
      </c>
      <c r="D202" s="15">
        <v>38769.391907999998</v>
      </c>
    </row>
    <row r="203" spans="2:4" s="1" customFormat="1" outlineLevel="1" x14ac:dyDescent="0.3">
      <c r="B203" s="15" t="s">
        <v>4</v>
      </c>
      <c r="C203" s="15">
        <v>35527.714227930002</v>
      </c>
      <c r="D203" s="15">
        <v>33277.522101750001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366544.76700416999</v>
      </c>
      <c r="D207" s="16">
        <f>SUM(D208:D209)</f>
        <v>380269.04279671004</v>
      </c>
    </row>
    <row r="208" spans="2:4" s="1" customFormat="1" outlineLevel="1" x14ac:dyDescent="0.3">
      <c r="B208" s="15" t="s">
        <v>4</v>
      </c>
      <c r="C208" s="15">
        <v>158074.25078467</v>
      </c>
      <c r="D208" s="15">
        <v>163377.03488679</v>
      </c>
    </row>
    <row r="209" spans="2:4" s="1" customFormat="1" outlineLevel="1" x14ac:dyDescent="0.3">
      <c r="B209" s="15" t="s">
        <v>4</v>
      </c>
      <c r="C209" s="15">
        <v>208470.51621949999</v>
      </c>
      <c r="D209" s="15">
        <v>216892.00790992001</v>
      </c>
    </row>
    <row r="210" spans="2:4" x14ac:dyDescent="0.3">
      <c r="B210" s="16" t="s">
        <v>73</v>
      </c>
      <c r="C210" s="16">
        <f>SUM(C211:C212)</f>
        <v>0</v>
      </c>
      <c r="D210" s="16">
        <f>SUM(D211:D212)</f>
        <v>0</v>
      </c>
    </row>
    <row r="211" spans="2:4" s="1" customFormat="1" outlineLevel="1" x14ac:dyDescent="0.3">
      <c r="B211" s="15" t="s">
        <v>4</v>
      </c>
      <c r="C211" s="15">
        <v>0</v>
      </c>
      <c r="D211" s="15">
        <v>0</v>
      </c>
    </row>
    <row r="212" spans="2:4" s="1" customFormat="1" outlineLevel="1" x14ac:dyDescent="0.3">
      <c r="B212" s="15" t="s">
        <v>4</v>
      </c>
      <c r="C212" s="15">
        <v>0</v>
      </c>
      <c r="D212" s="15">
        <v>0</v>
      </c>
    </row>
    <row r="213" spans="2:4" x14ac:dyDescent="0.3">
      <c r="B213" s="16" t="s">
        <v>74</v>
      </c>
      <c r="C213" s="16">
        <f>SUM(C214:C215)</f>
        <v>366544.76700416999</v>
      </c>
      <c r="D213" s="16">
        <f>SUM(D214:D215)</f>
        <v>380269.04279671004</v>
      </c>
    </row>
    <row r="214" spans="2:4" s="1" customFormat="1" outlineLevel="1" x14ac:dyDescent="0.3">
      <c r="B214" s="15" t="s">
        <v>4</v>
      </c>
      <c r="C214" s="15">
        <v>158074.25078467</v>
      </c>
      <c r="D214" s="15">
        <v>163377.03488679</v>
      </c>
    </row>
    <row r="215" spans="2:4" s="1" customFormat="1" outlineLevel="1" x14ac:dyDescent="0.3">
      <c r="B215" s="15" t="s">
        <v>4</v>
      </c>
      <c r="C215" s="15">
        <v>208470.51621949999</v>
      </c>
      <c r="D215" s="15">
        <v>216892.00790992001</v>
      </c>
    </row>
    <row r="216" spans="2:4" x14ac:dyDescent="0.3">
      <c r="B216" s="16" t="s">
        <v>75</v>
      </c>
      <c r="C216" s="16">
        <f>SUM(C217:C218)</f>
        <v>364469.45710735</v>
      </c>
      <c r="D216" s="16">
        <f>SUM(D217:D218)</f>
        <v>377854.83817213995</v>
      </c>
    </row>
    <row r="217" spans="2:4" s="1" customFormat="1" outlineLevel="1" x14ac:dyDescent="0.3">
      <c r="B217" s="15" t="s">
        <v>4</v>
      </c>
      <c r="C217" s="15">
        <v>157161.94149473001</v>
      </c>
      <c r="D217" s="15">
        <v>162362.99708584999</v>
      </c>
    </row>
    <row r="218" spans="2:4" s="1" customFormat="1" outlineLevel="1" x14ac:dyDescent="0.3">
      <c r="B218" s="15" t="s">
        <v>4</v>
      </c>
      <c r="C218" s="15">
        <v>207307.51561261999</v>
      </c>
      <c r="D218" s="15">
        <v>215491.84108628999</v>
      </c>
    </row>
    <row r="219" spans="2:4" x14ac:dyDescent="0.3">
      <c r="B219" s="16" t="s">
        <v>76</v>
      </c>
      <c r="C219" s="16">
        <f>SUM(C220:C221)</f>
        <v>0</v>
      </c>
      <c r="D219" s="16">
        <f>SUM(D220:D221)</f>
        <v>0</v>
      </c>
    </row>
    <row r="220" spans="2:4" s="1" customFormat="1" outlineLevel="1" x14ac:dyDescent="0.3">
      <c r="B220" s="15" t="s">
        <v>4</v>
      </c>
      <c r="C220" s="15">
        <v>0</v>
      </c>
      <c r="D220" s="15">
        <v>0</v>
      </c>
    </row>
    <row r="221" spans="2:4" s="1" customFormat="1" outlineLevel="1" x14ac:dyDescent="0.3">
      <c r="B221" s="15" t="s">
        <v>4</v>
      </c>
      <c r="C221" s="15">
        <v>0</v>
      </c>
      <c r="D221" s="15">
        <v>0</v>
      </c>
    </row>
    <row r="222" spans="2:4" x14ac:dyDescent="0.3">
      <c r="B222" s="16" t="s">
        <v>77</v>
      </c>
      <c r="C222" s="16">
        <f>SUM(C223:C224)</f>
        <v>364469.45710735</v>
      </c>
      <c r="D222" s="16">
        <f>SUM(D223:D224)</f>
        <v>377854.83817213995</v>
      </c>
    </row>
    <row r="223" spans="2:4" s="1" customFormat="1" outlineLevel="1" x14ac:dyDescent="0.3">
      <c r="B223" s="15" t="s">
        <v>4</v>
      </c>
      <c r="C223" s="15">
        <v>157161.94149473001</v>
      </c>
      <c r="D223" s="15">
        <v>162362.99708584999</v>
      </c>
    </row>
    <row r="224" spans="2:4" s="1" customFormat="1" outlineLevel="1" x14ac:dyDescent="0.3">
      <c r="B224" s="15" t="s">
        <v>4</v>
      </c>
      <c r="C224" s="15">
        <v>207307.51561261999</v>
      </c>
      <c r="D224" s="15">
        <v>215491.84108628999</v>
      </c>
    </row>
    <row r="225" spans="1:4" x14ac:dyDescent="0.3">
      <c r="B225" s="16" t="s">
        <v>78</v>
      </c>
      <c r="C225" s="16">
        <f>SUM(C226:C227)</f>
        <v>9788.6910000000007</v>
      </c>
      <c r="D225" s="16">
        <f>SUM(D226:D227)</f>
        <v>9442.1910000000007</v>
      </c>
    </row>
    <row r="226" spans="1:4" s="1" customFormat="1" outlineLevel="1" x14ac:dyDescent="0.3">
      <c r="B226" s="15" t="s">
        <v>4</v>
      </c>
      <c r="C226" s="15">
        <v>0</v>
      </c>
      <c r="D226" s="15">
        <v>0</v>
      </c>
    </row>
    <row r="227" spans="1:4" s="1" customFormat="1" outlineLevel="1" x14ac:dyDescent="0.3">
      <c r="B227" s="15" t="s">
        <v>4</v>
      </c>
      <c r="C227" s="15">
        <v>9788.6910000000007</v>
      </c>
      <c r="D227" s="15">
        <v>9442.1910000000007</v>
      </c>
    </row>
    <row r="228" spans="1:4" x14ac:dyDescent="0.3">
      <c r="B228" s="16" t="s">
        <v>79</v>
      </c>
      <c r="C228" s="16">
        <f>SUM(C229:C230)</f>
        <v>0</v>
      </c>
      <c r="D228" s="16">
        <f>SUM(D229:D230)</f>
        <v>0</v>
      </c>
    </row>
    <row r="229" spans="1:4" s="1" customFormat="1" outlineLevel="1" x14ac:dyDescent="0.3">
      <c r="B229" s="15" t="s">
        <v>4</v>
      </c>
      <c r="C229" s="15">
        <v>0</v>
      </c>
      <c r="D229" s="15">
        <v>0</v>
      </c>
    </row>
    <row r="230" spans="1:4" s="1" customFormat="1" outlineLevel="1" x14ac:dyDescent="0.3">
      <c r="B230" s="15" t="s">
        <v>4</v>
      </c>
      <c r="C230" s="15">
        <v>0</v>
      </c>
      <c r="D230" s="15">
        <v>0</v>
      </c>
    </row>
    <row r="231" spans="1:4" x14ac:dyDescent="0.3">
      <c r="B231" s="16" t="s">
        <v>80</v>
      </c>
      <c r="C231" s="16">
        <f>SUM(C232:C233)</f>
        <v>0</v>
      </c>
      <c r="D231" s="16">
        <f>SUM(D232:D233)</f>
        <v>0</v>
      </c>
    </row>
    <row r="232" spans="1:4" s="1" customFormat="1" outlineLevel="1" x14ac:dyDescent="0.3">
      <c r="B232" s="15" t="s">
        <v>4</v>
      </c>
      <c r="C232" s="15">
        <v>0</v>
      </c>
      <c r="D232" s="15">
        <v>0</v>
      </c>
    </row>
    <row r="233" spans="1:4" s="1" customFormat="1" outlineLevel="1" x14ac:dyDescent="0.3">
      <c r="B233" s="15" t="s">
        <v>4</v>
      </c>
      <c r="C233" s="15">
        <v>0</v>
      </c>
      <c r="D233" s="15">
        <v>0</v>
      </c>
    </row>
    <row r="234" spans="1:4" x14ac:dyDescent="0.3">
      <c r="A234" t="s">
        <v>42</v>
      </c>
      <c r="B234" s="16" t="s">
        <v>81</v>
      </c>
      <c r="C234" s="16">
        <f>SUM(C235:C236)</f>
        <v>9788.6910000000007</v>
      </c>
      <c r="D234" s="16">
        <f>SUM(D235:D236)</f>
        <v>9442.1910000000007</v>
      </c>
    </row>
    <row r="235" spans="1:4" s="1" customFormat="1" outlineLevel="1" x14ac:dyDescent="0.3">
      <c r="B235" s="15" t="s">
        <v>4</v>
      </c>
      <c r="C235" s="15">
        <v>0</v>
      </c>
      <c r="D235" s="15">
        <v>0</v>
      </c>
    </row>
    <row r="236" spans="1:4" s="1" customFormat="1" outlineLevel="1" x14ac:dyDescent="0.3">
      <c r="B236" s="15" t="s">
        <v>4</v>
      </c>
      <c r="C236" s="15">
        <v>9788.6910000000007</v>
      </c>
      <c r="D236" s="15">
        <v>9442.1910000000007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2" x14ac:dyDescent="0.3">
      <c r="B1" s="13"/>
    </row>
    <row r="3" spans="2:2" x14ac:dyDescent="0.3">
      <c r="B3" s="3" t="s">
        <v>2</v>
      </c>
    </row>
    <row r="4" spans="2:2" x14ac:dyDescent="0.3">
      <c r="B4" s="4" t="s">
        <v>3</v>
      </c>
    </row>
    <row r="5" spans="2:2" s="1" customFormat="1" outlineLevel="1" x14ac:dyDescent="0.3">
      <c r="B5" s="5" t="s">
        <v>4</v>
      </c>
    </row>
    <row r="6" spans="2:2" s="1" customFormat="1" outlineLevel="1" x14ac:dyDescent="0.3">
      <c r="B6" s="5" t="s">
        <v>4</v>
      </c>
    </row>
    <row r="7" spans="2:2" s="2" customFormat="1" x14ac:dyDescent="0.3">
      <c r="B7" s="4" t="s">
        <v>5</v>
      </c>
    </row>
    <row r="8" spans="2:2" s="1" customFormat="1" outlineLevel="1" x14ac:dyDescent="0.3">
      <c r="B8" s="5" t="s">
        <v>4</v>
      </c>
    </row>
    <row r="9" spans="2:2" s="1" customFormat="1" outlineLevel="1" x14ac:dyDescent="0.3">
      <c r="B9" s="5" t="s">
        <v>4</v>
      </c>
    </row>
    <row r="10" spans="2:2" x14ac:dyDescent="0.3">
      <c r="B10" s="6" t="s">
        <v>6</v>
      </c>
    </row>
    <row r="11" spans="2:2" s="1" customFormat="1" outlineLevel="1" x14ac:dyDescent="0.3">
      <c r="B11" s="5" t="s">
        <v>4</v>
      </c>
    </row>
    <row r="12" spans="2:2" s="1" customFormat="1" outlineLevel="1" x14ac:dyDescent="0.3">
      <c r="B12" s="5" t="s">
        <v>4</v>
      </c>
    </row>
    <row r="13" spans="2:2" x14ac:dyDescent="0.3">
      <c r="B13" s="6" t="s">
        <v>7</v>
      </c>
    </row>
    <row r="14" spans="2:2" s="1" customFormat="1" outlineLevel="1" x14ac:dyDescent="0.3">
      <c r="B14" s="5" t="s">
        <v>4</v>
      </c>
    </row>
    <row r="15" spans="2:2" s="1" customFormat="1" outlineLevel="1" x14ac:dyDescent="0.3">
      <c r="B15" s="5" t="s">
        <v>4</v>
      </c>
    </row>
    <row r="16" spans="2:2" x14ac:dyDescent="0.3">
      <c r="B16" s="6" t="s">
        <v>8</v>
      </c>
    </row>
    <row r="17" spans="2:2" s="1" customFormat="1" outlineLevel="1" x14ac:dyDescent="0.3">
      <c r="B17" s="5" t="s">
        <v>4</v>
      </c>
    </row>
    <row r="18" spans="2:2" s="1" customFormat="1" outlineLevel="1" x14ac:dyDescent="0.3">
      <c r="B18" s="5" t="s">
        <v>4</v>
      </c>
    </row>
    <row r="19" spans="2:2" x14ac:dyDescent="0.3">
      <c r="B19" s="6" t="s">
        <v>9</v>
      </c>
    </row>
    <row r="20" spans="2:2" s="1" customFormat="1" outlineLevel="1" x14ac:dyDescent="0.3">
      <c r="B20" s="5" t="s">
        <v>4</v>
      </c>
    </row>
    <row r="21" spans="2:2" s="1" customFormat="1" outlineLevel="1" x14ac:dyDescent="0.3">
      <c r="B21" s="5" t="s">
        <v>4</v>
      </c>
    </row>
    <row r="22" spans="2:2" x14ac:dyDescent="0.3">
      <c r="B22" s="6" t="s">
        <v>10</v>
      </c>
    </row>
    <row r="23" spans="2:2" s="1" customFormat="1" outlineLevel="1" x14ac:dyDescent="0.3">
      <c r="B23" s="5" t="s">
        <v>4</v>
      </c>
    </row>
    <row r="24" spans="2:2" s="1" customFormat="1" outlineLevel="1" x14ac:dyDescent="0.3">
      <c r="B24" s="5" t="s">
        <v>4</v>
      </c>
    </row>
    <row r="25" spans="2:2" s="2" customFormat="1" x14ac:dyDescent="0.3">
      <c r="B25" s="4" t="s">
        <v>11</v>
      </c>
    </row>
    <row r="26" spans="2:2" s="1" customFormat="1" outlineLevel="1" x14ac:dyDescent="0.3">
      <c r="B26" s="5" t="s">
        <v>4</v>
      </c>
    </row>
    <row r="27" spans="2:2" s="1" customFormat="1" outlineLevel="1" x14ac:dyDescent="0.3">
      <c r="B27" s="5" t="s">
        <v>4</v>
      </c>
    </row>
    <row r="28" spans="2:2" x14ac:dyDescent="0.3">
      <c r="B28" s="6" t="s">
        <v>12</v>
      </c>
    </row>
    <row r="29" spans="2:2" s="1" customFormat="1" outlineLevel="1" x14ac:dyDescent="0.3">
      <c r="B29" s="5" t="s">
        <v>4</v>
      </c>
    </row>
    <row r="30" spans="2:2" s="1" customFormat="1" outlineLevel="1" x14ac:dyDescent="0.3">
      <c r="B30" s="5" t="s">
        <v>4</v>
      </c>
    </row>
    <row r="31" spans="2:2" x14ac:dyDescent="0.3">
      <c r="B31" s="6" t="s">
        <v>13</v>
      </c>
    </row>
    <row r="32" spans="2:2" s="1" customFormat="1" outlineLevel="1" x14ac:dyDescent="0.3">
      <c r="B32" s="5" t="s">
        <v>4</v>
      </c>
    </row>
    <row r="33" spans="2:2" s="1" customFormat="1" outlineLevel="1" x14ac:dyDescent="0.3">
      <c r="B33" s="5" t="s">
        <v>4</v>
      </c>
    </row>
    <row r="34" spans="2:2" x14ac:dyDescent="0.3">
      <c r="B34" s="6" t="s">
        <v>14</v>
      </c>
    </row>
    <row r="35" spans="2:2" s="1" customFormat="1" outlineLevel="1" x14ac:dyDescent="0.3">
      <c r="B35" s="5" t="s">
        <v>4</v>
      </c>
    </row>
    <row r="36" spans="2:2" s="1" customFormat="1" outlineLevel="1" x14ac:dyDescent="0.3">
      <c r="B36" s="5" t="s">
        <v>4</v>
      </c>
    </row>
    <row r="37" spans="2:2" s="2" customFormat="1" x14ac:dyDescent="0.3">
      <c r="B37" s="4" t="s">
        <v>15</v>
      </c>
    </row>
    <row r="38" spans="2:2" s="1" customFormat="1" outlineLevel="1" x14ac:dyDescent="0.3">
      <c r="B38" s="5" t="s">
        <v>4</v>
      </c>
    </row>
    <row r="39" spans="2:2" s="1" customFormat="1" outlineLevel="1" x14ac:dyDescent="0.3">
      <c r="B39" s="5" t="s">
        <v>4</v>
      </c>
    </row>
    <row r="40" spans="2:2" x14ac:dyDescent="0.3">
      <c r="B40" s="6" t="s">
        <v>16</v>
      </c>
    </row>
    <row r="41" spans="2:2" s="1" customFormat="1" outlineLevel="1" x14ac:dyDescent="0.3">
      <c r="B41" s="5" t="s">
        <v>4</v>
      </c>
    </row>
    <row r="42" spans="2:2" s="1" customFormat="1" outlineLevel="1" x14ac:dyDescent="0.3">
      <c r="B42" s="5" t="s">
        <v>4</v>
      </c>
    </row>
    <row r="43" spans="2:2" x14ac:dyDescent="0.3">
      <c r="B43" s="6" t="s">
        <v>17</v>
      </c>
    </row>
    <row r="44" spans="2:2" s="1" customFormat="1" outlineLevel="1" x14ac:dyDescent="0.3">
      <c r="B44" s="5" t="s">
        <v>4</v>
      </c>
    </row>
    <row r="45" spans="2:2" s="1" customFormat="1" outlineLevel="1" x14ac:dyDescent="0.3">
      <c r="B45" s="5" t="s">
        <v>4</v>
      </c>
    </row>
    <row r="46" spans="2:2" x14ac:dyDescent="0.3">
      <c r="B46" s="6" t="s">
        <v>18</v>
      </c>
    </row>
    <row r="47" spans="2:2" s="1" customFormat="1" outlineLevel="1" x14ac:dyDescent="0.3">
      <c r="B47" s="5" t="s">
        <v>4</v>
      </c>
    </row>
    <row r="48" spans="2:2" s="1" customFormat="1" outlineLevel="1" x14ac:dyDescent="0.3">
      <c r="B48" s="5" t="s">
        <v>4</v>
      </c>
    </row>
    <row r="49" spans="2:2" x14ac:dyDescent="0.3">
      <c r="B49" s="6" t="s">
        <v>19</v>
      </c>
    </row>
    <row r="50" spans="2:2" s="1" customFormat="1" outlineLevel="1" x14ac:dyDescent="0.3">
      <c r="B50" s="5" t="s">
        <v>4</v>
      </c>
    </row>
    <row r="51" spans="2:2" s="1" customFormat="1" outlineLevel="1" x14ac:dyDescent="0.3">
      <c r="B51" s="5" t="s">
        <v>4</v>
      </c>
    </row>
    <row r="52" spans="2:2" x14ac:dyDescent="0.3">
      <c r="B52" s="6" t="s">
        <v>20</v>
      </c>
    </row>
    <row r="53" spans="2:2" s="1" customFormat="1" outlineLevel="1" x14ac:dyDescent="0.3">
      <c r="B53" s="5" t="s">
        <v>4</v>
      </c>
    </row>
    <row r="54" spans="2:2" s="1" customFormat="1" outlineLevel="1" x14ac:dyDescent="0.3">
      <c r="B54" s="5" t="s">
        <v>4</v>
      </c>
    </row>
    <row r="55" spans="2:2" x14ac:dyDescent="0.3">
      <c r="B55" s="6" t="s">
        <v>21</v>
      </c>
    </row>
    <row r="56" spans="2:2" s="1" customFormat="1" outlineLevel="1" x14ac:dyDescent="0.3">
      <c r="B56" s="5" t="s">
        <v>4</v>
      </c>
    </row>
    <row r="57" spans="2:2" s="1" customFormat="1" outlineLevel="1" x14ac:dyDescent="0.3">
      <c r="B57" s="5" t="s">
        <v>4</v>
      </c>
    </row>
    <row r="58" spans="2:2" x14ac:dyDescent="0.3">
      <c r="B58" s="4" t="s">
        <v>22</v>
      </c>
    </row>
    <row r="59" spans="2:2" s="1" customFormat="1" outlineLevel="1" x14ac:dyDescent="0.3">
      <c r="B59" s="5" t="s">
        <v>4</v>
      </c>
    </row>
    <row r="60" spans="2:2" s="1" customFormat="1" outlineLevel="1" x14ac:dyDescent="0.3">
      <c r="B60" s="5" t="s">
        <v>4</v>
      </c>
    </row>
    <row r="61" spans="2:2" x14ac:dyDescent="0.3">
      <c r="B61" s="6" t="s">
        <v>23</v>
      </c>
    </row>
    <row r="62" spans="2:2" s="1" customFormat="1" outlineLevel="1" x14ac:dyDescent="0.3">
      <c r="B62" s="5" t="s">
        <v>4</v>
      </c>
    </row>
    <row r="63" spans="2:2" s="1" customFormat="1" outlineLevel="1" x14ac:dyDescent="0.3">
      <c r="B63" s="5" t="s">
        <v>4</v>
      </c>
    </row>
    <row r="64" spans="2:2" x14ac:dyDescent="0.3">
      <c r="B64" s="6" t="s">
        <v>24</v>
      </c>
    </row>
    <row r="65" spans="2:2" s="1" customFormat="1" outlineLevel="1" x14ac:dyDescent="0.3">
      <c r="B65" s="5" t="s">
        <v>4</v>
      </c>
    </row>
    <row r="66" spans="2:2" s="1" customFormat="1" outlineLevel="1" x14ac:dyDescent="0.3">
      <c r="B66" s="5" t="s">
        <v>4</v>
      </c>
    </row>
    <row r="67" spans="2:2" s="2" customFormat="1" x14ac:dyDescent="0.3">
      <c r="B67" s="4" t="s">
        <v>25</v>
      </c>
    </row>
    <row r="68" spans="2:2" s="1" customFormat="1" outlineLevel="1" x14ac:dyDescent="0.3">
      <c r="B68" s="5" t="s">
        <v>4</v>
      </c>
    </row>
    <row r="69" spans="2:2" s="1" customFormat="1" outlineLevel="1" x14ac:dyDescent="0.3">
      <c r="B69" s="5" t="s">
        <v>4</v>
      </c>
    </row>
    <row r="70" spans="2:2" s="2" customFormat="1" x14ac:dyDescent="0.3">
      <c r="B70" s="4" t="s">
        <v>26</v>
      </c>
    </row>
    <row r="71" spans="2:2" s="1" customFormat="1" outlineLevel="1" x14ac:dyDescent="0.3">
      <c r="B71" s="5" t="s">
        <v>4</v>
      </c>
    </row>
    <row r="72" spans="2:2" s="1" customFormat="1" outlineLevel="1" x14ac:dyDescent="0.3">
      <c r="B72" s="5" t="s">
        <v>4</v>
      </c>
    </row>
    <row r="73" spans="2:2" x14ac:dyDescent="0.3">
      <c r="B73" s="6" t="s">
        <v>27</v>
      </c>
    </row>
    <row r="74" spans="2:2" s="1" customFormat="1" outlineLevel="1" x14ac:dyDescent="0.3">
      <c r="B74" s="5" t="s">
        <v>4</v>
      </c>
    </row>
    <row r="75" spans="2:2" s="1" customFormat="1" outlineLevel="1" x14ac:dyDescent="0.3">
      <c r="B75" s="5" t="s">
        <v>4</v>
      </c>
    </row>
    <row r="76" spans="2:2" x14ac:dyDescent="0.3">
      <c r="B76" s="6" t="s">
        <v>28</v>
      </c>
    </row>
    <row r="77" spans="2:2" s="1" customFormat="1" outlineLevel="1" x14ac:dyDescent="0.3">
      <c r="B77" s="5" t="s">
        <v>4</v>
      </c>
    </row>
    <row r="78" spans="2:2" s="1" customFormat="1" outlineLevel="1" x14ac:dyDescent="0.3">
      <c r="B78" s="5" t="s">
        <v>4</v>
      </c>
    </row>
    <row r="79" spans="2:2" x14ac:dyDescent="0.3">
      <c r="B79" s="6" t="s">
        <v>29</v>
      </c>
    </row>
    <row r="80" spans="2:2" s="1" customFormat="1" outlineLevel="1" x14ac:dyDescent="0.3">
      <c r="B80" s="5" t="s">
        <v>4</v>
      </c>
    </row>
    <row r="81" spans="2:2" s="1" customFormat="1" outlineLevel="1" x14ac:dyDescent="0.3">
      <c r="B81" s="5" t="s">
        <v>4</v>
      </c>
    </row>
    <row r="82" spans="2:2" x14ac:dyDescent="0.3">
      <c r="B82" s="6" t="s">
        <v>30</v>
      </c>
    </row>
    <row r="83" spans="2:2" s="1" customFormat="1" outlineLevel="1" x14ac:dyDescent="0.3">
      <c r="B83" s="5" t="s">
        <v>4</v>
      </c>
    </row>
    <row r="84" spans="2:2" s="1" customFormat="1" outlineLevel="1" x14ac:dyDescent="0.3">
      <c r="B84" s="5" t="s">
        <v>4</v>
      </c>
    </row>
    <row r="85" spans="2:2" s="2" customFormat="1" x14ac:dyDescent="0.3">
      <c r="B85" s="4" t="s">
        <v>31</v>
      </c>
    </row>
    <row r="86" spans="2:2" s="1" customFormat="1" outlineLevel="1" x14ac:dyDescent="0.3">
      <c r="B86" s="5" t="s">
        <v>4</v>
      </c>
    </row>
    <row r="87" spans="2:2" s="1" customFormat="1" outlineLevel="1" x14ac:dyDescent="0.3">
      <c r="B87" s="5" t="s">
        <v>4</v>
      </c>
    </row>
    <row r="88" spans="2:2" s="2" customFormat="1" x14ac:dyDescent="0.3">
      <c r="B88" s="4" t="s">
        <v>32</v>
      </c>
    </row>
    <row r="89" spans="2:2" s="1" customFormat="1" outlineLevel="1" x14ac:dyDescent="0.3">
      <c r="B89" s="5" t="s">
        <v>4</v>
      </c>
    </row>
    <row r="90" spans="2:2" s="1" customFormat="1" outlineLevel="1" x14ac:dyDescent="0.3">
      <c r="B90" s="5" t="s">
        <v>4</v>
      </c>
    </row>
    <row r="91" spans="2:2" s="2" customFormat="1" x14ac:dyDescent="0.3">
      <c r="B91" s="4" t="s">
        <v>33</v>
      </c>
    </row>
    <row r="92" spans="2:2" s="1" customFormat="1" outlineLevel="1" x14ac:dyDescent="0.3">
      <c r="B92" s="5" t="s">
        <v>4</v>
      </c>
    </row>
    <row r="93" spans="2:2" s="1" customFormat="1" outlineLevel="1" x14ac:dyDescent="0.3">
      <c r="B93" s="5" t="s">
        <v>4</v>
      </c>
    </row>
    <row r="94" spans="2:2" s="2" customFormat="1" x14ac:dyDescent="0.3">
      <c r="B94" s="7" t="s">
        <v>34</v>
      </c>
    </row>
    <row r="95" spans="2:2" s="1" customFormat="1" outlineLevel="1" x14ac:dyDescent="0.3">
      <c r="B95" s="5" t="s">
        <v>4</v>
      </c>
    </row>
    <row r="96" spans="2:2" s="1" customFormat="1" outlineLevel="1" x14ac:dyDescent="0.3">
      <c r="B96" s="5" t="s">
        <v>4</v>
      </c>
    </row>
    <row r="97" spans="2:2" s="1" customFormat="1" x14ac:dyDescent="0.3">
      <c r="B97" s="5"/>
    </row>
    <row r="98" spans="2:2" s="2" customFormat="1" x14ac:dyDescent="0.3">
      <c r="B98" s="4" t="s">
        <v>35</v>
      </c>
    </row>
    <row r="99" spans="2:2" s="1" customFormat="1" outlineLevel="1" x14ac:dyDescent="0.3">
      <c r="B99" s="5" t="s">
        <v>4</v>
      </c>
    </row>
    <row r="100" spans="2:2" s="1" customFormat="1" outlineLevel="1" x14ac:dyDescent="0.3">
      <c r="B100" s="5" t="s">
        <v>4</v>
      </c>
    </row>
    <row r="101" spans="2:2" x14ac:dyDescent="0.3">
      <c r="B101" s="6" t="s">
        <v>36</v>
      </c>
    </row>
    <row r="102" spans="2:2" s="1" customFormat="1" outlineLevel="1" x14ac:dyDescent="0.3">
      <c r="B102" s="5" t="s">
        <v>4</v>
      </c>
    </row>
    <row r="103" spans="2:2" s="1" customFormat="1" outlineLevel="1" x14ac:dyDescent="0.3">
      <c r="B103" s="5" t="s">
        <v>4</v>
      </c>
    </row>
    <row r="104" spans="2:2" x14ac:dyDescent="0.3">
      <c r="B104" s="6" t="s">
        <v>37</v>
      </c>
    </row>
    <row r="105" spans="2:2" s="1" customFormat="1" outlineLevel="1" x14ac:dyDescent="0.3">
      <c r="B105" s="5" t="s">
        <v>4</v>
      </c>
    </row>
    <row r="106" spans="2:2" s="1" customFormat="1" outlineLevel="1" x14ac:dyDescent="0.3">
      <c r="B106" s="5" t="s">
        <v>4</v>
      </c>
    </row>
    <row r="107" spans="2:2" x14ac:dyDescent="0.3">
      <c r="B107" s="6" t="s">
        <v>38</v>
      </c>
    </row>
    <row r="108" spans="2:2" s="1" customFormat="1" outlineLevel="1" x14ac:dyDescent="0.3">
      <c r="B108" s="5" t="s">
        <v>4</v>
      </c>
    </row>
    <row r="109" spans="2:2" s="1" customFormat="1" outlineLevel="1" x14ac:dyDescent="0.3">
      <c r="B109" s="5" t="s">
        <v>4</v>
      </c>
    </row>
    <row r="110" spans="2:2" x14ac:dyDescent="0.3">
      <c r="B110" s="6" t="s">
        <v>39</v>
      </c>
    </row>
    <row r="111" spans="2:2" s="1" customFormat="1" outlineLevel="1" x14ac:dyDescent="0.3">
      <c r="B111" s="5" t="s">
        <v>4</v>
      </c>
    </row>
    <row r="112" spans="2:2" s="1" customFormat="1" outlineLevel="1" x14ac:dyDescent="0.3">
      <c r="B112" s="5" t="s">
        <v>4</v>
      </c>
    </row>
    <row r="113" spans="1:2" x14ac:dyDescent="0.3">
      <c r="B113" s="6" t="s">
        <v>40</v>
      </c>
    </row>
    <row r="114" spans="1:2" s="1" customFormat="1" outlineLevel="1" x14ac:dyDescent="0.3">
      <c r="B114" s="5" t="s">
        <v>4</v>
      </c>
    </row>
    <row r="115" spans="1:2" s="1" customFormat="1" outlineLevel="1" x14ac:dyDescent="0.3">
      <c r="B115" s="5" t="s">
        <v>4</v>
      </c>
    </row>
    <row r="116" spans="1:2" x14ac:dyDescent="0.3">
      <c r="B116" s="6" t="s">
        <v>41</v>
      </c>
    </row>
    <row r="117" spans="1:2" s="1" customFormat="1" outlineLevel="1" x14ac:dyDescent="0.3">
      <c r="A117" s="1" t="s">
        <v>42</v>
      </c>
      <c r="B117" s="5" t="s">
        <v>4</v>
      </c>
    </row>
    <row r="118" spans="1:2" s="1" customFormat="1" outlineLevel="1" x14ac:dyDescent="0.3">
      <c r="B118" s="5" t="s">
        <v>4</v>
      </c>
    </row>
    <row r="119" spans="1:2" s="2" customFormat="1" x14ac:dyDescent="0.3">
      <c r="B119" s="4" t="s">
        <v>43</v>
      </c>
    </row>
    <row r="120" spans="1:2" s="1" customFormat="1" outlineLevel="1" x14ac:dyDescent="0.3">
      <c r="B120" s="5" t="s">
        <v>4</v>
      </c>
    </row>
    <row r="121" spans="1:2" s="1" customFormat="1" outlineLevel="1" x14ac:dyDescent="0.3">
      <c r="B121" s="5" t="s">
        <v>4</v>
      </c>
    </row>
    <row r="122" spans="1:2" s="2" customFormat="1" x14ac:dyDescent="0.3">
      <c r="B122" s="4" t="s">
        <v>44</v>
      </c>
    </row>
    <row r="123" spans="1:2" s="1" customFormat="1" outlineLevel="1" x14ac:dyDescent="0.3">
      <c r="B123" s="5" t="s">
        <v>4</v>
      </c>
    </row>
    <row r="124" spans="1:2" s="1" customFormat="1" outlineLevel="1" x14ac:dyDescent="0.3">
      <c r="B124" s="5" t="s">
        <v>4</v>
      </c>
    </row>
    <row r="125" spans="1:2" s="2" customFormat="1" x14ac:dyDescent="0.3">
      <c r="B125" s="4" t="s">
        <v>45</v>
      </c>
    </row>
    <row r="126" spans="1:2" s="1" customFormat="1" outlineLevel="1" x14ac:dyDescent="0.3">
      <c r="B126" s="5" t="s">
        <v>4</v>
      </c>
    </row>
    <row r="127" spans="1:2" s="1" customFormat="1" outlineLevel="1" x14ac:dyDescent="0.3">
      <c r="B127" s="5" t="s">
        <v>4</v>
      </c>
    </row>
    <row r="128" spans="1:2" s="2" customFormat="1" x14ac:dyDescent="0.3">
      <c r="B128" s="4" t="s">
        <v>46</v>
      </c>
    </row>
    <row r="129" spans="2:2" s="1" customFormat="1" outlineLevel="1" x14ac:dyDescent="0.3">
      <c r="B129" s="5" t="s">
        <v>4</v>
      </c>
    </row>
    <row r="130" spans="2:2" s="1" customFormat="1" outlineLevel="1" x14ac:dyDescent="0.3">
      <c r="B130" s="5" t="s">
        <v>4</v>
      </c>
    </row>
    <row r="131" spans="2:2" s="2" customFormat="1" x14ac:dyDescent="0.3">
      <c r="B131" s="4" t="s">
        <v>47</v>
      </c>
    </row>
    <row r="132" spans="2:2" s="1" customFormat="1" outlineLevel="1" x14ac:dyDescent="0.3">
      <c r="B132" s="5" t="s">
        <v>4</v>
      </c>
    </row>
    <row r="133" spans="2:2" s="1" customFormat="1" outlineLevel="1" x14ac:dyDescent="0.3">
      <c r="B133" s="5" t="s">
        <v>4</v>
      </c>
    </row>
    <row r="134" spans="2:2" x14ac:dyDescent="0.3">
      <c r="B134" s="6" t="s">
        <v>48</v>
      </c>
    </row>
    <row r="135" spans="2:2" s="1" customFormat="1" outlineLevel="1" x14ac:dyDescent="0.3">
      <c r="B135" s="5" t="s">
        <v>4</v>
      </c>
    </row>
    <row r="136" spans="2:2" s="1" customFormat="1" outlineLevel="1" x14ac:dyDescent="0.3">
      <c r="B136" s="5" t="s">
        <v>4</v>
      </c>
    </row>
    <row r="137" spans="2:2" x14ac:dyDescent="0.3">
      <c r="B137" s="6" t="s">
        <v>49</v>
      </c>
    </row>
    <row r="138" spans="2:2" s="1" customFormat="1" outlineLevel="1" x14ac:dyDescent="0.3">
      <c r="B138" s="5" t="s">
        <v>4</v>
      </c>
    </row>
    <row r="139" spans="2:2" s="1" customFormat="1" outlineLevel="1" x14ac:dyDescent="0.3">
      <c r="B139" s="5" t="s">
        <v>4</v>
      </c>
    </row>
    <row r="140" spans="2:2" s="2" customFormat="1" x14ac:dyDescent="0.3">
      <c r="B140" s="4" t="s">
        <v>50</v>
      </c>
    </row>
    <row r="141" spans="2:2" s="1" customFormat="1" outlineLevel="1" x14ac:dyDescent="0.3">
      <c r="B141" s="5" t="s">
        <v>4</v>
      </c>
    </row>
    <row r="142" spans="2:2" s="1" customFormat="1" outlineLevel="1" x14ac:dyDescent="0.3">
      <c r="B142" s="5" t="s">
        <v>4</v>
      </c>
    </row>
    <row r="143" spans="2:2" s="2" customFormat="1" x14ac:dyDescent="0.3">
      <c r="B143" s="7" t="s">
        <v>51</v>
      </c>
    </row>
    <row r="144" spans="2:2" s="1" customFormat="1" outlineLevel="1" x14ac:dyDescent="0.3">
      <c r="B144" s="5" t="s">
        <v>4</v>
      </c>
    </row>
    <row r="145" spans="2:2" s="1" customFormat="1" outlineLevel="1" x14ac:dyDescent="0.3">
      <c r="B145" s="5" t="s">
        <v>4</v>
      </c>
    </row>
    <row r="146" spans="2:2" s="2" customFormat="1" x14ac:dyDescent="0.3">
      <c r="B146" s="4" t="s">
        <v>52</v>
      </c>
    </row>
    <row r="147" spans="2:2" s="1" customFormat="1" outlineLevel="1" x14ac:dyDescent="0.3">
      <c r="B147" s="5" t="s">
        <v>4</v>
      </c>
    </row>
    <row r="148" spans="2:2" s="1" customFormat="1" outlineLevel="1" x14ac:dyDescent="0.3">
      <c r="B148" s="5" t="s">
        <v>4</v>
      </c>
    </row>
    <row r="149" spans="2:2" x14ac:dyDescent="0.3">
      <c r="B149" s="6" t="s">
        <v>53</v>
      </c>
    </row>
    <row r="150" spans="2:2" s="1" customFormat="1" outlineLevel="1" x14ac:dyDescent="0.3">
      <c r="B150" s="5" t="s">
        <v>4</v>
      </c>
    </row>
    <row r="151" spans="2:2" s="1" customFormat="1" outlineLevel="1" x14ac:dyDescent="0.3">
      <c r="B151" s="5" t="s">
        <v>4</v>
      </c>
    </row>
    <row r="152" spans="2:2" x14ac:dyDescent="0.3">
      <c r="B152" s="6" t="s">
        <v>54</v>
      </c>
    </row>
    <row r="153" spans="2:2" s="1" customFormat="1" outlineLevel="1" x14ac:dyDescent="0.3">
      <c r="B153" s="5" t="s">
        <v>4</v>
      </c>
    </row>
    <row r="154" spans="2:2" s="1" customFormat="1" outlineLevel="1" x14ac:dyDescent="0.3">
      <c r="B154" s="5" t="s">
        <v>4</v>
      </c>
    </row>
    <row r="155" spans="2:2" x14ac:dyDescent="0.3">
      <c r="B155" s="6" t="s">
        <v>55</v>
      </c>
    </row>
    <row r="156" spans="2:2" s="1" customFormat="1" outlineLevel="1" x14ac:dyDescent="0.3">
      <c r="B156" s="5" t="s">
        <v>4</v>
      </c>
    </row>
    <row r="157" spans="2:2" s="1" customFormat="1" outlineLevel="1" x14ac:dyDescent="0.3">
      <c r="B157" s="5" t="s">
        <v>4</v>
      </c>
    </row>
    <row r="158" spans="2:2" s="2" customFormat="1" x14ac:dyDescent="0.3">
      <c r="B158" s="4" t="s">
        <v>56</v>
      </c>
    </row>
    <row r="159" spans="2:2" s="1" customFormat="1" outlineLevel="1" x14ac:dyDescent="0.3">
      <c r="B159" s="5" t="s">
        <v>4</v>
      </c>
    </row>
    <row r="160" spans="2:2" s="1" customFormat="1" outlineLevel="1" x14ac:dyDescent="0.3">
      <c r="B160" s="5" t="s">
        <v>4</v>
      </c>
    </row>
    <row r="161" spans="2:2" x14ac:dyDescent="0.3">
      <c r="B161" s="6" t="s">
        <v>57</v>
      </c>
    </row>
    <row r="162" spans="2:2" s="1" customFormat="1" outlineLevel="1" x14ac:dyDescent="0.3">
      <c r="B162" s="5" t="s">
        <v>4</v>
      </c>
    </row>
    <row r="163" spans="2:2" s="1" customFormat="1" outlineLevel="1" x14ac:dyDescent="0.3">
      <c r="B163" s="5" t="s">
        <v>4</v>
      </c>
    </row>
    <row r="164" spans="2:2" x14ac:dyDescent="0.3">
      <c r="B164" s="6" t="s">
        <v>58</v>
      </c>
    </row>
    <row r="165" spans="2:2" s="1" customFormat="1" outlineLevel="1" x14ac:dyDescent="0.3">
      <c r="B165" s="5" t="s">
        <v>4</v>
      </c>
    </row>
    <row r="166" spans="2:2" s="1" customFormat="1" outlineLevel="1" x14ac:dyDescent="0.3">
      <c r="B166" s="5" t="s">
        <v>4</v>
      </c>
    </row>
    <row r="167" spans="2:2" s="2" customFormat="1" x14ac:dyDescent="0.3">
      <c r="B167" s="4" t="s">
        <v>59</v>
      </c>
    </row>
    <row r="168" spans="2:2" s="1" customFormat="1" outlineLevel="1" x14ac:dyDescent="0.3">
      <c r="B168" s="5" t="s">
        <v>4</v>
      </c>
    </row>
    <row r="169" spans="2:2" s="1" customFormat="1" outlineLevel="1" x14ac:dyDescent="0.3">
      <c r="B169" s="5" t="s">
        <v>4</v>
      </c>
    </row>
    <row r="170" spans="2:2" s="2" customFormat="1" x14ac:dyDescent="0.3">
      <c r="B170" s="4" t="s">
        <v>60</v>
      </c>
    </row>
    <row r="171" spans="2:2" s="1" customFormat="1" outlineLevel="1" x14ac:dyDescent="0.3">
      <c r="B171" s="5" t="s">
        <v>4</v>
      </c>
    </row>
    <row r="172" spans="2:2" s="1" customFormat="1" outlineLevel="1" x14ac:dyDescent="0.3">
      <c r="B172" s="5" t="s">
        <v>4</v>
      </c>
    </row>
    <row r="173" spans="2:2" s="2" customFormat="1" x14ac:dyDescent="0.3">
      <c r="B173" s="7" t="s">
        <v>61</v>
      </c>
    </row>
    <row r="174" spans="2:2" s="1" customFormat="1" outlineLevel="1" x14ac:dyDescent="0.3">
      <c r="B174" s="5" t="s">
        <v>4</v>
      </c>
    </row>
    <row r="175" spans="2:2" s="1" customFormat="1" outlineLevel="1" x14ac:dyDescent="0.3">
      <c r="B175" s="5" t="s">
        <v>4</v>
      </c>
    </row>
    <row r="176" spans="2:2" s="1" customFormat="1" x14ac:dyDescent="0.3">
      <c r="B176" s="5"/>
    </row>
    <row r="177" spans="2:2" s="8" customFormat="1" x14ac:dyDescent="0.3">
      <c r="B177" s="5" t="s">
        <v>62</v>
      </c>
    </row>
    <row r="178" spans="2:2" x14ac:dyDescent="0.3">
      <c r="B178" s="5" t="s">
        <v>62</v>
      </c>
    </row>
    <row r="179" spans="2:2" x14ac:dyDescent="0.3">
      <c r="B179" s="5"/>
    </row>
    <row r="180" spans="2:2" s="2" customFormat="1" x14ac:dyDescent="0.3">
      <c r="B180" s="4" t="s">
        <v>63</v>
      </c>
    </row>
    <row r="181" spans="2:2" s="1" customFormat="1" outlineLevel="1" x14ac:dyDescent="0.3">
      <c r="B181" s="5" t="s">
        <v>4</v>
      </c>
    </row>
    <row r="182" spans="2:2" s="1" customFormat="1" outlineLevel="1" x14ac:dyDescent="0.3">
      <c r="B182" s="5" t="s">
        <v>4</v>
      </c>
    </row>
    <row r="183" spans="2:2" s="2" customFormat="1" x14ac:dyDescent="0.3">
      <c r="B183" s="4" t="s">
        <v>64</v>
      </c>
    </row>
    <row r="184" spans="2:2" s="1" customFormat="1" outlineLevel="1" x14ac:dyDescent="0.3">
      <c r="B184" s="5" t="s">
        <v>4</v>
      </c>
    </row>
    <row r="185" spans="2:2" s="1" customFormat="1" outlineLevel="1" x14ac:dyDescent="0.3">
      <c r="B185" s="5" t="s">
        <v>4</v>
      </c>
    </row>
    <row r="186" spans="2:2" s="2" customFormat="1" x14ac:dyDescent="0.3">
      <c r="B186" s="4" t="s">
        <v>65</v>
      </c>
    </row>
    <row r="187" spans="2:2" s="1" customFormat="1" outlineLevel="1" x14ac:dyDescent="0.3">
      <c r="B187" s="5" t="s">
        <v>4</v>
      </c>
    </row>
    <row r="188" spans="2:2" s="1" customFormat="1" outlineLevel="1" x14ac:dyDescent="0.3">
      <c r="B188" s="5" t="s">
        <v>4</v>
      </c>
    </row>
    <row r="189" spans="2:2" s="2" customFormat="1" x14ac:dyDescent="0.3">
      <c r="B189" s="4" t="s">
        <v>66</v>
      </c>
    </row>
    <row r="190" spans="2:2" s="1" customFormat="1" outlineLevel="1" x14ac:dyDescent="0.3">
      <c r="B190" s="5" t="s">
        <v>4</v>
      </c>
    </row>
    <row r="191" spans="2:2" s="1" customFormat="1" outlineLevel="1" x14ac:dyDescent="0.3">
      <c r="B191" s="5" t="s">
        <v>4</v>
      </c>
    </row>
    <row r="192" spans="2:2" s="2" customFormat="1" x14ac:dyDescent="0.3">
      <c r="B192" s="4" t="s">
        <v>67</v>
      </c>
    </row>
    <row r="193" spans="2:2" s="1" customFormat="1" outlineLevel="1" x14ac:dyDescent="0.3">
      <c r="B193" s="5" t="s">
        <v>4</v>
      </c>
    </row>
    <row r="194" spans="2:2" s="1" customFormat="1" outlineLevel="1" x14ac:dyDescent="0.3">
      <c r="B194" s="5" t="s">
        <v>4</v>
      </c>
    </row>
    <row r="195" spans="2:2" s="2" customFormat="1" x14ac:dyDescent="0.3">
      <c r="B195" s="4" t="s">
        <v>68</v>
      </c>
    </row>
    <row r="196" spans="2:2" s="1" customFormat="1" outlineLevel="1" x14ac:dyDescent="0.3">
      <c r="B196" s="5" t="s">
        <v>4</v>
      </c>
    </row>
    <row r="197" spans="2:2" s="1" customFormat="1" outlineLevel="1" x14ac:dyDescent="0.3">
      <c r="B197" s="5" t="s">
        <v>4</v>
      </c>
    </row>
    <row r="198" spans="2:2" s="2" customFormat="1" x14ac:dyDescent="0.3">
      <c r="B198" s="4" t="s">
        <v>69</v>
      </c>
    </row>
    <row r="199" spans="2:2" s="1" customFormat="1" outlineLevel="1" x14ac:dyDescent="0.3">
      <c r="B199" s="5" t="s">
        <v>4</v>
      </c>
    </row>
    <row r="200" spans="2:2" s="1" customFormat="1" outlineLevel="1" x14ac:dyDescent="0.3">
      <c r="B200" s="5" t="s">
        <v>4</v>
      </c>
    </row>
    <row r="201" spans="2:2" s="2" customFormat="1" x14ac:dyDescent="0.3">
      <c r="B201" s="4" t="s">
        <v>70</v>
      </c>
    </row>
    <row r="202" spans="2:2" s="1" customFormat="1" outlineLevel="1" x14ac:dyDescent="0.3">
      <c r="B202" s="5" t="s">
        <v>4</v>
      </c>
    </row>
    <row r="203" spans="2:2" s="1" customFormat="1" outlineLevel="1" x14ac:dyDescent="0.3">
      <c r="B203" s="5" t="s">
        <v>4</v>
      </c>
    </row>
    <row r="204" spans="2:2" s="2" customFormat="1" x14ac:dyDescent="0.3">
      <c r="B204" s="4" t="s">
        <v>71</v>
      </c>
    </row>
    <row r="205" spans="2:2" s="1" customFormat="1" outlineLevel="1" x14ac:dyDescent="0.3">
      <c r="B205" s="5" t="s">
        <v>4</v>
      </c>
    </row>
    <row r="206" spans="2:2" s="1" customFormat="1" outlineLevel="1" x14ac:dyDescent="0.3">
      <c r="B206" s="5" t="s">
        <v>4</v>
      </c>
    </row>
    <row r="207" spans="2:2" x14ac:dyDescent="0.3">
      <c r="B207" s="6" t="s">
        <v>72</v>
      </c>
    </row>
    <row r="208" spans="2:2" s="1" customFormat="1" outlineLevel="1" x14ac:dyDescent="0.3">
      <c r="B208" s="5" t="s">
        <v>4</v>
      </c>
    </row>
    <row r="209" spans="2:2" s="1" customFormat="1" outlineLevel="1" x14ac:dyDescent="0.3">
      <c r="B209" s="5" t="s">
        <v>4</v>
      </c>
    </row>
    <row r="210" spans="2:2" x14ac:dyDescent="0.3">
      <c r="B210" s="6" t="s">
        <v>73</v>
      </c>
    </row>
    <row r="211" spans="2:2" s="1" customFormat="1" outlineLevel="1" x14ac:dyDescent="0.3">
      <c r="B211" s="5" t="s">
        <v>4</v>
      </c>
    </row>
    <row r="212" spans="2:2" s="1" customFormat="1" outlineLevel="1" x14ac:dyDescent="0.3">
      <c r="B212" s="5" t="s">
        <v>4</v>
      </c>
    </row>
    <row r="213" spans="2:2" x14ac:dyDescent="0.3">
      <c r="B213" s="6" t="s">
        <v>74</v>
      </c>
    </row>
    <row r="214" spans="2:2" s="1" customFormat="1" outlineLevel="1" x14ac:dyDescent="0.3">
      <c r="B214" s="5" t="s">
        <v>4</v>
      </c>
    </row>
    <row r="215" spans="2:2" s="1" customFormat="1" outlineLevel="1" x14ac:dyDescent="0.3">
      <c r="B215" s="5" t="s">
        <v>4</v>
      </c>
    </row>
    <row r="216" spans="2:2" x14ac:dyDescent="0.3">
      <c r="B216" s="6" t="s">
        <v>75</v>
      </c>
    </row>
    <row r="217" spans="2:2" s="1" customFormat="1" outlineLevel="1" x14ac:dyDescent="0.3">
      <c r="B217" s="5" t="s">
        <v>4</v>
      </c>
    </row>
    <row r="218" spans="2:2" s="1" customFormat="1" outlineLevel="1" x14ac:dyDescent="0.3">
      <c r="B218" s="5" t="s">
        <v>4</v>
      </c>
    </row>
    <row r="219" spans="2:2" x14ac:dyDescent="0.3">
      <c r="B219" s="6" t="s">
        <v>76</v>
      </c>
    </row>
    <row r="220" spans="2:2" s="1" customFormat="1" outlineLevel="1" x14ac:dyDescent="0.3">
      <c r="B220" s="5" t="s">
        <v>4</v>
      </c>
    </row>
    <row r="221" spans="2:2" s="1" customFormat="1" outlineLevel="1" x14ac:dyDescent="0.3">
      <c r="B221" s="5" t="s">
        <v>4</v>
      </c>
    </row>
    <row r="222" spans="2:2" x14ac:dyDescent="0.3">
      <c r="B222" s="6" t="s">
        <v>77</v>
      </c>
    </row>
    <row r="223" spans="2:2" s="1" customFormat="1" outlineLevel="1" x14ac:dyDescent="0.3">
      <c r="B223" s="5" t="s">
        <v>4</v>
      </c>
    </row>
    <row r="224" spans="2:2" s="1" customFormat="1" outlineLevel="1" x14ac:dyDescent="0.3">
      <c r="B224" s="5" t="s">
        <v>4</v>
      </c>
    </row>
    <row r="225" spans="1:2" x14ac:dyDescent="0.3">
      <c r="B225" s="6" t="s">
        <v>78</v>
      </c>
    </row>
    <row r="226" spans="1:2" s="1" customFormat="1" outlineLevel="1" x14ac:dyDescent="0.3">
      <c r="B226" s="5" t="s">
        <v>4</v>
      </c>
    </row>
    <row r="227" spans="1:2" s="1" customFormat="1" outlineLevel="1" x14ac:dyDescent="0.3">
      <c r="B227" s="5" t="s">
        <v>4</v>
      </c>
    </row>
    <row r="228" spans="1:2" x14ac:dyDescent="0.3">
      <c r="B228" s="6" t="s">
        <v>79</v>
      </c>
    </row>
    <row r="229" spans="1:2" s="1" customFormat="1" outlineLevel="1" x14ac:dyDescent="0.3">
      <c r="B229" s="5" t="s">
        <v>4</v>
      </c>
    </row>
    <row r="230" spans="1:2" s="1" customFormat="1" outlineLevel="1" x14ac:dyDescent="0.3">
      <c r="B230" s="5" t="s">
        <v>4</v>
      </c>
    </row>
    <row r="231" spans="1:2" x14ac:dyDescent="0.3">
      <c r="B231" s="6" t="s">
        <v>80</v>
      </c>
    </row>
    <row r="232" spans="1:2" s="1" customFormat="1" outlineLevel="1" x14ac:dyDescent="0.3">
      <c r="B232" s="5" t="s">
        <v>4</v>
      </c>
    </row>
    <row r="233" spans="1:2" s="1" customFormat="1" outlineLevel="1" x14ac:dyDescent="0.3">
      <c r="B233" s="5" t="s">
        <v>4</v>
      </c>
    </row>
    <row r="234" spans="1:2" x14ac:dyDescent="0.3">
      <c r="A234" t="s">
        <v>42</v>
      </c>
      <c r="B234" s="6" t="s">
        <v>81</v>
      </c>
    </row>
    <row r="235" spans="1:2" s="1" customFormat="1" outlineLevel="1" x14ac:dyDescent="0.3">
      <c r="B235" s="5" t="s">
        <v>4</v>
      </c>
    </row>
    <row r="236" spans="1:2" s="1" customFormat="1" outlineLevel="1" x14ac:dyDescent="0.3">
      <c r="B236" s="5" t="s">
        <v>4</v>
      </c>
    </row>
    <row r="237" spans="1:2" x14ac:dyDescent="0.3">
      <c r="B237" s="6" t="s">
        <v>82</v>
      </c>
    </row>
    <row r="238" spans="1:2" s="1" customFormat="1" outlineLevel="1" x14ac:dyDescent="0.3">
      <c r="B238" s="5" t="s">
        <v>4</v>
      </c>
    </row>
    <row r="239" spans="1:2" s="1" customFormat="1" outlineLevel="1" x14ac:dyDescent="0.3">
      <c r="B239" s="5" t="s">
        <v>4</v>
      </c>
    </row>
    <row r="240" spans="1:2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611271.69613499986</v>
      </c>
      <c r="D4" s="14">
        <f>SUM(D5:D6)</f>
        <v>557611.87446700002</v>
      </c>
    </row>
    <row r="5" spans="2:4" s="1" customFormat="1" outlineLevel="1" x14ac:dyDescent="0.3">
      <c r="B5" s="15" t="s">
        <v>4</v>
      </c>
      <c r="C5" s="15">
        <v>125259.681316</v>
      </c>
      <c r="D5" s="15">
        <v>96512.763655000017</v>
      </c>
    </row>
    <row r="6" spans="2:4" s="1" customFormat="1" outlineLevel="1" x14ac:dyDescent="0.3">
      <c r="B6" s="15" t="s">
        <v>4</v>
      </c>
      <c r="C6" s="15">
        <v>486012.01481899992</v>
      </c>
      <c r="D6" s="15">
        <v>461099.110812</v>
      </c>
    </row>
    <row r="7" spans="2:4" s="2" customFormat="1" x14ac:dyDescent="0.3">
      <c r="B7" s="14" t="s">
        <v>5</v>
      </c>
      <c r="C7" s="14">
        <f>SUM(C8:C9)</f>
        <v>953467.61583399982</v>
      </c>
      <c r="D7" s="14">
        <f>SUM(D8:D9)</f>
        <v>1029339.8719049999</v>
      </c>
    </row>
    <row r="8" spans="2:4" s="1" customFormat="1" outlineLevel="1" x14ac:dyDescent="0.3">
      <c r="B8" s="15" t="s">
        <v>4</v>
      </c>
      <c r="C8" s="15">
        <v>287362.75685699988</v>
      </c>
      <c r="D8" s="15">
        <v>332824.29392899992</v>
      </c>
    </row>
    <row r="9" spans="2:4" s="1" customFormat="1" outlineLevel="1" x14ac:dyDescent="0.3">
      <c r="B9" s="15" t="s">
        <v>4</v>
      </c>
      <c r="C9" s="15">
        <v>666104.858977</v>
      </c>
      <c r="D9" s="15">
        <v>696515.57797600003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539856.16022299998</v>
      </c>
      <c r="D13" s="16">
        <f>SUM(D14:D15)</f>
        <v>547076.49054899998</v>
      </c>
    </row>
    <row r="14" spans="2:4" s="1" customFormat="1" outlineLevel="1" x14ac:dyDescent="0.3">
      <c r="B14" s="15" t="s">
        <v>4</v>
      </c>
      <c r="C14" s="15">
        <v>157850.18800200001</v>
      </c>
      <c r="D14" s="15">
        <v>167542.722561</v>
      </c>
    </row>
    <row r="15" spans="2:4" s="1" customFormat="1" outlineLevel="1" x14ac:dyDescent="0.3">
      <c r="B15" s="15" t="s">
        <v>4</v>
      </c>
      <c r="C15" s="15">
        <v>382005.972221</v>
      </c>
      <c r="D15" s="15">
        <v>379533.76798800001</v>
      </c>
    </row>
    <row r="16" spans="2:4" x14ac:dyDescent="0.3">
      <c r="B16" s="16" t="s">
        <v>8</v>
      </c>
      <c r="C16" s="16">
        <f>SUM(C17:C18)</f>
        <v>283807.334737</v>
      </c>
      <c r="D16" s="16">
        <f>SUM(D17:D18)</f>
        <v>302491.42436999996</v>
      </c>
    </row>
    <row r="17" spans="2:4" s="1" customFormat="1" outlineLevel="1" x14ac:dyDescent="0.3">
      <c r="B17" s="15" t="s">
        <v>4</v>
      </c>
      <c r="C17" s="15">
        <v>1881.080755</v>
      </c>
      <c r="D17" s="15">
        <v>2102.9873929999999</v>
      </c>
    </row>
    <row r="18" spans="2:4" s="1" customFormat="1" outlineLevel="1" x14ac:dyDescent="0.3">
      <c r="B18" s="15" t="s">
        <v>4</v>
      </c>
      <c r="C18" s="15">
        <v>281926.25398199999</v>
      </c>
      <c r="D18" s="15">
        <v>300388.43697699998</v>
      </c>
    </row>
    <row r="19" spans="2:4" x14ac:dyDescent="0.3">
      <c r="B19" s="16" t="s">
        <v>9</v>
      </c>
      <c r="C19" s="16">
        <f>SUM(C20:C21)</f>
        <v>126500</v>
      </c>
      <c r="D19" s="16">
        <f>SUM(D20:D21)</f>
        <v>162000</v>
      </c>
    </row>
    <row r="20" spans="2:4" s="1" customFormat="1" outlineLevel="1" x14ac:dyDescent="0.3">
      <c r="B20" s="15" t="s">
        <v>4</v>
      </c>
      <c r="C20" s="15">
        <v>126500</v>
      </c>
      <c r="D20" s="15">
        <v>162000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3304.1208739999856</v>
      </c>
      <c r="D22" s="16">
        <f>SUM(D23:D24)</f>
        <v>17771.956986000037</v>
      </c>
    </row>
    <row r="23" spans="2:4" s="1" customFormat="1" outlineLevel="1" x14ac:dyDescent="0.3">
      <c r="B23" s="15" t="s">
        <v>4</v>
      </c>
      <c r="C23" s="15">
        <v>1131.488099999988</v>
      </c>
      <c r="D23" s="15">
        <v>1178.583974999987</v>
      </c>
    </row>
    <row r="24" spans="2:4" s="1" customFormat="1" outlineLevel="1" x14ac:dyDescent="0.3">
      <c r="B24" s="15" t="s">
        <v>4</v>
      </c>
      <c r="C24" s="15">
        <v>2172.6327739999979</v>
      </c>
      <c r="D24" s="15">
        <v>16593.373011000051</v>
      </c>
    </row>
    <row r="25" spans="2:4" s="2" customFormat="1" x14ac:dyDescent="0.3">
      <c r="B25" s="14" t="s">
        <v>11</v>
      </c>
      <c r="C25" s="14">
        <f>SUM(C26:C27)</f>
        <v>178504.11878600001</v>
      </c>
      <c r="D25" s="14">
        <f>SUM(D26:D27)</f>
        <v>185999.36558300001</v>
      </c>
    </row>
    <row r="26" spans="2:4" s="1" customFormat="1" outlineLevel="1" x14ac:dyDescent="0.3">
      <c r="B26" s="15" t="s">
        <v>4</v>
      </c>
      <c r="C26" s="15">
        <v>178504.11878600001</v>
      </c>
      <c r="D26" s="15">
        <v>185999.36558300001</v>
      </c>
    </row>
    <row r="27" spans="2:4" s="1" customFormat="1" outlineLevel="1" x14ac:dyDescent="0.3">
      <c r="B27" s="15" t="s">
        <v>4</v>
      </c>
      <c r="C27" s="15">
        <v>0</v>
      </c>
      <c r="D27" s="15">
        <v>0</v>
      </c>
    </row>
    <row r="28" spans="2:4" x14ac:dyDescent="0.3">
      <c r="B28" s="16" t="s">
        <v>12</v>
      </c>
      <c r="C28" s="16">
        <f>SUM(C29:C30)</f>
        <v>172729.11878600001</v>
      </c>
      <c r="D28" s="16">
        <f>SUM(D29:D30)</f>
        <v>180224.36558300001</v>
      </c>
    </row>
    <row r="29" spans="2:4" s="1" customFormat="1" outlineLevel="1" x14ac:dyDescent="0.3">
      <c r="B29" s="15" t="s">
        <v>4</v>
      </c>
      <c r="C29" s="15">
        <v>172729.11878600001</v>
      </c>
      <c r="D29" s="15">
        <v>180224.36558300001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5775</v>
      </c>
      <c r="D34" s="16">
        <f>SUM(D35:D36)</f>
        <v>5775</v>
      </c>
    </row>
    <row r="35" spans="2:4" s="1" customFormat="1" outlineLevel="1" x14ac:dyDescent="0.3">
      <c r="B35" s="15" t="s">
        <v>4</v>
      </c>
      <c r="C35" s="15">
        <v>5775</v>
      </c>
      <c r="D35" s="15">
        <v>5775</v>
      </c>
    </row>
    <row r="36" spans="2:4" s="1" customFormat="1" outlineLevel="1" x14ac:dyDescent="0.3">
      <c r="B36" s="15" t="s">
        <v>4</v>
      </c>
      <c r="C36" s="15">
        <v>0</v>
      </c>
      <c r="D36" s="15">
        <v>0</v>
      </c>
    </row>
    <row r="37" spans="2:4" s="2" customFormat="1" x14ac:dyDescent="0.3">
      <c r="B37" s="14" t="s">
        <v>15</v>
      </c>
      <c r="C37" s="14">
        <f>SUM(C38:C39)</f>
        <v>4254713.3212800007</v>
      </c>
      <c r="D37" s="14">
        <f>SUM(D38:D39)</f>
        <v>4090144.9159340002</v>
      </c>
    </row>
    <row r="38" spans="2:4" s="1" customFormat="1" outlineLevel="1" x14ac:dyDescent="0.3">
      <c r="B38" s="15" t="s">
        <v>4</v>
      </c>
      <c r="C38" s="15">
        <v>1627100.0868790001</v>
      </c>
      <c r="D38" s="15">
        <v>1589254.0079079999</v>
      </c>
    </row>
    <row r="39" spans="2:4" s="1" customFormat="1" outlineLevel="1" x14ac:dyDescent="0.3">
      <c r="B39" s="15" t="s">
        <v>4</v>
      </c>
      <c r="C39" s="15">
        <v>2627613.2344010011</v>
      </c>
      <c r="D39" s="15">
        <v>2500890.908026</v>
      </c>
    </row>
    <row r="40" spans="2:4" x14ac:dyDescent="0.3">
      <c r="B40" s="16" t="s">
        <v>16</v>
      </c>
      <c r="C40" s="16">
        <f>SUM(C41:C42)</f>
        <v>125700.88543099997</v>
      </c>
      <c r="D40" s="16">
        <f>SUM(D41:D42)</f>
        <v>117163.86641399997</v>
      </c>
    </row>
    <row r="41" spans="2:4" s="1" customFormat="1" outlineLevel="1" x14ac:dyDescent="0.3">
      <c r="B41" s="15" t="s">
        <v>4</v>
      </c>
      <c r="C41" s="15">
        <v>24672.995033999981</v>
      </c>
      <c r="D41" s="15">
        <v>24072.94497499998</v>
      </c>
    </row>
    <row r="42" spans="2:4" s="1" customFormat="1" outlineLevel="1" x14ac:dyDescent="0.3">
      <c r="B42" s="15" t="s">
        <v>4</v>
      </c>
      <c r="C42" s="15">
        <v>101027.890397</v>
      </c>
      <c r="D42" s="15">
        <v>93090.921438999998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4108145.9182529999</v>
      </c>
      <c r="D46" s="16">
        <f>SUM(D47:D48)</f>
        <v>3946195.500856</v>
      </c>
    </row>
    <row r="47" spans="2:4" s="1" customFormat="1" outlineLevel="1" x14ac:dyDescent="0.3">
      <c r="B47" s="15" t="s">
        <v>4</v>
      </c>
      <c r="C47" s="15">
        <v>1602402.8716909999</v>
      </c>
      <c r="D47" s="15">
        <v>1564341.330786</v>
      </c>
    </row>
    <row r="48" spans="2:4" s="1" customFormat="1" outlineLevel="1" x14ac:dyDescent="0.3">
      <c r="B48" s="15" t="s">
        <v>4</v>
      </c>
      <c r="C48" s="15">
        <v>2505743.0465620002</v>
      </c>
      <c r="D48" s="15">
        <v>2381854.17007</v>
      </c>
    </row>
    <row r="49" spans="2:4" x14ac:dyDescent="0.3">
      <c r="B49" s="16" t="s">
        <v>19</v>
      </c>
      <c r="C49" s="16">
        <f>SUM(C50:C51)</f>
        <v>70423.481495</v>
      </c>
      <c r="D49" s="16">
        <f>SUM(D50:D51)</f>
        <v>74663.786645</v>
      </c>
    </row>
    <row r="50" spans="2:4" s="1" customFormat="1" outlineLevel="1" x14ac:dyDescent="0.3">
      <c r="B50" s="15" t="s">
        <v>4</v>
      </c>
      <c r="C50" s="15">
        <v>15346.136333</v>
      </c>
      <c r="D50" s="15">
        <v>16007.470477000001</v>
      </c>
    </row>
    <row r="51" spans="2:4" s="1" customFormat="1" outlineLevel="1" x14ac:dyDescent="0.3">
      <c r="B51" s="15" t="s">
        <v>4</v>
      </c>
      <c r="C51" s="15">
        <v>55077.345161999998</v>
      </c>
      <c r="D51" s="15">
        <v>58656.316167999998</v>
      </c>
    </row>
    <row r="52" spans="2:4" x14ac:dyDescent="0.3">
      <c r="B52" s="16" t="s">
        <v>20</v>
      </c>
      <c r="C52" s="16">
        <f>SUM(C53:C54)</f>
        <v>56531.146713999995</v>
      </c>
      <c r="D52" s="16">
        <f>SUM(D53:D54)</f>
        <v>58472.634187999996</v>
      </c>
    </row>
    <row r="53" spans="2:4" s="1" customFormat="1" outlineLevel="1" x14ac:dyDescent="0.3">
      <c r="B53" s="15" t="s">
        <v>4</v>
      </c>
      <c r="C53" s="15">
        <v>44406.205502999997</v>
      </c>
      <c r="D53" s="15">
        <v>46304.843337999999</v>
      </c>
    </row>
    <row r="54" spans="2:4" s="1" customFormat="1" outlineLevel="1" x14ac:dyDescent="0.3">
      <c r="B54" s="15" t="s">
        <v>4</v>
      </c>
      <c r="C54" s="15">
        <v>12124.941210999999</v>
      </c>
      <c r="D54" s="15">
        <v>12167.790849999999</v>
      </c>
    </row>
    <row r="55" spans="2:4" x14ac:dyDescent="0.3">
      <c r="B55" s="16" t="s">
        <v>21</v>
      </c>
      <c r="C55" s="16">
        <f>SUM(C56:C57)</f>
        <v>-106088.110613</v>
      </c>
      <c r="D55" s="16">
        <f>SUM(D56:D57)</f>
        <v>-106350.87216900001</v>
      </c>
    </row>
    <row r="56" spans="2:4" s="1" customFormat="1" outlineLevel="1" x14ac:dyDescent="0.3">
      <c r="B56" s="15" t="s">
        <v>4</v>
      </c>
      <c r="C56" s="15">
        <v>-59728.121681999997</v>
      </c>
      <c r="D56" s="15">
        <v>-61472.581667999999</v>
      </c>
    </row>
    <row r="57" spans="2:4" s="1" customFormat="1" outlineLevel="1" x14ac:dyDescent="0.3">
      <c r="B57" s="15" t="s">
        <v>4</v>
      </c>
      <c r="C57" s="15">
        <v>-46359.988931</v>
      </c>
      <c r="D57" s="15">
        <v>-44878.290501000003</v>
      </c>
    </row>
    <row r="58" spans="2:4" x14ac:dyDescent="0.3">
      <c r="B58" s="14" t="s">
        <v>22</v>
      </c>
      <c r="C58" s="14">
        <f>SUM(C59:C60)</f>
        <v>82784.432178000003</v>
      </c>
      <c r="D58" s="14">
        <f>SUM(D59:D60)</f>
        <v>86259.185438</v>
      </c>
    </row>
    <row r="59" spans="2:4" s="1" customFormat="1" outlineLevel="1" x14ac:dyDescent="0.3">
      <c r="B59" s="15" t="s">
        <v>4</v>
      </c>
      <c r="C59" s="15">
        <v>29987.862352</v>
      </c>
      <c r="D59" s="15">
        <v>30130.220408000001</v>
      </c>
    </row>
    <row r="60" spans="2:4" s="1" customFormat="1" outlineLevel="1" x14ac:dyDescent="0.3">
      <c r="B60" s="15" t="s">
        <v>4</v>
      </c>
      <c r="C60" s="15">
        <v>52796.569825999999</v>
      </c>
      <c r="D60" s="15">
        <v>56128.965029999999</v>
      </c>
    </row>
    <row r="61" spans="2:4" x14ac:dyDescent="0.3">
      <c r="B61" s="16" t="s">
        <v>23</v>
      </c>
      <c r="C61" s="16">
        <f>SUM(C62:C63)</f>
        <v>79251.411244000003</v>
      </c>
      <c r="D61" s="16">
        <f>SUM(D62:D63)</f>
        <v>82550.581579000005</v>
      </c>
    </row>
    <row r="62" spans="2:4" s="1" customFormat="1" outlineLevel="1" x14ac:dyDescent="0.3">
      <c r="B62" s="15" t="s">
        <v>4</v>
      </c>
      <c r="C62" s="15">
        <v>28116.79018</v>
      </c>
      <c r="D62" s="15">
        <v>28214.530101</v>
      </c>
    </row>
    <row r="63" spans="2:4" s="1" customFormat="1" outlineLevel="1" x14ac:dyDescent="0.3">
      <c r="B63" s="15" t="s">
        <v>4</v>
      </c>
      <c r="C63" s="15">
        <v>51134.621063999999</v>
      </c>
      <c r="D63" s="15">
        <v>54336.051478000001</v>
      </c>
    </row>
    <row r="64" spans="2:4" x14ac:dyDescent="0.3">
      <c r="B64" s="16" t="s">
        <v>24</v>
      </c>
      <c r="C64" s="16">
        <f>SUM(C65:C66)</f>
        <v>3533.0209340000001</v>
      </c>
      <c r="D64" s="16">
        <f>SUM(D65:D66)</f>
        <v>3708.6038589999998</v>
      </c>
    </row>
    <row r="65" spans="2:4" s="1" customFormat="1" outlineLevel="1" x14ac:dyDescent="0.3">
      <c r="B65" s="15" t="s">
        <v>4</v>
      </c>
      <c r="C65" s="15">
        <v>1871.0721719999999</v>
      </c>
      <c r="D65" s="15">
        <v>1915.6903070000001</v>
      </c>
    </row>
    <row r="66" spans="2:4" s="1" customFormat="1" outlineLevel="1" x14ac:dyDescent="0.3">
      <c r="B66" s="15" t="s">
        <v>4</v>
      </c>
      <c r="C66" s="15">
        <v>1661.948762</v>
      </c>
      <c r="D66" s="15">
        <v>1792.913552</v>
      </c>
    </row>
    <row r="67" spans="2:4" s="2" customFormat="1" x14ac:dyDescent="0.3">
      <c r="B67" s="14" t="s">
        <v>25</v>
      </c>
      <c r="C67" s="14">
        <f>SUM(C68:C69)</f>
        <v>35077.014021000003</v>
      </c>
      <c r="D67" s="14">
        <f>SUM(D68:D69)</f>
        <v>58511.538168999999</v>
      </c>
    </row>
    <row r="68" spans="2:4" s="1" customFormat="1" outlineLevel="1" x14ac:dyDescent="0.3">
      <c r="B68" s="15" t="s">
        <v>4</v>
      </c>
      <c r="C68" s="15">
        <v>35077.014021000003</v>
      </c>
      <c r="D68" s="15">
        <v>58511.538168999999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51362.847118999998</v>
      </c>
      <c r="D85" s="14">
        <f>SUM(D86:D87)</f>
        <v>52116.068923999999</v>
      </c>
    </row>
    <row r="86" spans="2:4" s="1" customFormat="1" outlineLevel="1" x14ac:dyDescent="0.3">
      <c r="B86" s="15" t="s">
        <v>4</v>
      </c>
      <c r="C86" s="15">
        <v>51362.847118999998</v>
      </c>
      <c r="D86" s="15">
        <v>52116.068923999999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176732.517662</v>
      </c>
      <c r="D88" s="14">
        <f>SUM(D89:D90)</f>
        <v>151865.517662</v>
      </c>
    </row>
    <row r="89" spans="2:4" s="1" customFormat="1" outlineLevel="1" x14ac:dyDescent="0.3">
      <c r="B89" s="15" t="s">
        <v>4</v>
      </c>
      <c r="C89" s="15">
        <v>176732.517662</v>
      </c>
      <c r="D89" s="15">
        <v>151865.517662</v>
      </c>
    </row>
    <row r="90" spans="2:4" s="1" customFormat="1" outlineLevel="1" x14ac:dyDescent="0.3">
      <c r="B90" s="15" t="s">
        <v>4</v>
      </c>
      <c r="C90" s="15">
        <v>0</v>
      </c>
      <c r="D90" s="15">
        <v>0</v>
      </c>
    </row>
    <row r="91" spans="2:4" s="2" customFormat="1" x14ac:dyDescent="0.3">
      <c r="B91" s="14" t="s">
        <v>33</v>
      </c>
      <c r="C91" s="14">
        <f>SUM(C92:C93)</f>
        <v>27836.494113000001</v>
      </c>
      <c r="D91" s="14">
        <f>SUM(D92:D93)</f>
        <v>35973.709468000001</v>
      </c>
    </row>
    <row r="92" spans="2:4" s="1" customFormat="1" outlineLevel="1" x14ac:dyDescent="0.3">
      <c r="B92" s="15" t="s">
        <v>4</v>
      </c>
      <c r="C92" s="15">
        <v>26736.245082000001</v>
      </c>
      <c r="D92" s="15">
        <v>34651.895878000003</v>
      </c>
    </row>
    <row r="93" spans="2:4" s="1" customFormat="1" outlineLevel="1" x14ac:dyDescent="0.3">
      <c r="B93" s="15" t="s">
        <v>4</v>
      </c>
      <c r="C93" s="15">
        <v>1100.2490310000001</v>
      </c>
      <c r="D93" s="15">
        <v>1321.81359</v>
      </c>
    </row>
    <row r="94" spans="2:4" s="2" customFormat="1" x14ac:dyDescent="0.3">
      <c r="B94" s="17" t="s">
        <v>34</v>
      </c>
      <c r="C94" s="17">
        <f>SUM(C95:C96)</f>
        <v>6371750.057128001</v>
      </c>
      <c r="D94" s="17">
        <f>SUM(D95:D96)</f>
        <v>6247822.0475500003</v>
      </c>
    </row>
    <row r="95" spans="2:4" s="1" customFormat="1" outlineLevel="1" x14ac:dyDescent="0.3">
      <c r="B95" s="15" t="s">
        <v>4</v>
      </c>
      <c r="C95" s="15">
        <v>2538123.130074</v>
      </c>
      <c r="D95" s="15">
        <v>2531865.6721160002</v>
      </c>
    </row>
    <row r="96" spans="2:4" s="1" customFormat="1" outlineLevel="1" x14ac:dyDescent="0.3">
      <c r="B96" s="15" t="s">
        <v>4</v>
      </c>
      <c r="C96" s="15">
        <v>3833626.927054001</v>
      </c>
      <c r="D96" s="15">
        <v>3715956.375434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4565218.5362780001</v>
      </c>
      <c r="D98" s="14">
        <f>SUM(D99:D100)</f>
        <v>4501609.3783539999</v>
      </c>
    </row>
    <row r="99" spans="2:4" s="1" customFormat="1" outlineLevel="1" x14ac:dyDescent="0.3">
      <c r="B99" s="15" t="s">
        <v>4</v>
      </c>
      <c r="C99" s="15">
        <v>1774679.0711030001</v>
      </c>
      <c r="D99" s="15">
        <v>1757779.8316870001</v>
      </c>
    </row>
    <row r="100" spans="2:4" s="1" customFormat="1" outlineLevel="1" x14ac:dyDescent="0.3">
      <c r="B100" s="15" t="s">
        <v>4</v>
      </c>
      <c r="C100" s="15">
        <v>2790539.465175</v>
      </c>
      <c r="D100" s="15">
        <v>2743829.5466669998</v>
      </c>
    </row>
    <row r="101" spans="2:4" x14ac:dyDescent="0.3">
      <c r="B101" s="16" t="s">
        <v>36</v>
      </c>
      <c r="C101" s="16">
        <f>SUM(C102:C103)</f>
        <v>924852.259356</v>
      </c>
      <c r="D101" s="16">
        <f>SUM(D102:D103)</f>
        <v>903126.67663299991</v>
      </c>
    </row>
    <row r="102" spans="2:4" s="1" customFormat="1" outlineLevel="1" x14ac:dyDescent="0.3">
      <c r="B102" s="15" t="s">
        <v>4</v>
      </c>
      <c r="C102" s="15">
        <v>449607.52568199998</v>
      </c>
      <c r="D102" s="15">
        <v>446853.67982199998</v>
      </c>
    </row>
    <row r="103" spans="2:4" s="1" customFormat="1" outlineLevel="1" x14ac:dyDescent="0.3">
      <c r="B103" s="15" t="s">
        <v>4</v>
      </c>
      <c r="C103" s="15">
        <v>475244.73367400002</v>
      </c>
      <c r="D103" s="15">
        <v>456272.99681099999</v>
      </c>
    </row>
    <row r="104" spans="2:4" x14ac:dyDescent="0.3">
      <c r="B104" s="16" t="s">
        <v>37</v>
      </c>
      <c r="C104" s="16">
        <f>SUM(C105:C106)</f>
        <v>1237155.16771</v>
      </c>
      <c r="D104" s="16">
        <f>SUM(D105:D106)</f>
        <v>1218273.556079</v>
      </c>
    </row>
    <row r="105" spans="2:4" s="1" customFormat="1" outlineLevel="1" x14ac:dyDescent="0.3">
      <c r="B105" s="15" t="s">
        <v>4</v>
      </c>
      <c r="C105" s="15">
        <v>474757.54492700001</v>
      </c>
      <c r="D105" s="15">
        <v>493725.58228600002</v>
      </c>
    </row>
    <row r="106" spans="2:4" s="1" customFormat="1" outlineLevel="1" x14ac:dyDescent="0.3">
      <c r="B106" s="15" t="s">
        <v>4</v>
      </c>
      <c r="C106" s="15">
        <v>762397.622783</v>
      </c>
      <c r="D106" s="15">
        <v>724547.97379299998</v>
      </c>
    </row>
    <row r="107" spans="2:4" x14ac:dyDescent="0.3">
      <c r="B107" s="16" t="s">
        <v>38</v>
      </c>
      <c r="C107" s="16">
        <f>SUM(C108:C109)</f>
        <v>1036.0604209999999</v>
      </c>
      <c r="D107" s="16">
        <f>SUM(D108:D109)</f>
        <v>590.95679100000007</v>
      </c>
    </row>
    <row r="108" spans="2:4" s="1" customFormat="1" outlineLevel="1" x14ac:dyDescent="0.3">
      <c r="B108" s="15" t="s">
        <v>4</v>
      </c>
      <c r="C108" s="15">
        <v>12.869</v>
      </c>
      <c r="D108" s="15">
        <v>12.869</v>
      </c>
    </row>
    <row r="109" spans="2:4" s="1" customFormat="1" outlineLevel="1" x14ac:dyDescent="0.3">
      <c r="B109" s="15" t="s">
        <v>4</v>
      </c>
      <c r="C109" s="15">
        <v>1023.191421</v>
      </c>
      <c r="D109" s="15">
        <v>578.08779100000004</v>
      </c>
    </row>
    <row r="110" spans="2:4" x14ac:dyDescent="0.3">
      <c r="B110" s="16" t="s">
        <v>39</v>
      </c>
      <c r="C110" s="16">
        <f>SUM(C111:C112)</f>
        <v>2366457.2901480002</v>
      </c>
      <c r="D110" s="16">
        <f>SUM(D111:D112)</f>
        <v>2344740.950867</v>
      </c>
    </row>
    <row r="111" spans="2:4" s="1" customFormat="1" outlineLevel="1" x14ac:dyDescent="0.3">
      <c r="B111" s="15" t="s">
        <v>4</v>
      </c>
      <c r="C111" s="15">
        <v>835645.25326799997</v>
      </c>
      <c r="D111" s="15">
        <v>804181.64490200009</v>
      </c>
    </row>
    <row r="112" spans="2:4" s="1" customFormat="1" outlineLevel="1" x14ac:dyDescent="0.3">
      <c r="B112" s="15" t="s">
        <v>4</v>
      </c>
      <c r="C112" s="15">
        <v>1530812.03688</v>
      </c>
      <c r="D112" s="15">
        <v>1540559.3059650001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35717.758643000001</v>
      </c>
      <c r="D116" s="16">
        <f>SUM(D117:D118)</f>
        <v>34877.237983999999</v>
      </c>
    </row>
    <row r="117" spans="1:4" s="1" customFormat="1" outlineLevel="1" x14ac:dyDescent="0.3">
      <c r="A117" s="1" t="s">
        <v>42</v>
      </c>
      <c r="B117" s="15" t="s">
        <v>4</v>
      </c>
      <c r="C117" s="15">
        <v>14655.878226000001</v>
      </c>
      <c r="D117" s="15">
        <v>13006.055677</v>
      </c>
    </row>
    <row r="118" spans="1:4" s="1" customFormat="1" outlineLevel="1" x14ac:dyDescent="0.3">
      <c r="B118" s="15" t="s">
        <v>4</v>
      </c>
      <c r="C118" s="15">
        <v>21061.880417</v>
      </c>
      <c r="D118" s="15">
        <v>21871.182306999999</v>
      </c>
    </row>
    <row r="119" spans="1:4" s="2" customFormat="1" x14ac:dyDescent="0.3">
      <c r="B119" s="14" t="s">
        <v>43</v>
      </c>
      <c r="C119" s="14">
        <f>SUM(C120:C121)</f>
        <v>162650.79999999999</v>
      </c>
      <c r="D119" s="14">
        <f>SUM(D120:D121)</f>
        <v>158450.79999999999</v>
      </c>
    </row>
    <row r="120" spans="1:4" s="1" customFormat="1" outlineLevel="1" x14ac:dyDescent="0.3">
      <c r="B120" s="15" t="s">
        <v>4</v>
      </c>
      <c r="C120" s="15">
        <v>44000</v>
      </c>
      <c r="D120" s="15">
        <v>44000</v>
      </c>
    </row>
    <row r="121" spans="1:4" s="1" customFormat="1" outlineLevel="1" x14ac:dyDescent="0.3">
      <c r="B121" s="15" t="s">
        <v>4</v>
      </c>
      <c r="C121" s="15">
        <v>118650.8</v>
      </c>
      <c r="D121" s="15">
        <v>114450.8</v>
      </c>
    </row>
    <row r="122" spans="1:4" s="2" customFormat="1" x14ac:dyDescent="0.3">
      <c r="B122" s="14" t="s">
        <v>44</v>
      </c>
      <c r="C122" s="14">
        <f>SUM(C123:C124)</f>
        <v>8665.0360299999993</v>
      </c>
      <c r="D122" s="14">
        <f>SUM(D123:D124)</f>
        <v>10084.299594</v>
      </c>
    </row>
    <row r="123" spans="1:4" s="1" customFormat="1" outlineLevel="1" x14ac:dyDescent="0.3">
      <c r="B123" s="15" t="s">
        <v>4</v>
      </c>
      <c r="C123" s="15">
        <v>7600.9260329999997</v>
      </c>
      <c r="D123" s="15">
        <v>7971.18516</v>
      </c>
    </row>
    <row r="124" spans="1:4" s="1" customFormat="1" outlineLevel="1" x14ac:dyDescent="0.3">
      <c r="B124" s="15" t="s">
        <v>4</v>
      </c>
      <c r="C124" s="15">
        <v>1064.109997</v>
      </c>
      <c r="D124" s="15">
        <v>2113.1144340000001</v>
      </c>
    </row>
    <row r="125" spans="1:4" s="2" customFormat="1" x14ac:dyDescent="0.3">
      <c r="B125" s="14" t="s">
        <v>45</v>
      </c>
      <c r="C125" s="14">
        <f>SUM(C126:C127)</f>
        <v>193625.57107999999</v>
      </c>
      <c r="D125" s="14">
        <f>SUM(D126:D127)</f>
        <v>158202.891455</v>
      </c>
    </row>
    <row r="126" spans="1:4" s="1" customFormat="1" outlineLevel="1" x14ac:dyDescent="0.3">
      <c r="B126" s="15" t="s">
        <v>4</v>
      </c>
      <c r="C126" s="15">
        <v>8530.3230800000001</v>
      </c>
      <c r="D126" s="15">
        <v>8272.3434550000002</v>
      </c>
    </row>
    <row r="127" spans="1:4" s="1" customFormat="1" outlineLevel="1" x14ac:dyDescent="0.3">
      <c r="B127" s="15" t="s">
        <v>4</v>
      </c>
      <c r="C127" s="15">
        <v>185095.24799999999</v>
      </c>
      <c r="D127" s="15">
        <v>149930.54800000001</v>
      </c>
    </row>
    <row r="128" spans="1:4" s="2" customFormat="1" x14ac:dyDescent="0.3">
      <c r="B128" s="14" t="s">
        <v>46</v>
      </c>
      <c r="C128" s="14">
        <f>SUM(C129:C130)</f>
        <v>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648439.94318099995</v>
      </c>
      <c r="D131" s="14">
        <f>SUM(D132:D133)</f>
        <v>626393.51459799998</v>
      </c>
    </row>
    <row r="132" spans="2:4" s="1" customFormat="1" outlineLevel="1" x14ac:dyDescent="0.3">
      <c r="B132" s="15" t="s">
        <v>4</v>
      </c>
      <c r="C132" s="15">
        <v>215050.57274800001</v>
      </c>
      <c r="D132" s="15">
        <v>213311.979662</v>
      </c>
    </row>
    <row r="133" spans="2:4" s="1" customFormat="1" outlineLevel="1" x14ac:dyDescent="0.3">
      <c r="B133" s="15" t="s">
        <v>4</v>
      </c>
      <c r="C133" s="15">
        <v>433389.37043299997</v>
      </c>
      <c r="D133" s="15">
        <v>413081.53493600001</v>
      </c>
    </row>
    <row r="134" spans="2:4" x14ac:dyDescent="0.3">
      <c r="B134" s="16" t="s">
        <v>48</v>
      </c>
      <c r="C134" s="16">
        <f>SUM(C135:C136)</f>
        <v>423254.28947399999</v>
      </c>
      <c r="D134" s="16">
        <f>SUM(D135:D136)</f>
        <v>411151.92412799998</v>
      </c>
    </row>
    <row r="135" spans="2:4" s="1" customFormat="1" outlineLevel="1" x14ac:dyDescent="0.3">
      <c r="B135" s="15" t="s">
        <v>4</v>
      </c>
      <c r="C135" s="15">
        <v>215050.57274800001</v>
      </c>
      <c r="D135" s="15">
        <v>213311.979662</v>
      </c>
    </row>
    <row r="136" spans="2:4" s="1" customFormat="1" outlineLevel="1" x14ac:dyDescent="0.3">
      <c r="B136" s="15" t="s">
        <v>4</v>
      </c>
      <c r="C136" s="15">
        <v>208203.71672600001</v>
      </c>
      <c r="D136" s="15">
        <v>197839.94446599999</v>
      </c>
    </row>
    <row r="137" spans="2:4" x14ac:dyDescent="0.3">
      <c r="B137" s="16" t="s">
        <v>49</v>
      </c>
      <c r="C137" s="16">
        <f>SUM(C138:C139)</f>
        <v>225185.65370699999</v>
      </c>
      <c r="D137" s="16">
        <f>SUM(D138:D139)</f>
        <v>215241.59047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225185.65370699999</v>
      </c>
      <c r="D139" s="15">
        <v>215241.59047</v>
      </c>
    </row>
    <row r="140" spans="2:4" s="2" customFormat="1" x14ac:dyDescent="0.3">
      <c r="B140" s="14" t="s">
        <v>50</v>
      </c>
      <c r="C140" s="14">
        <f>SUM(C141:C142)</f>
        <v>311329.07684599998</v>
      </c>
      <c r="D140" s="14">
        <f>SUM(D141:D142)</f>
        <v>304884.00458900002</v>
      </c>
    </row>
    <row r="141" spans="2:4" s="1" customFormat="1" outlineLevel="1" x14ac:dyDescent="0.3">
      <c r="B141" s="15" t="s">
        <v>4</v>
      </c>
      <c r="C141" s="15">
        <v>55346.058341000004</v>
      </c>
      <c r="D141" s="15">
        <v>51982.115307</v>
      </c>
    </row>
    <row r="142" spans="2:4" s="1" customFormat="1" outlineLevel="1" x14ac:dyDescent="0.3">
      <c r="B142" s="15" t="s">
        <v>4</v>
      </c>
      <c r="C142" s="15">
        <v>255983.01850499999</v>
      </c>
      <c r="D142" s="15">
        <v>252901.88928199999</v>
      </c>
    </row>
    <row r="143" spans="2:4" s="2" customFormat="1" x14ac:dyDescent="0.3">
      <c r="B143" s="17" t="s">
        <v>51</v>
      </c>
      <c r="C143" s="17">
        <f>SUM(C144:C145)</f>
        <v>5889928.9634150006</v>
      </c>
      <c r="D143" s="17">
        <f>SUM(D144:D145)</f>
        <v>5759624.8885900006</v>
      </c>
    </row>
    <row r="144" spans="2:4" s="1" customFormat="1" outlineLevel="1" x14ac:dyDescent="0.3">
      <c r="B144" s="15" t="s">
        <v>4</v>
      </c>
      <c r="C144" s="15">
        <v>2105206.9513050001</v>
      </c>
      <c r="D144" s="15">
        <v>2083317.455271</v>
      </c>
    </row>
    <row r="145" spans="2:4" s="1" customFormat="1" outlineLevel="1" x14ac:dyDescent="0.3">
      <c r="B145" s="15" t="s">
        <v>4</v>
      </c>
      <c r="C145" s="15">
        <v>3784722.01211</v>
      </c>
      <c r="D145" s="15">
        <v>3676307.4333190001</v>
      </c>
    </row>
    <row r="146" spans="2:4" s="2" customFormat="1" x14ac:dyDescent="0.3">
      <c r="B146" s="14" t="s">
        <v>52</v>
      </c>
      <c r="C146" s="14">
        <f>SUM(C147:C148)</f>
        <v>250000</v>
      </c>
      <c r="D146" s="14">
        <f>SUM(D147:D148)</f>
        <v>250000</v>
      </c>
    </row>
    <row r="147" spans="2:4" s="1" customFormat="1" outlineLevel="1" x14ac:dyDescent="0.3">
      <c r="B147" s="15" t="s">
        <v>4</v>
      </c>
      <c r="C147" s="15">
        <v>250000</v>
      </c>
      <c r="D147" s="15">
        <v>250000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250000</v>
      </c>
      <c r="D149" s="16">
        <f>SUM(D150:D151)</f>
        <v>250000</v>
      </c>
    </row>
    <row r="150" spans="2:4" s="1" customFormat="1" outlineLevel="1" x14ac:dyDescent="0.3">
      <c r="B150" s="15" t="s">
        <v>4</v>
      </c>
      <c r="C150" s="15">
        <v>250000</v>
      </c>
      <c r="D150" s="15">
        <v>250000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138902.30751099999</v>
      </c>
      <c r="D158" s="14">
        <f>SUM(D159:D160)</f>
        <v>139975.80071099999</v>
      </c>
    </row>
    <row r="159" spans="2:4" s="1" customFormat="1" outlineLevel="1" x14ac:dyDescent="0.3">
      <c r="B159" s="15" t="s">
        <v>4</v>
      </c>
      <c r="C159" s="15">
        <v>138902.30751099999</v>
      </c>
      <c r="D159" s="15">
        <v>139975.80071099999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101241.048985</v>
      </c>
      <c r="D161" s="16">
        <f>SUM(D162:D163)</f>
        <v>101241.048985</v>
      </c>
    </row>
    <row r="162" spans="2:4" s="1" customFormat="1" outlineLevel="1" x14ac:dyDescent="0.3">
      <c r="B162" s="15" t="s">
        <v>4</v>
      </c>
      <c r="C162" s="15">
        <v>101241.048985</v>
      </c>
      <c r="D162" s="15">
        <v>101241.048985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37661.258525999998</v>
      </c>
      <c r="D164" s="16">
        <f>SUM(D165:D166)</f>
        <v>38734.751725999988</v>
      </c>
    </row>
    <row r="165" spans="2:4" s="1" customFormat="1" outlineLevel="1" x14ac:dyDescent="0.3">
      <c r="B165" s="15" t="s">
        <v>4</v>
      </c>
      <c r="C165" s="15">
        <v>37661.258525999998</v>
      </c>
      <c r="D165" s="15">
        <v>38734.751725999988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91852.909348000001</v>
      </c>
      <c r="D167" s="14">
        <f>SUM(D168:D169)</f>
        <v>91852.909348000001</v>
      </c>
    </row>
    <row r="168" spans="2:4" s="1" customFormat="1" outlineLevel="1" x14ac:dyDescent="0.3">
      <c r="B168" s="15" t="s">
        <v>4</v>
      </c>
      <c r="C168" s="15">
        <v>91852.909348000001</v>
      </c>
      <c r="D168" s="15">
        <v>91852.909348000001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1065.8768540000001</v>
      </c>
      <c r="D170" s="14">
        <f>SUM(D171:D172)</f>
        <v>6368.4489009999998</v>
      </c>
    </row>
    <row r="171" spans="2:4" s="1" customFormat="1" outlineLevel="1" x14ac:dyDescent="0.3">
      <c r="B171" s="15" t="s">
        <v>4</v>
      </c>
      <c r="C171" s="15">
        <v>1065.8768540000001</v>
      </c>
      <c r="D171" s="15">
        <v>6368.4489009999998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481821.09371300001</v>
      </c>
      <c r="D173" s="17">
        <f>SUM(D174:D175)</f>
        <v>488197.15895999997</v>
      </c>
    </row>
    <row r="174" spans="2:4" s="1" customFormat="1" outlineLevel="1" x14ac:dyDescent="0.3">
      <c r="B174" s="15" t="s">
        <v>4</v>
      </c>
      <c r="C174" s="15">
        <v>481821.09371300001</v>
      </c>
      <c r="D174" s="15">
        <v>488197.15895999997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6371750.0571280001</v>
      </c>
      <c r="D180" s="14">
        <f>SUM(D181:D182)</f>
        <v>6247822.0475500003</v>
      </c>
    </row>
    <row r="181" spans="2:4" s="1" customFormat="1" outlineLevel="1" x14ac:dyDescent="0.3">
      <c r="B181" s="15" t="s">
        <v>4</v>
      </c>
      <c r="C181" s="15">
        <v>2587028.0450180001</v>
      </c>
      <c r="D181" s="15">
        <v>2571514.6142310002</v>
      </c>
    </row>
    <row r="182" spans="2:4" s="1" customFormat="1" outlineLevel="1" x14ac:dyDescent="0.3">
      <c r="B182" s="15" t="s">
        <v>4</v>
      </c>
      <c r="C182" s="15">
        <v>3784722.01211</v>
      </c>
      <c r="D182" s="15">
        <v>3676307.4333190001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481738.70073599997</v>
      </c>
      <c r="D189" s="14">
        <f>SUM(D190:D191)</f>
        <v>452607.30818300002</v>
      </c>
    </row>
    <row r="190" spans="2:4" s="1" customFormat="1" outlineLevel="1" x14ac:dyDescent="0.3">
      <c r="B190" s="15" t="s">
        <v>4</v>
      </c>
      <c r="C190" s="15">
        <v>66583.830973999997</v>
      </c>
      <c r="D190" s="15">
        <v>72514.606797999993</v>
      </c>
    </row>
    <row r="191" spans="2:4" s="1" customFormat="1" outlineLevel="1" x14ac:dyDescent="0.3">
      <c r="B191" s="15" t="s">
        <v>4</v>
      </c>
      <c r="C191" s="15">
        <v>415154.86976199999</v>
      </c>
      <c r="D191" s="15">
        <v>380092.70138500002</v>
      </c>
    </row>
    <row r="192" spans="2:4" s="2" customFormat="1" x14ac:dyDescent="0.3">
      <c r="B192" s="14" t="s">
        <v>67</v>
      </c>
      <c r="C192" s="14">
        <f>SUM(C193:C194)</f>
        <v>49665.083316999997</v>
      </c>
      <c r="D192" s="14">
        <f>SUM(D193:D194)</f>
        <v>51287.698191000003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49665.083316999997</v>
      </c>
      <c r="D194" s="15">
        <v>51287.698191000003</v>
      </c>
    </row>
    <row r="195" spans="2:4" s="2" customFormat="1" x14ac:dyDescent="0.3">
      <c r="B195" s="14" t="s">
        <v>68</v>
      </c>
      <c r="C195" s="14">
        <f>SUM(C196:C197)</f>
        <v>232922.208185</v>
      </c>
      <c r="D195" s="14">
        <f>SUM(D196:D197)</f>
        <v>261539.24080700002</v>
      </c>
    </row>
    <row r="196" spans="2:4" s="1" customFormat="1" outlineLevel="1" x14ac:dyDescent="0.3">
      <c r="B196" s="15" t="s">
        <v>4</v>
      </c>
      <c r="C196" s="15">
        <v>167309.20637599999</v>
      </c>
      <c r="D196" s="15">
        <v>167590.51568000001</v>
      </c>
    </row>
    <row r="197" spans="2:4" s="1" customFormat="1" outlineLevel="1" x14ac:dyDescent="0.3">
      <c r="B197" s="15" t="s">
        <v>4</v>
      </c>
      <c r="C197" s="15">
        <v>65613.001808999994</v>
      </c>
      <c r="D197" s="15">
        <v>93948.725126999998</v>
      </c>
    </row>
    <row r="198" spans="2:4" s="2" customFormat="1" x14ac:dyDescent="0.3">
      <c r="B198" s="14" t="s">
        <v>69</v>
      </c>
      <c r="C198" s="14">
        <f>SUM(C199:C200)</f>
        <v>10504.278000000068</v>
      </c>
      <c r="D198" s="14">
        <f>SUM(D199:D200)</f>
        <v>10037.027999999937</v>
      </c>
    </row>
    <row r="199" spans="2:4" s="1" customFormat="1" outlineLevel="1" x14ac:dyDescent="0.3">
      <c r="B199" s="15" t="s">
        <v>4</v>
      </c>
      <c r="C199" s="15">
        <v>10504.278000000009</v>
      </c>
      <c r="D199" s="15">
        <v>10037.028000000009</v>
      </c>
    </row>
    <row r="200" spans="2:4" s="1" customFormat="1" outlineLevel="1" x14ac:dyDescent="0.3">
      <c r="B200" s="15" t="s">
        <v>4</v>
      </c>
      <c r="C200" s="15">
        <v>5.8207660913467407E-11</v>
      </c>
      <c r="D200" s="15">
        <v>-7.2759576141834259E-11</v>
      </c>
    </row>
    <row r="201" spans="2:4" s="2" customFormat="1" x14ac:dyDescent="0.3">
      <c r="B201" s="14" t="s">
        <v>70</v>
      </c>
      <c r="C201" s="14">
        <f>SUM(C202:C203)</f>
        <v>774830.2702380002</v>
      </c>
      <c r="D201" s="14">
        <f>SUM(D202:D203)</f>
        <v>775471.27518099989</v>
      </c>
    </row>
    <row r="202" spans="2:4" s="1" customFormat="1" outlineLevel="1" x14ac:dyDescent="0.3">
      <c r="B202" s="15" t="s">
        <v>4</v>
      </c>
      <c r="C202" s="15">
        <v>244397.31534999999</v>
      </c>
      <c r="D202" s="15">
        <v>250142.150478</v>
      </c>
    </row>
    <row r="203" spans="2:4" s="1" customFormat="1" outlineLevel="1" x14ac:dyDescent="0.3">
      <c r="B203" s="15" t="s">
        <v>4</v>
      </c>
      <c r="C203" s="15">
        <v>530432.95488800015</v>
      </c>
      <c r="D203" s="15">
        <v>525329.12470299995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4311907.6958910003</v>
      </c>
      <c r="D207" s="16">
        <f>SUM(D208:D209)</f>
        <v>4144017.7686370001</v>
      </c>
    </row>
    <row r="208" spans="2:4" s="1" customFormat="1" outlineLevel="1" x14ac:dyDescent="0.3">
      <c r="B208" s="15" t="s">
        <v>4</v>
      </c>
      <c r="C208" s="15">
        <v>1654698.738716</v>
      </c>
      <c r="D208" s="15">
        <v>1616005.5294679999</v>
      </c>
    </row>
    <row r="209" spans="2:4" s="1" customFormat="1" outlineLevel="1" x14ac:dyDescent="0.3">
      <c r="B209" s="15" t="s">
        <v>4</v>
      </c>
      <c r="C209" s="15">
        <v>2657208.9571750001</v>
      </c>
      <c r="D209" s="15">
        <v>2528012.2391690002</v>
      </c>
    </row>
    <row r="210" spans="2:4" x14ac:dyDescent="0.3">
      <c r="B210" s="16" t="s">
        <v>73</v>
      </c>
      <c r="C210" s="16">
        <f>SUM(C211:C212)</f>
        <v>132925.68749499999</v>
      </c>
      <c r="D210" s="16">
        <f>SUM(D211:D212)</f>
        <v>138498.44488600001</v>
      </c>
    </row>
    <row r="211" spans="2:4" s="1" customFormat="1" outlineLevel="1" x14ac:dyDescent="0.3">
      <c r="B211" s="15" t="s">
        <v>4</v>
      </c>
      <c r="C211" s="15">
        <v>61623.414008</v>
      </c>
      <c r="D211" s="15">
        <v>64228.004121999998</v>
      </c>
    </row>
    <row r="212" spans="2:4" s="1" customFormat="1" outlineLevel="1" x14ac:dyDescent="0.3">
      <c r="B212" s="15" t="s">
        <v>4</v>
      </c>
      <c r="C212" s="15">
        <v>71302.273486999999</v>
      </c>
      <c r="D212" s="15">
        <v>74270.440763999999</v>
      </c>
    </row>
    <row r="213" spans="2:4" x14ac:dyDescent="0.3">
      <c r="B213" s="16" t="s">
        <v>74</v>
      </c>
      <c r="C213" s="16">
        <f>SUM(C214:C215)</f>
        <v>4444833.3833860001</v>
      </c>
      <c r="D213" s="16">
        <f>SUM(D214:D215)</f>
        <v>4282516.2135229995</v>
      </c>
    </row>
    <row r="214" spans="2:4" s="1" customFormat="1" outlineLevel="1" x14ac:dyDescent="0.3">
      <c r="B214" s="15" t="s">
        <v>4</v>
      </c>
      <c r="C214" s="15">
        <v>1716322.1527239999</v>
      </c>
      <c r="D214" s="15">
        <v>1680233.5335899999</v>
      </c>
    </row>
    <row r="215" spans="2:4" s="1" customFormat="1" outlineLevel="1" x14ac:dyDescent="0.3">
      <c r="B215" s="15" t="s">
        <v>4</v>
      </c>
      <c r="C215" s="15">
        <v>2728511.2306619999</v>
      </c>
      <c r="D215" s="15">
        <v>2602282.6799329999</v>
      </c>
    </row>
    <row r="216" spans="2:4" x14ac:dyDescent="0.3">
      <c r="B216" s="16" t="s">
        <v>75</v>
      </c>
      <c r="C216" s="16">
        <f>SUM(C217:C218)</f>
        <v>4272838.3014209997</v>
      </c>
      <c r="D216" s="16">
        <f>SUM(D217:D218)</f>
        <v>4106817.014525</v>
      </c>
    </row>
    <row r="217" spans="2:4" s="1" customFormat="1" outlineLevel="1" x14ac:dyDescent="0.3">
      <c r="B217" s="15" t="s">
        <v>4</v>
      </c>
      <c r="C217" s="15">
        <v>1640285.032101</v>
      </c>
      <c r="D217" s="15">
        <v>1601651.7826459999</v>
      </c>
    </row>
    <row r="218" spans="2:4" s="1" customFormat="1" outlineLevel="1" x14ac:dyDescent="0.3">
      <c r="B218" s="15" t="s">
        <v>4</v>
      </c>
      <c r="C218" s="15">
        <v>2632553.26932</v>
      </c>
      <c r="D218" s="15">
        <v>2505165.2318790001</v>
      </c>
    </row>
    <row r="219" spans="2:4" x14ac:dyDescent="0.3">
      <c r="B219" s="16" t="s">
        <v>76</v>
      </c>
      <c r="C219" s="16">
        <f>SUM(C220:C221)</f>
        <v>65152.067713999997</v>
      </c>
      <c r="D219" s="16">
        <f>SUM(D220:D221)</f>
        <v>69325.099936999992</v>
      </c>
    </row>
    <row r="220" spans="2:4" s="1" customFormat="1" outlineLevel="1" x14ac:dyDescent="0.3">
      <c r="B220" s="15" t="s">
        <v>4</v>
      </c>
      <c r="C220" s="15">
        <v>16308.998967</v>
      </c>
      <c r="D220" s="15">
        <v>17109.169276000001</v>
      </c>
    </row>
    <row r="221" spans="2:4" s="1" customFormat="1" outlineLevel="1" x14ac:dyDescent="0.3">
      <c r="B221" s="15" t="s">
        <v>4</v>
      </c>
      <c r="C221" s="15">
        <v>48843.068746999998</v>
      </c>
      <c r="D221" s="15">
        <v>52215.930660999999</v>
      </c>
    </row>
    <row r="222" spans="2:4" x14ac:dyDescent="0.3">
      <c r="B222" s="16" t="s">
        <v>77</v>
      </c>
      <c r="C222" s="16">
        <f>SUM(C223:C224)</f>
        <v>4337990.3691349998</v>
      </c>
      <c r="D222" s="16">
        <f>SUM(D223:D224)</f>
        <v>4176142.1144619999</v>
      </c>
    </row>
    <row r="223" spans="2:4" s="1" customFormat="1" outlineLevel="1" x14ac:dyDescent="0.3">
      <c r="B223" s="15" t="s">
        <v>4</v>
      </c>
      <c r="C223" s="15">
        <v>1656594.031068</v>
      </c>
      <c r="D223" s="15">
        <v>1618760.9519219999</v>
      </c>
    </row>
    <row r="224" spans="2:4" s="1" customFormat="1" outlineLevel="1" x14ac:dyDescent="0.3">
      <c r="B224" s="15" t="s">
        <v>4</v>
      </c>
      <c r="C224" s="15">
        <v>2681396.3380669998</v>
      </c>
      <c r="D224" s="15">
        <v>2557381.1625399999</v>
      </c>
    </row>
    <row r="225" spans="1:4" x14ac:dyDescent="0.3">
      <c r="B225" s="16" t="s">
        <v>78</v>
      </c>
      <c r="C225" s="16">
        <f>SUM(C226:C227)</f>
        <v>859701.497707</v>
      </c>
      <c r="D225" s="16">
        <f>SUM(D226:D227)</f>
        <v>853589.52425500005</v>
      </c>
    </row>
    <row r="226" spans="1:4" s="1" customFormat="1" outlineLevel="1" x14ac:dyDescent="0.3">
      <c r="B226" s="15" t="s">
        <v>4</v>
      </c>
      <c r="C226" s="15">
        <v>181255.704447</v>
      </c>
      <c r="D226" s="15">
        <v>188620.911803</v>
      </c>
    </row>
    <row r="227" spans="1:4" s="1" customFormat="1" outlineLevel="1" x14ac:dyDescent="0.3">
      <c r="B227" s="15" t="s">
        <v>4</v>
      </c>
      <c r="C227" s="15">
        <v>678445.79325999995</v>
      </c>
      <c r="D227" s="15">
        <v>664968.61245200003</v>
      </c>
    </row>
    <row r="228" spans="1:4" x14ac:dyDescent="0.3">
      <c r="B228" s="16" t="s">
        <v>79</v>
      </c>
      <c r="C228" s="16">
        <f>SUM(C229:C230)</f>
        <v>45333.969347000006</v>
      </c>
      <c r="D228" s="16">
        <f>SUM(D229:D230)</f>
        <v>39564.826079000006</v>
      </c>
    </row>
    <row r="229" spans="1:4" s="1" customFormat="1" outlineLevel="1" x14ac:dyDescent="0.3">
      <c r="B229" s="15" t="s">
        <v>4</v>
      </c>
      <c r="C229" s="15">
        <v>11087.945680000001</v>
      </c>
      <c r="D229" s="15">
        <v>11299.523858</v>
      </c>
    </row>
    <row r="230" spans="1:4" s="1" customFormat="1" outlineLevel="1" x14ac:dyDescent="0.3">
      <c r="B230" s="15" t="s">
        <v>4</v>
      </c>
      <c r="C230" s="15">
        <v>34246.023667000001</v>
      </c>
      <c r="D230" s="15">
        <v>28265.302221000002</v>
      </c>
    </row>
    <row r="231" spans="1:4" x14ac:dyDescent="0.3">
      <c r="B231" s="16" t="s">
        <v>80</v>
      </c>
      <c r="C231" s="16">
        <f>SUM(C232:C233)</f>
        <v>91757.786703999998</v>
      </c>
      <c r="D231" s="16">
        <f>SUM(D232:D233)</f>
        <v>73254.885368999996</v>
      </c>
    </row>
    <row r="232" spans="1:4" s="1" customFormat="1" outlineLevel="1" x14ac:dyDescent="0.3">
      <c r="B232" s="15" t="s">
        <v>4</v>
      </c>
      <c r="C232" s="15">
        <v>53398.939685999998</v>
      </c>
      <c r="D232" s="15">
        <v>33560.468690000002</v>
      </c>
    </row>
    <row r="233" spans="1:4" s="1" customFormat="1" outlineLevel="1" x14ac:dyDescent="0.3">
      <c r="B233" s="15" t="s">
        <v>4</v>
      </c>
      <c r="C233" s="15">
        <v>38358.847018</v>
      </c>
      <c r="D233" s="15">
        <v>39694.416679000002</v>
      </c>
    </row>
    <row r="234" spans="1:4" x14ac:dyDescent="0.3">
      <c r="A234" t="s">
        <v>42</v>
      </c>
      <c r="B234" s="16" t="s">
        <v>81</v>
      </c>
      <c r="C234" s="16">
        <f>SUM(C235:C236)</f>
        <v>996793.25375799998</v>
      </c>
      <c r="D234" s="16">
        <f>SUM(D235:D236)</f>
        <v>966409.23570299998</v>
      </c>
    </row>
    <row r="235" spans="1:4" s="1" customFormat="1" outlineLevel="1" x14ac:dyDescent="0.3">
      <c r="B235" s="15" t="s">
        <v>4</v>
      </c>
      <c r="C235" s="15">
        <v>245742.589813</v>
      </c>
      <c r="D235" s="15">
        <v>233480.904351</v>
      </c>
    </row>
    <row r="236" spans="1:4" s="1" customFormat="1" outlineLevel="1" x14ac:dyDescent="0.3">
      <c r="B236" s="15" t="s">
        <v>4</v>
      </c>
      <c r="C236" s="15">
        <v>751050.66394500004</v>
      </c>
      <c r="D236" s="15">
        <v>732928.33135200001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1634735.4526250002</v>
      </c>
      <c r="D4" s="14">
        <f>SUM(D5:D6)</f>
        <v>1798507.0500909998</v>
      </c>
    </row>
    <row r="5" spans="2:4" s="1" customFormat="1" outlineLevel="1" x14ac:dyDescent="0.3">
      <c r="B5" s="15" t="s">
        <v>4</v>
      </c>
      <c r="C5" s="15">
        <v>700609.00047699991</v>
      </c>
      <c r="D5" s="15">
        <v>686526.53801899985</v>
      </c>
    </row>
    <row r="6" spans="2:4" s="1" customFormat="1" outlineLevel="1" x14ac:dyDescent="0.3">
      <c r="B6" s="15" t="s">
        <v>4</v>
      </c>
      <c r="C6" s="15">
        <v>934126.45214800024</v>
      </c>
      <c r="D6" s="15">
        <v>1111980.512072</v>
      </c>
    </row>
    <row r="7" spans="2:4" s="2" customFormat="1" x14ac:dyDescent="0.3">
      <c r="B7" s="14" t="s">
        <v>5</v>
      </c>
      <c r="C7" s="14">
        <f>SUM(C8:C9)</f>
        <v>3027441.023666</v>
      </c>
      <c r="D7" s="14">
        <f>SUM(D8:D9)</f>
        <v>2543394.8512329999</v>
      </c>
    </row>
    <row r="8" spans="2:4" s="1" customFormat="1" outlineLevel="1" x14ac:dyDescent="0.3">
      <c r="B8" s="15" t="s">
        <v>4</v>
      </c>
      <c r="C8" s="15">
        <v>1388924.1617000001</v>
      </c>
      <c r="D8" s="15">
        <v>1379447.2814170001</v>
      </c>
    </row>
    <row r="9" spans="2:4" s="1" customFormat="1" outlineLevel="1" x14ac:dyDescent="0.3">
      <c r="B9" s="15" t="s">
        <v>4</v>
      </c>
      <c r="C9" s="15">
        <v>1638516.8619659999</v>
      </c>
      <c r="D9" s="15">
        <v>1163947.5698160001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2635157.9200959997</v>
      </c>
      <c r="D13" s="16">
        <f>SUM(D14:D15)</f>
        <v>2132151.5432289997</v>
      </c>
    </row>
    <row r="14" spans="2:4" s="1" customFormat="1" outlineLevel="1" x14ac:dyDescent="0.3">
      <c r="B14" s="15" t="s">
        <v>4</v>
      </c>
      <c r="C14" s="15">
        <v>1018000</v>
      </c>
      <c r="D14" s="15">
        <v>1014000</v>
      </c>
    </row>
    <row r="15" spans="2:4" s="1" customFormat="1" outlineLevel="1" x14ac:dyDescent="0.3">
      <c r="B15" s="15" t="s">
        <v>4</v>
      </c>
      <c r="C15" s="15">
        <v>1617157.920096</v>
      </c>
      <c r="D15" s="15">
        <v>1118151.5432289999</v>
      </c>
    </row>
    <row r="16" spans="2:4" x14ac:dyDescent="0.3">
      <c r="B16" s="16" t="s">
        <v>8</v>
      </c>
      <c r="C16" s="16">
        <f>SUM(C17:C18)</f>
        <v>268258.77059799997</v>
      </c>
      <c r="D16" s="16">
        <f>SUM(D17:D18)</f>
        <v>45796.020863999998</v>
      </c>
    </row>
    <row r="17" spans="2:4" s="1" customFormat="1" outlineLevel="1" x14ac:dyDescent="0.3">
      <c r="B17" s="15" t="s">
        <v>4</v>
      </c>
      <c r="C17" s="15">
        <v>246899.834661</v>
      </c>
      <c r="D17" s="15">
        <v>0</v>
      </c>
    </row>
    <row r="18" spans="2:4" s="1" customFormat="1" outlineLevel="1" x14ac:dyDescent="0.3">
      <c r="B18" s="15" t="s">
        <v>4</v>
      </c>
      <c r="C18" s="15">
        <v>21358.935936999998</v>
      </c>
      <c r="D18" s="15">
        <v>45796.020863999998</v>
      </c>
    </row>
    <row r="19" spans="2:4" x14ac:dyDescent="0.3">
      <c r="B19" s="16" t="s">
        <v>9</v>
      </c>
      <c r="C19" s="16">
        <f>SUM(C20:C21)</f>
        <v>122551.86821299999</v>
      </c>
      <c r="D19" s="16">
        <f>SUM(D20:D21)</f>
        <v>361582.57280199998</v>
      </c>
    </row>
    <row r="20" spans="2:4" s="1" customFormat="1" outlineLevel="1" x14ac:dyDescent="0.3">
      <c r="B20" s="15" t="s">
        <v>4</v>
      </c>
      <c r="C20" s="15">
        <v>122551.86821299999</v>
      </c>
      <c r="D20" s="15">
        <v>361582.57280199998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1472.4647590000422</v>
      </c>
      <c r="D22" s="16">
        <f>SUM(D23:D24)</f>
        <v>3864.7143380002453</v>
      </c>
    </row>
    <row r="23" spans="2:4" s="1" customFormat="1" outlineLevel="1" x14ac:dyDescent="0.3">
      <c r="B23" s="15" t="s">
        <v>4</v>
      </c>
      <c r="C23" s="15">
        <v>1472.4588260000601</v>
      </c>
      <c r="D23" s="15">
        <v>3864.7086150001269</v>
      </c>
    </row>
    <row r="24" spans="2:4" s="1" customFormat="1" outlineLevel="1" x14ac:dyDescent="0.3">
      <c r="B24" s="15" t="s">
        <v>4</v>
      </c>
      <c r="C24" s="15">
        <v>5.932999982178444E-3</v>
      </c>
      <c r="D24" s="15">
        <v>5.7230001184507273E-3</v>
      </c>
    </row>
    <row r="25" spans="2:4" s="2" customFormat="1" x14ac:dyDescent="0.3">
      <c r="B25" s="14" t="s">
        <v>11</v>
      </c>
      <c r="C25" s="14">
        <f>SUM(C26:C27)</f>
        <v>1377428.8544670001</v>
      </c>
      <c r="D25" s="14">
        <f>SUM(D26:D27)</f>
        <v>1292985.1134020002</v>
      </c>
    </row>
    <row r="26" spans="2:4" s="1" customFormat="1" outlineLevel="1" x14ac:dyDescent="0.3">
      <c r="B26" s="15" t="s">
        <v>4</v>
      </c>
      <c r="C26" s="15">
        <v>1372865.621822</v>
      </c>
      <c r="D26" s="15">
        <v>1288584.0371600001</v>
      </c>
    </row>
    <row r="27" spans="2:4" s="1" customFormat="1" outlineLevel="1" x14ac:dyDescent="0.3">
      <c r="B27" s="15" t="s">
        <v>4</v>
      </c>
      <c r="C27" s="15">
        <v>4563.232645</v>
      </c>
      <c r="D27" s="15">
        <v>4401.0762420000001</v>
      </c>
    </row>
    <row r="28" spans="2:4" x14ac:dyDescent="0.3">
      <c r="B28" s="16" t="s">
        <v>12</v>
      </c>
      <c r="C28" s="16">
        <f>SUM(C29:C30)</f>
        <v>1362710.2577209999</v>
      </c>
      <c r="D28" s="16">
        <f>SUM(D29:D30)</f>
        <v>1280685.9538700001</v>
      </c>
    </row>
    <row r="29" spans="2:4" s="1" customFormat="1" outlineLevel="1" x14ac:dyDescent="0.3">
      <c r="B29" s="15" t="s">
        <v>4</v>
      </c>
      <c r="C29" s="15">
        <v>1362707.657133</v>
      </c>
      <c r="D29" s="15">
        <v>1280684.072471</v>
      </c>
    </row>
    <row r="30" spans="2:4" s="1" customFormat="1" outlineLevel="1" x14ac:dyDescent="0.3">
      <c r="B30" s="15" t="s">
        <v>4</v>
      </c>
      <c r="C30" s="15">
        <v>2.6005880000000001</v>
      </c>
      <c r="D30" s="15">
        <v>1.881399</v>
      </c>
    </row>
    <row r="31" spans="2:4" x14ac:dyDescent="0.3">
      <c r="B31" s="16" t="s">
        <v>13</v>
      </c>
      <c r="C31" s="16">
        <f>SUM(C32:C33)</f>
        <v>7119.27</v>
      </c>
      <c r="D31" s="16">
        <f>SUM(D32:D33)</f>
        <v>4756.2700000000004</v>
      </c>
    </row>
    <row r="32" spans="2:4" s="1" customFormat="1" outlineLevel="1" x14ac:dyDescent="0.3">
      <c r="B32" s="15" t="s">
        <v>4</v>
      </c>
      <c r="C32" s="15">
        <v>4153</v>
      </c>
      <c r="D32" s="15">
        <v>1895</v>
      </c>
    </row>
    <row r="33" spans="2:4" s="1" customFormat="1" outlineLevel="1" x14ac:dyDescent="0.3">
      <c r="B33" s="15" t="s">
        <v>4</v>
      </c>
      <c r="C33" s="15">
        <v>2966.27</v>
      </c>
      <c r="D33" s="15">
        <v>2861.27</v>
      </c>
    </row>
    <row r="34" spans="2:4" x14ac:dyDescent="0.3">
      <c r="B34" s="16" t="s">
        <v>14</v>
      </c>
      <c r="C34" s="16">
        <f>SUM(C35:C36)</f>
        <v>7599.3267460000006</v>
      </c>
      <c r="D34" s="16">
        <f>SUM(D35:D36)</f>
        <v>7542.8895320000001</v>
      </c>
    </row>
    <row r="35" spans="2:4" s="1" customFormat="1" outlineLevel="1" x14ac:dyDescent="0.3">
      <c r="B35" s="15" t="s">
        <v>4</v>
      </c>
      <c r="C35" s="15">
        <v>6004.9646890000004</v>
      </c>
      <c r="D35" s="15">
        <v>6004.9646890000004</v>
      </c>
    </row>
    <row r="36" spans="2:4" s="1" customFormat="1" outlineLevel="1" x14ac:dyDescent="0.3">
      <c r="B36" s="15" t="s">
        <v>4</v>
      </c>
      <c r="C36" s="15">
        <v>1594.362057</v>
      </c>
      <c r="D36" s="15">
        <v>1537.924843</v>
      </c>
    </row>
    <row r="37" spans="2:4" s="2" customFormat="1" x14ac:dyDescent="0.3">
      <c r="B37" s="14" t="s">
        <v>15</v>
      </c>
      <c r="C37" s="14">
        <f>SUM(C38:C39)</f>
        <v>11779299.678104</v>
      </c>
      <c r="D37" s="14">
        <f>SUM(D38:D39)</f>
        <v>11907789.850884</v>
      </c>
    </row>
    <row r="38" spans="2:4" s="1" customFormat="1" outlineLevel="1" x14ac:dyDescent="0.3">
      <c r="B38" s="15" t="s">
        <v>4</v>
      </c>
      <c r="C38" s="15">
        <v>5755626.6937739998</v>
      </c>
      <c r="D38" s="15">
        <v>5813707.7187170004</v>
      </c>
    </row>
    <row r="39" spans="2:4" s="1" customFormat="1" outlineLevel="1" x14ac:dyDescent="0.3">
      <c r="B39" s="15" t="s">
        <v>4</v>
      </c>
      <c r="C39" s="15">
        <v>6023672.9843300004</v>
      </c>
      <c r="D39" s="15">
        <v>6094082.1321669994</v>
      </c>
    </row>
    <row r="40" spans="2:4" x14ac:dyDescent="0.3">
      <c r="B40" s="16" t="s">
        <v>16</v>
      </c>
      <c r="C40" s="16">
        <f>SUM(C41:C42)</f>
        <v>1763605.576318</v>
      </c>
      <c r="D40" s="16">
        <f>SUM(D41:D42)</f>
        <v>2054703.8487199999</v>
      </c>
    </row>
    <row r="41" spans="2:4" s="1" customFormat="1" outlineLevel="1" x14ac:dyDescent="0.3">
      <c r="B41" s="15" t="s">
        <v>4</v>
      </c>
      <c r="C41" s="15">
        <v>214988.684534</v>
      </c>
      <c r="D41" s="15">
        <v>209945.304516</v>
      </c>
    </row>
    <row r="42" spans="2:4" s="1" customFormat="1" outlineLevel="1" x14ac:dyDescent="0.3">
      <c r="B42" s="15" t="s">
        <v>4</v>
      </c>
      <c r="C42" s="15">
        <v>1548616.891784</v>
      </c>
      <c r="D42" s="15">
        <v>1844758.5442039999</v>
      </c>
    </row>
    <row r="43" spans="2:4" x14ac:dyDescent="0.3">
      <c r="B43" s="16" t="s">
        <v>17</v>
      </c>
      <c r="C43" s="16">
        <f>SUM(C44:C45)</f>
        <v>0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0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10083720.353283999</v>
      </c>
      <c r="D46" s="16">
        <f>SUM(D47:D48)</f>
        <v>9919359.3124979995</v>
      </c>
    </row>
    <row r="47" spans="2:4" s="1" customFormat="1" outlineLevel="1" x14ac:dyDescent="0.3">
      <c r="B47" s="15" t="s">
        <v>4</v>
      </c>
      <c r="C47" s="15">
        <v>5582387.7087479997</v>
      </c>
      <c r="D47" s="15">
        <v>5645397.7431050008</v>
      </c>
    </row>
    <row r="48" spans="2:4" s="1" customFormat="1" outlineLevel="1" x14ac:dyDescent="0.3">
      <c r="B48" s="15" t="s">
        <v>4</v>
      </c>
      <c r="C48" s="15">
        <v>4501332.6445359997</v>
      </c>
      <c r="D48" s="15">
        <v>4273961.5693929996</v>
      </c>
    </row>
    <row r="49" spans="2:4" x14ac:dyDescent="0.3">
      <c r="B49" s="16" t="s">
        <v>19</v>
      </c>
      <c r="C49" s="16">
        <f>SUM(C50:C51)</f>
        <v>60079.703534</v>
      </c>
      <c r="D49" s="16">
        <f>SUM(D50:D51)</f>
        <v>59925.163287000003</v>
      </c>
    </row>
    <row r="50" spans="2:4" s="1" customFormat="1" outlineLevel="1" x14ac:dyDescent="0.3">
      <c r="B50" s="15" t="s">
        <v>4</v>
      </c>
      <c r="C50" s="15">
        <v>56173.120900000002</v>
      </c>
      <c r="D50" s="15">
        <v>55518.038492</v>
      </c>
    </row>
    <row r="51" spans="2:4" s="1" customFormat="1" outlineLevel="1" x14ac:dyDescent="0.3">
      <c r="B51" s="15" t="s">
        <v>4</v>
      </c>
      <c r="C51" s="15">
        <v>3906.5826339999999</v>
      </c>
      <c r="D51" s="15">
        <v>4407.1247949999997</v>
      </c>
    </row>
    <row r="52" spans="2:4" x14ac:dyDescent="0.3">
      <c r="B52" s="16" t="s">
        <v>20</v>
      </c>
      <c r="C52" s="16">
        <f>SUM(C53:C54)</f>
        <v>156623.56155300001</v>
      </c>
      <c r="D52" s="16">
        <f>SUM(D53:D54)</f>
        <v>159935.02792600001</v>
      </c>
    </row>
    <row r="53" spans="2:4" s="1" customFormat="1" outlineLevel="1" x14ac:dyDescent="0.3">
      <c r="B53" s="15" t="s">
        <v>4</v>
      </c>
      <c r="C53" s="15">
        <v>145942.25412</v>
      </c>
      <c r="D53" s="15">
        <v>149088.880466</v>
      </c>
    </row>
    <row r="54" spans="2:4" s="1" customFormat="1" outlineLevel="1" x14ac:dyDescent="0.3">
      <c r="B54" s="15" t="s">
        <v>4</v>
      </c>
      <c r="C54" s="15">
        <v>10681.307433</v>
      </c>
      <c r="D54" s="15">
        <v>10846.14746</v>
      </c>
    </row>
    <row r="55" spans="2:4" x14ac:dyDescent="0.3">
      <c r="B55" s="16" t="s">
        <v>21</v>
      </c>
      <c r="C55" s="16">
        <f>SUM(C56:C57)</f>
        <v>-284729.51658499998</v>
      </c>
      <c r="D55" s="16">
        <f>SUM(D56:D57)</f>
        <v>-286133.50154700002</v>
      </c>
    </row>
    <row r="56" spans="2:4" s="1" customFormat="1" outlineLevel="1" x14ac:dyDescent="0.3">
      <c r="B56" s="15" t="s">
        <v>4</v>
      </c>
      <c r="C56" s="15">
        <v>-243865.074528</v>
      </c>
      <c r="D56" s="15">
        <v>-246242.24786199999</v>
      </c>
    </row>
    <row r="57" spans="2:4" s="1" customFormat="1" outlineLevel="1" x14ac:dyDescent="0.3">
      <c r="B57" s="15" t="s">
        <v>4</v>
      </c>
      <c r="C57" s="15">
        <v>-40864.442057</v>
      </c>
      <c r="D57" s="15">
        <v>-39891.253685000003</v>
      </c>
    </row>
    <row r="58" spans="2:4" x14ac:dyDescent="0.3">
      <c r="B58" s="14" t="s">
        <v>22</v>
      </c>
      <c r="C58" s="14">
        <f>SUM(C59:C60)</f>
        <v>141231.14345800001</v>
      </c>
      <c r="D58" s="14">
        <f>SUM(D59:D60)</f>
        <v>155812.73357099999</v>
      </c>
    </row>
    <row r="59" spans="2:4" s="1" customFormat="1" outlineLevel="1" x14ac:dyDescent="0.3">
      <c r="B59" s="15" t="s">
        <v>4</v>
      </c>
      <c r="C59" s="15">
        <v>64178.73777</v>
      </c>
      <c r="D59" s="15">
        <v>68753.267571999997</v>
      </c>
    </row>
    <row r="60" spans="2:4" s="1" customFormat="1" outlineLevel="1" x14ac:dyDescent="0.3">
      <c r="B60" s="15" t="s">
        <v>4</v>
      </c>
      <c r="C60" s="15">
        <v>77052.405687999999</v>
      </c>
      <c r="D60" s="15">
        <v>87059.465998999993</v>
      </c>
    </row>
    <row r="61" spans="2:4" x14ac:dyDescent="0.3">
      <c r="B61" s="16" t="s">
        <v>23</v>
      </c>
      <c r="C61" s="16">
        <f>SUM(C62:C63)</f>
        <v>138029.96455800001</v>
      </c>
      <c r="D61" s="16">
        <f>SUM(D62:D63)</f>
        <v>152574.20848500001</v>
      </c>
    </row>
    <row r="62" spans="2:4" s="1" customFormat="1" outlineLevel="1" x14ac:dyDescent="0.3">
      <c r="B62" s="15" t="s">
        <v>4</v>
      </c>
      <c r="C62" s="15">
        <v>61268.569001999997</v>
      </c>
      <c r="D62" s="15">
        <v>65813.872925999996</v>
      </c>
    </row>
    <row r="63" spans="2:4" s="1" customFormat="1" outlineLevel="1" x14ac:dyDescent="0.3">
      <c r="B63" s="15" t="s">
        <v>4</v>
      </c>
      <c r="C63" s="15">
        <v>76761.395556000003</v>
      </c>
      <c r="D63" s="15">
        <v>86760.335558999999</v>
      </c>
    </row>
    <row r="64" spans="2:4" x14ac:dyDescent="0.3">
      <c r="B64" s="16" t="s">
        <v>24</v>
      </c>
      <c r="C64" s="16">
        <f>SUM(C65:C66)</f>
        <v>3201.1788999999999</v>
      </c>
      <c r="D64" s="16">
        <f>SUM(D65:D66)</f>
        <v>3238.5250860000001</v>
      </c>
    </row>
    <row r="65" spans="2:4" s="1" customFormat="1" outlineLevel="1" x14ac:dyDescent="0.3">
      <c r="B65" s="15" t="s">
        <v>4</v>
      </c>
      <c r="C65" s="15">
        <v>2910.168768</v>
      </c>
      <c r="D65" s="15">
        <v>2939.3946460000002</v>
      </c>
    </row>
    <row r="66" spans="2:4" s="1" customFormat="1" outlineLevel="1" x14ac:dyDescent="0.3">
      <c r="B66" s="15" t="s">
        <v>4</v>
      </c>
      <c r="C66" s="15">
        <v>291.010132</v>
      </c>
      <c r="D66" s="15">
        <v>299.13044000000002</v>
      </c>
    </row>
    <row r="67" spans="2:4" s="2" customFormat="1" x14ac:dyDescent="0.3">
      <c r="B67" s="14" t="s">
        <v>25</v>
      </c>
      <c r="C67" s="14">
        <f>SUM(C68:C69)</f>
        <v>771.45287800000006</v>
      </c>
      <c r="D67" s="14">
        <f>SUM(D68:D69)</f>
        <v>748.07551799999999</v>
      </c>
    </row>
    <row r="68" spans="2:4" s="1" customFormat="1" outlineLevel="1" x14ac:dyDescent="0.3">
      <c r="B68" s="15" t="s">
        <v>4</v>
      </c>
      <c r="C68" s="15">
        <v>771.45287800000006</v>
      </c>
      <c r="D68" s="15">
        <v>748.07551799999999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95409.477924999999</v>
      </c>
      <c r="D85" s="14">
        <f>SUM(D86:D87)</f>
        <v>95404.903508999996</v>
      </c>
    </row>
    <row r="86" spans="2:4" s="1" customFormat="1" outlineLevel="1" x14ac:dyDescent="0.3">
      <c r="B86" s="15" t="s">
        <v>4</v>
      </c>
      <c r="C86" s="15">
        <v>95409.477924999999</v>
      </c>
      <c r="D86" s="15">
        <v>95404.903508999996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1097318.826258</v>
      </c>
      <c r="D88" s="14">
        <f>SUM(D89:D90)</f>
        <v>961768.87422899995</v>
      </c>
    </row>
    <row r="89" spans="2:4" s="1" customFormat="1" outlineLevel="1" x14ac:dyDescent="0.3">
      <c r="B89" s="15" t="s">
        <v>4</v>
      </c>
      <c r="C89" s="15">
        <v>984564.97101800004</v>
      </c>
      <c r="D89" s="15">
        <v>874214.01222899999</v>
      </c>
    </row>
    <row r="90" spans="2:4" s="1" customFormat="1" outlineLevel="1" x14ac:dyDescent="0.3">
      <c r="B90" s="15" t="s">
        <v>4</v>
      </c>
      <c r="C90" s="15">
        <v>112753.85524</v>
      </c>
      <c r="D90" s="15">
        <v>87554.861999999994</v>
      </c>
    </row>
    <row r="91" spans="2:4" s="2" customFormat="1" x14ac:dyDescent="0.3">
      <c r="B91" s="14" t="s">
        <v>33</v>
      </c>
      <c r="C91" s="14">
        <f>SUM(C92:C93)</f>
        <v>211559.97943800001</v>
      </c>
      <c r="D91" s="14">
        <f>SUM(D92:D93)</f>
        <v>211297.98062400002</v>
      </c>
    </row>
    <row r="92" spans="2:4" s="1" customFormat="1" outlineLevel="1" x14ac:dyDescent="0.3">
      <c r="B92" s="15" t="s">
        <v>4</v>
      </c>
      <c r="C92" s="15">
        <v>202964.139864</v>
      </c>
      <c r="D92" s="15">
        <v>201249.65338</v>
      </c>
    </row>
    <row r="93" spans="2:4" s="1" customFormat="1" outlineLevel="1" x14ac:dyDescent="0.3">
      <c r="B93" s="15" t="s">
        <v>4</v>
      </c>
      <c r="C93" s="15">
        <v>8595.8395739999996</v>
      </c>
      <c r="D93" s="15">
        <v>10048.327244</v>
      </c>
    </row>
    <row r="94" spans="2:4" s="2" customFormat="1" x14ac:dyDescent="0.3">
      <c r="B94" s="17" t="s">
        <v>34</v>
      </c>
      <c r="C94" s="17">
        <f>SUM(C95:C96)</f>
        <v>19365195.888819002</v>
      </c>
      <c r="D94" s="17">
        <f>SUM(D95:D96)</f>
        <v>18967709.433061</v>
      </c>
    </row>
    <row r="95" spans="2:4" s="1" customFormat="1" outlineLevel="1" x14ac:dyDescent="0.3">
      <c r="B95" s="15" t="s">
        <v>4</v>
      </c>
      <c r="C95" s="15">
        <v>10565914.257228</v>
      </c>
      <c r="D95" s="15">
        <v>10408635.487521</v>
      </c>
    </row>
    <row r="96" spans="2:4" s="1" customFormat="1" outlineLevel="1" x14ac:dyDescent="0.3">
      <c r="B96" s="15" t="s">
        <v>4</v>
      </c>
      <c r="C96" s="15">
        <v>8799281.6315910015</v>
      </c>
      <c r="D96" s="15">
        <v>8559073.9455399998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13617467.141395999</v>
      </c>
      <c r="D98" s="14">
        <f>SUM(D99:D100)</f>
        <v>13651831.529935999</v>
      </c>
    </row>
    <row r="99" spans="2:4" s="1" customFormat="1" outlineLevel="1" x14ac:dyDescent="0.3">
      <c r="B99" s="15" t="s">
        <v>4</v>
      </c>
      <c r="C99" s="15">
        <v>7139310.8868850004</v>
      </c>
      <c r="D99" s="15">
        <v>7128361.5216880003</v>
      </c>
    </row>
    <row r="100" spans="2:4" s="1" customFormat="1" outlineLevel="1" x14ac:dyDescent="0.3">
      <c r="B100" s="15" t="s">
        <v>4</v>
      </c>
      <c r="C100" s="15">
        <v>6478156.2545109987</v>
      </c>
      <c r="D100" s="15">
        <v>6523470.0082479985</v>
      </c>
    </row>
    <row r="101" spans="2:4" x14ac:dyDescent="0.3">
      <c r="B101" s="16" t="s">
        <v>36</v>
      </c>
      <c r="C101" s="16">
        <f>SUM(C102:C103)</f>
        <v>4758362.9596219994</v>
      </c>
      <c r="D101" s="16">
        <f>SUM(D102:D103)</f>
        <v>4480546.5803899998</v>
      </c>
    </row>
    <row r="102" spans="2:4" s="1" customFormat="1" outlineLevel="1" x14ac:dyDescent="0.3">
      <c r="B102" s="15" t="s">
        <v>4</v>
      </c>
      <c r="C102" s="15">
        <v>2766401.095671</v>
      </c>
      <c r="D102" s="15">
        <v>2556821.467706</v>
      </c>
    </row>
    <row r="103" spans="2:4" s="1" customFormat="1" outlineLevel="1" x14ac:dyDescent="0.3">
      <c r="B103" s="15" t="s">
        <v>4</v>
      </c>
      <c r="C103" s="15">
        <v>1991961.8639509999</v>
      </c>
      <c r="D103" s="15">
        <v>1923725.1126840001</v>
      </c>
    </row>
    <row r="104" spans="2:4" x14ac:dyDescent="0.3">
      <c r="B104" s="16" t="s">
        <v>37</v>
      </c>
      <c r="C104" s="16">
        <f>SUM(C105:C106)</f>
        <v>5794023.528957</v>
      </c>
      <c r="D104" s="16">
        <f>SUM(D105:D106)</f>
        <v>6132047.8115490004</v>
      </c>
    </row>
    <row r="105" spans="2:4" s="1" customFormat="1" outlineLevel="1" x14ac:dyDescent="0.3">
      <c r="B105" s="15" t="s">
        <v>4</v>
      </c>
      <c r="C105" s="15">
        <v>2711177.1059679999</v>
      </c>
      <c r="D105" s="15">
        <v>2850534.8416539999</v>
      </c>
    </row>
    <row r="106" spans="2:4" s="1" customFormat="1" outlineLevel="1" x14ac:dyDescent="0.3">
      <c r="B106" s="15" t="s">
        <v>4</v>
      </c>
      <c r="C106" s="15">
        <v>3082846.4229890001</v>
      </c>
      <c r="D106" s="15">
        <v>3281512.9698950001</v>
      </c>
    </row>
    <row r="107" spans="2:4" x14ac:dyDescent="0.3">
      <c r="B107" s="16" t="s">
        <v>38</v>
      </c>
      <c r="C107" s="16">
        <f>SUM(C108:C109)</f>
        <v>48478.946203</v>
      </c>
      <c r="D107" s="16">
        <f>SUM(D108:D109)</f>
        <v>49372.865092</v>
      </c>
    </row>
    <row r="108" spans="2:4" s="1" customFormat="1" outlineLevel="1" x14ac:dyDescent="0.3">
      <c r="B108" s="15" t="s">
        <v>4</v>
      </c>
      <c r="C108" s="15">
        <v>45383.836148000002</v>
      </c>
      <c r="D108" s="15">
        <v>46375.069479999998</v>
      </c>
    </row>
    <row r="109" spans="2:4" s="1" customFormat="1" outlineLevel="1" x14ac:dyDescent="0.3">
      <c r="B109" s="15" t="s">
        <v>4</v>
      </c>
      <c r="C109" s="15">
        <v>3095.1100550000001</v>
      </c>
      <c r="D109" s="15">
        <v>2997.7956119999999</v>
      </c>
    </row>
    <row r="110" spans="2:4" x14ac:dyDescent="0.3">
      <c r="B110" s="16" t="s">
        <v>39</v>
      </c>
      <c r="C110" s="16">
        <f>SUM(C111:C112)</f>
        <v>2961764.4926899998</v>
      </c>
      <c r="D110" s="16">
        <f>SUM(D111:D112)</f>
        <v>2931766.2754480001</v>
      </c>
    </row>
    <row r="111" spans="2:4" s="1" customFormat="1" outlineLevel="1" x14ac:dyDescent="0.3">
      <c r="B111" s="15" t="s">
        <v>4</v>
      </c>
      <c r="C111" s="15">
        <v>1587131.427933</v>
      </c>
      <c r="D111" s="15">
        <v>1644869.461713</v>
      </c>
    </row>
    <row r="112" spans="2:4" s="1" customFormat="1" outlineLevel="1" x14ac:dyDescent="0.3">
      <c r="B112" s="15" t="s">
        <v>4</v>
      </c>
      <c r="C112" s="15">
        <v>1374633.064757</v>
      </c>
      <c r="D112" s="15">
        <v>1286896.8137350001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54837.213923999996</v>
      </c>
      <c r="D116" s="16">
        <f>SUM(D117:D118)</f>
        <v>58097.997456999998</v>
      </c>
    </row>
    <row r="117" spans="1:4" s="1" customFormat="1" outlineLevel="1" x14ac:dyDescent="0.3">
      <c r="A117" s="1" t="s">
        <v>42</v>
      </c>
      <c r="B117" s="15" t="s">
        <v>4</v>
      </c>
      <c r="C117" s="15">
        <v>29217.421165</v>
      </c>
      <c r="D117" s="15">
        <v>29760.681134999999</v>
      </c>
    </row>
    <row r="118" spans="1:4" s="1" customFormat="1" outlineLevel="1" x14ac:dyDescent="0.3">
      <c r="B118" s="15" t="s">
        <v>4</v>
      </c>
      <c r="C118" s="15">
        <v>25619.792759</v>
      </c>
      <c r="D118" s="15">
        <v>28337.316321999999</v>
      </c>
    </row>
    <row r="119" spans="1:4" s="2" customFormat="1" x14ac:dyDescent="0.3">
      <c r="B119" s="14" t="s">
        <v>43</v>
      </c>
      <c r="C119" s="14">
        <f>SUM(C120:C121)</f>
        <v>169325.4</v>
      </c>
      <c r="D119" s="14">
        <f>SUM(D120:D121)</f>
        <v>167225.4</v>
      </c>
    </row>
    <row r="120" spans="1:4" s="1" customFormat="1" outlineLevel="1" x14ac:dyDescent="0.3">
      <c r="B120" s="15" t="s">
        <v>4</v>
      </c>
      <c r="C120" s="15">
        <v>110000</v>
      </c>
      <c r="D120" s="15">
        <v>110000</v>
      </c>
    </row>
    <row r="121" spans="1:4" s="1" customFormat="1" outlineLevel="1" x14ac:dyDescent="0.3">
      <c r="B121" s="15" t="s">
        <v>4</v>
      </c>
      <c r="C121" s="15">
        <v>59325.4</v>
      </c>
      <c r="D121" s="15">
        <v>57225.4</v>
      </c>
    </row>
    <row r="122" spans="1:4" s="2" customFormat="1" x14ac:dyDescent="0.3">
      <c r="B122" s="14" t="s">
        <v>44</v>
      </c>
      <c r="C122" s="14">
        <f>SUM(C123:C124)</f>
        <v>67584.775842999996</v>
      </c>
      <c r="D122" s="14">
        <f>SUM(D123:D124)</f>
        <v>94235.241485999999</v>
      </c>
    </row>
    <row r="123" spans="1:4" s="1" customFormat="1" outlineLevel="1" x14ac:dyDescent="0.3">
      <c r="B123" s="15" t="s">
        <v>4</v>
      </c>
      <c r="C123" s="15">
        <v>67584.775842999996</v>
      </c>
      <c r="D123" s="15">
        <v>94235.241485999999</v>
      </c>
    </row>
    <row r="124" spans="1:4" s="1" customFormat="1" outlineLevel="1" x14ac:dyDescent="0.3">
      <c r="B124" s="15" t="s">
        <v>4</v>
      </c>
      <c r="C124" s="15">
        <v>0</v>
      </c>
      <c r="D124" s="15">
        <v>0</v>
      </c>
    </row>
    <row r="125" spans="1:4" s="2" customFormat="1" x14ac:dyDescent="0.3">
      <c r="B125" s="14" t="s">
        <v>45</v>
      </c>
      <c r="C125" s="14">
        <f>SUM(C126:C127)</f>
        <v>1132168.0228940002</v>
      </c>
      <c r="D125" s="14">
        <f>SUM(D126:D127)</f>
        <v>962160.57993499993</v>
      </c>
    </row>
    <row r="126" spans="1:4" s="1" customFormat="1" outlineLevel="1" x14ac:dyDescent="0.3">
      <c r="B126" s="15" t="s">
        <v>4</v>
      </c>
      <c r="C126" s="15">
        <v>164751.21402399999</v>
      </c>
      <c r="D126" s="15">
        <v>127668.903515</v>
      </c>
    </row>
    <row r="127" spans="1:4" s="1" customFormat="1" outlineLevel="1" x14ac:dyDescent="0.3">
      <c r="B127" s="15" t="s">
        <v>4</v>
      </c>
      <c r="C127" s="15">
        <v>967416.80887000007</v>
      </c>
      <c r="D127" s="15">
        <v>834491.67641999992</v>
      </c>
    </row>
    <row r="128" spans="1:4" s="2" customFormat="1" x14ac:dyDescent="0.3">
      <c r="B128" s="14" t="s">
        <v>46</v>
      </c>
      <c r="C128" s="14">
        <f>SUM(C129:C130)</f>
        <v>2745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2745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850902.96164900006</v>
      </c>
      <c r="D131" s="14">
        <f>SUM(D132:D133)</f>
        <v>840903.36582399998</v>
      </c>
    </row>
    <row r="132" spans="2:4" s="1" customFormat="1" outlineLevel="1" x14ac:dyDescent="0.3">
      <c r="B132" s="15" t="s">
        <v>4</v>
      </c>
      <c r="C132" s="15">
        <v>213574.298148</v>
      </c>
      <c r="D132" s="15">
        <v>214074.06021600001</v>
      </c>
    </row>
    <row r="133" spans="2:4" s="1" customFormat="1" outlineLevel="1" x14ac:dyDescent="0.3">
      <c r="B133" s="15" t="s">
        <v>4</v>
      </c>
      <c r="C133" s="15">
        <v>637328.66350100003</v>
      </c>
      <c r="D133" s="15">
        <v>626829.30560800002</v>
      </c>
    </row>
    <row r="134" spans="2:4" x14ac:dyDescent="0.3">
      <c r="B134" s="16" t="s">
        <v>48</v>
      </c>
      <c r="C134" s="16">
        <f>SUM(C135:C136)</f>
        <v>219738.97375199999</v>
      </c>
      <c r="D134" s="16">
        <f>SUM(D135:D136)</f>
        <v>236756.50958200003</v>
      </c>
    </row>
    <row r="135" spans="2:4" s="1" customFormat="1" outlineLevel="1" x14ac:dyDescent="0.3">
      <c r="B135" s="15" t="s">
        <v>4</v>
      </c>
      <c r="C135" s="15">
        <v>213574.298148</v>
      </c>
      <c r="D135" s="15">
        <v>214074.06021600001</v>
      </c>
    </row>
    <row r="136" spans="2:4" s="1" customFormat="1" outlineLevel="1" x14ac:dyDescent="0.3">
      <c r="B136" s="15" t="s">
        <v>4</v>
      </c>
      <c r="C136" s="15">
        <v>6164.675604</v>
      </c>
      <c r="D136" s="15">
        <v>22682.449366000001</v>
      </c>
    </row>
    <row r="137" spans="2:4" x14ac:dyDescent="0.3">
      <c r="B137" s="16" t="s">
        <v>49</v>
      </c>
      <c r="C137" s="16">
        <f>SUM(C138:C139)</f>
        <v>631163.98789700004</v>
      </c>
      <c r="D137" s="16">
        <f>SUM(D138:D139)</f>
        <v>604146.85624200001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631163.98789700004</v>
      </c>
      <c r="D139" s="15">
        <v>604146.85624200001</v>
      </c>
    </row>
    <row r="140" spans="2:4" s="2" customFormat="1" x14ac:dyDescent="0.3">
      <c r="B140" s="14" t="s">
        <v>50</v>
      </c>
      <c r="C140" s="14">
        <f>SUM(C141:C142)</f>
        <v>960450.93354900018</v>
      </c>
      <c r="D140" s="14">
        <f>SUM(D141:D142)</f>
        <v>650743.26281300001</v>
      </c>
    </row>
    <row r="141" spans="2:4" s="1" customFormat="1" outlineLevel="1" x14ac:dyDescent="0.3">
      <c r="B141" s="15" t="s">
        <v>4</v>
      </c>
      <c r="C141" s="15">
        <v>691412.8579820001</v>
      </c>
      <c r="D141" s="15">
        <v>442623.99565599998</v>
      </c>
    </row>
    <row r="142" spans="2:4" s="1" customFormat="1" outlineLevel="1" x14ac:dyDescent="0.3">
      <c r="B142" s="15" t="s">
        <v>4</v>
      </c>
      <c r="C142" s="15">
        <v>269038.07556700002</v>
      </c>
      <c r="D142" s="15">
        <v>208119.26715699999</v>
      </c>
    </row>
    <row r="143" spans="2:4" s="2" customFormat="1" x14ac:dyDescent="0.3">
      <c r="B143" s="17" t="s">
        <v>51</v>
      </c>
      <c r="C143" s="17">
        <f>SUM(C144:C145)</f>
        <v>16800644.235330999</v>
      </c>
      <c r="D143" s="17">
        <f>SUM(D144:D145)</f>
        <v>16367099.379993999</v>
      </c>
    </row>
    <row r="144" spans="2:4" s="1" customFormat="1" outlineLevel="1" x14ac:dyDescent="0.3">
      <c r="B144" s="15" t="s">
        <v>4</v>
      </c>
      <c r="C144" s="15">
        <v>8389379.0328819994</v>
      </c>
      <c r="D144" s="15">
        <v>8116963.7225609999</v>
      </c>
    </row>
    <row r="145" spans="2:4" s="1" customFormat="1" outlineLevel="1" x14ac:dyDescent="0.3">
      <c r="B145" s="15" t="s">
        <v>4</v>
      </c>
      <c r="C145" s="15">
        <v>8411265.2024489995</v>
      </c>
      <c r="D145" s="15">
        <v>8250135.6574329995</v>
      </c>
    </row>
    <row r="146" spans="2:4" s="2" customFormat="1" x14ac:dyDescent="0.3">
      <c r="B146" s="14" t="s">
        <v>52</v>
      </c>
      <c r="C146" s="14">
        <f>SUM(C147:C148)</f>
        <v>750000</v>
      </c>
      <c r="D146" s="14">
        <f>SUM(D147:D148)</f>
        <v>750000</v>
      </c>
    </row>
    <row r="147" spans="2:4" s="1" customFormat="1" outlineLevel="1" x14ac:dyDescent="0.3">
      <c r="B147" s="15" t="s">
        <v>4</v>
      </c>
      <c r="C147" s="15">
        <v>750000</v>
      </c>
      <c r="D147" s="15">
        <v>750000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750000</v>
      </c>
      <c r="D149" s="16">
        <f>SUM(D150:D151)</f>
        <v>750000</v>
      </c>
    </row>
    <row r="150" spans="2:4" s="1" customFormat="1" outlineLevel="1" x14ac:dyDescent="0.3">
      <c r="B150" s="15" t="s">
        <v>4</v>
      </c>
      <c r="C150" s="15">
        <v>750000</v>
      </c>
      <c r="D150" s="15">
        <v>750000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0</v>
      </c>
      <c r="D152" s="16">
        <f>SUM(D153:D154)</f>
        <v>0</v>
      </c>
    </row>
    <row r="153" spans="2:4" s="1" customFormat="1" outlineLevel="1" x14ac:dyDescent="0.3">
      <c r="B153" s="15" t="s">
        <v>4</v>
      </c>
      <c r="C153" s="15">
        <v>0</v>
      </c>
      <c r="D153" s="15">
        <v>0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0</v>
      </c>
      <c r="D155" s="16">
        <f>SUM(D156:D157)</f>
        <v>0</v>
      </c>
    </row>
    <row r="156" spans="2:4" s="1" customFormat="1" outlineLevel="1" x14ac:dyDescent="0.3">
      <c r="B156" s="15" t="s">
        <v>4</v>
      </c>
      <c r="C156" s="15">
        <v>0</v>
      </c>
      <c r="D156" s="15">
        <v>0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997931.15435800003</v>
      </c>
      <c r="D158" s="14">
        <f>SUM(D159:D160)</f>
        <v>1000411.800986</v>
      </c>
    </row>
    <row r="159" spans="2:4" s="1" customFormat="1" outlineLevel="1" x14ac:dyDescent="0.3">
      <c r="B159" s="15" t="s">
        <v>4</v>
      </c>
      <c r="C159" s="15">
        <v>997931.15435800003</v>
      </c>
      <c r="D159" s="15">
        <v>1000411.800986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577556.95211199997</v>
      </c>
      <c r="D161" s="16">
        <f>SUM(D162:D163)</f>
        <v>577556.95211199997</v>
      </c>
    </row>
    <row r="162" spans="2:4" s="1" customFormat="1" outlineLevel="1" x14ac:dyDescent="0.3">
      <c r="B162" s="15" t="s">
        <v>4</v>
      </c>
      <c r="C162" s="15">
        <v>577556.95211199997</v>
      </c>
      <c r="D162" s="15">
        <v>577556.95211199997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420374.20224600012</v>
      </c>
      <c r="D164" s="16">
        <f>SUM(D165:D166)</f>
        <v>422854.84887400008</v>
      </c>
    </row>
    <row r="165" spans="2:4" s="1" customFormat="1" outlineLevel="1" x14ac:dyDescent="0.3">
      <c r="B165" s="15" t="s">
        <v>4</v>
      </c>
      <c r="C165" s="15">
        <v>420374.20224600012</v>
      </c>
      <c r="D165" s="15">
        <v>422854.84887400008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760186.49014600005</v>
      </c>
      <c r="D167" s="14">
        <f>SUM(D168:D169)</f>
        <v>760186.49014600005</v>
      </c>
    </row>
    <row r="168" spans="2:4" s="1" customFormat="1" outlineLevel="1" x14ac:dyDescent="0.3">
      <c r="B168" s="15" t="s">
        <v>4</v>
      </c>
      <c r="C168" s="15">
        <v>760186.49014600005</v>
      </c>
      <c r="D168" s="15">
        <v>760186.49014600005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56434.008984</v>
      </c>
      <c r="D170" s="14">
        <f>SUM(D171:D172)</f>
        <v>90011.761935000002</v>
      </c>
    </row>
    <row r="171" spans="2:4" s="1" customFormat="1" outlineLevel="1" x14ac:dyDescent="0.3">
      <c r="B171" s="15" t="s">
        <v>4</v>
      </c>
      <c r="C171" s="15">
        <v>56434.008984</v>
      </c>
      <c r="D171" s="15">
        <v>90011.761935000002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2564551.6534879999</v>
      </c>
      <c r="D173" s="17">
        <f>SUM(D174:D175)</f>
        <v>2600610.0530670001</v>
      </c>
    </row>
    <row r="174" spans="2:4" s="1" customFormat="1" outlineLevel="1" x14ac:dyDescent="0.3">
      <c r="B174" s="15" t="s">
        <v>4</v>
      </c>
      <c r="C174" s="15">
        <v>2564551.6534879999</v>
      </c>
      <c r="D174" s="15">
        <v>2600610.0530670001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19365195.888819002</v>
      </c>
      <c r="D180" s="14">
        <f>SUM(D181:D182)</f>
        <v>18967709.433061</v>
      </c>
    </row>
    <row r="181" spans="2:4" s="1" customFormat="1" outlineLevel="1" x14ac:dyDescent="0.3">
      <c r="B181" s="15" t="s">
        <v>4</v>
      </c>
      <c r="C181" s="15">
        <v>10953930.68637</v>
      </c>
      <c r="D181" s="15">
        <v>10717573.775628</v>
      </c>
    </row>
    <row r="182" spans="2:4" s="1" customFormat="1" outlineLevel="1" x14ac:dyDescent="0.3">
      <c r="B182" s="15" t="s">
        <v>4</v>
      </c>
      <c r="C182" s="15">
        <v>8411265.2024489995</v>
      </c>
      <c r="D182" s="15">
        <v>8250135.6574329995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0</v>
      </c>
      <c r="D186" s="14">
        <f>SUM(D187:D188)</f>
        <v>0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0</v>
      </c>
      <c r="D188" s="15">
        <v>0</v>
      </c>
    </row>
    <row r="189" spans="2:4" s="2" customFormat="1" x14ac:dyDescent="0.3">
      <c r="B189" s="14" t="s">
        <v>66</v>
      </c>
      <c r="C189" s="14">
        <f>SUM(C190:C191)</f>
        <v>155294.99358100002</v>
      </c>
      <c r="D189" s="14">
        <f>SUM(D190:D191)</f>
        <v>147947.88121399999</v>
      </c>
    </row>
    <row r="190" spans="2:4" s="1" customFormat="1" outlineLevel="1" x14ac:dyDescent="0.3">
      <c r="B190" s="15" t="s">
        <v>4</v>
      </c>
      <c r="C190" s="15">
        <v>102368.02988</v>
      </c>
      <c r="D190" s="15">
        <v>100078.16196100001</v>
      </c>
    </row>
    <row r="191" spans="2:4" s="1" customFormat="1" outlineLevel="1" x14ac:dyDescent="0.3">
      <c r="B191" s="15" t="s">
        <v>4</v>
      </c>
      <c r="C191" s="15">
        <v>52926.963701000001</v>
      </c>
      <c r="D191" s="15">
        <v>47869.719253000003</v>
      </c>
    </row>
    <row r="192" spans="2:4" s="2" customFormat="1" x14ac:dyDescent="0.3">
      <c r="B192" s="14" t="s">
        <v>67</v>
      </c>
      <c r="C192" s="14">
        <f>SUM(C193:C194)</f>
        <v>462967.61360500002</v>
      </c>
      <c r="D192" s="14">
        <f>SUM(D193:D194)</f>
        <v>386619.88958100002</v>
      </c>
    </row>
    <row r="193" spans="2:4" s="1" customFormat="1" outlineLevel="1" x14ac:dyDescent="0.3">
      <c r="B193" s="15" t="s">
        <v>4</v>
      </c>
      <c r="C193" s="15">
        <v>555.23199999999997</v>
      </c>
      <c r="D193" s="15">
        <v>555.23199999999997</v>
      </c>
    </row>
    <row r="194" spans="2:4" s="1" customFormat="1" outlineLevel="1" x14ac:dyDescent="0.3">
      <c r="B194" s="15" t="s">
        <v>4</v>
      </c>
      <c r="C194" s="15">
        <v>462412.381605</v>
      </c>
      <c r="D194" s="15">
        <v>386064.65758100001</v>
      </c>
    </row>
    <row r="195" spans="2:4" s="2" customFormat="1" x14ac:dyDescent="0.3">
      <c r="B195" s="14" t="s">
        <v>68</v>
      </c>
      <c r="C195" s="14">
        <f>SUM(C196:C197)</f>
        <v>2358525.1421969999</v>
      </c>
      <c r="D195" s="14">
        <f>SUM(D196:D197)</f>
        <v>2430257.763514</v>
      </c>
    </row>
    <row r="196" spans="2:4" s="1" customFormat="1" outlineLevel="1" x14ac:dyDescent="0.3">
      <c r="B196" s="15" t="s">
        <v>4</v>
      </c>
      <c r="C196" s="15">
        <v>2197414.02214</v>
      </c>
      <c r="D196" s="15">
        <v>2238076.4447050001</v>
      </c>
    </row>
    <row r="197" spans="2:4" s="1" customFormat="1" outlineLevel="1" x14ac:dyDescent="0.3">
      <c r="B197" s="15" t="s">
        <v>4</v>
      </c>
      <c r="C197" s="15">
        <v>161111.12005699999</v>
      </c>
      <c r="D197" s="15">
        <v>192181.31880899999</v>
      </c>
    </row>
    <row r="198" spans="2:4" s="2" customFormat="1" x14ac:dyDescent="0.3">
      <c r="B198" s="14" t="s">
        <v>69</v>
      </c>
      <c r="C198" s="14">
        <f>SUM(C199:C200)</f>
        <v>279.35144400046556</v>
      </c>
      <c r="D198" s="14">
        <f>SUM(D199:D200)</f>
        <v>1697.238638999959</v>
      </c>
    </row>
    <row r="199" spans="2:4" s="1" customFormat="1" outlineLevel="1" x14ac:dyDescent="0.3">
      <c r="B199" s="15" t="s">
        <v>4</v>
      </c>
      <c r="C199" s="15">
        <v>4.6566128730773926E-10</v>
      </c>
      <c r="D199" s="15">
        <v>0</v>
      </c>
    </row>
    <row r="200" spans="2:4" s="1" customFormat="1" outlineLevel="1" x14ac:dyDescent="0.3">
      <c r="B200" s="15" t="s">
        <v>4</v>
      </c>
      <c r="C200" s="15">
        <v>279.3514439999999</v>
      </c>
      <c r="D200" s="15">
        <v>1697.238638999959</v>
      </c>
    </row>
    <row r="201" spans="2:4" s="2" customFormat="1" x14ac:dyDescent="0.3">
      <c r="B201" s="14" t="s">
        <v>70</v>
      </c>
      <c r="C201" s="14">
        <f>SUM(C202:C203)</f>
        <v>2977067.100827001</v>
      </c>
      <c r="D201" s="14">
        <f>SUM(D202:D203)</f>
        <v>2966522.7729479996</v>
      </c>
    </row>
    <row r="202" spans="2:4" s="1" customFormat="1" outlineLevel="1" x14ac:dyDescent="0.3">
      <c r="B202" s="15" t="s">
        <v>4</v>
      </c>
      <c r="C202" s="15">
        <v>2300337.2840200011</v>
      </c>
      <c r="D202" s="15">
        <v>2338709.8386659999</v>
      </c>
    </row>
    <row r="203" spans="2:4" s="1" customFormat="1" outlineLevel="1" x14ac:dyDescent="0.3">
      <c r="B203" s="15" t="s">
        <v>4</v>
      </c>
      <c r="C203" s="15">
        <v>676729.81680699997</v>
      </c>
      <c r="D203" s="15">
        <v>627812.93428199994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10595307.952947</v>
      </c>
      <c r="D207" s="16">
        <f>SUM(D208:D209)</f>
        <v>10414936.247598</v>
      </c>
    </row>
    <row r="208" spans="2:4" s="1" customFormat="1" outlineLevel="1" x14ac:dyDescent="0.3">
      <c r="B208" s="15" t="s">
        <v>4</v>
      </c>
      <c r="C208" s="15">
        <v>5779876.1366990004</v>
      </c>
      <c r="D208" s="15">
        <v>5844565.3575020004</v>
      </c>
    </row>
    <row r="209" spans="2:4" s="1" customFormat="1" outlineLevel="1" x14ac:dyDescent="0.3">
      <c r="B209" s="15" t="s">
        <v>4</v>
      </c>
      <c r="C209" s="15">
        <v>4815431.8162479997</v>
      </c>
      <c r="D209" s="15">
        <v>4570370.8900960004</v>
      </c>
    </row>
    <row r="210" spans="2:4" x14ac:dyDescent="0.3">
      <c r="B210" s="16" t="s">
        <v>73</v>
      </c>
      <c r="C210" s="16">
        <f>SUM(C211:C212)</f>
        <v>219904.44398700001</v>
      </c>
      <c r="D210" s="16">
        <f>SUM(D211:D212)</f>
        <v>223098.71629899999</v>
      </c>
    </row>
    <row r="211" spans="2:4" s="1" customFormat="1" outlineLevel="1" x14ac:dyDescent="0.3">
      <c r="B211" s="15" t="s">
        <v>4</v>
      </c>
      <c r="C211" s="15">
        <v>205025.54378800001</v>
      </c>
      <c r="D211" s="15">
        <v>207546.313604</v>
      </c>
    </row>
    <row r="212" spans="2:4" s="1" customFormat="1" outlineLevel="1" x14ac:dyDescent="0.3">
      <c r="B212" s="15" t="s">
        <v>4</v>
      </c>
      <c r="C212" s="15">
        <v>14878.900199</v>
      </c>
      <c r="D212" s="15">
        <v>15552.402695000001</v>
      </c>
    </row>
    <row r="213" spans="2:4" x14ac:dyDescent="0.3">
      <c r="B213" s="16" t="s">
        <v>74</v>
      </c>
      <c r="C213" s="16">
        <f>SUM(C214:C215)</f>
        <v>10815212.396934001</v>
      </c>
      <c r="D213" s="16">
        <f>SUM(D214:D215)</f>
        <v>10638034.963897001</v>
      </c>
    </row>
    <row r="214" spans="2:4" s="1" customFormat="1" outlineLevel="1" x14ac:dyDescent="0.3">
      <c r="B214" s="15" t="s">
        <v>4</v>
      </c>
      <c r="C214" s="15">
        <v>5984901.6804870004</v>
      </c>
      <c r="D214" s="15">
        <v>6052111.6711060004</v>
      </c>
    </row>
    <row r="215" spans="2:4" s="1" customFormat="1" outlineLevel="1" x14ac:dyDescent="0.3">
      <c r="B215" s="15" t="s">
        <v>4</v>
      </c>
      <c r="C215" s="15">
        <v>4830310.7164470004</v>
      </c>
      <c r="D215" s="15">
        <v>4585923.2927909996</v>
      </c>
    </row>
    <row r="216" spans="2:4" x14ac:dyDescent="0.3">
      <c r="B216" s="16" t="s">
        <v>75</v>
      </c>
      <c r="C216" s="16">
        <f>SUM(C217:C218)</f>
        <v>10502105.597332001</v>
      </c>
      <c r="D216" s="16">
        <f>SUM(D217:D218)</f>
        <v>10323622.419631999</v>
      </c>
    </row>
    <row r="217" spans="2:4" s="1" customFormat="1" outlineLevel="1" x14ac:dyDescent="0.3">
      <c r="B217" s="15" t="s">
        <v>4</v>
      </c>
      <c r="C217" s="15">
        <v>5715081.144289</v>
      </c>
      <c r="D217" s="15">
        <v>5780652.19276</v>
      </c>
    </row>
    <row r="218" spans="2:4" s="1" customFormat="1" outlineLevel="1" x14ac:dyDescent="0.3">
      <c r="B218" s="15" t="s">
        <v>4</v>
      </c>
      <c r="C218" s="15">
        <v>4787024.4530429998</v>
      </c>
      <c r="D218" s="15">
        <v>4542970.2268719999</v>
      </c>
    </row>
    <row r="219" spans="2:4" x14ac:dyDescent="0.3">
      <c r="B219" s="16" t="s">
        <v>76</v>
      </c>
      <c r="C219" s="16">
        <f>SUM(C220:C221)</f>
        <v>28377.283017000002</v>
      </c>
      <c r="D219" s="16">
        <f>SUM(D220:D221)</f>
        <v>28279.042718000001</v>
      </c>
    </row>
    <row r="220" spans="2:4" s="1" customFormat="1" outlineLevel="1" x14ac:dyDescent="0.3">
      <c r="B220" s="15" t="s">
        <v>4</v>
      </c>
      <c r="C220" s="15">
        <v>25955.461670000001</v>
      </c>
      <c r="D220" s="15">
        <v>25217.230484</v>
      </c>
    </row>
    <row r="221" spans="2:4" s="1" customFormat="1" outlineLevel="1" x14ac:dyDescent="0.3">
      <c r="B221" s="15" t="s">
        <v>4</v>
      </c>
      <c r="C221" s="15">
        <v>2421.8213470000001</v>
      </c>
      <c r="D221" s="15">
        <v>3061.812234</v>
      </c>
    </row>
    <row r="222" spans="2:4" x14ac:dyDescent="0.3">
      <c r="B222" s="16" t="s">
        <v>77</v>
      </c>
      <c r="C222" s="16">
        <f>SUM(C223:C224)</f>
        <v>10530482.880348999</v>
      </c>
      <c r="D222" s="16">
        <f>SUM(D223:D224)</f>
        <v>10351901.46235</v>
      </c>
    </row>
    <row r="223" spans="2:4" s="1" customFormat="1" outlineLevel="1" x14ac:dyDescent="0.3">
      <c r="B223" s="15" t="s">
        <v>4</v>
      </c>
      <c r="C223" s="15">
        <v>5741036.6059590001</v>
      </c>
      <c r="D223" s="15">
        <v>5805869.4232440004</v>
      </c>
    </row>
    <row r="224" spans="2:4" s="1" customFormat="1" outlineLevel="1" x14ac:dyDescent="0.3">
      <c r="B224" s="15" t="s">
        <v>4</v>
      </c>
      <c r="C224" s="15">
        <v>4789446.2743899999</v>
      </c>
      <c r="D224" s="15">
        <v>4546032.0391060002</v>
      </c>
    </row>
    <row r="225" spans="1:4" x14ac:dyDescent="0.3">
      <c r="B225" s="16" t="s">
        <v>78</v>
      </c>
      <c r="C225" s="16">
        <f>SUM(C226:C227)</f>
        <v>1596582.4594390001</v>
      </c>
      <c r="D225" s="16">
        <f>SUM(D226:D227)</f>
        <v>1531492.804547</v>
      </c>
    </row>
    <row r="226" spans="1:4" s="1" customFormat="1" outlineLevel="1" x14ac:dyDescent="0.3">
      <c r="B226" s="15" t="s">
        <v>4</v>
      </c>
      <c r="C226" s="15">
        <v>693440.84930700005</v>
      </c>
      <c r="D226" s="15">
        <v>724440.64994499995</v>
      </c>
    </row>
    <row r="227" spans="1:4" s="1" customFormat="1" outlineLevel="1" x14ac:dyDescent="0.3">
      <c r="B227" s="15" t="s">
        <v>4</v>
      </c>
      <c r="C227" s="15">
        <v>903141.61013199994</v>
      </c>
      <c r="D227" s="15">
        <v>807052.15460200002</v>
      </c>
    </row>
    <row r="228" spans="1:4" x14ac:dyDescent="0.3">
      <c r="B228" s="16" t="s">
        <v>79</v>
      </c>
      <c r="C228" s="16">
        <f>SUM(C229:C230)</f>
        <v>63367.078372000004</v>
      </c>
      <c r="D228" s="16">
        <f>SUM(D229:D230)</f>
        <v>61166.856808000004</v>
      </c>
    </row>
    <row r="229" spans="1:4" s="1" customFormat="1" outlineLevel="1" x14ac:dyDescent="0.3">
      <c r="B229" s="15" t="s">
        <v>4</v>
      </c>
      <c r="C229" s="15">
        <v>56766.129650000003</v>
      </c>
      <c r="D229" s="15">
        <v>54954.386010000002</v>
      </c>
    </row>
    <row r="230" spans="1:4" s="1" customFormat="1" outlineLevel="1" x14ac:dyDescent="0.3">
      <c r="B230" s="15" t="s">
        <v>4</v>
      </c>
      <c r="C230" s="15">
        <v>6600.9487220000001</v>
      </c>
      <c r="D230" s="15">
        <v>6212.4707980000003</v>
      </c>
    </row>
    <row r="231" spans="1:4" x14ac:dyDescent="0.3">
      <c r="B231" s="16" t="s">
        <v>80</v>
      </c>
      <c r="C231" s="16">
        <f>SUM(C232:C233)</f>
        <v>21312.555240000002</v>
      </c>
      <c r="D231" s="16">
        <f>SUM(D232:D233)</f>
        <v>22819.819251999998</v>
      </c>
    </row>
    <row r="232" spans="1:4" s="1" customFormat="1" outlineLevel="1" x14ac:dyDescent="0.3">
      <c r="B232" s="15" t="s">
        <v>4</v>
      </c>
      <c r="C232" s="15">
        <v>21209.702794000001</v>
      </c>
      <c r="D232" s="15">
        <v>22729.271500999999</v>
      </c>
    </row>
    <row r="233" spans="1:4" s="1" customFormat="1" outlineLevel="1" x14ac:dyDescent="0.3">
      <c r="B233" s="15" t="s">
        <v>4</v>
      </c>
      <c r="C233" s="15">
        <v>102.852446</v>
      </c>
      <c r="D233" s="15">
        <v>90.547751000000005</v>
      </c>
    </row>
    <row r="234" spans="1:4" x14ac:dyDescent="0.3">
      <c r="A234" t="s">
        <v>42</v>
      </c>
      <c r="B234" s="16" t="s">
        <v>81</v>
      </c>
      <c r="C234" s="16">
        <f>SUM(C235:C236)</f>
        <v>1681262.093051</v>
      </c>
      <c r="D234" s="16">
        <f>SUM(D235:D236)</f>
        <v>1615479.4806070002</v>
      </c>
    </row>
    <row r="235" spans="1:4" s="1" customFormat="1" outlineLevel="1" x14ac:dyDescent="0.3">
      <c r="B235" s="15" t="s">
        <v>4</v>
      </c>
      <c r="C235" s="15">
        <v>771416.681751</v>
      </c>
      <c r="D235" s="15">
        <v>802124.30745600001</v>
      </c>
    </row>
    <row r="236" spans="1:4" s="1" customFormat="1" outlineLevel="1" x14ac:dyDescent="0.3">
      <c r="B236" s="15" t="s">
        <v>4</v>
      </c>
      <c r="C236" s="15">
        <v>909845.41130000004</v>
      </c>
      <c r="D236" s="15">
        <v>813355.17315100005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14"/>
  <sheetViews>
    <sheetView workbookViewId="0"/>
  </sheetViews>
  <sheetFormatPr baseColWidth="10" defaultColWidth="8.88671875" defaultRowHeight="14.4" outlineLevelRow="1" x14ac:dyDescent="0.3"/>
  <cols>
    <col min="1" max="1" width="2.33203125" customWidth="1"/>
    <col min="2" max="2" width="37" customWidth="1"/>
  </cols>
  <sheetData>
    <row r="1" spans="2:4" x14ac:dyDescent="0.3">
      <c r="B1" s="13"/>
      <c r="C1" s="13" t="s">
        <v>0</v>
      </c>
      <c r="D1" s="13" t="s">
        <v>1</v>
      </c>
    </row>
    <row r="3" spans="2:4" x14ac:dyDescent="0.3">
      <c r="B3" s="3" t="s">
        <v>2</v>
      </c>
    </row>
    <row r="4" spans="2:4" x14ac:dyDescent="0.3">
      <c r="B4" s="14" t="s">
        <v>3</v>
      </c>
      <c r="C4" s="14">
        <f>SUM(C5:C6)</f>
        <v>1282042.105152</v>
      </c>
      <c r="D4" s="14">
        <f>SUM(D5:D6)</f>
        <v>1579699.1291350003</v>
      </c>
    </row>
    <row r="5" spans="2:4" s="1" customFormat="1" outlineLevel="1" x14ac:dyDescent="0.3">
      <c r="B5" s="15" t="s">
        <v>4</v>
      </c>
      <c r="C5" s="15">
        <v>284687.64747899998</v>
      </c>
      <c r="D5" s="15">
        <v>271686.93733900011</v>
      </c>
    </row>
    <row r="6" spans="2:4" s="1" customFormat="1" outlineLevel="1" x14ac:dyDescent="0.3">
      <c r="B6" s="15" t="s">
        <v>4</v>
      </c>
      <c r="C6" s="15">
        <v>997354.45767299994</v>
      </c>
      <c r="D6" s="15">
        <v>1308012.1917960001</v>
      </c>
    </row>
    <row r="7" spans="2:4" s="2" customFormat="1" x14ac:dyDescent="0.3">
      <c r="B7" s="14" t="s">
        <v>5</v>
      </c>
      <c r="C7" s="14">
        <f>SUM(C8:C9)</f>
        <v>1633101.281494</v>
      </c>
      <c r="D7" s="14">
        <f>SUM(D8:D9)</f>
        <v>1850739.8026839998</v>
      </c>
    </row>
    <row r="8" spans="2:4" s="1" customFormat="1" outlineLevel="1" x14ac:dyDescent="0.3">
      <c r="B8" s="15" t="s">
        <v>4</v>
      </c>
      <c r="C8" s="15">
        <v>655678.95525799994</v>
      </c>
      <c r="D8" s="15">
        <v>862493.47546499991</v>
      </c>
    </row>
    <row r="9" spans="2:4" s="1" customFormat="1" outlineLevel="1" x14ac:dyDescent="0.3">
      <c r="B9" s="15" t="s">
        <v>4</v>
      </c>
      <c r="C9" s="15">
        <v>977422.32623600005</v>
      </c>
      <c r="D9" s="15">
        <v>988246.32721899997</v>
      </c>
    </row>
    <row r="10" spans="2:4" x14ac:dyDescent="0.3">
      <c r="B10" s="6" t="s">
        <v>6</v>
      </c>
    </row>
    <row r="11" spans="2:4" s="1" customFormat="1" outlineLevel="1" x14ac:dyDescent="0.3">
      <c r="B11" s="5" t="s">
        <v>4</v>
      </c>
    </row>
    <row r="12" spans="2:4" s="1" customFormat="1" outlineLevel="1" x14ac:dyDescent="0.3">
      <c r="B12" s="5" t="s">
        <v>4</v>
      </c>
    </row>
    <row r="13" spans="2:4" x14ac:dyDescent="0.3">
      <c r="B13" s="16" t="s">
        <v>7</v>
      </c>
      <c r="C13" s="16">
        <f>SUM(C14:C15)</f>
        <v>1381425.751105</v>
      </c>
      <c r="D13" s="16">
        <f>SUM(D14:D15)</f>
        <v>1406641.3047259999</v>
      </c>
    </row>
    <row r="14" spans="2:4" s="1" customFormat="1" outlineLevel="1" x14ac:dyDescent="0.3">
      <c r="B14" s="15" t="s">
        <v>4</v>
      </c>
      <c r="C14" s="15">
        <v>548208.10040600004</v>
      </c>
      <c r="D14" s="15">
        <v>580938.63527199998</v>
      </c>
    </row>
    <row r="15" spans="2:4" s="1" customFormat="1" outlineLevel="1" x14ac:dyDescent="0.3">
      <c r="B15" s="15" t="s">
        <v>4</v>
      </c>
      <c r="C15" s="15">
        <v>833217.65069899999</v>
      </c>
      <c r="D15" s="15">
        <v>825702.66945399996</v>
      </c>
    </row>
    <row r="16" spans="2:4" x14ac:dyDescent="0.3">
      <c r="B16" s="16" t="s">
        <v>8</v>
      </c>
      <c r="C16" s="16">
        <f>SUM(C17:C18)</f>
        <v>143930.51150800003</v>
      </c>
      <c r="D16" s="16">
        <f>SUM(D17:D18)</f>
        <v>132178.040144</v>
      </c>
    </row>
    <row r="17" spans="2:4" s="1" customFormat="1" outlineLevel="1" x14ac:dyDescent="0.3">
      <c r="B17" s="15" t="s">
        <v>4</v>
      </c>
      <c r="C17" s="15">
        <v>1.2548520000000001</v>
      </c>
      <c r="D17" s="15">
        <v>13707.240193</v>
      </c>
    </row>
    <row r="18" spans="2:4" s="1" customFormat="1" outlineLevel="1" x14ac:dyDescent="0.3">
      <c r="B18" s="15" t="s">
        <v>4</v>
      </c>
      <c r="C18" s="15">
        <v>143929.25665600001</v>
      </c>
      <c r="D18" s="15">
        <v>118470.79995099999</v>
      </c>
    </row>
    <row r="19" spans="2:4" x14ac:dyDescent="0.3">
      <c r="B19" s="16" t="s">
        <v>9</v>
      </c>
      <c r="C19" s="16">
        <f>SUM(C20:C21)</f>
        <v>98002</v>
      </c>
      <c r="D19" s="16">
        <f>SUM(D20:D21)</f>
        <v>258420</v>
      </c>
    </row>
    <row r="20" spans="2:4" s="1" customFormat="1" outlineLevel="1" x14ac:dyDescent="0.3">
      <c r="B20" s="15" t="s">
        <v>4</v>
      </c>
      <c r="C20" s="15">
        <v>98002</v>
      </c>
      <c r="D20" s="15">
        <v>258420</v>
      </c>
    </row>
    <row r="21" spans="2:4" s="1" customFormat="1" outlineLevel="1" x14ac:dyDescent="0.3">
      <c r="B21" s="15" t="s">
        <v>4</v>
      </c>
      <c r="C21" s="15">
        <v>0</v>
      </c>
      <c r="D21" s="15">
        <v>0</v>
      </c>
    </row>
    <row r="22" spans="2:4" x14ac:dyDescent="0.3">
      <c r="B22" s="16" t="s">
        <v>10</v>
      </c>
      <c r="C22" s="16">
        <f>SUM(C23:C24)</f>
        <v>9743.0188809999527</v>
      </c>
      <c r="D22" s="16">
        <f>SUM(D23:D24)</f>
        <v>53500.457814000052</v>
      </c>
    </row>
    <row r="23" spans="2:4" s="1" customFormat="1" outlineLevel="1" x14ac:dyDescent="0.3">
      <c r="B23" s="15" t="s">
        <v>4</v>
      </c>
      <c r="C23" s="15">
        <v>9467.599999999904</v>
      </c>
      <c r="D23" s="15">
        <v>9427.6000000000349</v>
      </c>
    </row>
    <row r="24" spans="2:4" s="1" customFormat="1" outlineLevel="1" x14ac:dyDescent="0.3">
      <c r="B24" s="15" t="s">
        <v>4</v>
      </c>
      <c r="C24" s="15">
        <v>275.41888100004871</v>
      </c>
      <c r="D24" s="15">
        <v>44072.857814000017</v>
      </c>
    </row>
    <row r="25" spans="2:4" s="2" customFormat="1" x14ac:dyDescent="0.3">
      <c r="B25" s="14" t="s">
        <v>11</v>
      </c>
      <c r="C25" s="14">
        <f>SUM(C26:C27)</f>
        <v>1594114.6039790001</v>
      </c>
      <c r="D25" s="14">
        <f>SUM(D26:D27)</f>
        <v>1457662.552442</v>
      </c>
    </row>
    <row r="26" spans="2:4" s="1" customFormat="1" outlineLevel="1" x14ac:dyDescent="0.3">
      <c r="B26" s="15" t="s">
        <v>4</v>
      </c>
      <c r="C26" s="15">
        <v>1587846.032693</v>
      </c>
      <c r="D26" s="15">
        <v>1451577.2047220001</v>
      </c>
    </row>
    <row r="27" spans="2:4" s="1" customFormat="1" outlineLevel="1" x14ac:dyDescent="0.3">
      <c r="B27" s="15" t="s">
        <v>4</v>
      </c>
      <c r="C27" s="15">
        <v>6268.5712860000003</v>
      </c>
      <c r="D27" s="15">
        <v>6085.3477199999998</v>
      </c>
    </row>
    <row r="28" spans="2:4" x14ac:dyDescent="0.3">
      <c r="B28" s="16" t="s">
        <v>12</v>
      </c>
      <c r="C28" s="16">
        <f>SUM(C29:C30)</f>
        <v>1374996.0545999999</v>
      </c>
      <c r="D28" s="16">
        <f>SUM(D29:D30)</f>
        <v>1238687.5006019999</v>
      </c>
    </row>
    <row r="29" spans="2:4" s="1" customFormat="1" outlineLevel="1" x14ac:dyDescent="0.3">
      <c r="B29" s="15" t="s">
        <v>4</v>
      </c>
      <c r="C29" s="15">
        <v>1374996.0545999999</v>
      </c>
      <c r="D29" s="15">
        <v>1238687.5006019999</v>
      </c>
    </row>
    <row r="30" spans="2:4" s="1" customFormat="1" outlineLevel="1" x14ac:dyDescent="0.3">
      <c r="B30" s="15" t="s">
        <v>4</v>
      </c>
      <c r="C30" s="15">
        <v>0</v>
      </c>
      <c r="D30" s="15">
        <v>0</v>
      </c>
    </row>
    <row r="31" spans="2:4" x14ac:dyDescent="0.3">
      <c r="B31" s="16" t="s">
        <v>13</v>
      </c>
      <c r="C31" s="16">
        <f>SUM(C32:C33)</f>
        <v>0</v>
      </c>
      <c r="D31" s="16">
        <f>SUM(D32:D33)</f>
        <v>0</v>
      </c>
    </row>
    <row r="32" spans="2:4" s="1" customFormat="1" outlineLevel="1" x14ac:dyDescent="0.3">
      <c r="B32" s="15" t="s">
        <v>4</v>
      </c>
      <c r="C32" s="15">
        <v>0</v>
      </c>
      <c r="D32" s="15">
        <v>0</v>
      </c>
    </row>
    <row r="33" spans="2:4" s="1" customFormat="1" outlineLevel="1" x14ac:dyDescent="0.3">
      <c r="B33" s="15" t="s">
        <v>4</v>
      </c>
      <c r="C33" s="15">
        <v>0</v>
      </c>
      <c r="D33" s="15">
        <v>0</v>
      </c>
    </row>
    <row r="34" spans="2:4" x14ac:dyDescent="0.3">
      <c r="B34" s="16" t="s">
        <v>14</v>
      </c>
      <c r="C34" s="16">
        <f>SUM(C35:C36)</f>
        <v>219118.549379</v>
      </c>
      <c r="D34" s="16">
        <f>SUM(D35:D36)</f>
        <v>218975.05184</v>
      </c>
    </row>
    <row r="35" spans="2:4" s="1" customFormat="1" outlineLevel="1" x14ac:dyDescent="0.3">
      <c r="B35" s="15" t="s">
        <v>4</v>
      </c>
      <c r="C35" s="15">
        <v>212849.97809300001</v>
      </c>
      <c r="D35" s="15">
        <v>212889.70412000001</v>
      </c>
    </row>
    <row r="36" spans="2:4" s="1" customFormat="1" outlineLevel="1" x14ac:dyDescent="0.3">
      <c r="B36" s="15" t="s">
        <v>4</v>
      </c>
      <c r="C36" s="15">
        <v>6268.5712860000003</v>
      </c>
      <c r="D36" s="15">
        <v>6085.3477199999998</v>
      </c>
    </row>
    <row r="37" spans="2:4" s="2" customFormat="1" x14ac:dyDescent="0.3">
      <c r="B37" s="14" t="s">
        <v>15</v>
      </c>
      <c r="C37" s="14">
        <f>SUM(C38:C39)</f>
        <v>13744129.634190001</v>
      </c>
      <c r="D37" s="14">
        <f>SUM(D38:D39)</f>
        <v>13359840.781230001</v>
      </c>
    </row>
    <row r="38" spans="2:4" s="1" customFormat="1" outlineLevel="1" x14ac:dyDescent="0.3">
      <c r="B38" s="15" t="s">
        <v>4</v>
      </c>
      <c r="C38" s="15">
        <v>6101207.9451590013</v>
      </c>
      <c r="D38" s="15">
        <v>6042733.505078</v>
      </c>
    </row>
    <row r="39" spans="2:4" s="1" customFormat="1" outlineLevel="1" x14ac:dyDescent="0.3">
      <c r="B39" s="15" t="s">
        <v>4</v>
      </c>
      <c r="C39" s="15">
        <v>7642921.6890309993</v>
      </c>
      <c r="D39" s="15">
        <v>7317107.2761520008</v>
      </c>
    </row>
    <row r="40" spans="2:4" x14ac:dyDescent="0.3">
      <c r="B40" s="16" t="s">
        <v>16</v>
      </c>
      <c r="C40" s="16">
        <f>SUM(C41:C42)</f>
        <v>833829.91411799996</v>
      </c>
      <c r="D40" s="16">
        <f>SUM(D41:D42)</f>
        <v>800813.48909400008</v>
      </c>
    </row>
    <row r="41" spans="2:4" s="1" customFormat="1" outlineLevel="1" x14ac:dyDescent="0.3">
      <c r="B41" s="15" t="s">
        <v>4</v>
      </c>
      <c r="C41" s="15">
        <v>413201.57865699998</v>
      </c>
      <c r="D41" s="15">
        <v>393286.64710900001</v>
      </c>
    </row>
    <row r="42" spans="2:4" s="1" customFormat="1" outlineLevel="1" x14ac:dyDescent="0.3">
      <c r="B42" s="15" t="s">
        <v>4</v>
      </c>
      <c r="C42" s="15">
        <v>420628.33546099998</v>
      </c>
      <c r="D42" s="15">
        <v>407526.84198500001</v>
      </c>
    </row>
    <row r="43" spans="2:4" x14ac:dyDescent="0.3">
      <c r="B43" s="16" t="s">
        <v>17</v>
      </c>
      <c r="C43" s="16">
        <f>SUM(C44:C45)</f>
        <v>2745</v>
      </c>
      <c r="D43" s="16">
        <f>SUM(D44:D45)</f>
        <v>0</v>
      </c>
    </row>
    <row r="44" spans="2:4" s="1" customFormat="1" outlineLevel="1" x14ac:dyDescent="0.3">
      <c r="B44" s="15" t="s">
        <v>4</v>
      </c>
      <c r="C44" s="15">
        <v>2745</v>
      </c>
      <c r="D44" s="15">
        <v>0</v>
      </c>
    </row>
    <row r="45" spans="2:4" s="1" customFormat="1" outlineLevel="1" x14ac:dyDescent="0.3">
      <c r="B45" s="15" t="s">
        <v>4</v>
      </c>
      <c r="C45" s="15">
        <v>0</v>
      </c>
      <c r="D45" s="15">
        <v>0</v>
      </c>
    </row>
    <row r="46" spans="2:4" x14ac:dyDescent="0.3">
      <c r="B46" s="16" t="s">
        <v>18</v>
      </c>
      <c r="C46" s="16">
        <f>SUM(C47:C48)</f>
        <v>13049656.475710999</v>
      </c>
      <c r="D46" s="16">
        <f>SUM(D47:D48)</f>
        <v>12649872.907025</v>
      </c>
    </row>
    <row r="47" spans="2:4" s="1" customFormat="1" outlineLevel="1" x14ac:dyDescent="0.3">
      <c r="B47" s="15" t="s">
        <v>4</v>
      </c>
      <c r="C47" s="15">
        <v>5797430.3417300005</v>
      </c>
      <c r="D47" s="15">
        <v>5737553.725048</v>
      </c>
    </row>
    <row r="48" spans="2:4" s="1" customFormat="1" outlineLevel="1" x14ac:dyDescent="0.3">
      <c r="B48" s="15" t="s">
        <v>4</v>
      </c>
      <c r="C48" s="15">
        <v>7252226.1339809997</v>
      </c>
      <c r="D48" s="15">
        <v>6912319.1819770001</v>
      </c>
    </row>
    <row r="49" spans="2:4" x14ac:dyDescent="0.3">
      <c r="B49" s="16" t="s">
        <v>19</v>
      </c>
      <c r="C49" s="16">
        <f>SUM(C50:C51)</f>
        <v>41101.762046999997</v>
      </c>
      <c r="D49" s="16">
        <f>SUM(D50:D51)</f>
        <v>91494.174585999994</v>
      </c>
    </row>
    <row r="50" spans="2:4" s="1" customFormat="1" outlineLevel="1" x14ac:dyDescent="0.3">
      <c r="B50" s="15" t="s">
        <v>4</v>
      </c>
      <c r="C50" s="15">
        <v>37025.773205999998</v>
      </c>
      <c r="D50" s="15">
        <v>61601.320486999997</v>
      </c>
    </row>
    <row r="51" spans="2:4" s="1" customFormat="1" outlineLevel="1" x14ac:dyDescent="0.3">
      <c r="B51" s="15" t="s">
        <v>4</v>
      </c>
      <c r="C51" s="15">
        <v>4075.9888409999999</v>
      </c>
      <c r="D51" s="15">
        <v>29892.854099</v>
      </c>
    </row>
    <row r="52" spans="2:4" x14ac:dyDescent="0.3">
      <c r="B52" s="16" t="s">
        <v>20</v>
      </c>
      <c r="C52" s="16">
        <f>SUM(C53:C54)</f>
        <v>142225.56963499999</v>
      </c>
      <c r="D52" s="16">
        <f>SUM(D53:D54)</f>
        <v>148487.523262</v>
      </c>
    </row>
    <row r="53" spans="2:4" s="1" customFormat="1" outlineLevel="1" x14ac:dyDescent="0.3">
      <c r="B53" s="15" t="s">
        <v>4</v>
      </c>
      <c r="C53" s="15">
        <v>108731.792812</v>
      </c>
      <c r="D53" s="15">
        <v>116058.24359100001</v>
      </c>
    </row>
    <row r="54" spans="2:4" s="1" customFormat="1" outlineLevel="1" x14ac:dyDescent="0.3">
      <c r="B54" s="15" t="s">
        <v>4</v>
      </c>
      <c r="C54" s="15">
        <v>33493.776823</v>
      </c>
      <c r="D54" s="15">
        <v>32429.279671</v>
      </c>
    </row>
    <row r="55" spans="2:4" x14ac:dyDescent="0.3">
      <c r="B55" s="16" t="s">
        <v>21</v>
      </c>
      <c r="C55" s="16">
        <f>SUM(C56:C57)</f>
        <v>-325429.087321</v>
      </c>
      <c r="D55" s="16">
        <f>SUM(D56:D57)</f>
        <v>-330827.312737</v>
      </c>
    </row>
    <row r="56" spans="2:4" s="1" customFormat="1" outlineLevel="1" x14ac:dyDescent="0.3">
      <c r="B56" s="15" t="s">
        <v>4</v>
      </c>
      <c r="C56" s="15">
        <v>-257926.54124600001</v>
      </c>
      <c r="D56" s="15">
        <v>-265766.43115700001</v>
      </c>
    </row>
    <row r="57" spans="2:4" s="1" customFormat="1" outlineLevel="1" x14ac:dyDescent="0.3">
      <c r="B57" s="15" t="s">
        <v>4</v>
      </c>
      <c r="C57" s="15">
        <v>-67502.546074999991</v>
      </c>
      <c r="D57" s="15">
        <v>-65060.881580000001</v>
      </c>
    </row>
    <row r="58" spans="2:4" x14ac:dyDescent="0.3">
      <c r="B58" s="14" t="s">
        <v>22</v>
      </c>
      <c r="C58" s="14">
        <f>SUM(C59:C60)</f>
        <v>282597.76100900001</v>
      </c>
      <c r="D58" s="14">
        <f>SUM(D59:D60)</f>
        <v>298560.70338800002</v>
      </c>
    </row>
    <row r="59" spans="2:4" s="1" customFormat="1" outlineLevel="1" x14ac:dyDescent="0.3">
      <c r="B59" s="15" t="s">
        <v>4</v>
      </c>
      <c r="C59" s="15">
        <v>128620.12003200001</v>
      </c>
      <c r="D59" s="15">
        <v>137307.19012799999</v>
      </c>
    </row>
    <row r="60" spans="2:4" s="1" customFormat="1" outlineLevel="1" x14ac:dyDescent="0.3">
      <c r="B60" s="15" t="s">
        <v>4</v>
      </c>
      <c r="C60" s="15">
        <v>153977.640977</v>
      </c>
      <c r="D60" s="15">
        <v>161253.51326000001</v>
      </c>
    </row>
    <row r="61" spans="2:4" x14ac:dyDescent="0.3">
      <c r="B61" s="16" t="s">
        <v>23</v>
      </c>
      <c r="C61" s="16">
        <f>SUM(C62:C63)</f>
        <v>273939.83848400001</v>
      </c>
      <c r="D61" s="16">
        <f>SUM(D62:D63)</f>
        <v>288513.61292600003</v>
      </c>
    </row>
    <row r="62" spans="2:4" s="1" customFormat="1" outlineLevel="1" x14ac:dyDescent="0.3">
      <c r="B62" s="15" t="s">
        <v>4</v>
      </c>
      <c r="C62" s="15">
        <v>121183.823592</v>
      </c>
      <c r="D62" s="15">
        <v>129173.098432</v>
      </c>
    </row>
    <row r="63" spans="2:4" s="1" customFormat="1" outlineLevel="1" x14ac:dyDescent="0.3">
      <c r="B63" s="15" t="s">
        <v>4</v>
      </c>
      <c r="C63" s="15">
        <v>152756.01489200001</v>
      </c>
      <c r="D63" s="15">
        <v>159340.514494</v>
      </c>
    </row>
    <row r="64" spans="2:4" x14ac:dyDescent="0.3">
      <c r="B64" s="16" t="s">
        <v>24</v>
      </c>
      <c r="C64" s="16">
        <f>SUM(C65:C66)</f>
        <v>8657.922525</v>
      </c>
      <c r="D64" s="16">
        <f>SUM(D65:D66)</f>
        <v>10047.090462</v>
      </c>
    </row>
    <row r="65" spans="2:4" s="1" customFormat="1" outlineLevel="1" x14ac:dyDescent="0.3">
      <c r="B65" s="15" t="s">
        <v>4</v>
      </c>
      <c r="C65" s="15">
        <v>7436.2964400000001</v>
      </c>
      <c r="D65" s="15">
        <v>8134.0916960000004</v>
      </c>
    </row>
    <row r="66" spans="2:4" s="1" customFormat="1" outlineLevel="1" x14ac:dyDescent="0.3">
      <c r="B66" s="15" t="s">
        <v>4</v>
      </c>
      <c r="C66" s="15">
        <v>1221.6260850000001</v>
      </c>
      <c r="D66" s="15">
        <v>1912.9987659999999</v>
      </c>
    </row>
    <row r="67" spans="2:4" s="2" customFormat="1" x14ac:dyDescent="0.3">
      <c r="B67" s="14" t="s">
        <v>25</v>
      </c>
      <c r="C67" s="14">
        <f>SUM(C68:C69)</f>
        <v>43995.515398000003</v>
      </c>
      <c r="D67" s="14">
        <f>SUM(D68:D69)</f>
        <v>37724.659471999999</v>
      </c>
    </row>
    <row r="68" spans="2:4" s="1" customFormat="1" outlineLevel="1" x14ac:dyDescent="0.3">
      <c r="B68" s="15" t="s">
        <v>4</v>
      </c>
      <c r="C68" s="15">
        <v>43995.515398000003</v>
      </c>
      <c r="D68" s="15">
        <v>37724.659471999999</v>
      </c>
    </row>
    <row r="69" spans="2:4" s="1" customFormat="1" outlineLevel="1" x14ac:dyDescent="0.3">
      <c r="B69" s="15" t="s">
        <v>4</v>
      </c>
      <c r="C69" s="15">
        <v>0</v>
      </c>
      <c r="D69" s="15">
        <v>0</v>
      </c>
    </row>
    <row r="70" spans="2:4" s="2" customFormat="1" x14ac:dyDescent="0.3">
      <c r="B70" s="4" t="s">
        <v>26</v>
      </c>
    </row>
    <row r="71" spans="2:4" s="1" customFormat="1" outlineLevel="1" x14ac:dyDescent="0.3">
      <c r="B71" s="5" t="s">
        <v>4</v>
      </c>
    </row>
    <row r="72" spans="2:4" s="1" customFormat="1" outlineLevel="1" x14ac:dyDescent="0.3">
      <c r="B72" s="5" t="s">
        <v>4</v>
      </c>
    </row>
    <row r="73" spans="2:4" x14ac:dyDescent="0.3">
      <c r="B73" s="6" t="s">
        <v>27</v>
      </c>
    </row>
    <row r="74" spans="2:4" s="1" customFormat="1" outlineLevel="1" x14ac:dyDescent="0.3">
      <c r="B74" s="5" t="s">
        <v>4</v>
      </c>
    </row>
    <row r="75" spans="2:4" s="1" customFormat="1" outlineLevel="1" x14ac:dyDescent="0.3">
      <c r="B75" s="5" t="s">
        <v>4</v>
      </c>
    </row>
    <row r="76" spans="2:4" x14ac:dyDescent="0.3">
      <c r="B76" s="6" t="s">
        <v>28</v>
      </c>
    </row>
    <row r="77" spans="2:4" s="1" customFormat="1" outlineLevel="1" x14ac:dyDescent="0.3">
      <c r="B77" s="5" t="s">
        <v>4</v>
      </c>
    </row>
    <row r="78" spans="2:4" s="1" customFormat="1" outlineLevel="1" x14ac:dyDescent="0.3">
      <c r="B78" s="5" t="s">
        <v>4</v>
      </c>
    </row>
    <row r="79" spans="2:4" x14ac:dyDescent="0.3">
      <c r="B79" s="6" t="s">
        <v>29</v>
      </c>
    </row>
    <row r="80" spans="2:4" s="1" customFormat="1" outlineLevel="1" x14ac:dyDescent="0.3">
      <c r="B80" s="5" t="s">
        <v>4</v>
      </c>
    </row>
    <row r="81" spans="2:4" s="1" customFormat="1" outlineLevel="1" x14ac:dyDescent="0.3">
      <c r="B81" s="5" t="s">
        <v>4</v>
      </c>
    </row>
    <row r="82" spans="2:4" x14ac:dyDescent="0.3">
      <c r="B82" s="6" t="s">
        <v>30</v>
      </c>
    </row>
    <row r="83" spans="2:4" s="1" customFormat="1" outlineLevel="1" x14ac:dyDescent="0.3">
      <c r="B83" s="5" t="s">
        <v>4</v>
      </c>
    </row>
    <row r="84" spans="2:4" s="1" customFormat="1" outlineLevel="1" x14ac:dyDescent="0.3">
      <c r="B84" s="5" t="s">
        <v>4</v>
      </c>
    </row>
    <row r="85" spans="2:4" s="2" customFormat="1" x14ac:dyDescent="0.3">
      <c r="B85" s="14" t="s">
        <v>31</v>
      </c>
      <c r="C85" s="14">
        <f>SUM(C86:C87)</f>
        <v>131786.05724200001</v>
      </c>
      <c r="D85" s="14">
        <f>SUM(D86:D87)</f>
        <v>131305.04683499999</v>
      </c>
    </row>
    <row r="86" spans="2:4" s="1" customFormat="1" outlineLevel="1" x14ac:dyDescent="0.3">
      <c r="B86" s="15" t="s">
        <v>4</v>
      </c>
      <c r="C86" s="15">
        <v>131786.05724200001</v>
      </c>
      <c r="D86" s="15">
        <v>131305.04683499999</v>
      </c>
    </row>
    <row r="87" spans="2:4" s="1" customFormat="1" outlineLevel="1" x14ac:dyDescent="0.3">
      <c r="B87" s="15" t="s">
        <v>4</v>
      </c>
      <c r="C87" s="15">
        <v>0</v>
      </c>
      <c r="D87" s="15">
        <v>0</v>
      </c>
    </row>
    <row r="88" spans="2:4" s="2" customFormat="1" x14ac:dyDescent="0.3">
      <c r="B88" s="14" t="s">
        <v>32</v>
      </c>
      <c r="C88" s="14">
        <f>SUM(C89:C90)</f>
        <v>173116.327078</v>
      </c>
      <c r="D88" s="14">
        <f>SUM(D89:D90)</f>
        <v>129045.35345200001</v>
      </c>
    </row>
    <row r="89" spans="2:4" s="1" customFormat="1" outlineLevel="1" x14ac:dyDescent="0.3">
      <c r="B89" s="15" t="s">
        <v>4</v>
      </c>
      <c r="C89" s="15">
        <v>130744.236707</v>
      </c>
      <c r="D89" s="15">
        <v>87312.681446000002</v>
      </c>
    </row>
    <row r="90" spans="2:4" s="1" customFormat="1" outlineLevel="1" x14ac:dyDescent="0.3">
      <c r="B90" s="15" t="s">
        <v>4</v>
      </c>
      <c r="C90" s="15">
        <v>42372.090370999998</v>
      </c>
      <c r="D90" s="15">
        <v>41732.672006000001</v>
      </c>
    </row>
    <row r="91" spans="2:4" s="2" customFormat="1" x14ac:dyDescent="0.3">
      <c r="B91" s="14" t="s">
        <v>33</v>
      </c>
      <c r="C91" s="14">
        <f>SUM(C92:C93)</f>
        <v>106503.579229</v>
      </c>
      <c r="D91" s="14">
        <f>SUM(D92:D93)</f>
        <v>109075.769841</v>
      </c>
    </row>
    <row r="92" spans="2:4" s="1" customFormat="1" outlineLevel="1" x14ac:dyDescent="0.3">
      <c r="B92" s="15" t="s">
        <v>4</v>
      </c>
      <c r="C92" s="15">
        <v>91979.375377999997</v>
      </c>
      <c r="D92" s="15">
        <v>95395.527585999997</v>
      </c>
    </row>
    <row r="93" spans="2:4" s="1" customFormat="1" outlineLevel="1" x14ac:dyDescent="0.3">
      <c r="B93" s="15" t="s">
        <v>4</v>
      </c>
      <c r="C93" s="15">
        <v>14524.203851</v>
      </c>
      <c r="D93" s="15">
        <v>13680.242254999999</v>
      </c>
    </row>
    <row r="94" spans="2:4" s="2" customFormat="1" x14ac:dyDescent="0.3">
      <c r="B94" s="17" t="s">
        <v>34</v>
      </c>
      <c r="C94" s="17">
        <f>SUM(C95:C96)</f>
        <v>18991386.864771001</v>
      </c>
      <c r="D94" s="17">
        <f>SUM(D95:D96)</f>
        <v>18953653.798479002</v>
      </c>
    </row>
    <row r="95" spans="2:4" s="1" customFormat="1" outlineLevel="1" x14ac:dyDescent="0.3">
      <c r="B95" s="15" t="s">
        <v>4</v>
      </c>
      <c r="C95" s="15">
        <v>9156545.885346001</v>
      </c>
      <c r="D95" s="15">
        <v>9117536.2280710004</v>
      </c>
    </row>
    <row r="96" spans="2:4" s="1" customFormat="1" outlineLevel="1" x14ac:dyDescent="0.3">
      <c r="B96" s="15" t="s">
        <v>4</v>
      </c>
      <c r="C96" s="15">
        <v>9834840.979425</v>
      </c>
      <c r="D96" s="15">
        <v>9836117.5704080015</v>
      </c>
    </row>
    <row r="97" spans="2:4" s="1" customFormat="1" x14ac:dyDescent="0.3">
      <c r="B97" s="5"/>
    </row>
    <row r="98" spans="2:4" s="2" customFormat="1" x14ac:dyDescent="0.3">
      <c r="B98" s="14" t="s">
        <v>35</v>
      </c>
      <c r="C98" s="14">
        <f>SUM(C99:C100)</f>
        <v>11959585.199207999</v>
      </c>
      <c r="D98" s="14">
        <f>SUM(D99:D100)</f>
        <v>11914219.949172001</v>
      </c>
    </row>
    <row r="99" spans="2:4" s="1" customFormat="1" outlineLevel="1" x14ac:dyDescent="0.3">
      <c r="B99" s="15" t="s">
        <v>4</v>
      </c>
      <c r="C99" s="15">
        <v>6607374.241618</v>
      </c>
      <c r="D99" s="15">
        <v>6585181.3102480005</v>
      </c>
    </row>
    <row r="100" spans="2:4" s="1" customFormat="1" outlineLevel="1" x14ac:dyDescent="0.3">
      <c r="B100" s="15" t="s">
        <v>4</v>
      </c>
      <c r="C100" s="15">
        <v>5352210.9575899998</v>
      </c>
      <c r="D100" s="15">
        <v>5329038.6389240008</v>
      </c>
    </row>
    <row r="101" spans="2:4" x14ac:dyDescent="0.3">
      <c r="B101" s="16" t="s">
        <v>36</v>
      </c>
      <c r="C101" s="16">
        <f>SUM(C102:C103)</f>
        <v>3336216.5825979998</v>
      </c>
      <c r="D101" s="16">
        <f>SUM(D102:D103)</f>
        <v>3374510.6472169999</v>
      </c>
    </row>
    <row r="102" spans="2:4" s="1" customFormat="1" outlineLevel="1" x14ac:dyDescent="0.3">
      <c r="B102" s="15" t="s">
        <v>4</v>
      </c>
      <c r="C102" s="15">
        <v>2061530.0502760001</v>
      </c>
      <c r="D102" s="15">
        <v>2037891.3998139999</v>
      </c>
    </row>
    <row r="103" spans="2:4" s="1" customFormat="1" outlineLevel="1" x14ac:dyDescent="0.3">
      <c r="B103" s="15" t="s">
        <v>4</v>
      </c>
      <c r="C103" s="15">
        <v>1274686.532322</v>
      </c>
      <c r="D103" s="15">
        <v>1336619.247403</v>
      </c>
    </row>
    <row r="104" spans="2:4" x14ac:dyDescent="0.3">
      <c r="B104" s="16" t="s">
        <v>37</v>
      </c>
      <c r="C104" s="16">
        <f>SUM(C105:C106)</f>
        <v>2340051.5435620002</v>
      </c>
      <c r="D104" s="16">
        <f>SUM(D105:D106)</f>
        <v>2321291.4317680001</v>
      </c>
    </row>
    <row r="105" spans="2:4" s="1" customFormat="1" outlineLevel="1" x14ac:dyDescent="0.3">
      <c r="B105" s="15" t="s">
        <v>4</v>
      </c>
      <c r="C105" s="15">
        <v>1171538.9821850001</v>
      </c>
      <c r="D105" s="15">
        <v>1180656.077141</v>
      </c>
    </row>
    <row r="106" spans="2:4" s="1" customFormat="1" outlineLevel="1" x14ac:dyDescent="0.3">
      <c r="B106" s="15" t="s">
        <v>4</v>
      </c>
      <c r="C106" s="15">
        <v>1168512.5613770001</v>
      </c>
      <c r="D106" s="15">
        <v>1140635.3546269999</v>
      </c>
    </row>
    <row r="107" spans="2:4" x14ac:dyDescent="0.3">
      <c r="B107" s="16" t="s">
        <v>38</v>
      </c>
      <c r="C107" s="16">
        <f>SUM(C108:C109)</f>
        <v>162717.887586</v>
      </c>
      <c r="D107" s="16">
        <f>SUM(D108:D109)</f>
        <v>157784.84190600002</v>
      </c>
    </row>
    <row r="108" spans="2:4" s="1" customFormat="1" outlineLevel="1" x14ac:dyDescent="0.3">
      <c r="B108" s="15" t="s">
        <v>4</v>
      </c>
      <c r="C108" s="15">
        <v>49.194043999999998</v>
      </c>
      <c r="D108" s="15">
        <v>49.194043999999998</v>
      </c>
    </row>
    <row r="109" spans="2:4" s="1" customFormat="1" outlineLevel="1" x14ac:dyDescent="0.3">
      <c r="B109" s="15" t="s">
        <v>4</v>
      </c>
      <c r="C109" s="15">
        <v>162668.69354199999</v>
      </c>
      <c r="D109" s="15">
        <v>157735.64786200001</v>
      </c>
    </row>
    <row r="110" spans="2:4" x14ac:dyDescent="0.3">
      <c r="B110" s="16" t="s">
        <v>39</v>
      </c>
      <c r="C110" s="16">
        <f>SUM(C111:C112)</f>
        <v>5981988.053301</v>
      </c>
      <c r="D110" s="16">
        <f>SUM(D111:D112)</f>
        <v>5909468.121359</v>
      </c>
    </row>
    <row r="111" spans="2:4" s="1" customFormat="1" outlineLevel="1" x14ac:dyDescent="0.3">
      <c r="B111" s="15" t="s">
        <v>4</v>
      </c>
      <c r="C111" s="15">
        <v>3308994.516361</v>
      </c>
      <c r="D111" s="15">
        <v>3293664.8997860001</v>
      </c>
    </row>
    <row r="112" spans="2:4" s="1" customFormat="1" outlineLevel="1" x14ac:dyDescent="0.3">
      <c r="B112" s="15" t="s">
        <v>4</v>
      </c>
      <c r="C112" s="15">
        <v>2672993.53694</v>
      </c>
      <c r="D112" s="15">
        <v>2615803.2215729998</v>
      </c>
    </row>
    <row r="113" spans="1:4" x14ac:dyDescent="0.3">
      <c r="B113" s="16" t="s">
        <v>40</v>
      </c>
      <c r="C113" s="16">
        <f>SUM(C114:C115)</f>
        <v>0</v>
      </c>
      <c r="D113" s="16">
        <f>SUM(D114:D115)</f>
        <v>0</v>
      </c>
    </row>
    <row r="114" spans="1:4" s="1" customFormat="1" outlineLevel="1" x14ac:dyDescent="0.3">
      <c r="B114" s="15" t="s">
        <v>4</v>
      </c>
      <c r="C114" s="15">
        <v>0</v>
      </c>
      <c r="D114" s="15">
        <v>0</v>
      </c>
    </row>
    <row r="115" spans="1:4" s="1" customFormat="1" outlineLevel="1" x14ac:dyDescent="0.3">
      <c r="B115" s="15" t="s">
        <v>4</v>
      </c>
      <c r="C115" s="15">
        <v>0</v>
      </c>
      <c r="D115" s="15">
        <v>0</v>
      </c>
    </row>
    <row r="116" spans="1:4" x14ac:dyDescent="0.3">
      <c r="B116" s="16" t="s">
        <v>41</v>
      </c>
      <c r="C116" s="16">
        <f>SUM(C117:C118)</f>
        <v>138611.13216099999</v>
      </c>
      <c r="D116" s="16">
        <f>SUM(D117:D118)</f>
        <v>151164.90692199999</v>
      </c>
    </row>
    <row r="117" spans="1:4" s="1" customFormat="1" outlineLevel="1" x14ac:dyDescent="0.3">
      <c r="A117" s="1" t="s">
        <v>42</v>
      </c>
      <c r="B117" s="15" t="s">
        <v>4</v>
      </c>
      <c r="C117" s="15">
        <v>65261.498752</v>
      </c>
      <c r="D117" s="15">
        <v>72919.739463000005</v>
      </c>
    </row>
    <row r="118" spans="1:4" s="1" customFormat="1" outlineLevel="1" x14ac:dyDescent="0.3">
      <c r="B118" s="15" t="s">
        <v>4</v>
      </c>
      <c r="C118" s="15">
        <v>73349.633409000002</v>
      </c>
      <c r="D118" s="15">
        <v>78245.167458999989</v>
      </c>
    </row>
    <row r="119" spans="1:4" s="2" customFormat="1" x14ac:dyDescent="0.3">
      <c r="B119" s="14" t="s">
        <v>43</v>
      </c>
      <c r="C119" s="14">
        <f>SUM(C120:C121)</f>
        <v>1555130.7398000001</v>
      </c>
      <c r="D119" s="14">
        <f>SUM(D120:D121)</f>
        <v>1512003.0397999999</v>
      </c>
    </row>
    <row r="120" spans="1:4" s="1" customFormat="1" outlineLevel="1" x14ac:dyDescent="0.3">
      <c r="B120" s="15" t="s">
        <v>4</v>
      </c>
      <c r="C120" s="15">
        <v>336765</v>
      </c>
      <c r="D120" s="15">
        <v>336765</v>
      </c>
    </row>
    <row r="121" spans="1:4" s="1" customFormat="1" outlineLevel="1" x14ac:dyDescent="0.3">
      <c r="B121" s="15" t="s">
        <v>4</v>
      </c>
      <c r="C121" s="15">
        <v>1218365.7398000001</v>
      </c>
      <c r="D121" s="15">
        <v>1175238.0397999999</v>
      </c>
    </row>
    <row r="122" spans="1:4" s="2" customFormat="1" x14ac:dyDescent="0.3">
      <c r="B122" s="14" t="s">
        <v>44</v>
      </c>
      <c r="C122" s="14">
        <f>SUM(C123:C124)</f>
        <v>66667.985369000002</v>
      </c>
      <c r="D122" s="14">
        <f>SUM(D123:D124)</f>
        <v>78071.43806</v>
      </c>
    </row>
    <row r="123" spans="1:4" s="1" customFormat="1" outlineLevel="1" x14ac:dyDescent="0.3">
      <c r="B123" s="15" t="s">
        <v>4</v>
      </c>
      <c r="C123" s="15">
        <v>64402.690584000004</v>
      </c>
      <c r="D123" s="15">
        <v>73768.615470000004</v>
      </c>
    </row>
    <row r="124" spans="1:4" s="1" customFormat="1" outlineLevel="1" x14ac:dyDescent="0.3">
      <c r="B124" s="15" t="s">
        <v>4</v>
      </c>
      <c r="C124" s="15">
        <v>2265.294785</v>
      </c>
      <c r="D124" s="15">
        <v>4302.8225899999998</v>
      </c>
    </row>
    <row r="125" spans="1:4" s="2" customFormat="1" x14ac:dyDescent="0.3">
      <c r="B125" s="14" t="s">
        <v>45</v>
      </c>
      <c r="C125" s="14">
        <f>SUM(C126:C127)</f>
        <v>174763.12126599997</v>
      </c>
      <c r="D125" s="14">
        <f>SUM(D126:D127)</f>
        <v>127856.47298599999</v>
      </c>
    </row>
    <row r="126" spans="1:4" s="1" customFormat="1" outlineLevel="1" x14ac:dyDescent="0.3">
      <c r="B126" s="15" t="s">
        <v>4</v>
      </c>
      <c r="C126" s="15">
        <v>67890.10655099999</v>
      </c>
      <c r="D126" s="15">
        <v>24321.334828999999</v>
      </c>
    </row>
    <row r="127" spans="1:4" s="1" customFormat="1" outlineLevel="1" x14ac:dyDescent="0.3">
      <c r="B127" s="15" t="s">
        <v>4</v>
      </c>
      <c r="C127" s="15">
        <v>106873.014715</v>
      </c>
      <c r="D127" s="15">
        <v>103535.13815699999</v>
      </c>
    </row>
    <row r="128" spans="1:4" s="2" customFormat="1" x14ac:dyDescent="0.3">
      <c r="B128" s="14" t="s">
        <v>46</v>
      </c>
      <c r="C128" s="14">
        <f>SUM(C129:C130)</f>
        <v>750</v>
      </c>
      <c r="D128" s="14">
        <f>SUM(D129:D130)</f>
        <v>0</v>
      </c>
    </row>
    <row r="129" spans="2:4" s="1" customFormat="1" outlineLevel="1" x14ac:dyDescent="0.3">
      <c r="B129" s="15" t="s">
        <v>4</v>
      </c>
      <c r="C129" s="15">
        <v>750</v>
      </c>
      <c r="D129" s="15">
        <v>0</v>
      </c>
    </row>
    <row r="130" spans="2:4" s="1" customFormat="1" outlineLevel="1" x14ac:dyDescent="0.3">
      <c r="B130" s="15" t="s">
        <v>4</v>
      </c>
      <c r="C130" s="15">
        <v>0</v>
      </c>
      <c r="D130" s="15">
        <v>0</v>
      </c>
    </row>
    <row r="131" spans="2:4" s="2" customFormat="1" x14ac:dyDescent="0.3">
      <c r="B131" s="14" t="s">
        <v>47</v>
      </c>
      <c r="C131" s="14">
        <f>SUM(C132:C133)</f>
        <v>2947355.6344790002</v>
      </c>
      <c r="D131" s="14">
        <f>SUM(D132:D133)</f>
        <v>2898996.659639</v>
      </c>
    </row>
    <row r="132" spans="2:4" s="1" customFormat="1" outlineLevel="1" x14ac:dyDescent="0.3">
      <c r="B132" s="15" t="s">
        <v>4</v>
      </c>
      <c r="C132" s="15">
        <v>66727.068887999994</v>
      </c>
      <c r="D132" s="15">
        <v>67190.742603999999</v>
      </c>
    </row>
    <row r="133" spans="2:4" s="1" customFormat="1" outlineLevel="1" x14ac:dyDescent="0.3">
      <c r="B133" s="15" t="s">
        <v>4</v>
      </c>
      <c r="C133" s="15">
        <v>2880628.565591</v>
      </c>
      <c r="D133" s="15">
        <v>2831805.9170349999</v>
      </c>
    </row>
    <row r="134" spans="2:4" x14ac:dyDescent="0.3">
      <c r="B134" s="16" t="s">
        <v>48</v>
      </c>
      <c r="C134" s="16">
        <f>SUM(C135:C136)</f>
        <v>304970.90366199997</v>
      </c>
      <c r="D134" s="16">
        <f>SUM(D135:D136)</f>
        <v>297868.78331199999</v>
      </c>
    </row>
    <row r="135" spans="2:4" s="1" customFormat="1" outlineLevel="1" x14ac:dyDescent="0.3">
      <c r="B135" s="15" t="s">
        <v>4</v>
      </c>
      <c r="C135" s="15">
        <v>66727.068887999994</v>
      </c>
      <c r="D135" s="15">
        <v>67190.742603999999</v>
      </c>
    </row>
    <row r="136" spans="2:4" s="1" customFormat="1" outlineLevel="1" x14ac:dyDescent="0.3">
      <c r="B136" s="15" t="s">
        <v>4</v>
      </c>
      <c r="C136" s="15">
        <v>238243.83477399999</v>
      </c>
      <c r="D136" s="15">
        <v>230678.04070799999</v>
      </c>
    </row>
    <row r="137" spans="2:4" x14ac:dyDescent="0.3">
      <c r="B137" s="16" t="s">
        <v>49</v>
      </c>
      <c r="C137" s="16">
        <f>SUM(C138:C139)</f>
        <v>2642384.7308169999</v>
      </c>
      <c r="D137" s="16">
        <f>SUM(D138:D139)</f>
        <v>2601127.8763270001</v>
      </c>
    </row>
    <row r="138" spans="2:4" s="1" customFormat="1" outlineLevel="1" x14ac:dyDescent="0.3">
      <c r="B138" s="15" t="s">
        <v>4</v>
      </c>
      <c r="C138" s="15">
        <v>0</v>
      </c>
      <c r="D138" s="15">
        <v>0</v>
      </c>
    </row>
    <row r="139" spans="2:4" s="1" customFormat="1" outlineLevel="1" x14ac:dyDescent="0.3">
      <c r="B139" s="15" t="s">
        <v>4</v>
      </c>
      <c r="C139" s="15">
        <v>2642384.7308169999</v>
      </c>
      <c r="D139" s="15">
        <v>2601127.8763270001</v>
      </c>
    </row>
    <row r="140" spans="2:4" s="2" customFormat="1" x14ac:dyDescent="0.3">
      <c r="B140" s="14" t="s">
        <v>50</v>
      </c>
      <c r="C140" s="14">
        <f>SUM(C141:C142)</f>
        <v>365424.048083</v>
      </c>
      <c r="D140" s="14">
        <f>SUM(D141:D142)</f>
        <v>466369.87865900004</v>
      </c>
    </row>
    <row r="141" spans="2:4" s="1" customFormat="1" outlineLevel="1" x14ac:dyDescent="0.3">
      <c r="B141" s="15" t="s">
        <v>4</v>
      </c>
      <c r="C141" s="15">
        <v>213805.189759</v>
      </c>
      <c r="D141" s="15">
        <v>220283.469396</v>
      </c>
    </row>
    <row r="142" spans="2:4" s="1" customFormat="1" outlineLevel="1" x14ac:dyDescent="0.3">
      <c r="B142" s="15" t="s">
        <v>4</v>
      </c>
      <c r="C142" s="15">
        <v>151618.858324</v>
      </c>
      <c r="D142" s="15">
        <v>246086.40926300001</v>
      </c>
    </row>
    <row r="143" spans="2:4" s="2" customFormat="1" x14ac:dyDescent="0.3">
      <c r="B143" s="17" t="s">
        <v>51</v>
      </c>
      <c r="C143" s="17">
        <f>SUM(C144:C145)</f>
        <v>17069676.728205003</v>
      </c>
      <c r="D143" s="17">
        <f>SUM(D144:D145)</f>
        <v>16997517.438315999</v>
      </c>
    </row>
    <row r="144" spans="2:4" s="1" customFormat="1" outlineLevel="1" x14ac:dyDescent="0.3">
      <c r="B144" s="15" t="s">
        <v>4</v>
      </c>
      <c r="C144" s="15">
        <v>7357714.2974000014</v>
      </c>
      <c r="D144" s="15">
        <v>7307510.4725469993</v>
      </c>
    </row>
    <row r="145" spans="2:4" s="1" customFormat="1" outlineLevel="1" x14ac:dyDescent="0.3">
      <c r="B145" s="15" t="s">
        <v>4</v>
      </c>
      <c r="C145" s="15">
        <v>9711962.4308049995</v>
      </c>
      <c r="D145" s="15">
        <v>9690006.9657690004</v>
      </c>
    </row>
    <row r="146" spans="2:4" s="2" customFormat="1" x14ac:dyDescent="0.3">
      <c r="B146" s="14" t="s">
        <v>52</v>
      </c>
      <c r="C146" s="14">
        <f>SUM(C147:C148)</f>
        <v>1048727.179372</v>
      </c>
      <c r="D146" s="14">
        <f>SUM(D147:D148)</f>
        <v>1049485.0393719999</v>
      </c>
    </row>
    <row r="147" spans="2:4" s="1" customFormat="1" outlineLevel="1" x14ac:dyDescent="0.3">
      <c r="B147" s="15" t="s">
        <v>4</v>
      </c>
      <c r="C147" s="15">
        <v>1048727.179372</v>
      </c>
      <c r="D147" s="15">
        <v>1049485.0393719999</v>
      </c>
    </row>
    <row r="148" spans="2:4" s="1" customFormat="1" outlineLevel="1" x14ac:dyDescent="0.3">
      <c r="B148" s="15" t="s">
        <v>4</v>
      </c>
      <c r="C148" s="15">
        <v>0</v>
      </c>
      <c r="D148" s="15">
        <v>0</v>
      </c>
    </row>
    <row r="149" spans="2:4" x14ac:dyDescent="0.3">
      <c r="B149" s="16" t="s">
        <v>53</v>
      </c>
      <c r="C149" s="16">
        <f>SUM(C150:C151)</f>
        <v>606946.13</v>
      </c>
      <c r="D149" s="16">
        <f>SUM(D150:D151)</f>
        <v>607198.43000000005</v>
      </c>
    </row>
    <row r="150" spans="2:4" s="1" customFormat="1" outlineLevel="1" x14ac:dyDescent="0.3">
      <c r="B150" s="15" t="s">
        <v>4</v>
      </c>
      <c r="C150" s="15">
        <v>606946.13</v>
      </c>
      <c r="D150" s="15">
        <v>607198.43000000005</v>
      </c>
    </row>
    <row r="151" spans="2:4" s="1" customFormat="1" outlineLevel="1" x14ac:dyDescent="0.3">
      <c r="B151" s="15" t="s">
        <v>4</v>
      </c>
      <c r="C151" s="15">
        <v>0</v>
      </c>
      <c r="D151" s="15">
        <v>0</v>
      </c>
    </row>
    <row r="152" spans="2:4" x14ac:dyDescent="0.3">
      <c r="B152" s="16" t="s">
        <v>54</v>
      </c>
      <c r="C152" s="16">
        <f>SUM(C153:C154)</f>
        <v>3053.87</v>
      </c>
      <c r="D152" s="16">
        <f>SUM(D153:D154)</f>
        <v>3053.87</v>
      </c>
    </row>
    <row r="153" spans="2:4" s="1" customFormat="1" outlineLevel="1" x14ac:dyDescent="0.3">
      <c r="B153" s="15" t="s">
        <v>4</v>
      </c>
      <c r="C153" s="15">
        <v>3053.87</v>
      </c>
      <c r="D153" s="15">
        <v>3053.87</v>
      </c>
    </row>
    <row r="154" spans="2:4" s="1" customFormat="1" outlineLevel="1" x14ac:dyDescent="0.3">
      <c r="B154" s="15" t="s">
        <v>4</v>
      </c>
      <c r="C154" s="15">
        <v>0</v>
      </c>
      <c r="D154" s="15">
        <v>0</v>
      </c>
    </row>
    <row r="155" spans="2:4" x14ac:dyDescent="0.3">
      <c r="B155" s="16" t="s">
        <v>55</v>
      </c>
      <c r="C155" s="16">
        <f>SUM(C156:C157)</f>
        <v>438727.17937199998</v>
      </c>
      <c r="D155" s="16">
        <f>SUM(D156:D157)</f>
        <v>439232.73937199998</v>
      </c>
    </row>
    <row r="156" spans="2:4" s="1" customFormat="1" outlineLevel="1" x14ac:dyDescent="0.3">
      <c r="B156" s="15" t="s">
        <v>4</v>
      </c>
      <c r="C156" s="15">
        <v>438727.17937199998</v>
      </c>
      <c r="D156" s="15">
        <v>439232.73937199998</v>
      </c>
    </row>
    <row r="157" spans="2:4" s="1" customFormat="1" outlineLevel="1" x14ac:dyDescent="0.3">
      <c r="B157" s="15" t="s">
        <v>4</v>
      </c>
      <c r="C157" s="15">
        <v>0</v>
      </c>
      <c r="D157" s="15">
        <v>0</v>
      </c>
    </row>
    <row r="158" spans="2:4" s="2" customFormat="1" x14ac:dyDescent="0.3">
      <c r="B158" s="14" t="s">
        <v>56</v>
      </c>
      <c r="C158" s="14">
        <f>SUM(C159:C160)</f>
        <v>436576.38482099999</v>
      </c>
      <c r="D158" s="14">
        <f>SUM(D159:D160)</f>
        <v>437139.47691799997</v>
      </c>
    </row>
    <row r="159" spans="2:4" s="1" customFormat="1" outlineLevel="1" x14ac:dyDescent="0.3">
      <c r="B159" s="15" t="s">
        <v>4</v>
      </c>
      <c r="C159" s="15">
        <v>436576.38482099999</v>
      </c>
      <c r="D159" s="15">
        <v>437139.47691799997</v>
      </c>
    </row>
    <row r="160" spans="2:4" s="1" customFormat="1" outlineLevel="1" x14ac:dyDescent="0.3">
      <c r="B160" s="15" t="s">
        <v>4</v>
      </c>
      <c r="C160" s="15">
        <v>0</v>
      </c>
      <c r="D160" s="15">
        <v>0</v>
      </c>
    </row>
    <row r="161" spans="2:4" x14ac:dyDescent="0.3">
      <c r="B161" s="16" t="s">
        <v>57</v>
      </c>
      <c r="C161" s="16">
        <f>SUM(C162:C163)</f>
        <v>412354.24794999999</v>
      </c>
      <c r="D161" s="16">
        <f>SUM(D162:D163)</f>
        <v>412354.24794999999</v>
      </c>
    </row>
    <row r="162" spans="2:4" s="1" customFormat="1" outlineLevel="1" x14ac:dyDescent="0.3">
      <c r="B162" s="15" t="s">
        <v>4</v>
      </c>
      <c r="C162" s="15">
        <v>412354.24794999999</v>
      </c>
      <c r="D162" s="15">
        <v>412354.24794999999</v>
      </c>
    </row>
    <row r="163" spans="2:4" s="1" customFormat="1" outlineLevel="1" x14ac:dyDescent="0.3">
      <c r="B163" s="15" t="s">
        <v>4</v>
      </c>
      <c r="C163" s="15">
        <v>0</v>
      </c>
      <c r="D163" s="15">
        <v>0</v>
      </c>
    </row>
    <row r="164" spans="2:4" x14ac:dyDescent="0.3">
      <c r="B164" s="16" t="s">
        <v>58</v>
      </c>
      <c r="C164" s="16">
        <f>SUM(C165:C166)</f>
        <v>24222.136870999999</v>
      </c>
      <c r="D164" s="16">
        <f>SUM(D165:D166)</f>
        <v>24785.228967999999</v>
      </c>
    </row>
    <row r="165" spans="2:4" s="1" customFormat="1" outlineLevel="1" x14ac:dyDescent="0.3">
      <c r="B165" s="15" t="s">
        <v>4</v>
      </c>
      <c r="C165" s="15">
        <v>24222.136870999999</v>
      </c>
      <c r="D165" s="15">
        <v>24785.228967999999</v>
      </c>
    </row>
    <row r="166" spans="2:4" s="1" customFormat="1" outlineLevel="1" x14ac:dyDescent="0.3">
      <c r="B166" s="15" t="s">
        <v>4</v>
      </c>
      <c r="C166" s="15">
        <v>0</v>
      </c>
      <c r="D166" s="15">
        <v>0</v>
      </c>
    </row>
    <row r="167" spans="2:4" s="2" customFormat="1" x14ac:dyDescent="0.3">
      <c r="B167" s="14" t="s">
        <v>59</v>
      </c>
      <c r="C167" s="14">
        <f>SUM(C168:C169)</f>
        <v>410242.37534500001</v>
      </c>
      <c r="D167" s="14">
        <f>SUM(D168:D169)</f>
        <v>410242.37534500001</v>
      </c>
    </row>
    <row r="168" spans="2:4" s="1" customFormat="1" outlineLevel="1" x14ac:dyDescent="0.3">
      <c r="B168" s="15" t="s">
        <v>4</v>
      </c>
      <c r="C168" s="15">
        <v>410242.37534500001</v>
      </c>
      <c r="D168" s="15">
        <v>410242.37534500001</v>
      </c>
    </row>
    <row r="169" spans="2:4" s="1" customFormat="1" outlineLevel="1" x14ac:dyDescent="0.3">
      <c r="B169" s="15" t="s">
        <v>4</v>
      </c>
      <c r="C169" s="15">
        <v>0</v>
      </c>
      <c r="D169" s="15">
        <v>0</v>
      </c>
    </row>
    <row r="170" spans="2:4" s="2" customFormat="1" x14ac:dyDescent="0.3">
      <c r="B170" s="14" t="s">
        <v>60</v>
      </c>
      <c r="C170" s="14">
        <f>SUM(C171:C172)</f>
        <v>26164.197027999999</v>
      </c>
      <c r="D170" s="14">
        <f>SUM(D171:D172)</f>
        <v>59269.468527999998</v>
      </c>
    </row>
    <row r="171" spans="2:4" s="1" customFormat="1" outlineLevel="1" x14ac:dyDescent="0.3">
      <c r="B171" s="15" t="s">
        <v>4</v>
      </c>
      <c r="C171" s="15">
        <v>26164.197027999999</v>
      </c>
      <c r="D171" s="15">
        <v>59269.468527999998</v>
      </c>
    </row>
    <row r="172" spans="2:4" s="1" customFormat="1" outlineLevel="1" x14ac:dyDescent="0.3">
      <c r="B172" s="15" t="s">
        <v>4</v>
      </c>
      <c r="C172" s="15">
        <v>0</v>
      </c>
      <c r="D172" s="15">
        <v>0</v>
      </c>
    </row>
    <row r="173" spans="2:4" s="2" customFormat="1" x14ac:dyDescent="0.3">
      <c r="B173" s="17" t="s">
        <v>61</v>
      </c>
      <c r="C173" s="17">
        <f>SUM(C174:C175)</f>
        <v>1921710.1365660001</v>
      </c>
      <c r="D173" s="17">
        <f>SUM(D174:D175)</f>
        <v>1956136.3601629999</v>
      </c>
    </row>
    <row r="174" spans="2:4" s="1" customFormat="1" outlineLevel="1" x14ac:dyDescent="0.3">
      <c r="B174" s="15" t="s">
        <v>4</v>
      </c>
      <c r="C174" s="15">
        <v>1921710.1365660001</v>
      </c>
      <c r="D174" s="15">
        <v>1956136.3601629999</v>
      </c>
    </row>
    <row r="175" spans="2:4" s="1" customFormat="1" outlineLevel="1" x14ac:dyDescent="0.3">
      <c r="B175" s="15" t="s">
        <v>4</v>
      </c>
      <c r="C175" s="15">
        <v>0</v>
      </c>
      <c r="D175" s="15">
        <v>0</v>
      </c>
    </row>
    <row r="176" spans="2:4" s="1" customFormat="1" x14ac:dyDescent="0.3">
      <c r="B176" s="5"/>
    </row>
    <row r="177" spans="2:4" s="8" customFormat="1" x14ac:dyDescent="0.3">
      <c r="B177" s="5" t="s">
        <v>62</v>
      </c>
    </row>
    <row r="178" spans="2:4" x14ac:dyDescent="0.3">
      <c r="B178" s="5" t="s">
        <v>62</v>
      </c>
    </row>
    <row r="179" spans="2:4" x14ac:dyDescent="0.3">
      <c r="B179" s="5"/>
    </row>
    <row r="180" spans="2:4" s="2" customFormat="1" x14ac:dyDescent="0.3">
      <c r="B180" s="14" t="s">
        <v>63</v>
      </c>
      <c r="C180" s="14">
        <f>SUM(C181:C182)</f>
        <v>18991386.864771001</v>
      </c>
      <c r="D180" s="14">
        <f>SUM(D181:D182)</f>
        <v>18953653.798478998</v>
      </c>
    </row>
    <row r="181" spans="2:4" s="1" customFormat="1" outlineLevel="1" x14ac:dyDescent="0.3">
      <c r="B181" s="15" t="s">
        <v>4</v>
      </c>
      <c r="C181" s="15">
        <v>9279424.4339659996</v>
      </c>
      <c r="D181" s="15">
        <v>9263646.8327099998</v>
      </c>
    </row>
    <row r="182" spans="2:4" s="1" customFormat="1" outlineLevel="1" x14ac:dyDescent="0.3">
      <c r="B182" s="15" t="s">
        <v>4</v>
      </c>
      <c r="C182" s="15">
        <v>9711962.4308049995</v>
      </c>
      <c r="D182" s="15">
        <v>9690006.9657690004</v>
      </c>
    </row>
    <row r="183" spans="2:4" s="2" customFormat="1" x14ac:dyDescent="0.3">
      <c r="B183" s="14" t="s">
        <v>64</v>
      </c>
      <c r="C183" s="14">
        <f>SUM(C184:C185)</f>
        <v>0</v>
      </c>
      <c r="D183" s="14">
        <f>SUM(D184:D185)</f>
        <v>0</v>
      </c>
    </row>
    <row r="184" spans="2:4" s="1" customFormat="1" outlineLevel="1" x14ac:dyDescent="0.3">
      <c r="B184" s="15" t="s">
        <v>4</v>
      </c>
      <c r="C184" s="15">
        <v>0</v>
      </c>
      <c r="D184" s="15">
        <v>0</v>
      </c>
    </row>
    <row r="185" spans="2:4" s="1" customFormat="1" outlineLevel="1" x14ac:dyDescent="0.3">
      <c r="B185" s="15" t="s">
        <v>4</v>
      </c>
      <c r="C185" s="15">
        <v>0</v>
      </c>
      <c r="D185" s="15">
        <v>0</v>
      </c>
    </row>
    <row r="186" spans="2:4" s="2" customFormat="1" x14ac:dyDescent="0.3">
      <c r="B186" s="14" t="s">
        <v>65</v>
      </c>
      <c r="C186" s="14">
        <f>SUM(C187:C188)</f>
        <v>65548.431026000006</v>
      </c>
      <c r="D186" s="14">
        <f>SUM(D187:D188)</f>
        <v>67569.747260000004</v>
      </c>
    </row>
    <row r="187" spans="2:4" s="1" customFormat="1" outlineLevel="1" x14ac:dyDescent="0.3">
      <c r="B187" s="15" t="s">
        <v>4</v>
      </c>
      <c r="C187" s="15">
        <v>0</v>
      </c>
      <c r="D187" s="15">
        <v>0</v>
      </c>
    </row>
    <row r="188" spans="2:4" s="1" customFormat="1" outlineLevel="1" x14ac:dyDescent="0.3">
      <c r="B188" s="15" t="s">
        <v>4</v>
      </c>
      <c r="C188" s="15">
        <v>65548.431026000006</v>
      </c>
      <c r="D188" s="15">
        <v>67569.747260000004</v>
      </c>
    </row>
    <row r="189" spans="2:4" s="2" customFormat="1" x14ac:dyDescent="0.3">
      <c r="B189" s="14" t="s">
        <v>66</v>
      </c>
      <c r="C189" s="14">
        <f>SUM(C190:C191)</f>
        <v>297863.993281</v>
      </c>
      <c r="D189" s="14">
        <f>SUM(D190:D191)</f>
        <v>251308.419437</v>
      </c>
    </row>
    <row r="190" spans="2:4" s="1" customFormat="1" outlineLevel="1" x14ac:dyDescent="0.3">
      <c r="B190" s="15" t="s">
        <v>4</v>
      </c>
      <c r="C190" s="15">
        <v>123377.416717</v>
      </c>
      <c r="D190" s="15">
        <v>112483.217477</v>
      </c>
    </row>
    <row r="191" spans="2:4" s="1" customFormat="1" outlineLevel="1" x14ac:dyDescent="0.3">
      <c r="B191" s="15" t="s">
        <v>4</v>
      </c>
      <c r="C191" s="15">
        <v>174486.57656399999</v>
      </c>
      <c r="D191" s="15">
        <v>138825.20196000001</v>
      </c>
    </row>
    <row r="192" spans="2:4" s="2" customFormat="1" x14ac:dyDescent="0.3">
      <c r="B192" s="14" t="s">
        <v>67</v>
      </c>
      <c r="C192" s="14">
        <f>SUM(C193:C194)</f>
        <v>29980.947907999998</v>
      </c>
      <c r="D192" s="14">
        <f>SUM(D193:D194)</f>
        <v>25072.092367000001</v>
      </c>
    </row>
    <row r="193" spans="2:4" s="1" customFormat="1" outlineLevel="1" x14ac:dyDescent="0.3">
      <c r="B193" s="15" t="s">
        <v>4</v>
      </c>
      <c r="C193" s="15">
        <v>0</v>
      </c>
      <c r="D193" s="15">
        <v>0</v>
      </c>
    </row>
    <row r="194" spans="2:4" s="1" customFormat="1" outlineLevel="1" x14ac:dyDescent="0.3">
      <c r="B194" s="15" t="s">
        <v>4</v>
      </c>
      <c r="C194" s="15">
        <v>29980.947907999998</v>
      </c>
      <c r="D194" s="15">
        <v>25072.092367000001</v>
      </c>
    </row>
    <row r="195" spans="2:4" s="2" customFormat="1" x14ac:dyDescent="0.3">
      <c r="B195" s="14" t="s">
        <v>68</v>
      </c>
      <c r="C195" s="14">
        <f>SUM(C196:C197)</f>
        <v>657521.48358500004</v>
      </c>
      <c r="D195" s="14">
        <f>SUM(D196:D197)</f>
        <v>660922.25686099997</v>
      </c>
    </row>
    <row r="196" spans="2:4" s="1" customFormat="1" outlineLevel="1" x14ac:dyDescent="0.3">
      <c r="B196" s="15" t="s">
        <v>4</v>
      </c>
      <c r="C196" s="15">
        <v>563702.59932000004</v>
      </c>
      <c r="D196" s="15">
        <v>576237.83237099997</v>
      </c>
    </row>
    <row r="197" spans="2:4" s="1" customFormat="1" outlineLevel="1" x14ac:dyDescent="0.3">
      <c r="B197" s="15" t="s">
        <v>4</v>
      </c>
      <c r="C197" s="15">
        <v>93818.884265000001</v>
      </c>
      <c r="D197" s="15">
        <v>84684.424490000005</v>
      </c>
    </row>
    <row r="198" spans="2:4" s="2" customFormat="1" x14ac:dyDescent="0.3">
      <c r="B198" s="14" t="s">
        <v>69</v>
      </c>
      <c r="C198" s="14">
        <f>SUM(C199:C200)</f>
        <v>2.91038304567337E-11</v>
      </c>
      <c r="D198" s="14">
        <f>SUM(D199:D200)</f>
        <v>1.164153218269348E-10</v>
      </c>
    </row>
    <row r="199" spans="2:4" s="1" customFormat="1" outlineLevel="1" x14ac:dyDescent="0.3">
      <c r="B199" s="15" t="s">
        <v>4</v>
      </c>
      <c r="C199" s="15">
        <v>0</v>
      </c>
      <c r="D199" s="15">
        <v>1.164153218269348E-10</v>
      </c>
    </row>
    <row r="200" spans="2:4" s="1" customFormat="1" outlineLevel="1" x14ac:dyDescent="0.3">
      <c r="B200" s="15" t="s">
        <v>4</v>
      </c>
      <c r="C200" s="15">
        <v>2.91038304567337E-11</v>
      </c>
      <c r="D200" s="15">
        <v>0</v>
      </c>
    </row>
    <row r="201" spans="2:4" s="2" customFormat="1" x14ac:dyDescent="0.3">
      <c r="B201" s="14" t="s">
        <v>70</v>
      </c>
      <c r="C201" s="14">
        <f>SUM(C202:C203)</f>
        <v>1050914.8558</v>
      </c>
      <c r="D201" s="14">
        <f>SUM(D202:D203)</f>
        <v>1004872.5159250001</v>
      </c>
    </row>
    <row r="202" spans="2:4" s="1" customFormat="1" outlineLevel="1" x14ac:dyDescent="0.3">
      <c r="B202" s="15" t="s">
        <v>4</v>
      </c>
      <c r="C202" s="15">
        <v>687080.01603699999</v>
      </c>
      <c r="D202" s="15">
        <v>688721.04984800005</v>
      </c>
    </row>
    <row r="203" spans="2:4" s="1" customFormat="1" outlineLevel="1" x14ac:dyDescent="0.3">
      <c r="B203" s="15" t="s">
        <v>4</v>
      </c>
      <c r="C203" s="15">
        <v>363834.83976300003</v>
      </c>
      <c r="D203" s="15">
        <v>316151.46607700002</v>
      </c>
    </row>
    <row r="204" spans="2:4" s="2" customFormat="1" x14ac:dyDescent="0.3">
      <c r="B204" s="14" t="s">
        <v>71</v>
      </c>
      <c r="C204" s="14">
        <f>SUM(C205:C206)</f>
        <v>0</v>
      </c>
      <c r="D204" s="14">
        <f>SUM(D205:D206)</f>
        <v>0</v>
      </c>
    </row>
    <row r="205" spans="2:4" s="1" customFormat="1" outlineLevel="1" x14ac:dyDescent="0.3">
      <c r="B205" s="15" t="s">
        <v>4</v>
      </c>
      <c r="C205" s="15"/>
      <c r="D205" s="15"/>
    </row>
    <row r="206" spans="2:4" s="1" customFormat="1" outlineLevel="1" x14ac:dyDescent="0.3">
      <c r="B206" s="15" t="s">
        <v>4</v>
      </c>
      <c r="C206" s="15"/>
      <c r="D206" s="15"/>
    </row>
    <row r="207" spans="2:4" x14ac:dyDescent="0.3">
      <c r="B207" s="16" t="s">
        <v>72</v>
      </c>
      <c r="C207" s="16">
        <f>SUM(C208:C209)</f>
        <v>13785516.707139999</v>
      </c>
      <c r="D207" s="16">
        <f>SUM(D208:D209)</f>
        <v>13383743.467626</v>
      </c>
    </row>
    <row r="208" spans="2:4" s="1" customFormat="1" outlineLevel="1" x14ac:dyDescent="0.3">
      <c r="B208" s="15" t="s">
        <v>4</v>
      </c>
      <c r="C208" s="15">
        <v>6160477.7260309998</v>
      </c>
      <c r="D208" s="15">
        <v>6100307.757127</v>
      </c>
    </row>
    <row r="209" spans="2:4" s="1" customFormat="1" outlineLevel="1" x14ac:dyDescent="0.3">
      <c r="B209" s="15" t="s">
        <v>4</v>
      </c>
      <c r="C209" s="15">
        <v>7625038.9811089998</v>
      </c>
      <c r="D209" s="15">
        <v>7283435.7104989998</v>
      </c>
    </row>
    <row r="210" spans="2:4" x14ac:dyDescent="0.3">
      <c r="B210" s="16" t="s">
        <v>73</v>
      </c>
      <c r="C210" s="16">
        <f>SUM(C211:C212)</f>
        <v>194127.70359999998</v>
      </c>
      <c r="D210" s="16">
        <f>SUM(D211:D212)</f>
        <v>251416.32858900001</v>
      </c>
    </row>
    <row r="211" spans="2:4" s="1" customFormat="1" outlineLevel="1" x14ac:dyDescent="0.3">
      <c r="B211" s="15" t="s">
        <v>4</v>
      </c>
      <c r="C211" s="15">
        <v>153193.86245799999</v>
      </c>
      <c r="D211" s="15">
        <v>185793.65577400001</v>
      </c>
    </row>
    <row r="212" spans="2:4" s="1" customFormat="1" outlineLevel="1" x14ac:dyDescent="0.3">
      <c r="B212" s="15" t="s">
        <v>4</v>
      </c>
      <c r="C212" s="15">
        <v>40933.841141999997</v>
      </c>
      <c r="D212" s="15">
        <v>65622.672814999998</v>
      </c>
    </row>
    <row r="213" spans="2:4" x14ac:dyDescent="0.3">
      <c r="B213" s="16" t="s">
        <v>74</v>
      </c>
      <c r="C213" s="16">
        <f>SUM(C214:C215)</f>
        <v>13979644.410739999</v>
      </c>
      <c r="D213" s="16">
        <f>SUM(D214:D215)</f>
        <v>13635159.796215001</v>
      </c>
    </row>
    <row r="214" spans="2:4" s="1" customFormat="1" outlineLevel="1" x14ac:dyDescent="0.3">
      <c r="B214" s="15" t="s">
        <v>4</v>
      </c>
      <c r="C214" s="15">
        <v>6313671.5884889998</v>
      </c>
      <c r="D214" s="15">
        <v>6286101.4129010001</v>
      </c>
    </row>
    <row r="215" spans="2:4" s="1" customFormat="1" outlineLevel="1" x14ac:dyDescent="0.3">
      <c r="B215" s="15" t="s">
        <v>4</v>
      </c>
      <c r="C215" s="15">
        <v>7665972.8222510004</v>
      </c>
      <c r="D215" s="15">
        <v>7349058.3833140004</v>
      </c>
    </row>
    <row r="216" spans="2:4" x14ac:dyDescent="0.3">
      <c r="B216" s="16" t="s">
        <v>75</v>
      </c>
      <c r="C216" s="16">
        <f>SUM(C217:C218)</f>
        <v>13558567.477607001</v>
      </c>
      <c r="D216" s="16">
        <f>SUM(D217:D218)</f>
        <v>13164817.462632999</v>
      </c>
    </row>
    <row r="217" spans="2:4" s="1" customFormat="1" outlineLevel="1" x14ac:dyDescent="0.3">
      <c r="B217" s="15" t="s">
        <v>4</v>
      </c>
      <c r="C217" s="15">
        <v>5977279.8778799996</v>
      </c>
      <c r="D217" s="15">
        <v>5917477.210306</v>
      </c>
    </row>
    <row r="218" spans="2:4" s="1" customFormat="1" outlineLevel="1" x14ac:dyDescent="0.3">
      <c r="B218" s="15" t="s">
        <v>4</v>
      </c>
      <c r="C218" s="15">
        <v>7581287.5997270001</v>
      </c>
      <c r="D218" s="15">
        <v>7247340.2523269998</v>
      </c>
    </row>
    <row r="219" spans="2:4" x14ac:dyDescent="0.3">
      <c r="B219" s="16" t="s">
        <v>76</v>
      </c>
      <c r="C219" s="16">
        <f>SUM(C220:C221)</f>
        <v>96871.608211999992</v>
      </c>
      <c r="D219" s="16">
        <f>SUM(D220:D221)</f>
        <v>141552.90287400002</v>
      </c>
    </row>
    <row r="220" spans="2:4" s="1" customFormat="1" outlineLevel="1" x14ac:dyDescent="0.3">
      <c r="B220" s="15" t="s">
        <v>4</v>
      </c>
      <c r="C220" s="15">
        <v>81817.456594999996</v>
      </c>
      <c r="D220" s="15">
        <v>106283.193746</v>
      </c>
    </row>
    <row r="221" spans="2:4" s="1" customFormat="1" outlineLevel="1" x14ac:dyDescent="0.3">
      <c r="B221" s="15" t="s">
        <v>4</v>
      </c>
      <c r="C221" s="15">
        <v>15054.151617</v>
      </c>
      <c r="D221" s="15">
        <v>35269.709128000002</v>
      </c>
    </row>
    <row r="222" spans="2:4" x14ac:dyDescent="0.3">
      <c r="B222" s="16" t="s">
        <v>77</v>
      </c>
      <c r="C222" s="16">
        <f>SUM(C223:C224)</f>
        <v>13655439.085819</v>
      </c>
      <c r="D222" s="16">
        <f>SUM(D223:D224)</f>
        <v>13306370.365506999</v>
      </c>
    </row>
    <row r="223" spans="2:4" s="1" customFormat="1" outlineLevel="1" x14ac:dyDescent="0.3">
      <c r="B223" s="15" t="s">
        <v>4</v>
      </c>
      <c r="C223" s="15">
        <v>6059097.3344750004</v>
      </c>
      <c r="D223" s="15">
        <v>6023760.4040519996</v>
      </c>
    </row>
    <row r="224" spans="2:4" s="1" customFormat="1" outlineLevel="1" x14ac:dyDescent="0.3">
      <c r="B224" s="15" t="s">
        <v>4</v>
      </c>
      <c r="C224" s="15">
        <v>7596341.751344</v>
      </c>
      <c r="D224" s="15">
        <v>7282609.9614549996</v>
      </c>
    </row>
    <row r="225" spans="1:4" x14ac:dyDescent="0.3">
      <c r="B225" s="16" t="s">
        <v>78</v>
      </c>
      <c r="C225" s="16">
        <f>SUM(C226:C227)</f>
        <v>2379006.2290690001</v>
      </c>
      <c r="D225" s="16">
        <f>SUM(D226:D227)</f>
        <v>2411692.5389529997</v>
      </c>
    </row>
    <row r="226" spans="1:4" s="1" customFormat="1" outlineLevel="1" x14ac:dyDescent="0.3">
      <c r="B226" s="15" t="s">
        <v>4</v>
      </c>
      <c r="C226" s="15">
        <v>1130657.7279030001</v>
      </c>
      <c r="D226" s="15">
        <v>1168836.7145469999</v>
      </c>
    </row>
    <row r="227" spans="1:4" s="1" customFormat="1" outlineLevel="1" x14ac:dyDescent="0.3">
      <c r="B227" s="15" t="s">
        <v>4</v>
      </c>
      <c r="C227" s="15">
        <v>1248348.501166</v>
      </c>
      <c r="D227" s="15">
        <v>1242855.8244060001</v>
      </c>
    </row>
    <row r="228" spans="1:4" x14ac:dyDescent="0.3">
      <c r="B228" s="16" t="s">
        <v>79</v>
      </c>
      <c r="C228" s="16">
        <f>SUM(C229:C230)</f>
        <v>24508.015665999999</v>
      </c>
      <c r="D228" s="16">
        <f>SUM(D229:D230)</f>
        <v>25175.386616</v>
      </c>
    </row>
    <row r="229" spans="1:4" s="1" customFormat="1" outlineLevel="1" x14ac:dyDescent="0.3">
      <c r="B229" s="15" t="s">
        <v>4</v>
      </c>
      <c r="C229" s="15">
        <v>10750.350221999999</v>
      </c>
      <c r="D229" s="15">
        <v>11665.062076</v>
      </c>
    </row>
    <row r="230" spans="1:4" s="1" customFormat="1" outlineLevel="1" x14ac:dyDescent="0.3">
      <c r="B230" s="15" t="s">
        <v>4</v>
      </c>
      <c r="C230" s="15">
        <v>13757.665444</v>
      </c>
      <c r="D230" s="15">
        <v>13510.32454</v>
      </c>
    </row>
    <row r="231" spans="1:4" x14ac:dyDescent="0.3">
      <c r="B231" s="16" t="s">
        <v>80</v>
      </c>
      <c r="C231" s="16">
        <f>SUM(C232:C233)</f>
        <v>242606.14225899999</v>
      </c>
      <c r="D231" s="16">
        <f>SUM(D232:D233)</f>
        <v>193002.36719199998</v>
      </c>
    </row>
    <row r="232" spans="1:4" s="1" customFormat="1" outlineLevel="1" x14ac:dyDescent="0.3">
      <c r="B232" s="15" t="s">
        <v>4</v>
      </c>
      <c r="C232" s="15">
        <v>111036.91896</v>
      </c>
      <c r="D232" s="15">
        <v>111641.25052099999</v>
      </c>
    </row>
    <row r="233" spans="1:4" s="1" customFormat="1" outlineLevel="1" x14ac:dyDescent="0.3">
      <c r="B233" s="15" t="s">
        <v>4</v>
      </c>
      <c r="C233" s="15">
        <v>131569.223299</v>
      </c>
      <c r="D233" s="15">
        <v>81361.116670999996</v>
      </c>
    </row>
    <row r="234" spans="1:4" x14ac:dyDescent="0.3">
      <c r="A234" t="s">
        <v>42</v>
      </c>
      <c r="B234" s="16" t="s">
        <v>81</v>
      </c>
      <c r="C234" s="16">
        <f>SUM(C235:C236)</f>
        <v>2646120.3869939996</v>
      </c>
      <c r="D234" s="16">
        <f>SUM(D235:D236)</f>
        <v>2629870.2927609999</v>
      </c>
    </row>
    <row r="235" spans="1:4" s="1" customFormat="1" outlineLevel="1" x14ac:dyDescent="0.3">
      <c r="B235" s="15" t="s">
        <v>4</v>
      </c>
      <c r="C235" s="15">
        <v>1252444.9970849999</v>
      </c>
      <c r="D235" s="15">
        <v>1292143.0271439999</v>
      </c>
    </row>
    <row r="236" spans="1:4" s="1" customFormat="1" outlineLevel="1" x14ac:dyDescent="0.3">
      <c r="B236" s="15" t="s">
        <v>4</v>
      </c>
      <c r="C236" s="15">
        <v>1393675.3899089999</v>
      </c>
      <c r="D236" s="15">
        <v>1337727.2656169999</v>
      </c>
    </row>
    <row r="237" spans="1:4" x14ac:dyDescent="0.3">
      <c r="B237" s="6" t="s">
        <v>82</v>
      </c>
    </row>
    <row r="238" spans="1:4" s="1" customFormat="1" outlineLevel="1" x14ac:dyDescent="0.3">
      <c r="B238" s="5" t="s">
        <v>4</v>
      </c>
    </row>
    <row r="239" spans="1:4" s="1" customFormat="1" outlineLevel="1" x14ac:dyDescent="0.3">
      <c r="B239" s="5" t="s">
        <v>4</v>
      </c>
    </row>
    <row r="240" spans="1:4" x14ac:dyDescent="0.3">
      <c r="B240" s="6" t="s">
        <v>83</v>
      </c>
    </row>
    <row r="241" spans="2:2" s="1" customFormat="1" outlineLevel="1" x14ac:dyDescent="0.3">
      <c r="B241" s="5" t="s">
        <v>4</v>
      </c>
    </row>
    <row r="242" spans="2:2" s="1" customFormat="1" outlineLevel="1" x14ac:dyDescent="0.3">
      <c r="B242" s="5" t="s">
        <v>4</v>
      </c>
    </row>
    <row r="243" spans="2:2" x14ac:dyDescent="0.3">
      <c r="B243" s="6" t="s">
        <v>84</v>
      </c>
    </row>
    <row r="244" spans="2:2" s="1" customFormat="1" outlineLevel="1" x14ac:dyDescent="0.3">
      <c r="B244" s="5" t="s">
        <v>4</v>
      </c>
    </row>
    <row r="245" spans="2:2" s="1" customFormat="1" outlineLevel="1" x14ac:dyDescent="0.3">
      <c r="B245" s="5" t="s">
        <v>4</v>
      </c>
    </row>
    <row r="246" spans="2:2" x14ac:dyDescent="0.3">
      <c r="B246" s="6" t="s">
        <v>85</v>
      </c>
    </row>
    <row r="247" spans="2:2" s="1" customFormat="1" outlineLevel="1" x14ac:dyDescent="0.3">
      <c r="B247" s="5" t="s">
        <v>4</v>
      </c>
    </row>
    <row r="248" spans="2:2" s="1" customFormat="1" outlineLevel="1" x14ac:dyDescent="0.3">
      <c r="B248" s="5" t="s">
        <v>4</v>
      </c>
    </row>
    <row r="249" spans="2:2" x14ac:dyDescent="0.3">
      <c r="B249" s="6" t="s">
        <v>86</v>
      </c>
    </row>
    <row r="250" spans="2:2" s="1" customFormat="1" outlineLevel="1" x14ac:dyDescent="0.3">
      <c r="B250" s="5" t="s">
        <v>4</v>
      </c>
    </row>
    <row r="251" spans="2:2" s="1" customFormat="1" outlineLevel="1" x14ac:dyDescent="0.3">
      <c r="B251" s="5" t="s">
        <v>4</v>
      </c>
    </row>
    <row r="252" spans="2:2" x14ac:dyDescent="0.3">
      <c r="B252" s="6" t="s">
        <v>87</v>
      </c>
    </row>
    <row r="253" spans="2:2" s="1" customFormat="1" outlineLevel="1" x14ac:dyDescent="0.3">
      <c r="B253" s="5" t="s">
        <v>4</v>
      </c>
    </row>
    <row r="254" spans="2:2" s="1" customFormat="1" outlineLevel="1" x14ac:dyDescent="0.3">
      <c r="B254" s="5" t="s">
        <v>4</v>
      </c>
    </row>
    <row r="255" spans="2:2" x14ac:dyDescent="0.3">
      <c r="B255" s="6" t="s">
        <v>88</v>
      </c>
    </row>
    <row r="256" spans="2:2" s="1" customFormat="1" outlineLevel="1" x14ac:dyDescent="0.3">
      <c r="B256" s="5" t="s">
        <v>4</v>
      </c>
    </row>
    <row r="257" spans="2:2" s="1" customFormat="1" outlineLevel="1" x14ac:dyDescent="0.3">
      <c r="B257" s="5" t="s">
        <v>4</v>
      </c>
    </row>
    <row r="260" spans="2:2" x14ac:dyDescent="0.3">
      <c r="B260" s="3" t="s">
        <v>89</v>
      </c>
    </row>
    <row r="261" spans="2:2" s="2" customFormat="1" x14ac:dyDescent="0.3">
      <c r="B261" s="4" t="s">
        <v>90</v>
      </c>
    </row>
    <row r="262" spans="2:2" s="1" customFormat="1" outlineLevel="1" x14ac:dyDescent="0.3">
      <c r="B262" s="5" t="s">
        <v>4</v>
      </c>
    </row>
    <row r="263" spans="2:2" s="1" customFormat="1" outlineLevel="1" x14ac:dyDescent="0.3">
      <c r="B263" s="5" t="s">
        <v>4</v>
      </c>
    </row>
    <row r="264" spans="2:2" x14ac:dyDescent="0.3">
      <c r="B264" s="6" t="s">
        <v>91</v>
      </c>
    </row>
    <row r="265" spans="2:2" s="1" customFormat="1" outlineLevel="1" x14ac:dyDescent="0.3">
      <c r="B265" s="5" t="s">
        <v>4</v>
      </c>
    </row>
    <row r="266" spans="2:2" s="1" customFormat="1" outlineLevel="1" x14ac:dyDescent="0.3">
      <c r="B266" s="5" t="s">
        <v>4</v>
      </c>
    </row>
    <row r="267" spans="2:2" x14ac:dyDescent="0.3">
      <c r="B267" s="6" t="s">
        <v>92</v>
      </c>
    </row>
    <row r="268" spans="2:2" s="1" customFormat="1" outlineLevel="1" x14ac:dyDescent="0.3">
      <c r="B268" s="5" t="s">
        <v>4</v>
      </c>
    </row>
    <row r="269" spans="2:2" s="1" customFormat="1" outlineLevel="1" x14ac:dyDescent="0.3">
      <c r="B269" s="5" t="s">
        <v>4</v>
      </c>
    </row>
    <row r="270" spans="2:2" x14ac:dyDescent="0.3">
      <c r="B270" s="6" t="s">
        <v>93</v>
      </c>
    </row>
    <row r="271" spans="2:2" s="1" customFormat="1" outlineLevel="1" x14ac:dyDescent="0.3">
      <c r="B271" s="5" t="s">
        <v>4</v>
      </c>
    </row>
    <row r="272" spans="2:2" s="1" customFormat="1" outlineLevel="1" x14ac:dyDescent="0.3">
      <c r="B272" s="5" t="s">
        <v>4</v>
      </c>
    </row>
    <row r="273" spans="2:2" x14ac:dyDescent="0.3">
      <c r="B273" s="6" t="s">
        <v>94</v>
      </c>
    </row>
    <row r="274" spans="2:2" s="1" customFormat="1" outlineLevel="1" x14ac:dyDescent="0.3">
      <c r="B274" s="5" t="s">
        <v>4</v>
      </c>
    </row>
    <row r="275" spans="2:2" s="1" customFormat="1" outlineLevel="1" x14ac:dyDescent="0.3">
      <c r="B275" s="5" t="s">
        <v>4</v>
      </c>
    </row>
    <row r="276" spans="2:2" x14ac:dyDescent="0.3">
      <c r="B276" s="6" t="s">
        <v>95</v>
      </c>
    </row>
    <row r="277" spans="2:2" s="1" customFormat="1" outlineLevel="1" x14ac:dyDescent="0.3">
      <c r="B277" s="5" t="s">
        <v>4</v>
      </c>
    </row>
    <row r="278" spans="2:2" s="1" customFormat="1" outlineLevel="1" x14ac:dyDescent="0.3">
      <c r="B278" s="5" t="s">
        <v>4</v>
      </c>
    </row>
    <row r="279" spans="2:2" s="2" customFormat="1" x14ac:dyDescent="0.3">
      <c r="B279" s="4" t="s">
        <v>96</v>
      </c>
    </row>
    <row r="280" spans="2:2" s="1" customFormat="1" outlineLevel="1" x14ac:dyDescent="0.3">
      <c r="B280" s="5" t="s">
        <v>4</v>
      </c>
    </row>
    <row r="281" spans="2:2" s="1" customFormat="1" outlineLevel="1" x14ac:dyDescent="0.3">
      <c r="B281" s="5" t="s">
        <v>4</v>
      </c>
    </row>
    <row r="282" spans="2:2" x14ac:dyDescent="0.3">
      <c r="B282" s="6" t="s">
        <v>97</v>
      </c>
    </row>
    <row r="283" spans="2:2" s="1" customFormat="1" outlineLevel="1" x14ac:dyDescent="0.3">
      <c r="B283" s="5" t="s">
        <v>4</v>
      </c>
    </row>
    <row r="284" spans="2:2" s="1" customFormat="1" outlineLevel="1" x14ac:dyDescent="0.3">
      <c r="B284" s="5" t="s">
        <v>4</v>
      </c>
    </row>
    <row r="285" spans="2:2" x14ac:dyDescent="0.3">
      <c r="B285" s="6" t="s">
        <v>98</v>
      </c>
    </row>
    <row r="286" spans="2:2" s="1" customFormat="1" outlineLevel="1" x14ac:dyDescent="0.3">
      <c r="B286" s="5" t="s">
        <v>4</v>
      </c>
    </row>
    <row r="287" spans="2:2" s="1" customFormat="1" outlineLevel="1" x14ac:dyDescent="0.3">
      <c r="B287" s="5" t="s">
        <v>4</v>
      </c>
    </row>
    <row r="288" spans="2:2" x14ac:dyDescent="0.3">
      <c r="B288" s="6" t="s">
        <v>99</v>
      </c>
    </row>
    <row r="289" spans="2:2" s="1" customFormat="1" outlineLevel="1" x14ac:dyDescent="0.3">
      <c r="B289" s="5" t="s">
        <v>4</v>
      </c>
    </row>
    <row r="290" spans="2:2" s="1" customFormat="1" outlineLevel="1" x14ac:dyDescent="0.3">
      <c r="B290" s="5" t="s">
        <v>4</v>
      </c>
    </row>
    <row r="291" spans="2:2" s="2" customFormat="1" x14ac:dyDescent="0.3">
      <c r="B291" s="9" t="s">
        <v>100</v>
      </c>
    </row>
    <row r="292" spans="2:2" s="1" customFormat="1" outlineLevel="1" x14ac:dyDescent="0.3">
      <c r="B292" s="5" t="s">
        <v>4</v>
      </c>
    </row>
    <row r="293" spans="2:2" s="1" customFormat="1" outlineLevel="1" x14ac:dyDescent="0.3">
      <c r="B293" s="5" t="s">
        <v>4</v>
      </c>
    </row>
    <row r="294" spans="2:2" s="2" customFormat="1" x14ac:dyDescent="0.3">
      <c r="B294" s="4" t="s">
        <v>101</v>
      </c>
    </row>
    <row r="295" spans="2:2" s="1" customFormat="1" outlineLevel="1" x14ac:dyDescent="0.3">
      <c r="B295" s="5" t="s">
        <v>4</v>
      </c>
    </row>
    <row r="296" spans="2:2" s="1" customFormat="1" outlineLevel="1" x14ac:dyDescent="0.3">
      <c r="B296" s="5" t="s">
        <v>4</v>
      </c>
    </row>
    <row r="297" spans="2:2" x14ac:dyDescent="0.3">
      <c r="B297" s="6" t="s">
        <v>102</v>
      </c>
    </row>
    <row r="298" spans="2:2" s="1" customFormat="1" outlineLevel="1" x14ac:dyDescent="0.3">
      <c r="B298" s="5" t="s">
        <v>4</v>
      </c>
    </row>
    <row r="299" spans="2:2" s="1" customFormat="1" outlineLevel="1" x14ac:dyDescent="0.3">
      <c r="B299" s="5" t="s">
        <v>4</v>
      </c>
    </row>
    <row r="300" spans="2:2" x14ac:dyDescent="0.3">
      <c r="B300" s="6" t="s">
        <v>103</v>
      </c>
    </row>
    <row r="301" spans="2:2" s="1" customFormat="1" outlineLevel="1" x14ac:dyDescent="0.3">
      <c r="B301" s="5" t="s">
        <v>4</v>
      </c>
    </row>
    <row r="302" spans="2:2" s="1" customFormat="1" outlineLevel="1" x14ac:dyDescent="0.3">
      <c r="B302" s="5" t="s">
        <v>4</v>
      </c>
    </row>
    <row r="303" spans="2:2" x14ac:dyDescent="0.3">
      <c r="B303" s="6" t="s">
        <v>104</v>
      </c>
    </row>
    <row r="304" spans="2:2" s="1" customFormat="1" outlineLevel="1" x14ac:dyDescent="0.3">
      <c r="B304" s="5" t="s">
        <v>4</v>
      </c>
    </row>
    <row r="305" spans="2:2" s="1" customFormat="1" outlineLevel="1" x14ac:dyDescent="0.3">
      <c r="B305" s="5" t="s">
        <v>4</v>
      </c>
    </row>
    <row r="306" spans="2:2" x14ac:dyDescent="0.3">
      <c r="B306" s="6" t="s">
        <v>105</v>
      </c>
    </row>
    <row r="307" spans="2:2" s="1" customFormat="1" outlineLevel="1" x14ac:dyDescent="0.3">
      <c r="B307" s="5" t="s">
        <v>4</v>
      </c>
    </row>
    <row r="308" spans="2:2" s="1" customFormat="1" outlineLevel="1" x14ac:dyDescent="0.3">
      <c r="B308" s="5" t="s">
        <v>4</v>
      </c>
    </row>
    <row r="309" spans="2:2" x14ac:dyDescent="0.3">
      <c r="B309" s="6" t="s">
        <v>106</v>
      </c>
    </row>
    <row r="310" spans="2:2" s="1" customFormat="1" outlineLevel="1" x14ac:dyDescent="0.3">
      <c r="B310" s="5" t="s">
        <v>4</v>
      </c>
    </row>
    <row r="311" spans="2:2" s="1" customFormat="1" outlineLevel="1" x14ac:dyDescent="0.3">
      <c r="B311" s="5" t="s">
        <v>4</v>
      </c>
    </row>
    <row r="312" spans="2:2" x14ac:dyDescent="0.3">
      <c r="B312" s="6" t="s">
        <v>107</v>
      </c>
    </row>
    <row r="313" spans="2:2" s="1" customFormat="1" outlineLevel="1" x14ac:dyDescent="0.3">
      <c r="B313" s="5" t="s">
        <v>4</v>
      </c>
    </row>
    <row r="314" spans="2:2" s="1" customFormat="1" outlineLevel="1" x14ac:dyDescent="0.3">
      <c r="B314" s="5" t="s">
        <v>4</v>
      </c>
    </row>
    <row r="315" spans="2:2" s="2" customFormat="1" x14ac:dyDescent="0.3">
      <c r="B315" s="4" t="s">
        <v>108</v>
      </c>
    </row>
    <row r="316" spans="2:2" s="1" customFormat="1" outlineLevel="1" x14ac:dyDescent="0.3">
      <c r="B316" s="5" t="s">
        <v>4</v>
      </c>
    </row>
    <row r="317" spans="2:2" s="1" customFormat="1" outlineLevel="1" x14ac:dyDescent="0.3">
      <c r="B317" s="5" t="s">
        <v>4</v>
      </c>
    </row>
    <row r="318" spans="2:2" x14ac:dyDescent="0.3">
      <c r="B318" s="6" t="s">
        <v>109</v>
      </c>
    </row>
    <row r="319" spans="2:2" s="1" customFormat="1" outlineLevel="1" x14ac:dyDescent="0.3">
      <c r="B319" s="5" t="s">
        <v>4</v>
      </c>
    </row>
    <row r="320" spans="2:2" s="1" customFormat="1" outlineLevel="1" x14ac:dyDescent="0.3">
      <c r="B320" s="5" t="s">
        <v>4</v>
      </c>
    </row>
    <row r="321" spans="2:2" x14ac:dyDescent="0.3">
      <c r="B321" s="6" t="s">
        <v>110</v>
      </c>
    </row>
    <row r="322" spans="2:2" s="1" customFormat="1" outlineLevel="1" x14ac:dyDescent="0.3">
      <c r="B322" s="5" t="s">
        <v>4</v>
      </c>
    </row>
    <row r="323" spans="2:2" s="1" customFormat="1" outlineLevel="1" x14ac:dyDescent="0.3">
      <c r="B323" s="5" t="s">
        <v>4</v>
      </c>
    </row>
    <row r="324" spans="2:2" x14ac:dyDescent="0.3">
      <c r="B324" s="6" t="s">
        <v>111</v>
      </c>
    </row>
    <row r="325" spans="2:2" s="1" customFormat="1" outlineLevel="1" x14ac:dyDescent="0.3">
      <c r="B325" s="5" t="s">
        <v>4</v>
      </c>
    </row>
    <row r="326" spans="2:2" s="1" customFormat="1" outlineLevel="1" x14ac:dyDescent="0.3">
      <c r="B326" s="5" t="s">
        <v>4</v>
      </c>
    </row>
    <row r="327" spans="2:2" x14ac:dyDescent="0.3">
      <c r="B327" s="6" t="s">
        <v>112</v>
      </c>
    </row>
    <row r="328" spans="2:2" s="1" customFormat="1" outlineLevel="1" x14ac:dyDescent="0.3">
      <c r="B328" s="5" t="s">
        <v>4</v>
      </c>
    </row>
    <row r="329" spans="2:2" s="1" customFormat="1" outlineLevel="1" x14ac:dyDescent="0.3">
      <c r="B329" s="5" t="s">
        <v>4</v>
      </c>
    </row>
    <row r="330" spans="2:2" s="2" customFormat="1" x14ac:dyDescent="0.3">
      <c r="B330" s="9" t="s">
        <v>113</v>
      </c>
    </row>
    <row r="331" spans="2:2" s="1" customFormat="1" outlineLevel="1" x14ac:dyDescent="0.3">
      <c r="B331" s="5" t="s">
        <v>4</v>
      </c>
    </row>
    <row r="332" spans="2:2" s="1" customFormat="1" outlineLevel="1" x14ac:dyDescent="0.3">
      <c r="B332" s="5" t="s">
        <v>4</v>
      </c>
    </row>
    <row r="334" spans="2:2" s="2" customFormat="1" x14ac:dyDescent="0.3">
      <c r="B334" s="4" t="s">
        <v>114</v>
      </c>
    </row>
    <row r="335" spans="2:2" s="1" customFormat="1" outlineLevel="1" x14ac:dyDescent="0.3">
      <c r="B335" s="5" t="s">
        <v>4</v>
      </c>
    </row>
    <row r="336" spans="2:2" s="1" customFormat="1" outlineLevel="1" x14ac:dyDescent="0.3">
      <c r="B336" s="5" t="s">
        <v>4</v>
      </c>
    </row>
    <row r="337" spans="2:2" x14ac:dyDescent="0.3">
      <c r="B337" s="6" t="s">
        <v>115</v>
      </c>
    </row>
    <row r="338" spans="2:2" s="1" customFormat="1" outlineLevel="1" x14ac:dyDescent="0.3">
      <c r="B338" s="5" t="s">
        <v>4</v>
      </c>
    </row>
    <row r="339" spans="2:2" s="1" customFormat="1" outlineLevel="1" x14ac:dyDescent="0.3">
      <c r="B339" s="5" t="s">
        <v>4</v>
      </c>
    </row>
    <row r="340" spans="2:2" x14ac:dyDescent="0.3">
      <c r="B340" s="6" t="s">
        <v>116</v>
      </c>
    </row>
    <row r="341" spans="2:2" s="1" customFormat="1" outlineLevel="1" x14ac:dyDescent="0.3">
      <c r="B341" s="5" t="s">
        <v>4</v>
      </c>
    </row>
    <row r="342" spans="2:2" s="1" customFormat="1" outlineLevel="1" x14ac:dyDescent="0.3">
      <c r="B342" s="5" t="s">
        <v>4</v>
      </c>
    </row>
    <row r="343" spans="2:2" s="2" customFormat="1" x14ac:dyDescent="0.3">
      <c r="B343" s="4" t="s">
        <v>117</v>
      </c>
    </row>
    <row r="344" spans="2:2" s="1" customFormat="1" outlineLevel="1" x14ac:dyDescent="0.3">
      <c r="B344" s="5" t="s">
        <v>4</v>
      </c>
    </row>
    <row r="345" spans="2:2" s="1" customFormat="1" outlineLevel="1" x14ac:dyDescent="0.3">
      <c r="B345" s="5" t="s">
        <v>4</v>
      </c>
    </row>
    <row r="346" spans="2:2" x14ac:dyDescent="0.3">
      <c r="B346" s="6" t="s">
        <v>118</v>
      </c>
    </row>
    <row r="347" spans="2:2" s="1" customFormat="1" outlineLevel="1" x14ac:dyDescent="0.3">
      <c r="B347" s="5" t="s">
        <v>4</v>
      </c>
    </row>
    <row r="348" spans="2:2" s="1" customFormat="1" outlineLevel="1" x14ac:dyDescent="0.3">
      <c r="B348" s="5" t="s">
        <v>4</v>
      </c>
    </row>
    <row r="349" spans="2:2" s="2" customFormat="1" x14ac:dyDescent="0.3">
      <c r="B349" s="9" t="s">
        <v>119</v>
      </c>
    </row>
    <row r="350" spans="2:2" s="1" customFormat="1" outlineLevel="1" x14ac:dyDescent="0.3">
      <c r="B350" s="5" t="s">
        <v>4</v>
      </c>
    </row>
    <row r="351" spans="2:2" s="1" customFormat="1" outlineLevel="1" x14ac:dyDescent="0.3">
      <c r="B351" s="5" t="s">
        <v>4</v>
      </c>
    </row>
    <row r="352" spans="2:2" s="2" customFormat="1" x14ac:dyDescent="0.3">
      <c r="B352" s="4" t="s">
        <v>120</v>
      </c>
    </row>
    <row r="353" spans="2:2" s="1" customFormat="1" outlineLevel="1" x14ac:dyDescent="0.3">
      <c r="B353" s="5" t="s">
        <v>4</v>
      </c>
    </row>
    <row r="354" spans="2:2" s="1" customFormat="1" outlineLevel="1" x14ac:dyDescent="0.3">
      <c r="B354" s="5" t="s">
        <v>4</v>
      </c>
    </row>
    <row r="355" spans="2:2" x14ac:dyDescent="0.3">
      <c r="B355" s="6" t="s">
        <v>121</v>
      </c>
    </row>
    <row r="356" spans="2:2" s="1" customFormat="1" outlineLevel="1" x14ac:dyDescent="0.3">
      <c r="B356" s="5" t="s">
        <v>4</v>
      </c>
    </row>
    <row r="357" spans="2:2" s="1" customFormat="1" outlineLevel="1" x14ac:dyDescent="0.3">
      <c r="B357" s="5" t="s">
        <v>4</v>
      </c>
    </row>
    <row r="358" spans="2:2" x14ac:dyDescent="0.3">
      <c r="B358" s="6" t="s">
        <v>122</v>
      </c>
    </row>
    <row r="359" spans="2:2" s="1" customFormat="1" outlineLevel="1" x14ac:dyDescent="0.3">
      <c r="B359" s="5" t="s">
        <v>4</v>
      </c>
    </row>
    <row r="360" spans="2:2" s="1" customFormat="1" outlineLevel="1" x14ac:dyDescent="0.3">
      <c r="B360" s="5" t="s">
        <v>4</v>
      </c>
    </row>
    <row r="361" spans="2:2" x14ac:dyDescent="0.3">
      <c r="B361" s="6" t="s">
        <v>123</v>
      </c>
    </row>
    <row r="362" spans="2:2" s="1" customFormat="1" outlineLevel="1" x14ac:dyDescent="0.3">
      <c r="B362" s="5" t="s">
        <v>4</v>
      </c>
    </row>
    <row r="363" spans="2:2" s="1" customFormat="1" outlineLevel="1" x14ac:dyDescent="0.3">
      <c r="B363" s="5" t="s">
        <v>4</v>
      </c>
    </row>
    <row r="364" spans="2:2" x14ac:dyDescent="0.3">
      <c r="B364" s="6" t="s">
        <v>124</v>
      </c>
    </row>
    <row r="365" spans="2:2" s="1" customFormat="1" outlineLevel="1" x14ac:dyDescent="0.3">
      <c r="B365" s="5" t="s">
        <v>4</v>
      </c>
    </row>
    <row r="366" spans="2:2" s="1" customFormat="1" outlineLevel="1" x14ac:dyDescent="0.3">
      <c r="B366" s="5" t="s">
        <v>4</v>
      </c>
    </row>
    <row r="367" spans="2:2" x14ac:dyDescent="0.3">
      <c r="B367" s="6" t="s">
        <v>125</v>
      </c>
    </row>
    <row r="368" spans="2:2" s="1" customFormat="1" outlineLevel="1" x14ac:dyDescent="0.3">
      <c r="B368" s="5" t="s">
        <v>4</v>
      </c>
    </row>
    <row r="369" spans="2:2" s="1" customFormat="1" outlineLevel="1" x14ac:dyDescent="0.3">
      <c r="B369" s="5" t="s">
        <v>4</v>
      </c>
    </row>
    <row r="370" spans="2:2" x14ac:dyDescent="0.3">
      <c r="B370" s="6" t="s">
        <v>126</v>
      </c>
    </row>
    <row r="371" spans="2:2" s="1" customFormat="1" outlineLevel="1" x14ac:dyDescent="0.3">
      <c r="B371" s="5" t="s">
        <v>4</v>
      </c>
    </row>
    <row r="372" spans="2:2" s="1" customFormat="1" outlineLevel="1" x14ac:dyDescent="0.3">
      <c r="B372" s="5" t="s">
        <v>4</v>
      </c>
    </row>
    <row r="373" spans="2:2" x14ac:dyDescent="0.3">
      <c r="B373" s="6" t="s">
        <v>127</v>
      </c>
    </row>
    <row r="374" spans="2:2" s="1" customFormat="1" outlineLevel="1" x14ac:dyDescent="0.3">
      <c r="B374" s="5" t="s">
        <v>4</v>
      </c>
    </row>
    <row r="375" spans="2:2" s="1" customFormat="1" outlineLevel="1" x14ac:dyDescent="0.3">
      <c r="B375" s="5" t="s">
        <v>4</v>
      </c>
    </row>
    <row r="376" spans="2:2" s="2" customFormat="1" x14ac:dyDescent="0.3">
      <c r="B376" s="4" t="s">
        <v>128</v>
      </c>
    </row>
    <row r="377" spans="2:2" s="1" customFormat="1" outlineLevel="1" x14ac:dyDescent="0.3">
      <c r="B377" s="5" t="s">
        <v>4</v>
      </c>
    </row>
    <row r="378" spans="2:2" s="1" customFormat="1" outlineLevel="1" x14ac:dyDescent="0.3">
      <c r="B378" s="5" t="s">
        <v>4</v>
      </c>
    </row>
    <row r="379" spans="2:2" x14ac:dyDescent="0.3">
      <c r="B379" s="6" t="s">
        <v>129</v>
      </c>
    </row>
    <row r="380" spans="2:2" s="1" customFormat="1" outlineLevel="1" x14ac:dyDescent="0.3">
      <c r="B380" s="5" t="s">
        <v>4</v>
      </c>
    </row>
    <row r="381" spans="2:2" s="1" customFormat="1" outlineLevel="1" x14ac:dyDescent="0.3">
      <c r="B381" s="5" t="s">
        <v>4</v>
      </c>
    </row>
    <row r="382" spans="2:2" x14ac:dyDescent="0.3">
      <c r="B382" s="6" t="s">
        <v>130</v>
      </c>
    </row>
    <row r="383" spans="2:2" s="1" customFormat="1" outlineLevel="1" x14ac:dyDescent="0.3">
      <c r="B383" s="5" t="s">
        <v>4</v>
      </c>
    </row>
    <row r="384" spans="2:2" s="1" customFormat="1" outlineLevel="1" x14ac:dyDescent="0.3">
      <c r="B384" s="5" t="s">
        <v>4</v>
      </c>
    </row>
    <row r="385" spans="2:2" x14ac:dyDescent="0.3">
      <c r="B385" s="6" t="s">
        <v>131</v>
      </c>
    </row>
    <row r="386" spans="2:2" s="1" customFormat="1" outlineLevel="1" x14ac:dyDescent="0.3">
      <c r="B386" s="5" t="s">
        <v>4</v>
      </c>
    </row>
    <row r="387" spans="2:2" s="1" customFormat="1" outlineLevel="1" x14ac:dyDescent="0.3">
      <c r="B387" s="5" t="s">
        <v>4</v>
      </c>
    </row>
    <row r="388" spans="2:2" x14ac:dyDescent="0.3">
      <c r="B388" s="6" t="s">
        <v>132</v>
      </c>
    </row>
    <row r="389" spans="2:2" s="1" customFormat="1" outlineLevel="1" x14ac:dyDescent="0.3">
      <c r="B389" s="5" t="s">
        <v>4</v>
      </c>
    </row>
    <row r="390" spans="2:2" s="1" customFormat="1" outlineLevel="1" x14ac:dyDescent="0.3">
      <c r="B390" s="5" t="s">
        <v>4</v>
      </c>
    </row>
    <row r="391" spans="2:2" x14ac:dyDescent="0.3">
      <c r="B391" s="6" t="s">
        <v>133</v>
      </c>
    </row>
    <row r="392" spans="2:2" s="1" customFormat="1" outlineLevel="1" x14ac:dyDescent="0.3">
      <c r="B392" s="5" t="s">
        <v>4</v>
      </c>
    </row>
    <row r="393" spans="2:2" s="1" customFormat="1" outlineLevel="1" x14ac:dyDescent="0.3">
      <c r="B393" s="5" t="s">
        <v>4</v>
      </c>
    </row>
    <row r="394" spans="2:2" s="2" customFormat="1" x14ac:dyDescent="0.3">
      <c r="B394" s="9" t="s">
        <v>134</v>
      </c>
    </row>
    <row r="395" spans="2:2" s="1" customFormat="1" outlineLevel="1" x14ac:dyDescent="0.3">
      <c r="B395" s="5" t="s">
        <v>4</v>
      </c>
    </row>
    <row r="396" spans="2:2" s="1" customFormat="1" outlineLevel="1" x14ac:dyDescent="0.3">
      <c r="B396" s="5" t="s">
        <v>4</v>
      </c>
    </row>
    <row r="397" spans="2:2" s="2" customFormat="1" x14ac:dyDescent="0.3">
      <c r="B397" s="4" t="s">
        <v>135</v>
      </c>
    </row>
    <row r="398" spans="2:2" s="1" customFormat="1" outlineLevel="1" x14ac:dyDescent="0.3">
      <c r="B398" s="5" t="s">
        <v>4</v>
      </c>
    </row>
    <row r="399" spans="2:2" s="1" customFormat="1" outlineLevel="1" x14ac:dyDescent="0.3">
      <c r="B399" s="5" t="s">
        <v>4</v>
      </c>
    </row>
    <row r="400" spans="2:2" x14ac:dyDescent="0.3">
      <c r="B400" s="6" t="s">
        <v>136</v>
      </c>
    </row>
    <row r="401" spans="2:2" s="1" customFormat="1" outlineLevel="1" x14ac:dyDescent="0.3">
      <c r="B401" s="5" t="s">
        <v>4</v>
      </c>
    </row>
    <row r="402" spans="2:2" s="1" customFormat="1" outlineLevel="1" x14ac:dyDescent="0.3">
      <c r="B402" s="5" t="s">
        <v>4</v>
      </c>
    </row>
    <row r="403" spans="2:2" x14ac:dyDescent="0.3">
      <c r="B403" s="6" t="s">
        <v>137</v>
      </c>
    </row>
    <row r="404" spans="2:2" s="1" customFormat="1" outlineLevel="1" x14ac:dyDescent="0.3">
      <c r="B404" s="5" t="s">
        <v>4</v>
      </c>
    </row>
    <row r="405" spans="2:2" s="1" customFormat="1" outlineLevel="1" x14ac:dyDescent="0.3">
      <c r="B405" s="5" t="s">
        <v>4</v>
      </c>
    </row>
    <row r="406" spans="2:2" s="2" customFormat="1" x14ac:dyDescent="0.3">
      <c r="B406" s="4" t="s">
        <v>138</v>
      </c>
    </row>
    <row r="407" spans="2:2" s="1" customFormat="1" outlineLevel="1" x14ac:dyDescent="0.3">
      <c r="B407" s="5" t="s">
        <v>4</v>
      </c>
    </row>
    <row r="408" spans="2:2" s="1" customFormat="1" outlineLevel="1" x14ac:dyDescent="0.3">
      <c r="B408" s="5" t="s">
        <v>4</v>
      </c>
    </row>
    <row r="409" spans="2:2" x14ac:dyDescent="0.3">
      <c r="B409" s="6" t="s">
        <v>139</v>
      </c>
    </row>
    <row r="410" spans="2:2" s="1" customFormat="1" outlineLevel="1" x14ac:dyDescent="0.3">
      <c r="B410" s="5" t="s">
        <v>4</v>
      </c>
    </row>
    <row r="411" spans="2:2" s="1" customFormat="1" outlineLevel="1" x14ac:dyDescent="0.3">
      <c r="B411" s="5" t="s">
        <v>4</v>
      </c>
    </row>
    <row r="412" spans="2:2" x14ac:dyDescent="0.3">
      <c r="B412" s="6" t="s">
        <v>140</v>
      </c>
    </row>
    <row r="413" spans="2:2" s="1" customFormat="1" outlineLevel="1" x14ac:dyDescent="0.3">
      <c r="B413" s="5" t="s">
        <v>4</v>
      </c>
    </row>
    <row r="414" spans="2:2" s="1" customFormat="1" outlineLevel="1" x14ac:dyDescent="0.3">
      <c r="B414" s="5" t="s">
        <v>4</v>
      </c>
    </row>
    <row r="415" spans="2:2" s="2" customFormat="1" x14ac:dyDescent="0.3">
      <c r="B415" s="9" t="s">
        <v>141</v>
      </c>
    </row>
    <row r="416" spans="2:2" s="1" customFormat="1" outlineLevel="1" x14ac:dyDescent="0.3">
      <c r="B416" s="5" t="s">
        <v>4</v>
      </c>
    </row>
    <row r="417" spans="2:2" s="1" customFormat="1" outlineLevel="1" x14ac:dyDescent="0.3">
      <c r="B417" s="5" t="s">
        <v>4</v>
      </c>
    </row>
    <row r="418" spans="2:2" s="2" customFormat="1" x14ac:dyDescent="0.3">
      <c r="B418" s="4" t="s">
        <v>142</v>
      </c>
    </row>
    <row r="419" spans="2:2" s="1" customFormat="1" outlineLevel="1" x14ac:dyDescent="0.3">
      <c r="B419" s="5" t="s">
        <v>4</v>
      </c>
    </row>
    <row r="420" spans="2:2" s="1" customFormat="1" outlineLevel="1" x14ac:dyDescent="0.3">
      <c r="B420" s="5" t="s">
        <v>4</v>
      </c>
    </row>
    <row r="421" spans="2:2" x14ac:dyDescent="0.3">
      <c r="B421" s="6" t="s">
        <v>143</v>
      </c>
    </row>
    <row r="422" spans="2:2" s="1" customFormat="1" outlineLevel="1" x14ac:dyDescent="0.3">
      <c r="B422" s="5" t="s">
        <v>4</v>
      </c>
    </row>
    <row r="423" spans="2:2" s="1" customFormat="1" outlineLevel="1" x14ac:dyDescent="0.3">
      <c r="B423" s="5" t="s">
        <v>4</v>
      </c>
    </row>
    <row r="424" spans="2:2" x14ac:dyDescent="0.3">
      <c r="B424" s="6" t="s">
        <v>144</v>
      </c>
    </row>
    <row r="425" spans="2:2" s="1" customFormat="1" outlineLevel="1" x14ac:dyDescent="0.3">
      <c r="B425" s="5" t="s">
        <v>4</v>
      </c>
    </row>
    <row r="426" spans="2:2" s="1" customFormat="1" outlineLevel="1" x14ac:dyDescent="0.3">
      <c r="B426" s="5" t="s">
        <v>4</v>
      </c>
    </row>
    <row r="427" spans="2:2" x14ac:dyDescent="0.3">
      <c r="B427" s="6" t="s">
        <v>145</v>
      </c>
    </row>
    <row r="428" spans="2:2" s="1" customFormat="1" outlineLevel="1" x14ac:dyDescent="0.3">
      <c r="B428" s="5" t="s">
        <v>4</v>
      </c>
    </row>
    <row r="429" spans="2:2" s="1" customFormat="1" outlineLevel="1" x14ac:dyDescent="0.3">
      <c r="B429" s="5" t="s">
        <v>4</v>
      </c>
    </row>
    <row r="430" spans="2:2" x14ac:dyDescent="0.3">
      <c r="B430" s="6" t="s">
        <v>146</v>
      </c>
    </row>
    <row r="431" spans="2:2" s="1" customFormat="1" outlineLevel="1" x14ac:dyDescent="0.3">
      <c r="B431" s="5" t="s">
        <v>4</v>
      </c>
    </row>
    <row r="432" spans="2:2" s="1" customFormat="1" outlineLevel="1" x14ac:dyDescent="0.3">
      <c r="B432" s="5" t="s">
        <v>4</v>
      </c>
    </row>
    <row r="433" spans="2:2" x14ac:dyDescent="0.3">
      <c r="B433" s="6" t="s">
        <v>147</v>
      </c>
    </row>
    <row r="434" spans="2:2" s="1" customFormat="1" outlineLevel="1" x14ac:dyDescent="0.3">
      <c r="B434" s="5" t="s">
        <v>4</v>
      </c>
    </row>
    <row r="435" spans="2:2" s="1" customFormat="1" outlineLevel="1" x14ac:dyDescent="0.3">
      <c r="B435" s="5" t="s">
        <v>4</v>
      </c>
    </row>
    <row r="436" spans="2:2" s="2" customFormat="1" x14ac:dyDescent="0.3">
      <c r="B436" s="4" t="s">
        <v>148</v>
      </c>
    </row>
    <row r="437" spans="2:2" s="1" customFormat="1" outlineLevel="1" x14ac:dyDescent="0.3">
      <c r="B437" s="5" t="s">
        <v>4</v>
      </c>
    </row>
    <row r="438" spans="2:2" s="1" customFormat="1" outlineLevel="1" x14ac:dyDescent="0.3">
      <c r="B438" s="5" t="s">
        <v>4</v>
      </c>
    </row>
    <row r="439" spans="2:2" x14ac:dyDescent="0.3">
      <c r="B439" s="6" t="s">
        <v>149</v>
      </c>
    </row>
    <row r="440" spans="2:2" s="1" customFormat="1" outlineLevel="1" x14ac:dyDescent="0.3">
      <c r="B440" s="5" t="s">
        <v>4</v>
      </c>
    </row>
    <row r="441" spans="2:2" s="1" customFormat="1" outlineLevel="1" x14ac:dyDescent="0.3">
      <c r="B441" s="5" t="s">
        <v>4</v>
      </c>
    </row>
    <row r="442" spans="2:2" x14ac:dyDescent="0.3">
      <c r="B442" s="6" t="s">
        <v>150</v>
      </c>
    </row>
    <row r="443" spans="2:2" s="1" customFormat="1" outlineLevel="1" x14ac:dyDescent="0.3">
      <c r="B443" s="5" t="s">
        <v>4</v>
      </c>
    </row>
    <row r="444" spans="2:2" s="1" customFormat="1" outlineLevel="1" x14ac:dyDescent="0.3">
      <c r="B444" s="5" t="s">
        <v>4</v>
      </c>
    </row>
    <row r="445" spans="2:2" x14ac:dyDescent="0.3">
      <c r="B445" s="6" t="s">
        <v>151</v>
      </c>
    </row>
    <row r="446" spans="2:2" s="1" customFormat="1" outlineLevel="1" x14ac:dyDescent="0.3">
      <c r="B446" s="5" t="s">
        <v>4</v>
      </c>
    </row>
    <row r="447" spans="2:2" s="1" customFormat="1" outlineLevel="1" x14ac:dyDescent="0.3">
      <c r="B447" s="5" t="s">
        <v>4</v>
      </c>
    </row>
    <row r="448" spans="2:2" s="2" customFormat="1" x14ac:dyDescent="0.3">
      <c r="B448" s="9" t="s">
        <v>152</v>
      </c>
    </row>
    <row r="449" spans="2:2" s="1" customFormat="1" outlineLevel="1" x14ac:dyDescent="0.3">
      <c r="B449" s="5" t="s">
        <v>4</v>
      </c>
    </row>
    <row r="450" spans="2:2" s="1" customFormat="1" outlineLevel="1" x14ac:dyDescent="0.3">
      <c r="B450" s="5" t="s">
        <v>4</v>
      </c>
    </row>
    <row r="451" spans="2:2" s="2" customFormat="1" x14ac:dyDescent="0.3">
      <c r="B451" s="4" t="s">
        <v>153</v>
      </c>
    </row>
    <row r="452" spans="2:2" s="1" customFormat="1" outlineLevel="1" x14ac:dyDescent="0.3">
      <c r="B452" s="5" t="s">
        <v>4</v>
      </c>
    </row>
    <row r="453" spans="2:2" s="1" customFormat="1" outlineLevel="1" x14ac:dyDescent="0.3">
      <c r="B453" s="5" t="s">
        <v>4</v>
      </c>
    </row>
    <row r="454" spans="2:2" s="2" customFormat="1" x14ac:dyDescent="0.3">
      <c r="B454" s="4" t="s">
        <v>154</v>
      </c>
    </row>
    <row r="455" spans="2:2" s="1" customFormat="1" outlineLevel="1" x14ac:dyDescent="0.3">
      <c r="B455" s="5" t="s">
        <v>4</v>
      </c>
    </row>
    <row r="456" spans="2:2" s="1" customFormat="1" outlineLevel="1" x14ac:dyDescent="0.3">
      <c r="B456" s="5" t="s">
        <v>4</v>
      </c>
    </row>
    <row r="457" spans="2:2" s="2" customFormat="1" x14ac:dyDescent="0.3">
      <c r="B457" s="4" t="s">
        <v>155</v>
      </c>
    </row>
    <row r="458" spans="2:2" s="1" customFormat="1" outlineLevel="1" x14ac:dyDescent="0.3">
      <c r="B458" s="5" t="s">
        <v>4</v>
      </c>
    </row>
    <row r="459" spans="2:2" s="1" customFormat="1" outlineLevel="1" x14ac:dyDescent="0.3">
      <c r="B459" s="5" t="s">
        <v>4</v>
      </c>
    </row>
    <row r="460" spans="2:2" s="2" customFormat="1" x14ac:dyDescent="0.3">
      <c r="B460" s="4" t="s">
        <v>156</v>
      </c>
    </row>
    <row r="461" spans="2:2" s="1" customFormat="1" outlineLevel="1" x14ac:dyDescent="0.3">
      <c r="B461" s="5" t="s">
        <v>4</v>
      </c>
    </row>
    <row r="462" spans="2:2" s="1" customFormat="1" outlineLevel="1" x14ac:dyDescent="0.3">
      <c r="B462" s="5" t="s">
        <v>4</v>
      </c>
    </row>
    <row r="463" spans="2:2" x14ac:dyDescent="0.3">
      <c r="B463" s="6" t="s">
        <v>157</v>
      </c>
    </row>
    <row r="464" spans="2:2" s="1" customFormat="1" outlineLevel="1" x14ac:dyDescent="0.3">
      <c r="B464" s="5" t="s">
        <v>4</v>
      </c>
    </row>
    <row r="465" spans="2:2" s="1" customFormat="1" outlineLevel="1" x14ac:dyDescent="0.3">
      <c r="B465" s="5" t="s">
        <v>4</v>
      </c>
    </row>
    <row r="466" spans="2:2" x14ac:dyDescent="0.3">
      <c r="B466" s="6" t="s">
        <v>158</v>
      </c>
    </row>
    <row r="467" spans="2:2" s="1" customFormat="1" outlineLevel="1" x14ac:dyDescent="0.3">
      <c r="B467" s="5" t="s">
        <v>4</v>
      </c>
    </row>
    <row r="468" spans="2:2" s="1" customFormat="1" outlineLevel="1" x14ac:dyDescent="0.3">
      <c r="B468" s="5" t="s">
        <v>4</v>
      </c>
    </row>
    <row r="469" spans="2:2" x14ac:dyDescent="0.3">
      <c r="B469" s="6" t="s">
        <v>159</v>
      </c>
    </row>
    <row r="470" spans="2:2" s="1" customFormat="1" outlineLevel="1" x14ac:dyDescent="0.3">
      <c r="B470" s="5" t="s">
        <v>4</v>
      </c>
    </row>
    <row r="471" spans="2:2" s="1" customFormat="1" outlineLevel="1" x14ac:dyDescent="0.3">
      <c r="B471" s="5" t="s">
        <v>4</v>
      </c>
    </row>
    <row r="472" spans="2:2" s="2" customFormat="1" x14ac:dyDescent="0.3">
      <c r="B472" s="4" t="s">
        <v>160</v>
      </c>
    </row>
    <row r="473" spans="2:2" s="1" customFormat="1" outlineLevel="1" x14ac:dyDescent="0.3">
      <c r="B473" s="5" t="s">
        <v>4</v>
      </c>
    </row>
    <row r="474" spans="2:2" s="1" customFormat="1" outlineLevel="1" x14ac:dyDescent="0.3">
      <c r="B474" s="5" t="s">
        <v>4</v>
      </c>
    </row>
    <row r="475" spans="2:2" s="2" customFormat="1" x14ac:dyDescent="0.3">
      <c r="B475" s="4" t="s">
        <v>161</v>
      </c>
    </row>
    <row r="476" spans="2:2" s="1" customFormat="1" outlineLevel="1" x14ac:dyDescent="0.3">
      <c r="B476" s="5" t="s">
        <v>4</v>
      </c>
    </row>
    <row r="477" spans="2:2" s="1" customFormat="1" outlineLevel="1" x14ac:dyDescent="0.3">
      <c r="B477" s="5" t="s">
        <v>4</v>
      </c>
    </row>
    <row r="478" spans="2:2" s="2" customFormat="1" x14ac:dyDescent="0.3">
      <c r="B478" s="4" t="s">
        <v>162</v>
      </c>
    </row>
    <row r="479" spans="2:2" s="1" customFormat="1" outlineLevel="1" x14ac:dyDescent="0.3">
      <c r="B479" s="5" t="s">
        <v>4</v>
      </c>
    </row>
    <row r="480" spans="2:2" s="1" customFormat="1" outlineLevel="1" x14ac:dyDescent="0.3">
      <c r="B480" s="5" t="s">
        <v>4</v>
      </c>
    </row>
    <row r="481" spans="2:2" s="2" customFormat="1" x14ac:dyDescent="0.3">
      <c r="B481" s="10" t="s">
        <v>163</v>
      </c>
    </row>
    <row r="482" spans="2:2" s="1" customFormat="1" outlineLevel="1" x14ac:dyDescent="0.3">
      <c r="B482" s="5" t="s">
        <v>4</v>
      </c>
    </row>
    <row r="483" spans="2:2" s="1" customFormat="1" outlineLevel="1" x14ac:dyDescent="0.3">
      <c r="B483" s="5" t="s">
        <v>4</v>
      </c>
    </row>
    <row r="484" spans="2:2" s="2" customFormat="1" x14ac:dyDescent="0.3">
      <c r="B484" s="4" t="s">
        <v>164</v>
      </c>
    </row>
    <row r="485" spans="2:2" s="1" customFormat="1" outlineLevel="1" x14ac:dyDescent="0.3">
      <c r="B485" s="5" t="s">
        <v>4</v>
      </c>
    </row>
    <row r="486" spans="2:2" s="1" customFormat="1" outlineLevel="1" x14ac:dyDescent="0.3">
      <c r="B486" s="5" t="s">
        <v>4</v>
      </c>
    </row>
    <row r="487" spans="2:2" s="2" customFormat="1" x14ac:dyDescent="0.3">
      <c r="B487" s="10" t="s">
        <v>165</v>
      </c>
    </row>
    <row r="488" spans="2:2" s="1" customFormat="1" outlineLevel="1" x14ac:dyDescent="0.3">
      <c r="B488" s="5" t="s">
        <v>4</v>
      </c>
    </row>
    <row r="489" spans="2:2" s="1" customFormat="1" outlineLevel="1" x14ac:dyDescent="0.3">
      <c r="B489" s="5" t="s">
        <v>4</v>
      </c>
    </row>
    <row r="491" spans="2:2" s="8" customFormat="1" x14ac:dyDescent="0.3">
      <c r="B491" s="5" t="s">
        <v>62</v>
      </c>
    </row>
    <row r="492" spans="2:2" s="8" customFormat="1" x14ac:dyDescent="0.3">
      <c r="B492" s="5"/>
    </row>
    <row r="493" spans="2:2" x14ac:dyDescent="0.3">
      <c r="B493" s="3" t="s">
        <v>166</v>
      </c>
    </row>
    <row r="494" spans="2:2" s="12" customFormat="1" x14ac:dyDescent="0.3">
      <c r="B494" s="4" t="s">
        <v>167</v>
      </c>
    </row>
    <row r="495" spans="2:2" outlineLevel="1" x14ac:dyDescent="0.3">
      <c r="B495" s="4" t="s">
        <v>168</v>
      </c>
    </row>
    <row r="496" spans="2:2" outlineLevel="1" x14ac:dyDescent="0.3">
      <c r="B496" s="4" t="s">
        <v>169</v>
      </c>
    </row>
    <row r="497" spans="2:2" outlineLevel="1" x14ac:dyDescent="0.3">
      <c r="B497" s="4" t="s">
        <v>170</v>
      </c>
    </row>
    <row r="498" spans="2:2" outlineLevel="1" x14ac:dyDescent="0.3">
      <c r="B498" s="4" t="s">
        <v>171</v>
      </c>
    </row>
    <row r="499" spans="2:2" outlineLevel="1" x14ac:dyDescent="0.3">
      <c r="B499" s="4" t="s">
        <v>172</v>
      </c>
    </row>
    <row r="500" spans="2:2" outlineLevel="1" x14ac:dyDescent="0.3">
      <c r="B500" s="4" t="s">
        <v>173</v>
      </c>
    </row>
    <row r="501" spans="2:2" outlineLevel="1" x14ac:dyDescent="0.3">
      <c r="B501" s="4" t="s">
        <v>174</v>
      </c>
    </row>
    <row r="503" spans="2:2" s="12" customFormat="1" x14ac:dyDescent="0.3">
      <c r="B503" s="4" t="s">
        <v>175</v>
      </c>
    </row>
    <row r="504" spans="2:2" outlineLevel="1" x14ac:dyDescent="0.3">
      <c r="B504" s="4" t="s">
        <v>176</v>
      </c>
    </row>
    <row r="505" spans="2:2" outlineLevel="1" x14ac:dyDescent="0.3">
      <c r="B505" s="4" t="s">
        <v>177</v>
      </c>
    </row>
    <row r="506" spans="2:2" outlineLevel="1" x14ac:dyDescent="0.3">
      <c r="B506" s="4" t="s">
        <v>178</v>
      </c>
    </row>
    <row r="507" spans="2:2" outlineLevel="1" x14ac:dyDescent="0.3">
      <c r="B507" s="4" t="s">
        <v>179</v>
      </c>
    </row>
    <row r="508" spans="2:2" outlineLevel="1" x14ac:dyDescent="0.3">
      <c r="B508" s="4" t="s">
        <v>180</v>
      </c>
    </row>
    <row r="509" spans="2:2" outlineLevel="1" x14ac:dyDescent="0.3">
      <c r="B509" s="4" t="s">
        <v>181</v>
      </c>
    </row>
    <row r="510" spans="2:2" outlineLevel="1" x14ac:dyDescent="0.3">
      <c r="B510" s="4" t="s">
        <v>182</v>
      </c>
    </row>
    <row r="511" spans="2:2" outlineLevel="1" x14ac:dyDescent="0.3">
      <c r="B511" s="4" t="s">
        <v>183</v>
      </c>
    </row>
    <row r="512" spans="2:2" outlineLevel="1" x14ac:dyDescent="0.3">
      <c r="B512" s="4" t="s">
        <v>184</v>
      </c>
    </row>
    <row r="513" spans="2:2" outlineLevel="1" x14ac:dyDescent="0.3">
      <c r="B513" s="4" t="s">
        <v>185</v>
      </c>
    </row>
    <row r="514" spans="2:2" outlineLevel="1" x14ac:dyDescent="0.3">
      <c r="B514" s="4" t="s">
        <v>186</v>
      </c>
    </row>
    <row r="515" spans="2:2" outlineLevel="1" x14ac:dyDescent="0.3">
      <c r="B515" s="4" t="s">
        <v>187</v>
      </c>
    </row>
    <row r="516" spans="2:2" outlineLevel="1" x14ac:dyDescent="0.3">
      <c r="B516" s="4" t="s">
        <v>188</v>
      </c>
    </row>
    <row r="517" spans="2:2" outlineLevel="1" x14ac:dyDescent="0.3">
      <c r="B517" s="4" t="s">
        <v>189</v>
      </c>
    </row>
    <row r="519" spans="2:2" s="12" customFormat="1" x14ac:dyDescent="0.3">
      <c r="B519" s="4" t="s">
        <v>35</v>
      </c>
    </row>
    <row r="520" spans="2:2" outlineLevel="1" x14ac:dyDescent="0.3"/>
    <row r="521" spans="2:2" outlineLevel="1" x14ac:dyDescent="0.3">
      <c r="B521" s="4" t="s">
        <v>190</v>
      </c>
    </row>
    <row r="522" spans="2:2" outlineLevel="1" x14ac:dyDescent="0.3">
      <c r="B522" s="4" t="s">
        <v>8</v>
      </c>
    </row>
    <row r="523" spans="2:2" outlineLevel="1" x14ac:dyDescent="0.3">
      <c r="B523" s="4" t="s">
        <v>37</v>
      </c>
    </row>
    <row r="524" spans="2:2" outlineLevel="1" x14ac:dyDescent="0.3">
      <c r="B524" s="4" t="s">
        <v>38</v>
      </c>
    </row>
    <row r="525" spans="2:2" outlineLevel="1" x14ac:dyDescent="0.3">
      <c r="B525" s="4" t="s">
        <v>39</v>
      </c>
    </row>
    <row r="526" spans="2:2" outlineLevel="1" x14ac:dyDescent="0.3">
      <c r="B526" s="4" t="s">
        <v>40</v>
      </c>
    </row>
    <row r="527" spans="2:2" outlineLevel="1" x14ac:dyDescent="0.3">
      <c r="B527" s="4" t="s">
        <v>41</v>
      </c>
    </row>
    <row r="528" spans="2:2" outlineLevel="1" x14ac:dyDescent="0.3"/>
    <row r="529" spans="2:2" outlineLevel="1" x14ac:dyDescent="0.3">
      <c r="B529" s="4" t="s">
        <v>191</v>
      </c>
    </row>
    <row r="530" spans="2:2" outlineLevel="1" x14ac:dyDescent="0.3">
      <c r="B530" s="4" t="s">
        <v>192</v>
      </c>
    </row>
    <row r="531" spans="2:2" outlineLevel="1" x14ac:dyDescent="0.3">
      <c r="B531" s="4" t="s">
        <v>193</v>
      </c>
    </row>
    <row r="533" spans="2:2" s="12" customFormat="1" x14ac:dyDescent="0.3">
      <c r="B533" s="4" t="s">
        <v>194</v>
      </c>
    </row>
    <row r="534" spans="2:2" outlineLevel="1" x14ac:dyDescent="0.3">
      <c r="B534" s="4" t="s">
        <v>195</v>
      </c>
    </row>
    <row r="535" spans="2:2" outlineLevel="1" x14ac:dyDescent="0.3">
      <c r="B535" s="4" t="s">
        <v>196</v>
      </c>
    </row>
    <row r="537" spans="2:2" s="12" customFormat="1" x14ac:dyDescent="0.3">
      <c r="B537" s="4" t="s">
        <v>197</v>
      </c>
    </row>
    <row r="538" spans="2:2" outlineLevel="1" x14ac:dyDescent="0.3">
      <c r="B538" s="4" t="s">
        <v>198</v>
      </c>
    </row>
    <row r="539" spans="2:2" outlineLevel="1" x14ac:dyDescent="0.3">
      <c r="B539" s="4" t="s">
        <v>199</v>
      </c>
    </row>
    <row r="540" spans="2:2" outlineLevel="1" x14ac:dyDescent="0.3">
      <c r="B540" s="4" t="s">
        <v>200</v>
      </c>
    </row>
    <row r="541" spans="2:2" outlineLevel="1" x14ac:dyDescent="0.3">
      <c r="B541" s="4" t="s">
        <v>201</v>
      </c>
    </row>
    <row r="543" spans="2:2" s="12" customFormat="1" x14ac:dyDescent="0.3">
      <c r="B543" s="4" t="s">
        <v>202</v>
      </c>
    </row>
    <row r="544" spans="2:2" outlineLevel="1" x14ac:dyDescent="0.3">
      <c r="B544" s="4" t="s">
        <v>203</v>
      </c>
    </row>
    <row r="545" spans="2:2" outlineLevel="1" x14ac:dyDescent="0.3">
      <c r="B545" s="4" t="s">
        <v>204</v>
      </c>
    </row>
    <row r="546" spans="2:2" outlineLevel="1" x14ac:dyDescent="0.3">
      <c r="B546" s="4" t="s">
        <v>205</v>
      </c>
    </row>
    <row r="547" spans="2:2" outlineLevel="1" x14ac:dyDescent="0.3">
      <c r="B547" s="4" t="s">
        <v>206</v>
      </c>
    </row>
    <row r="548" spans="2:2" outlineLevel="1" x14ac:dyDescent="0.3">
      <c r="B548" s="4" t="s">
        <v>207</v>
      </c>
    </row>
    <row r="550" spans="2:2" x14ac:dyDescent="0.3">
      <c r="B550" s="3" t="s">
        <v>208</v>
      </c>
    </row>
    <row r="551" spans="2:2" x14ac:dyDescent="0.3">
      <c r="B551" s="2" t="s">
        <v>209</v>
      </c>
    </row>
    <row r="552" spans="2:2" outlineLevel="1" x14ac:dyDescent="0.3">
      <c r="B552" t="s">
        <v>210</v>
      </c>
    </row>
    <row r="553" spans="2:2" outlineLevel="1" x14ac:dyDescent="0.3">
      <c r="B553" t="s">
        <v>211</v>
      </c>
    </row>
    <row r="554" spans="2:2" outlineLevel="1" x14ac:dyDescent="0.3">
      <c r="B554" t="s">
        <v>212</v>
      </c>
    </row>
    <row r="555" spans="2:2" outlineLevel="1" x14ac:dyDescent="0.3">
      <c r="B555" t="s">
        <v>213</v>
      </c>
    </row>
    <row r="557" spans="2:2" x14ac:dyDescent="0.3">
      <c r="B557" s="2" t="s">
        <v>214</v>
      </c>
    </row>
    <row r="558" spans="2:2" outlineLevel="1" x14ac:dyDescent="0.3">
      <c r="B558" t="s">
        <v>215</v>
      </c>
    </row>
    <row r="559" spans="2:2" outlineLevel="1" x14ac:dyDescent="0.3">
      <c r="B559" t="s">
        <v>216</v>
      </c>
    </row>
    <row r="560" spans="2:2" outlineLevel="1" x14ac:dyDescent="0.3">
      <c r="B560" t="s">
        <v>217</v>
      </c>
    </row>
    <row r="561" spans="2:2" outlineLevel="1" x14ac:dyDescent="0.3">
      <c r="B561" t="s">
        <v>218</v>
      </c>
    </row>
    <row r="562" spans="2:2" outlineLevel="1" x14ac:dyDescent="0.3">
      <c r="B562" t="s">
        <v>219</v>
      </c>
    </row>
    <row r="564" spans="2:2" x14ac:dyDescent="0.3">
      <c r="B564" s="2" t="s">
        <v>69</v>
      </c>
    </row>
    <row r="565" spans="2:2" outlineLevel="1" x14ac:dyDescent="0.3">
      <c r="B565" t="s">
        <v>220</v>
      </c>
    </row>
    <row r="566" spans="2:2" outlineLevel="1" x14ac:dyDescent="0.3">
      <c r="B566" t="s">
        <v>221</v>
      </c>
    </row>
    <row r="567" spans="2:2" outlineLevel="1" x14ac:dyDescent="0.3">
      <c r="B567" t="s">
        <v>222</v>
      </c>
    </row>
    <row r="568" spans="2:2" outlineLevel="1" x14ac:dyDescent="0.3">
      <c r="B568" t="s">
        <v>223</v>
      </c>
    </row>
    <row r="570" spans="2:2" x14ac:dyDescent="0.3">
      <c r="B570" s="2" t="s">
        <v>224</v>
      </c>
    </row>
    <row r="571" spans="2:2" outlineLevel="1" x14ac:dyDescent="0.3">
      <c r="B571" s="2" t="s">
        <v>225</v>
      </c>
    </row>
    <row r="572" spans="2:2" outlineLevel="1" x14ac:dyDescent="0.3">
      <c r="B572" t="s">
        <v>226</v>
      </c>
    </row>
    <row r="573" spans="2:2" outlineLevel="1" x14ac:dyDescent="0.3">
      <c r="B573" t="s">
        <v>227</v>
      </c>
    </row>
    <row r="574" spans="2:2" outlineLevel="1" x14ac:dyDescent="0.3">
      <c r="B574" t="s">
        <v>228</v>
      </c>
    </row>
    <row r="575" spans="2:2" outlineLevel="1" x14ac:dyDescent="0.3">
      <c r="B575" t="s">
        <v>229</v>
      </c>
    </row>
    <row r="576" spans="2:2" outlineLevel="1" x14ac:dyDescent="0.3">
      <c r="B576" t="s">
        <v>230</v>
      </c>
    </row>
    <row r="577" spans="2:2" outlineLevel="1" x14ac:dyDescent="0.3">
      <c r="B577" t="s">
        <v>231</v>
      </c>
    </row>
    <row r="578" spans="2:2" outlineLevel="1" x14ac:dyDescent="0.3">
      <c r="B578" t="s">
        <v>232</v>
      </c>
    </row>
    <row r="579" spans="2:2" outlineLevel="1" x14ac:dyDescent="0.3">
      <c r="B579" t="s">
        <v>233</v>
      </c>
    </row>
    <row r="580" spans="2:2" outlineLevel="1" x14ac:dyDescent="0.3">
      <c r="B580" t="s">
        <v>234</v>
      </c>
    </row>
    <row r="581" spans="2:2" outlineLevel="1" x14ac:dyDescent="0.3">
      <c r="B581" t="s">
        <v>235</v>
      </c>
    </row>
    <row r="582" spans="2:2" outlineLevel="1" x14ac:dyDescent="0.3">
      <c r="B582" t="s">
        <v>236</v>
      </c>
    </row>
    <row r="583" spans="2:2" outlineLevel="1" x14ac:dyDescent="0.3">
      <c r="B583" t="s">
        <v>237</v>
      </c>
    </row>
    <row r="584" spans="2:2" outlineLevel="1" x14ac:dyDescent="0.3">
      <c r="B584" t="s">
        <v>238</v>
      </c>
    </row>
    <row r="585" spans="2:2" outlineLevel="1" x14ac:dyDescent="0.3">
      <c r="B585" t="s">
        <v>239</v>
      </c>
    </row>
    <row r="586" spans="2:2" outlineLevel="1" x14ac:dyDescent="0.3">
      <c r="B586" t="s">
        <v>240</v>
      </c>
    </row>
    <row r="587" spans="2:2" outlineLevel="1" x14ac:dyDescent="0.3"/>
    <row r="588" spans="2:2" outlineLevel="1" x14ac:dyDescent="0.3">
      <c r="B588" s="2" t="s">
        <v>241</v>
      </c>
    </row>
    <row r="589" spans="2:2" outlineLevel="1" x14ac:dyDescent="0.3">
      <c r="B589" t="s">
        <v>226</v>
      </c>
    </row>
    <row r="590" spans="2:2" outlineLevel="1" x14ac:dyDescent="0.3">
      <c r="B590" t="s">
        <v>227</v>
      </c>
    </row>
    <row r="591" spans="2:2" outlineLevel="1" x14ac:dyDescent="0.3">
      <c r="B591" t="s">
        <v>228</v>
      </c>
    </row>
    <row r="592" spans="2:2" outlineLevel="1" x14ac:dyDescent="0.3">
      <c r="B592" t="s">
        <v>229</v>
      </c>
    </row>
    <row r="593" spans="2:2" outlineLevel="1" x14ac:dyDescent="0.3">
      <c r="B593" t="s">
        <v>230</v>
      </c>
    </row>
    <row r="594" spans="2:2" outlineLevel="1" x14ac:dyDescent="0.3">
      <c r="B594" t="s">
        <v>231</v>
      </c>
    </row>
    <row r="595" spans="2:2" outlineLevel="1" x14ac:dyDescent="0.3">
      <c r="B595" t="s">
        <v>232</v>
      </c>
    </row>
    <row r="596" spans="2:2" outlineLevel="1" x14ac:dyDescent="0.3">
      <c r="B596" t="s">
        <v>233</v>
      </c>
    </row>
    <row r="597" spans="2:2" outlineLevel="1" x14ac:dyDescent="0.3">
      <c r="B597" t="s">
        <v>234</v>
      </c>
    </row>
    <row r="598" spans="2:2" outlineLevel="1" x14ac:dyDescent="0.3">
      <c r="B598" t="s">
        <v>235</v>
      </c>
    </row>
    <row r="599" spans="2:2" outlineLevel="1" x14ac:dyDescent="0.3">
      <c r="B599" t="s">
        <v>236</v>
      </c>
    </row>
    <row r="600" spans="2:2" outlineLevel="1" x14ac:dyDescent="0.3">
      <c r="B600" t="s">
        <v>237</v>
      </c>
    </row>
    <row r="601" spans="2:2" outlineLevel="1" x14ac:dyDescent="0.3">
      <c r="B601" t="s">
        <v>238</v>
      </c>
    </row>
    <row r="602" spans="2:2" outlineLevel="1" x14ac:dyDescent="0.3">
      <c r="B602" t="s">
        <v>239</v>
      </c>
    </row>
    <row r="603" spans="2:2" outlineLevel="1" x14ac:dyDescent="0.3">
      <c r="B603" t="s">
        <v>240</v>
      </c>
    </row>
    <row r="605" spans="2:2" x14ac:dyDescent="0.3">
      <c r="B605" s="2" t="s">
        <v>242</v>
      </c>
    </row>
    <row r="606" spans="2:2" outlineLevel="1" x14ac:dyDescent="0.3">
      <c r="B606" s="11">
        <v>1</v>
      </c>
    </row>
    <row r="607" spans="2:2" outlineLevel="1" x14ac:dyDescent="0.3">
      <c r="B607" s="11" t="s">
        <v>243</v>
      </c>
    </row>
    <row r="608" spans="2:2" outlineLevel="1" x14ac:dyDescent="0.3">
      <c r="B608" s="11" t="s">
        <v>244</v>
      </c>
    </row>
    <row r="609" spans="2:2" outlineLevel="1" x14ac:dyDescent="0.3">
      <c r="B609" s="11">
        <v>2</v>
      </c>
    </row>
    <row r="610" spans="2:2" outlineLevel="1" x14ac:dyDescent="0.3">
      <c r="B610" s="11">
        <v>3</v>
      </c>
    </row>
    <row r="611" spans="2:2" outlineLevel="1" x14ac:dyDescent="0.3">
      <c r="B611" s="11">
        <v>4</v>
      </c>
    </row>
    <row r="612" spans="2:2" outlineLevel="1" x14ac:dyDescent="0.3">
      <c r="B612" s="11">
        <v>5</v>
      </c>
    </row>
    <row r="613" spans="2:2" outlineLevel="1" x14ac:dyDescent="0.3">
      <c r="B613" s="11">
        <v>6</v>
      </c>
    </row>
    <row r="614" spans="2:2" outlineLevel="1" x14ac:dyDescent="0.3">
      <c r="B614" t="s">
        <v>219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Banco Nacional de Fomento</vt:lpstr>
      <vt:lpstr>Banco de la Nación Argentina</vt:lpstr>
      <vt:lpstr>Banco GNB Paraguay S.A.</vt:lpstr>
      <vt:lpstr>Banco Do Brasil S.A.</vt:lpstr>
      <vt:lpstr>Citibank N.A.</vt:lpstr>
      <vt:lpstr>Banco Bilbao Viscaya Argentari</vt:lpstr>
      <vt:lpstr>Sudameris Bank S.A.E.C.A.</vt:lpstr>
      <vt:lpstr>Banco Itaú Paraguay S.A.</vt:lpstr>
      <vt:lpstr>Banco Continental S.A.E.C.A.</vt:lpstr>
      <vt:lpstr>Banco Regional S.A.E.C.A.</vt:lpstr>
      <vt:lpstr>Banco Amambay S.A.</vt:lpstr>
      <vt:lpstr>Visión Banco S.A.E.C.A.</vt:lpstr>
      <vt:lpstr>Banco Itapúa S.A.E.C.A.</vt:lpstr>
      <vt:lpstr>Banco Familiar S.A.E.C.A.</vt:lpstr>
      <vt:lpstr>Banco Atlas S.A.</vt:lpstr>
      <vt:lpstr>Bancop S.A.</vt:lpstr>
      <vt:lpstr>SISTEMA</vt:lpstr>
      <vt:lpstr>Interfisa Banco S.A.E.C.A.</vt:lpstr>
      <vt:lpstr>BBVA S.A</vt:lpstr>
      <vt:lpstr>BBVA PY S.A</vt:lpstr>
      <vt:lpstr>Banco BASA S.A.</vt:lpstr>
      <vt:lpstr>Banco Río S.A.E.C.A.</vt:lpstr>
      <vt:lpstr>G.N.B PY S.A proceso de fusion</vt:lpstr>
      <vt:lpstr>G.N.B S.A proceso de 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 Inversiones S.A.</dc:creator>
  <cp:lastModifiedBy>MF-IT</cp:lastModifiedBy>
  <dcterms:created xsi:type="dcterms:W3CDTF">2022-05-19T17:29:49Z</dcterms:created>
  <dcterms:modified xsi:type="dcterms:W3CDTF">2022-12-29T16:58:43Z</dcterms:modified>
</cp:coreProperties>
</file>