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-IT\Desktop\MF\Proyecto_v2\assets\docs\"/>
    </mc:Choice>
  </mc:AlternateContent>
  <xr:revisionPtr revIDLastSave="0" documentId="13_ncr:1_{6688B7DC-5CDC-44EE-8A3F-8A66C58D05D0}" xr6:coauthVersionLast="47" xr6:coauthVersionMax="47" xr10:uidLastSave="{00000000-0000-0000-0000-000000000000}"/>
  <bookViews>
    <workbookView xWindow="-21720" yWindow="-120" windowWidth="21840" windowHeight="13020" tabRatio="743" xr2:uid="{00000000-000D-0000-FFFF-FFFF00000000}"/>
  </bookViews>
  <sheets>
    <sheet name="Banco Nacional de Fomento" sheetId="1" r:id="rId1"/>
    <sheet name="Banco de la Nación Argentina" sheetId="2" r:id="rId2"/>
    <sheet name="Banco GNB Paraguay S.A." sheetId="3" r:id="rId3"/>
    <sheet name="Banco Do Brasil S.A." sheetId="4" r:id="rId4"/>
    <sheet name="Citibank N.A." sheetId="5" r:id="rId5"/>
    <sheet name="Banco Bilbao Viscaya Argentari" sheetId="6" r:id="rId6"/>
    <sheet name="Sudameris Bank S.A.E.C.A." sheetId="7" r:id="rId7"/>
    <sheet name="Banco Itaú Paraguay S.A." sheetId="8" r:id="rId8"/>
    <sheet name="Banco Continental S.A.E.C.A." sheetId="9" r:id="rId9"/>
    <sheet name="Banco Regional S.A.E.C.A." sheetId="10" r:id="rId10"/>
    <sheet name="Banco Amambay S.A." sheetId="11" r:id="rId11"/>
    <sheet name="Visión Banco S.A.E.C.A." sheetId="12" r:id="rId12"/>
    <sheet name="Banco Itapúa S.A.E.C.A." sheetId="13" r:id="rId13"/>
    <sheet name="Banco Familiar S.A.E.C.A." sheetId="14" r:id="rId14"/>
    <sheet name="Banco Atlas S.A." sheetId="15" r:id="rId15"/>
    <sheet name="Bancop S.A." sheetId="16" r:id="rId16"/>
    <sheet name="SISTEMA" sheetId="17" r:id="rId17"/>
    <sheet name="Interfisa Banco S.A.E.C.A." sheetId="18" r:id="rId18"/>
    <sheet name="BBVA S.A" sheetId="19" r:id="rId19"/>
    <sheet name="BBVA PY S.A" sheetId="20" r:id="rId20"/>
    <sheet name="Banco BASA S.A." sheetId="21" r:id="rId21"/>
    <sheet name="Banco Río S.A.E.C.A." sheetId="22" r:id="rId22"/>
    <sheet name="G.N.B PY S.A proceso de fusion" sheetId="23" r:id="rId23"/>
    <sheet name="G.N.B S.A proceso de fusion" sheetId="24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7" i="20" l="1"/>
  <c r="D237" i="20"/>
  <c r="C237" i="20"/>
  <c r="E234" i="20"/>
  <c r="D234" i="20"/>
  <c r="C234" i="20"/>
  <c r="E231" i="20"/>
  <c r="D231" i="20"/>
  <c r="C231" i="20"/>
  <c r="E228" i="20"/>
  <c r="D228" i="20"/>
  <c r="C228" i="20"/>
  <c r="E225" i="20"/>
  <c r="D225" i="20"/>
  <c r="C225" i="20"/>
  <c r="E222" i="20"/>
  <c r="D222" i="20"/>
  <c r="C222" i="20"/>
  <c r="E219" i="20"/>
  <c r="D219" i="20"/>
  <c r="C219" i="20"/>
  <c r="E216" i="20"/>
  <c r="D216" i="20"/>
  <c r="C216" i="20"/>
  <c r="E213" i="20"/>
  <c r="D213" i="20"/>
  <c r="C213" i="20"/>
  <c r="E210" i="20"/>
  <c r="D210" i="20"/>
  <c r="C210" i="20"/>
  <c r="E207" i="20"/>
  <c r="D207" i="20"/>
  <c r="C207" i="20"/>
  <c r="E204" i="20"/>
  <c r="D204" i="20"/>
  <c r="C204" i="20"/>
  <c r="E201" i="20"/>
  <c r="D201" i="20"/>
  <c r="C201" i="20"/>
  <c r="E198" i="20"/>
  <c r="D198" i="20"/>
  <c r="C198" i="20"/>
  <c r="E195" i="20"/>
  <c r="D195" i="20"/>
  <c r="C195" i="20"/>
  <c r="E192" i="20"/>
  <c r="D192" i="20"/>
  <c r="C192" i="20"/>
  <c r="E189" i="20"/>
  <c r="D189" i="20"/>
  <c r="C189" i="20"/>
  <c r="E186" i="20"/>
  <c r="D186" i="20"/>
  <c r="C186" i="20"/>
  <c r="E183" i="20"/>
  <c r="D183" i="20"/>
  <c r="C183" i="20"/>
  <c r="E180" i="20"/>
  <c r="D180" i="20"/>
  <c r="C180" i="20"/>
  <c r="E173" i="20"/>
  <c r="D173" i="20"/>
  <c r="C173" i="20"/>
  <c r="E170" i="20"/>
  <c r="D170" i="20"/>
  <c r="C170" i="20"/>
  <c r="E167" i="20"/>
  <c r="D167" i="20"/>
  <c r="C167" i="20"/>
  <c r="E164" i="20"/>
  <c r="D164" i="20"/>
  <c r="C164" i="20"/>
  <c r="E161" i="20"/>
  <c r="D161" i="20"/>
  <c r="C161" i="20"/>
  <c r="E158" i="20"/>
  <c r="D158" i="20"/>
  <c r="C158" i="20"/>
  <c r="E155" i="20"/>
  <c r="D155" i="20"/>
  <c r="C155" i="20"/>
  <c r="E152" i="20"/>
  <c r="D152" i="20"/>
  <c r="C152" i="20"/>
  <c r="E149" i="20"/>
  <c r="D149" i="20"/>
  <c r="C149" i="20"/>
  <c r="E146" i="20"/>
  <c r="D146" i="20"/>
  <c r="C146" i="20"/>
  <c r="E143" i="20"/>
  <c r="D143" i="20"/>
  <c r="C143" i="20"/>
  <c r="E140" i="20"/>
  <c r="D140" i="20"/>
  <c r="C140" i="20"/>
  <c r="E137" i="20"/>
  <c r="D137" i="20"/>
  <c r="C137" i="20"/>
  <c r="E134" i="20"/>
  <c r="D134" i="20"/>
  <c r="C134" i="20"/>
  <c r="E131" i="20"/>
  <c r="D131" i="20"/>
  <c r="C131" i="20"/>
  <c r="E128" i="20"/>
  <c r="D128" i="20"/>
  <c r="C128" i="20"/>
  <c r="E125" i="20"/>
  <c r="D125" i="20"/>
  <c r="C125" i="20"/>
  <c r="E122" i="20"/>
  <c r="D122" i="20"/>
  <c r="C122" i="20"/>
  <c r="E119" i="20"/>
  <c r="D119" i="20"/>
  <c r="C119" i="20"/>
  <c r="E116" i="20"/>
  <c r="D116" i="20"/>
  <c r="C116" i="20"/>
  <c r="E113" i="20"/>
  <c r="D113" i="20"/>
  <c r="C113" i="20"/>
  <c r="E110" i="20"/>
  <c r="D110" i="20"/>
  <c r="C110" i="20"/>
  <c r="E107" i="20"/>
  <c r="D107" i="20"/>
  <c r="C107" i="20"/>
  <c r="E104" i="20"/>
  <c r="D104" i="20"/>
  <c r="C104" i="20"/>
  <c r="E101" i="20"/>
  <c r="D101" i="20"/>
  <c r="C101" i="20"/>
  <c r="E98" i="20"/>
  <c r="D98" i="20"/>
  <c r="C98" i="20"/>
  <c r="E94" i="20"/>
  <c r="D94" i="20"/>
  <c r="C94" i="20"/>
  <c r="E91" i="20"/>
  <c r="D91" i="20"/>
  <c r="C91" i="20"/>
  <c r="E88" i="20"/>
  <c r="D88" i="20"/>
  <c r="C88" i="20"/>
  <c r="E85" i="20"/>
  <c r="D85" i="20"/>
  <c r="C85" i="20"/>
  <c r="E67" i="20"/>
  <c r="D67" i="20"/>
  <c r="C67" i="20"/>
  <c r="E64" i="20"/>
  <c r="D64" i="20"/>
  <c r="C64" i="20"/>
  <c r="E61" i="20"/>
  <c r="D61" i="20"/>
  <c r="C61" i="20"/>
  <c r="E58" i="20"/>
  <c r="D58" i="20"/>
  <c r="C58" i="20"/>
  <c r="E55" i="20"/>
  <c r="D55" i="20"/>
  <c r="C55" i="20"/>
  <c r="E52" i="20"/>
  <c r="D52" i="20"/>
  <c r="C52" i="20"/>
  <c r="E49" i="20"/>
  <c r="D49" i="20"/>
  <c r="C49" i="20"/>
  <c r="E46" i="20"/>
  <c r="D46" i="20"/>
  <c r="C46" i="20"/>
  <c r="E43" i="20"/>
  <c r="D43" i="20"/>
  <c r="C43" i="20"/>
  <c r="E40" i="20"/>
  <c r="D40" i="20"/>
  <c r="C40" i="20"/>
  <c r="E37" i="20"/>
  <c r="D37" i="20"/>
  <c r="C37" i="20"/>
  <c r="E34" i="20"/>
  <c r="D34" i="20"/>
  <c r="C34" i="20"/>
  <c r="E31" i="20"/>
  <c r="D31" i="20"/>
  <c r="C31" i="20"/>
  <c r="E28" i="20"/>
  <c r="D28" i="20"/>
  <c r="C28" i="20"/>
  <c r="E25" i="20"/>
  <c r="D25" i="20"/>
  <c r="C25" i="20"/>
  <c r="E22" i="20"/>
  <c r="D22" i="20"/>
  <c r="C22" i="20"/>
  <c r="E19" i="20"/>
  <c r="D19" i="20"/>
  <c r="C19" i="20"/>
  <c r="E16" i="20"/>
  <c r="D16" i="20"/>
  <c r="C16" i="20"/>
  <c r="E13" i="20"/>
  <c r="D13" i="20"/>
  <c r="C13" i="20"/>
  <c r="E7" i="20"/>
  <c r="D7" i="20"/>
  <c r="C7" i="20"/>
  <c r="E4" i="20"/>
  <c r="D4" i="20"/>
  <c r="C4" i="20"/>
  <c r="E237" i="18"/>
  <c r="D237" i="18"/>
  <c r="C237" i="18"/>
  <c r="E234" i="18"/>
  <c r="D234" i="18"/>
  <c r="C234" i="18"/>
  <c r="E231" i="18"/>
  <c r="D231" i="18"/>
  <c r="C231" i="18"/>
  <c r="E228" i="18"/>
  <c r="D228" i="18"/>
  <c r="C228" i="18"/>
  <c r="E225" i="18"/>
  <c r="D225" i="18"/>
  <c r="C225" i="18"/>
  <c r="E222" i="18"/>
  <c r="D222" i="18"/>
  <c r="C222" i="18"/>
  <c r="E219" i="18"/>
  <c r="D219" i="18"/>
  <c r="C219" i="18"/>
  <c r="E216" i="18"/>
  <c r="D216" i="18"/>
  <c r="C216" i="18"/>
  <c r="E213" i="18"/>
  <c r="D213" i="18"/>
  <c r="C213" i="18"/>
  <c r="E210" i="18"/>
  <c r="D210" i="18"/>
  <c r="C210" i="18"/>
  <c r="E207" i="18"/>
  <c r="D207" i="18"/>
  <c r="C207" i="18"/>
  <c r="E204" i="18"/>
  <c r="D204" i="18"/>
  <c r="C204" i="18"/>
  <c r="E201" i="18"/>
  <c r="D201" i="18"/>
  <c r="C201" i="18"/>
  <c r="E198" i="18"/>
  <c r="D198" i="18"/>
  <c r="C198" i="18"/>
  <c r="E195" i="18"/>
  <c r="D195" i="18"/>
  <c r="C195" i="18"/>
  <c r="E192" i="18"/>
  <c r="D192" i="18"/>
  <c r="C192" i="18"/>
  <c r="E189" i="18"/>
  <c r="D189" i="18"/>
  <c r="C189" i="18"/>
  <c r="E186" i="18"/>
  <c r="D186" i="18"/>
  <c r="C186" i="18"/>
  <c r="E183" i="18"/>
  <c r="D183" i="18"/>
  <c r="C183" i="18"/>
  <c r="E180" i="18"/>
  <c r="D180" i="18"/>
  <c r="C180" i="18"/>
  <c r="E173" i="18"/>
  <c r="D173" i="18"/>
  <c r="C173" i="18"/>
  <c r="E170" i="18"/>
  <c r="D170" i="18"/>
  <c r="C170" i="18"/>
  <c r="E167" i="18"/>
  <c r="D167" i="18"/>
  <c r="C167" i="18"/>
  <c r="E164" i="18"/>
  <c r="D164" i="18"/>
  <c r="C164" i="18"/>
  <c r="E161" i="18"/>
  <c r="D161" i="18"/>
  <c r="C161" i="18"/>
  <c r="E158" i="18"/>
  <c r="D158" i="18"/>
  <c r="C158" i="18"/>
  <c r="E155" i="18"/>
  <c r="D155" i="18"/>
  <c r="C155" i="18"/>
  <c r="E152" i="18"/>
  <c r="D152" i="18"/>
  <c r="C152" i="18"/>
  <c r="E149" i="18"/>
  <c r="D149" i="18"/>
  <c r="C149" i="18"/>
  <c r="E146" i="18"/>
  <c r="D146" i="18"/>
  <c r="C146" i="18"/>
  <c r="E143" i="18"/>
  <c r="D143" i="18"/>
  <c r="C143" i="18"/>
  <c r="E140" i="18"/>
  <c r="D140" i="18"/>
  <c r="C140" i="18"/>
  <c r="E137" i="18"/>
  <c r="D137" i="18"/>
  <c r="C137" i="18"/>
  <c r="E134" i="18"/>
  <c r="D134" i="18"/>
  <c r="C134" i="18"/>
  <c r="E131" i="18"/>
  <c r="D131" i="18"/>
  <c r="C131" i="18"/>
  <c r="E128" i="18"/>
  <c r="D128" i="18"/>
  <c r="C128" i="18"/>
  <c r="E125" i="18"/>
  <c r="D125" i="18"/>
  <c r="C125" i="18"/>
  <c r="E122" i="18"/>
  <c r="D122" i="18"/>
  <c r="C122" i="18"/>
  <c r="E119" i="18"/>
  <c r="D119" i="18"/>
  <c r="C119" i="18"/>
  <c r="E116" i="18"/>
  <c r="D116" i="18"/>
  <c r="C116" i="18"/>
  <c r="E113" i="18"/>
  <c r="D113" i="18"/>
  <c r="C113" i="18"/>
  <c r="E110" i="18"/>
  <c r="D110" i="18"/>
  <c r="C110" i="18"/>
  <c r="E107" i="18"/>
  <c r="D107" i="18"/>
  <c r="C107" i="18"/>
  <c r="E104" i="18"/>
  <c r="D104" i="18"/>
  <c r="C104" i="18"/>
  <c r="E101" i="18"/>
  <c r="D101" i="18"/>
  <c r="C101" i="18"/>
  <c r="E98" i="18"/>
  <c r="D98" i="18"/>
  <c r="C98" i="18"/>
  <c r="E94" i="18"/>
  <c r="D94" i="18"/>
  <c r="C94" i="18"/>
  <c r="E91" i="18"/>
  <c r="D91" i="18"/>
  <c r="C91" i="18"/>
  <c r="E88" i="18"/>
  <c r="D88" i="18"/>
  <c r="C88" i="18"/>
  <c r="E85" i="18"/>
  <c r="D85" i="18"/>
  <c r="C85" i="18"/>
  <c r="E67" i="18"/>
  <c r="D67" i="18"/>
  <c r="C67" i="18"/>
  <c r="E64" i="18"/>
  <c r="D64" i="18"/>
  <c r="C64" i="18"/>
  <c r="E61" i="18"/>
  <c r="D61" i="18"/>
  <c r="C61" i="18"/>
  <c r="E58" i="18"/>
  <c r="D58" i="18"/>
  <c r="C58" i="18"/>
  <c r="E55" i="18"/>
  <c r="D55" i="18"/>
  <c r="C55" i="18"/>
  <c r="E52" i="18"/>
  <c r="D52" i="18"/>
  <c r="C52" i="18"/>
  <c r="E49" i="18"/>
  <c r="D49" i="18"/>
  <c r="C49" i="18"/>
  <c r="E46" i="18"/>
  <c r="D46" i="18"/>
  <c r="C46" i="18"/>
  <c r="E43" i="18"/>
  <c r="D43" i="18"/>
  <c r="C43" i="18"/>
  <c r="E40" i="18"/>
  <c r="D40" i="18"/>
  <c r="C40" i="18"/>
  <c r="E37" i="18"/>
  <c r="D37" i="18"/>
  <c r="C37" i="18"/>
  <c r="E34" i="18"/>
  <c r="D34" i="18"/>
  <c r="C34" i="18"/>
  <c r="E31" i="18"/>
  <c r="D31" i="18"/>
  <c r="C31" i="18"/>
  <c r="E28" i="18"/>
  <c r="D28" i="18"/>
  <c r="C28" i="18"/>
  <c r="E25" i="18"/>
  <c r="D25" i="18"/>
  <c r="C25" i="18"/>
  <c r="E22" i="18"/>
  <c r="D22" i="18"/>
  <c r="C22" i="18"/>
  <c r="E19" i="18"/>
  <c r="D19" i="18"/>
  <c r="C19" i="18"/>
  <c r="E16" i="18"/>
  <c r="D16" i="18"/>
  <c r="C16" i="18"/>
  <c r="E13" i="18"/>
  <c r="D13" i="18"/>
  <c r="C13" i="18"/>
  <c r="E7" i="18"/>
  <c r="D7" i="18"/>
  <c r="C7" i="18"/>
  <c r="E4" i="18"/>
  <c r="D4" i="18"/>
  <c r="C4" i="18"/>
  <c r="E237" i="17"/>
  <c r="D237" i="17"/>
  <c r="C237" i="17"/>
  <c r="E234" i="17"/>
  <c r="D234" i="17"/>
  <c r="C234" i="17"/>
  <c r="E231" i="17"/>
  <c r="D231" i="17"/>
  <c r="C231" i="17"/>
  <c r="E228" i="17"/>
  <c r="D228" i="17"/>
  <c r="C228" i="17"/>
  <c r="E225" i="17"/>
  <c r="D225" i="17"/>
  <c r="C225" i="17"/>
  <c r="E222" i="17"/>
  <c r="D222" i="17"/>
  <c r="C222" i="17"/>
  <c r="E219" i="17"/>
  <c r="D219" i="17"/>
  <c r="C219" i="17"/>
  <c r="E216" i="17"/>
  <c r="D216" i="17"/>
  <c r="C216" i="17"/>
  <c r="E213" i="17"/>
  <c r="D213" i="17"/>
  <c r="C213" i="17"/>
  <c r="E210" i="17"/>
  <c r="D210" i="17"/>
  <c r="C210" i="17"/>
  <c r="E207" i="17"/>
  <c r="D207" i="17"/>
  <c r="C207" i="17"/>
  <c r="E204" i="17"/>
  <c r="D204" i="17"/>
  <c r="C204" i="17"/>
  <c r="E201" i="17"/>
  <c r="D201" i="17"/>
  <c r="C201" i="17"/>
  <c r="E198" i="17"/>
  <c r="D198" i="17"/>
  <c r="C198" i="17"/>
  <c r="E195" i="17"/>
  <c r="D195" i="17"/>
  <c r="C195" i="17"/>
  <c r="E192" i="17"/>
  <c r="D192" i="17"/>
  <c r="C192" i="17"/>
  <c r="E189" i="17"/>
  <c r="D189" i="17"/>
  <c r="C189" i="17"/>
  <c r="E186" i="17"/>
  <c r="D186" i="17"/>
  <c r="C186" i="17"/>
  <c r="E183" i="17"/>
  <c r="D183" i="17"/>
  <c r="C183" i="17"/>
  <c r="E180" i="17"/>
  <c r="D180" i="17"/>
  <c r="C180" i="17"/>
  <c r="E173" i="17"/>
  <c r="D173" i="17"/>
  <c r="C173" i="17"/>
  <c r="E170" i="17"/>
  <c r="D170" i="17"/>
  <c r="C170" i="17"/>
  <c r="E167" i="17"/>
  <c r="D167" i="17"/>
  <c r="C167" i="17"/>
  <c r="E164" i="17"/>
  <c r="D164" i="17"/>
  <c r="C164" i="17"/>
  <c r="E161" i="17"/>
  <c r="D161" i="17"/>
  <c r="C161" i="17"/>
  <c r="E158" i="17"/>
  <c r="D158" i="17"/>
  <c r="C158" i="17"/>
  <c r="E155" i="17"/>
  <c r="D155" i="17"/>
  <c r="C155" i="17"/>
  <c r="E152" i="17"/>
  <c r="D152" i="17"/>
  <c r="C152" i="17"/>
  <c r="E149" i="17"/>
  <c r="D149" i="17"/>
  <c r="C149" i="17"/>
  <c r="E146" i="17"/>
  <c r="D146" i="17"/>
  <c r="C146" i="17"/>
  <c r="E143" i="17"/>
  <c r="D143" i="17"/>
  <c r="C143" i="17"/>
  <c r="E140" i="17"/>
  <c r="D140" i="17"/>
  <c r="C140" i="17"/>
  <c r="E137" i="17"/>
  <c r="D137" i="17"/>
  <c r="C137" i="17"/>
  <c r="E134" i="17"/>
  <c r="D134" i="17"/>
  <c r="C134" i="17"/>
  <c r="E131" i="17"/>
  <c r="D131" i="17"/>
  <c r="C131" i="17"/>
  <c r="E128" i="17"/>
  <c r="D128" i="17"/>
  <c r="C128" i="17"/>
  <c r="E125" i="17"/>
  <c r="D125" i="17"/>
  <c r="C125" i="17"/>
  <c r="E122" i="17"/>
  <c r="D122" i="17"/>
  <c r="C122" i="17"/>
  <c r="E119" i="17"/>
  <c r="D119" i="17"/>
  <c r="C119" i="17"/>
  <c r="E116" i="17"/>
  <c r="D116" i="17"/>
  <c r="C116" i="17"/>
  <c r="E113" i="17"/>
  <c r="D113" i="17"/>
  <c r="C113" i="17"/>
  <c r="E110" i="17"/>
  <c r="D110" i="17"/>
  <c r="C110" i="17"/>
  <c r="E107" i="17"/>
  <c r="D107" i="17"/>
  <c r="C107" i="17"/>
  <c r="E104" i="17"/>
  <c r="D104" i="17"/>
  <c r="C104" i="17"/>
  <c r="E101" i="17"/>
  <c r="D101" i="17"/>
  <c r="C101" i="17"/>
  <c r="E98" i="17"/>
  <c r="D98" i="17"/>
  <c r="C98" i="17"/>
  <c r="E94" i="17"/>
  <c r="D94" i="17"/>
  <c r="C94" i="17"/>
  <c r="E91" i="17"/>
  <c r="D91" i="17"/>
  <c r="C91" i="17"/>
  <c r="E88" i="17"/>
  <c r="D88" i="17"/>
  <c r="C88" i="17"/>
  <c r="E85" i="17"/>
  <c r="D85" i="17"/>
  <c r="C85" i="17"/>
  <c r="E67" i="17"/>
  <c r="D67" i="17"/>
  <c r="C67" i="17"/>
  <c r="E64" i="17"/>
  <c r="D64" i="17"/>
  <c r="C64" i="17"/>
  <c r="E61" i="17"/>
  <c r="D61" i="17"/>
  <c r="C61" i="17"/>
  <c r="E58" i="17"/>
  <c r="D58" i="17"/>
  <c r="C58" i="17"/>
  <c r="E55" i="17"/>
  <c r="D55" i="17"/>
  <c r="C55" i="17"/>
  <c r="E52" i="17"/>
  <c r="D52" i="17"/>
  <c r="C52" i="17"/>
  <c r="E49" i="17"/>
  <c r="D49" i="17"/>
  <c r="C49" i="17"/>
  <c r="E46" i="17"/>
  <c r="D46" i="17"/>
  <c r="C46" i="17"/>
  <c r="E43" i="17"/>
  <c r="D43" i="17"/>
  <c r="C43" i="17"/>
  <c r="E40" i="17"/>
  <c r="D40" i="17"/>
  <c r="C40" i="17"/>
  <c r="E37" i="17"/>
  <c r="D37" i="17"/>
  <c r="C37" i="17"/>
  <c r="E34" i="17"/>
  <c r="D34" i="17"/>
  <c r="C34" i="17"/>
  <c r="E31" i="17"/>
  <c r="D31" i="17"/>
  <c r="C31" i="17"/>
  <c r="E28" i="17"/>
  <c r="D28" i="17"/>
  <c r="C28" i="17"/>
  <c r="E25" i="17"/>
  <c r="D25" i="17"/>
  <c r="C25" i="17"/>
  <c r="E22" i="17"/>
  <c r="D22" i="17"/>
  <c r="C22" i="17"/>
  <c r="E19" i="17"/>
  <c r="D19" i="17"/>
  <c r="C19" i="17"/>
  <c r="E16" i="17"/>
  <c r="D16" i="17"/>
  <c r="C16" i="17"/>
  <c r="E13" i="17"/>
  <c r="D13" i="17"/>
  <c r="C13" i="17"/>
  <c r="E7" i="17"/>
  <c r="D7" i="17"/>
  <c r="C7" i="17"/>
  <c r="E4" i="17"/>
  <c r="D4" i="17"/>
  <c r="C4" i="17"/>
  <c r="E237" i="16"/>
  <c r="D237" i="16"/>
  <c r="C237" i="16"/>
  <c r="E234" i="16"/>
  <c r="D234" i="16"/>
  <c r="C234" i="16"/>
  <c r="E231" i="16"/>
  <c r="D231" i="16"/>
  <c r="C231" i="16"/>
  <c r="E228" i="16"/>
  <c r="D228" i="16"/>
  <c r="C228" i="16"/>
  <c r="E225" i="16"/>
  <c r="D225" i="16"/>
  <c r="C225" i="16"/>
  <c r="E222" i="16"/>
  <c r="D222" i="16"/>
  <c r="C222" i="16"/>
  <c r="E219" i="16"/>
  <c r="D219" i="16"/>
  <c r="C219" i="16"/>
  <c r="E216" i="16"/>
  <c r="D216" i="16"/>
  <c r="C216" i="16"/>
  <c r="E213" i="16"/>
  <c r="D213" i="16"/>
  <c r="C213" i="16"/>
  <c r="E210" i="16"/>
  <c r="D210" i="16"/>
  <c r="C210" i="16"/>
  <c r="E207" i="16"/>
  <c r="D207" i="16"/>
  <c r="C207" i="16"/>
  <c r="E204" i="16"/>
  <c r="D204" i="16"/>
  <c r="C204" i="16"/>
  <c r="E201" i="16"/>
  <c r="D201" i="16"/>
  <c r="C201" i="16"/>
  <c r="E198" i="16"/>
  <c r="D198" i="16"/>
  <c r="C198" i="16"/>
  <c r="E195" i="16"/>
  <c r="D195" i="16"/>
  <c r="C195" i="16"/>
  <c r="E192" i="16"/>
  <c r="D192" i="16"/>
  <c r="C192" i="16"/>
  <c r="E189" i="16"/>
  <c r="D189" i="16"/>
  <c r="C189" i="16"/>
  <c r="E186" i="16"/>
  <c r="D186" i="16"/>
  <c r="C186" i="16"/>
  <c r="E183" i="16"/>
  <c r="D183" i="16"/>
  <c r="C183" i="16"/>
  <c r="E180" i="16"/>
  <c r="D180" i="16"/>
  <c r="C180" i="16"/>
  <c r="E173" i="16"/>
  <c r="D173" i="16"/>
  <c r="C173" i="16"/>
  <c r="E170" i="16"/>
  <c r="D170" i="16"/>
  <c r="C170" i="16"/>
  <c r="E167" i="16"/>
  <c r="D167" i="16"/>
  <c r="C167" i="16"/>
  <c r="E164" i="16"/>
  <c r="D164" i="16"/>
  <c r="C164" i="16"/>
  <c r="E161" i="16"/>
  <c r="D161" i="16"/>
  <c r="C161" i="16"/>
  <c r="E158" i="16"/>
  <c r="D158" i="16"/>
  <c r="C158" i="16"/>
  <c r="E155" i="16"/>
  <c r="D155" i="16"/>
  <c r="C155" i="16"/>
  <c r="E152" i="16"/>
  <c r="D152" i="16"/>
  <c r="C152" i="16"/>
  <c r="E149" i="16"/>
  <c r="D149" i="16"/>
  <c r="C149" i="16"/>
  <c r="E146" i="16"/>
  <c r="D146" i="16"/>
  <c r="C146" i="16"/>
  <c r="E143" i="16"/>
  <c r="D143" i="16"/>
  <c r="C143" i="16"/>
  <c r="E140" i="16"/>
  <c r="D140" i="16"/>
  <c r="C140" i="16"/>
  <c r="E137" i="16"/>
  <c r="D137" i="16"/>
  <c r="C137" i="16"/>
  <c r="E134" i="16"/>
  <c r="D134" i="16"/>
  <c r="C134" i="16"/>
  <c r="E131" i="16"/>
  <c r="D131" i="16"/>
  <c r="C131" i="16"/>
  <c r="E128" i="16"/>
  <c r="D128" i="16"/>
  <c r="C128" i="16"/>
  <c r="E125" i="16"/>
  <c r="D125" i="16"/>
  <c r="C125" i="16"/>
  <c r="E122" i="16"/>
  <c r="D122" i="16"/>
  <c r="C122" i="16"/>
  <c r="E119" i="16"/>
  <c r="D119" i="16"/>
  <c r="C119" i="16"/>
  <c r="E116" i="16"/>
  <c r="D116" i="16"/>
  <c r="C116" i="16"/>
  <c r="E113" i="16"/>
  <c r="D113" i="16"/>
  <c r="C113" i="16"/>
  <c r="E110" i="16"/>
  <c r="D110" i="16"/>
  <c r="C110" i="16"/>
  <c r="E107" i="16"/>
  <c r="D107" i="16"/>
  <c r="C107" i="16"/>
  <c r="E104" i="16"/>
  <c r="D104" i="16"/>
  <c r="C104" i="16"/>
  <c r="E101" i="16"/>
  <c r="D101" i="16"/>
  <c r="C101" i="16"/>
  <c r="E98" i="16"/>
  <c r="D98" i="16"/>
  <c r="C98" i="16"/>
  <c r="E94" i="16"/>
  <c r="D94" i="16"/>
  <c r="C94" i="16"/>
  <c r="E91" i="16"/>
  <c r="D91" i="16"/>
  <c r="C91" i="16"/>
  <c r="E88" i="16"/>
  <c r="D88" i="16"/>
  <c r="C88" i="16"/>
  <c r="E85" i="16"/>
  <c r="D85" i="16"/>
  <c r="C85" i="16"/>
  <c r="E67" i="16"/>
  <c r="D67" i="16"/>
  <c r="C67" i="16"/>
  <c r="E64" i="16"/>
  <c r="D64" i="16"/>
  <c r="C64" i="16"/>
  <c r="E61" i="16"/>
  <c r="D61" i="16"/>
  <c r="C61" i="16"/>
  <c r="E58" i="16"/>
  <c r="D58" i="16"/>
  <c r="C58" i="16"/>
  <c r="E55" i="16"/>
  <c r="D55" i="16"/>
  <c r="C55" i="16"/>
  <c r="E52" i="16"/>
  <c r="D52" i="16"/>
  <c r="C52" i="16"/>
  <c r="E49" i="16"/>
  <c r="D49" i="16"/>
  <c r="C49" i="16"/>
  <c r="E46" i="16"/>
  <c r="D46" i="16"/>
  <c r="C46" i="16"/>
  <c r="E43" i="16"/>
  <c r="D43" i="16"/>
  <c r="C43" i="16"/>
  <c r="E40" i="16"/>
  <c r="D40" i="16"/>
  <c r="C40" i="16"/>
  <c r="E37" i="16"/>
  <c r="D37" i="16"/>
  <c r="C37" i="16"/>
  <c r="E34" i="16"/>
  <c r="D34" i="16"/>
  <c r="C34" i="16"/>
  <c r="E31" i="16"/>
  <c r="D31" i="16"/>
  <c r="C31" i="16"/>
  <c r="E28" i="16"/>
  <c r="D28" i="16"/>
  <c r="C28" i="16"/>
  <c r="E25" i="16"/>
  <c r="D25" i="16"/>
  <c r="C25" i="16"/>
  <c r="E22" i="16"/>
  <c r="D22" i="16"/>
  <c r="C22" i="16"/>
  <c r="E19" i="16"/>
  <c r="D19" i="16"/>
  <c r="C19" i="16"/>
  <c r="E16" i="16"/>
  <c r="D16" i="16"/>
  <c r="C16" i="16"/>
  <c r="E13" i="16"/>
  <c r="D13" i="16"/>
  <c r="C13" i="16"/>
  <c r="E7" i="16"/>
  <c r="D7" i="16"/>
  <c r="C7" i="16"/>
  <c r="E4" i="16"/>
  <c r="D4" i="16"/>
  <c r="C4" i="16"/>
  <c r="E237" i="15"/>
  <c r="D237" i="15"/>
  <c r="C237" i="15"/>
  <c r="E234" i="15"/>
  <c r="D234" i="15"/>
  <c r="C234" i="15"/>
  <c r="E231" i="15"/>
  <c r="D231" i="15"/>
  <c r="C231" i="15"/>
  <c r="E228" i="15"/>
  <c r="D228" i="15"/>
  <c r="C228" i="15"/>
  <c r="E225" i="15"/>
  <c r="D225" i="15"/>
  <c r="C225" i="15"/>
  <c r="E222" i="15"/>
  <c r="D222" i="15"/>
  <c r="C222" i="15"/>
  <c r="E219" i="15"/>
  <c r="D219" i="15"/>
  <c r="C219" i="15"/>
  <c r="E216" i="15"/>
  <c r="D216" i="15"/>
  <c r="C216" i="15"/>
  <c r="E213" i="15"/>
  <c r="D213" i="15"/>
  <c r="C213" i="15"/>
  <c r="E210" i="15"/>
  <c r="D210" i="15"/>
  <c r="C210" i="15"/>
  <c r="E207" i="15"/>
  <c r="D207" i="15"/>
  <c r="C207" i="15"/>
  <c r="E204" i="15"/>
  <c r="D204" i="15"/>
  <c r="C204" i="15"/>
  <c r="E201" i="15"/>
  <c r="D201" i="15"/>
  <c r="C201" i="15"/>
  <c r="E198" i="15"/>
  <c r="D198" i="15"/>
  <c r="C198" i="15"/>
  <c r="E195" i="15"/>
  <c r="D195" i="15"/>
  <c r="C195" i="15"/>
  <c r="E192" i="15"/>
  <c r="D192" i="15"/>
  <c r="C192" i="15"/>
  <c r="E189" i="15"/>
  <c r="D189" i="15"/>
  <c r="C189" i="15"/>
  <c r="E186" i="15"/>
  <c r="D186" i="15"/>
  <c r="C186" i="15"/>
  <c r="E183" i="15"/>
  <c r="D183" i="15"/>
  <c r="C183" i="15"/>
  <c r="E180" i="15"/>
  <c r="D180" i="15"/>
  <c r="C180" i="15"/>
  <c r="E173" i="15"/>
  <c r="D173" i="15"/>
  <c r="C173" i="15"/>
  <c r="E170" i="15"/>
  <c r="D170" i="15"/>
  <c r="C170" i="15"/>
  <c r="E167" i="15"/>
  <c r="D167" i="15"/>
  <c r="C167" i="15"/>
  <c r="E164" i="15"/>
  <c r="D164" i="15"/>
  <c r="C164" i="15"/>
  <c r="E161" i="15"/>
  <c r="D161" i="15"/>
  <c r="C161" i="15"/>
  <c r="E158" i="15"/>
  <c r="D158" i="15"/>
  <c r="C158" i="15"/>
  <c r="E155" i="15"/>
  <c r="D155" i="15"/>
  <c r="C155" i="15"/>
  <c r="E152" i="15"/>
  <c r="D152" i="15"/>
  <c r="C152" i="15"/>
  <c r="E149" i="15"/>
  <c r="D149" i="15"/>
  <c r="C149" i="15"/>
  <c r="E146" i="15"/>
  <c r="D146" i="15"/>
  <c r="C146" i="15"/>
  <c r="E143" i="15"/>
  <c r="D143" i="15"/>
  <c r="C143" i="15"/>
  <c r="E140" i="15"/>
  <c r="D140" i="15"/>
  <c r="C140" i="15"/>
  <c r="E137" i="15"/>
  <c r="D137" i="15"/>
  <c r="C137" i="15"/>
  <c r="E134" i="15"/>
  <c r="D134" i="15"/>
  <c r="C134" i="15"/>
  <c r="E131" i="15"/>
  <c r="D131" i="15"/>
  <c r="C131" i="15"/>
  <c r="E128" i="15"/>
  <c r="D128" i="15"/>
  <c r="C128" i="15"/>
  <c r="E125" i="15"/>
  <c r="D125" i="15"/>
  <c r="C125" i="15"/>
  <c r="E122" i="15"/>
  <c r="D122" i="15"/>
  <c r="C122" i="15"/>
  <c r="E119" i="15"/>
  <c r="D119" i="15"/>
  <c r="C119" i="15"/>
  <c r="E116" i="15"/>
  <c r="D116" i="15"/>
  <c r="C116" i="15"/>
  <c r="E113" i="15"/>
  <c r="D113" i="15"/>
  <c r="C113" i="15"/>
  <c r="E110" i="15"/>
  <c r="D110" i="15"/>
  <c r="C110" i="15"/>
  <c r="E107" i="15"/>
  <c r="D107" i="15"/>
  <c r="C107" i="15"/>
  <c r="E104" i="15"/>
  <c r="D104" i="15"/>
  <c r="C104" i="15"/>
  <c r="E101" i="15"/>
  <c r="D101" i="15"/>
  <c r="C101" i="15"/>
  <c r="E98" i="15"/>
  <c r="D98" i="15"/>
  <c r="C98" i="15"/>
  <c r="E94" i="15"/>
  <c r="D94" i="15"/>
  <c r="C94" i="15"/>
  <c r="E91" i="15"/>
  <c r="D91" i="15"/>
  <c r="C91" i="15"/>
  <c r="E88" i="15"/>
  <c r="D88" i="15"/>
  <c r="C88" i="15"/>
  <c r="E85" i="15"/>
  <c r="D85" i="15"/>
  <c r="C85" i="15"/>
  <c r="E67" i="15"/>
  <c r="D67" i="15"/>
  <c r="C67" i="15"/>
  <c r="E64" i="15"/>
  <c r="D64" i="15"/>
  <c r="C64" i="15"/>
  <c r="E61" i="15"/>
  <c r="D61" i="15"/>
  <c r="C61" i="15"/>
  <c r="E58" i="15"/>
  <c r="D58" i="15"/>
  <c r="C58" i="15"/>
  <c r="E55" i="15"/>
  <c r="D55" i="15"/>
  <c r="C55" i="15"/>
  <c r="E52" i="15"/>
  <c r="D52" i="15"/>
  <c r="C52" i="15"/>
  <c r="E49" i="15"/>
  <c r="D49" i="15"/>
  <c r="C49" i="15"/>
  <c r="E46" i="15"/>
  <c r="D46" i="15"/>
  <c r="C46" i="15"/>
  <c r="E43" i="15"/>
  <c r="D43" i="15"/>
  <c r="C43" i="15"/>
  <c r="E40" i="15"/>
  <c r="D40" i="15"/>
  <c r="C40" i="15"/>
  <c r="E37" i="15"/>
  <c r="D37" i="15"/>
  <c r="C37" i="15"/>
  <c r="E34" i="15"/>
  <c r="D34" i="15"/>
  <c r="C34" i="15"/>
  <c r="E31" i="15"/>
  <c r="D31" i="15"/>
  <c r="C31" i="15"/>
  <c r="E28" i="15"/>
  <c r="D28" i="15"/>
  <c r="C28" i="15"/>
  <c r="E25" i="15"/>
  <c r="D25" i="15"/>
  <c r="C25" i="15"/>
  <c r="E22" i="15"/>
  <c r="D22" i="15"/>
  <c r="C22" i="15"/>
  <c r="E19" i="15"/>
  <c r="D19" i="15"/>
  <c r="C19" i="15"/>
  <c r="E16" i="15"/>
  <c r="D16" i="15"/>
  <c r="C16" i="15"/>
  <c r="E13" i="15"/>
  <c r="D13" i="15"/>
  <c r="C13" i="15"/>
  <c r="E7" i="15"/>
  <c r="D7" i="15"/>
  <c r="C7" i="15"/>
  <c r="E4" i="15"/>
  <c r="D4" i="15"/>
  <c r="C4" i="15"/>
  <c r="E237" i="14"/>
  <c r="D237" i="14"/>
  <c r="C237" i="14"/>
  <c r="E234" i="14"/>
  <c r="D234" i="14"/>
  <c r="C234" i="14"/>
  <c r="E231" i="14"/>
  <c r="D231" i="14"/>
  <c r="C231" i="14"/>
  <c r="E228" i="14"/>
  <c r="D228" i="14"/>
  <c r="C228" i="14"/>
  <c r="E225" i="14"/>
  <c r="D225" i="14"/>
  <c r="C225" i="14"/>
  <c r="E222" i="14"/>
  <c r="D222" i="14"/>
  <c r="C222" i="14"/>
  <c r="E219" i="14"/>
  <c r="D219" i="14"/>
  <c r="C219" i="14"/>
  <c r="E216" i="14"/>
  <c r="D216" i="14"/>
  <c r="C216" i="14"/>
  <c r="E213" i="14"/>
  <c r="D213" i="14"/>
  <c r="C213" i="14"/>
  <c r="E210" i="14"/>
  <c r="D210" i="14"/>
  <c r="C210" i="14"/>
  <c r="E207" i="14"/>
  <c r="D207" i="14"/>
  <c r="C207" i="14"/>
  <c r="E204" i="14"/>
  <c r="D204" i="14"/>
  <c r="C204" i="14"/>
  <c r="E201" i="14"/>
  <c r="D201" i="14"/>
  <c r="C201" i="14"/>
  <c r="E198" i="14"/>
  <c r="D198" i="14"/>
  <c r="C198" i="14"/>
  <c r="E195" i="14"/>
  <c r="D195" i="14"/>
  <c r="C195" i="14"/>
  <c r="E192" i="14"/>
  <c r="D192" i="14"/>
  <c r="C192" i="14"/>
  <c r="E189" i="14"/>
  <c r="D189" i="14"/>
  <c r="C189" i="14"/>
  <c r="E186" i="14"/>
  <c r="D186" i="14"/>
  <c r="C186" i="14"/>
  <c r="E183" i="14"/>
  <c r="D183" i="14"/>
  <c r="C183" i="14"/>
  <c r="E180" i="14"/>
  <c r="D180" i="14"/>
  <c r="C180" i="14"/>
  <c r="E173" i="14"/>
  <c r="D173" i="14"/>
  <c r="C173" i="14"/>
  <c r="E170" i="14"/>
  <c r="D170" i="14"/>
  <c r="C170" i="14"/>
  <c r="E167" i="14"/>
  <c r="D167" i="14"/>
  <c r="C167" i="14"/>
  <c r="E164" i="14"/>
  <c r="D164" i="14"/>
  <c r="C164" i="14"/>
  <c r="E161" i="14"/>
  <c r="D161" i="14"/>
  <c r="C161" i="14"/>
  <c r="E158" i="14"/>
  <c r="D158" i="14"/>
  <c r="C158" i="14"/>
  <c r="E155" i="14"/>
  <c r="D155" i="14"/>
  <c r="C155" i="14"/>
  <c r="E152" i="14"/>
  <c r="D152" i="14"/>
  <c r="C152" i="14"/>
  <c r="E149" i="14"/>
  <c r="D149" i="14"/>
  <c r="C149" i="14"/>
  <c r="E146" i="14"/>
  <c r="D146" i="14"/>
  <c r="C146" i="14"/>
  <c r="E143" i="14"/>
  <c r="D143" i="14"/>
  <c r="C143" i="14"/>
  <c r="E140" i="14"/>
  <c r="D140" i="14"/>
  <c r="C140" i="14"/>
  <c r="E137" i="14"/>
  <c r="D137" i="14"/>
  <c r="C137" i="14"/>
  <c r="E134" i="14"/>
  <c r="D134" i="14"/>
  <c r="C134" i="14"/>
  <c r="E131" i="14"/>
  <c r="D131" i="14"/>
  <c r="C131" i="14"/>
  <c r="E128" i="14"/>
  <c r="D128" i="14"/>
  <c r="C128" i="14"/>
  <c r="E125" i="14"/>
  <c r="D125" i="14"/>
  <c r="C125" i="14"/>
  <c r="E122" i="14"/>
  <c r="D122" i="14"/>
  <c r="C122" i="14"/>
  <c r="E119" i="14"/>
  <c r="D119" i="14"/>
  <c r="C119" i="14"/>
  <c r="E116" i="14"/>
  <c r="D116" i="14"/>
  <c r="C116" i="14"/>
  <c r="E113" i="14"/>
  <c r="D113" i="14"/>
  <c r="C113" i="14"/>
  <c r="E110" i="14"/>
  <c r="D110" i="14"/>
  <c r="C110" i="14"/>
  <c r="E107" i="14"/>
  <c r="D107" i="14"/>
  <c r="C107" i="14"/>
  <c r="E104" i="14"/>
  <c r="D104" i="14"/>
  <c r="C104" i="14"/>
  <c r="E101" i="14"/>
  <c r="D101" i="14"/>
  <c r="C101" i="14"/>
  <c r="E98" i="14"/>
  <c r="D98" i="14"/>
  <c r="C98" i="14"/>
  <c r="E94" i="14"/>
  <c r="D94" i="14"/>
  <c r="C94" i="14"/>
  <c r="E91" i="14"/>
  <c r="D91" i="14"/>
  <c r="C91" i="14"/>
  <c r="E88" i="14"/>
  <c r="D88" i="14"/>
  <c r="C88" i="14"/>
  <c r="E85" i="14"/>
  <c r="D85" i="14"/>
  <c r="C85" i="14"/>
  <c r="E67" i="14"/>
  <c r="D67" i="14"/>
  <c r="C67" i="14"/>
  <c r="E64" i="14"/>
  <c r="D64" i="14"/>
  <c r="C64" i="14"/>
  <c r="E61" i="14"/>
  <c r="D61" i="14"/>
  <c r="C61" i="14"/>
  <c r="E58" i="14"/>
  <c r="D58" i="14"/>
  <c r="C58" i="14"/>
  <c r="E55" i="14"/>
  <c r="D55" i="14"/>
  <c r="C55" i="14"/>
  <c r="E52" i="14"/>
  <c r="D52" i="14"/>
  <c r="C52" i="14"/>
  <c r="E49" i="14"/>
  <c r="D49" i="14"/>
  <c r="C49" i="14"/>
  <c r="E46" i="14"/>
  <c r="D46" i="14"/>
  <c r="C46" i="14"/>
  <c r="E43" i="14"/>
  <c r="D43" i="14"/>
  <c r="C43" i="14"/>
  <c r="E40" i="14"/>
  <c r="D40" i="14"/>
  <c r="C40" i="14"/>
  <c r="E37" i="14"/>
  <c r="D37" i="14"/>
  <c r="C37" i="14"/>
  <c r="E34" i="14"/>
  <c r="D34" i="14"/>
  <c r="C34" i="14"/>
  <c r="E31" i="14"/>
  <c r="D31" i="14"/>
  <c r="C31" i="14"/>
  <c r="E28" i="14"/>
  <c r="D28" i="14"/>
  <c r="C28" i="14"/>
  <c r="E25" i="14"/>
  <c r="D25" i="14"/>
  <c r="C25" i="14"/>
  <c r="E22" i="14"/>
  <c r="D22" i="14"/>
  <c r="C22" i="14"/>
  <c r="E19" i="14"/>
  <c r="D19" i="14"/>
  <c r="C19" i="14"/>
  <c r="E16" i="14"/>
  <c r="D16" i="14"/>
  <c r="C16" i="14"/>
  <c r="E13" i="14"/>
  <c r="D13" i="14"/>
  <c r="C13" i="14"/>
  <c r="E7" i="14"/>
  <c r="D7" i="14"/>
  <c r="C7" i="14"/>
  <c r="E4" i="14"/>
  <c r="D4" i="14"/>
  <c r="C4" i="14"/>
  <c r="E237" i="13"/>
  <c r="D237" i="13"/>
  <c r="C237" i="13"/>
  <c r="E234" i="13"/>
  <c r="D234" i="13"/>
  <c r="C234" i="13"/>
  <c r="E231" i="13"/>
  <c r="D231" i="13"/>
  <c r="C231" i="13"/>
  <c r="E228" i="13"/>
  <c r="D228" i="13"/>
  <c r="C228" i="13"/>
  <c r="E225" i="13"/>
  <c r="D225" i="13"/>
  <c r="C225" i="13"/>
  <c r="E222" i="13"/>
  <c r="D222" i="13"/>
  <c r="C222" i="13"/>
  <c r="E219" i="13"/>
  <c r="D219" i="13"/>
  <c r="C219" i="13"/>
  <c r="E216" i="13"/>
  <c r="D216" i="13"/>
  <c r="C216" i="13"/>
  <c r="E213" i="13"/>
  <c r="D213" i="13"/>
  <c r="C213" i="13"/>
  <c r="E210" i="13"/>
  <c r="D210" i="13"/>
  <c r="C210" i="13"/>
  <c r="E207" i="13"/>
  <c r="D207" i="13"/>
  <c r="C207" i="13"/>
  <c r="E204" i="13"/>
  <c r="D204" i="13"/>
  <c r="C204" i="13"/>
  <c r="E201" i="13"/>
  <c r="D201" i="13"/>
  <c r="C201" i="13"/>
  <c r="E198" i="13"/>
  <c r="D198" i="13"/>
  <c r="C198" i="13"/>
  <c r="E195" i="13"/>
  <c r="D195" i="13"/>
  <c r="C195" i="13"/>
  <c r="E192" i="13"/>
  <c r="D192" i="13"/>
  <c r="C192" i="13"/>
  <c r="E189" i="13"/>
  <c r="D189" i="13"/>
  <c r="C189" i="13"/>
  <c r="E186" i="13"/>
  <c r="D186" i="13"/>
  <c r="C186" i="13"/>
  <c r="E183" i="13"/>
  <c r="D183" i="13"/>
  <c r="C183" i="13"/>
  <c r="E180" i="13"/>
  <c r="D180" i="13"/>
  <c r="C180" i="13"/>
  <c r="E173" i="13"/>
  <c r="D173" i="13"/>
  <c r="C173" i="13"/>
  <c r="E170" i="13"/>
  <c r="D170" i="13"/>
  <c r="C170" i="13"/>
  <c r="E167" i="13"/>
  <c r="D167" i="13"/>
  <c r="C167" i="13"/>
  <c r="E164" i="13"/>
  <c r="D164" i="13"/>
  <c r="C164" i="13"/>
  <c r="E161" i="13"/>
  <c r="D161" i="13"/>
  <c r="C161" i="13"/>
  <c r="E158" i="13"/>
  <c r="D158" i="13"/>
  <c r="C158" i="13"/>
  <c r="E155" i="13"/>
  <c r="D155" i="13"/>
  <c r="C155" i="13"/>
  <c r="E152" i="13"/>
  <c r="D152" i="13"/>
  <c r="C152" i="13"/>
  <c r="E149" i="13"/>
  <c r="D149" i="13"/>
  <c r="C149" i="13"/>
  <c r="E146" i="13"/>
  <c r="D146" i="13"/>
  <c r="C146" i="13"/>
  <c r="E143" i="13"/>
  <c r="D143" i="13"/>
  <c r="C143" i="13"/>
  <c r="E140" i="13"/>
  <c r="D140" i="13"/>
  <c r="C140" i="13"/>
  <c r="E137" i="13"/>
  <c r="D137" i="13"/>
  <c r="C137" i="13"/>
  <c r="E134" i="13"/>
  <c r="D134" i="13"/>
  <c r="C134" i="13"/>
  <c r="E131" i="13"/>
  <c r="D131" i="13"/>
  <c r="C131" i="13"/>
  <c r="E128" i="13"/>
  <c r="D128" i="13"/>
  <c r="C128" i="13"/>
  <c r="E125" i="13"/>
  <c r="D125" i="13"/>
  <c r="C125" i="13"/>
  <c r="E122" i="13"/>
  <c r="D122" i="13"/>
  <c r="C122" i="13"/>
  <c r="E119" i="13"/>
  <c r="D119" i="13"/>
  <c r="C119" i="13"/>
  <c r="E116" i="13"/>
  <c r="D116" i="13"/>
  <c r="C116" i="13"/>
  <c r="E113" i="13"/>
  <c r="D113" i="13"/>
  <c r="C113" i="13"/>
  <c r="E110" i="13"/>
  <c r="D110" i="13"/>
  <c r="C110" i="13"/>
  <c r="E107" i="13"/>
  <c r="D107" i="13"/>
  <c r="C107" i="13"/>
  <c r="E104" i="13"/>
  <c r="D104" i="13"/>
  <c r="C104" i="13"/>
  <c r="E101" i="13"/>
  <c r="D101" i="13"/>
  <c r="C101" i="13"/>
  <c r="E98" i="13"/>
  <c r="D98" i="13"/>
  <c r="C98" i="13"/>
  <c r="E94" i="13"/>
  <c r="D94" i="13"/>
  <c r="C94" i="13"/>
  <c r="E91" i="13"/>
  <c r="D91" i="13"/>
  <c r="C91" i="13"/>
  <c r="E88" i="13"/>
  <c r="D88" i="13"/>
  <c r="C88" i="13"/>
  <c r="E85" i="13"/>
  <c r="D85" i="13"/>
  <c r="C85" i="13"/>
  <c r="E67" i="13"/>
  <c r="D67" i="13"/>
  <c r="C67" i="13"/>
  <c r="E64" i="13"/>
  <c r="D64" i="13"/>
  <c r="C64" i="13"/>
  <c r="E61" i="13"/>
  <c r="D61" i="13"/>
  <c r="C61" i="13"/>
  <c r="E58" i="13"/>
  <c r="D58" i="13"/>
  <c r="C58" i="13"/>
  <c r="E55" i="13"/>
  <c r="D55" i="13"/>
  <c r="C55" i="13"/>
  <c r="E52" i="13"/>
  <c r="D52" i="13"/>
  <c r="C52" i="13"/>
  <c r="E49" i="13"/>
  <c r="D49" i="13"/>
  <c r="C49" i="13"/>
  <c r="E46" i="13"/>
  <c r="D46" i="13"/>
  <c r="C46" i="13"/>
  <c r="E43" i="13"/>
  <c r="D43" i="13"/>
  <c r="C43" i="13"/>
  <c r="E40" i="13"/>
  <c r="D40" i="13"/>
  <c r="C40" i="13"/>
  <c r="E37" i="13"/>
  <c r="D37" i="13"/>
  <c r="C37" i="13"/>
  <c r="E34" i="13"/>
  <c r="D34" i="13"/>
  <c r="C34" i="13"/>
  <c r="E31" i="13"/>
  <c r="D31" i="13"/>
  <c r="C31" i="13"/>
  <c r="E28" i="13"/>
  <c r="D28" i="13"/>
  <c r="C28" i="13"/>
  <c r="E25" i="13"/>
  <c r="D25" i="13"/>
  <c r="C25" i="13"/>
  <c r="E22" i="13"/>
  <c r="D22" i="13"/>
  <c r="C22" i="13"/>
  <c r="E19" i="13"/>
  <c r="D19" i="13"/>
  <c r="C19" i="13"/>
  <c r="E16" i="13"/>
  <c r="D16" i="13"/>
  <c r="C16" i="13"/>
  <c r="E13" i="13"/>
  <c r="D13" i="13"/>
  <c r="C13" i="13"/>
  <c r="E7" i="13"/>
  <c r="D7" i="13"/>
  <c r="C7" i="13"/>
  <c r="E4" i="13"/>
  <c r="D4" i="13"/>
  <c r="C4" i="13"/>
  <c r="E237" i="12"/>
  <c r="D237" i="12"/>
  <c r="C237" i="12"/>
  <c r="E234" i="12"/>
  <c r="D234" i="12"/>
  <c r="C234" i="12"/>
  <c r="E231" i="12"/>
  <c r="D231" i="12"/>
  <c r="C231" i="12"/>
  <c r="E228" i="12"/>
  <c r="D228" i="12"/>
  <c r="C228" i="12"/>
  <c r="E225" i="12"/>
  <c r="D225" i="12"/>
  <c r="C225" i="12"/>
  <c r="E222" i="12"/>
  <c r="D222" i="12"/>
  <c r="C222" i="12"/>
  <c r="E219" i="12"/>
  <c r="D219" i="12"/>
  <c r="C219" i="12"/>
  <c r="E216" i="12"/>
  <c r="D216" i="12"/>
  <c r="C216" i="12"/>
  <c r="E213" i="12"/>
  <c r="D213" i="12"/>
  <c r="C213" i="12"/>
  <c r="E210" i="12"/>
  <c r="D210" i="12"/>
  <c r="C210" i="12"/>
  <c r="E207" i="12"/>
  <c r="D207" i="12"/>
  <c r="C207" i="12"/>
  <c r="E204" i="12"/>
  <c r="D204" i="12"/>
  <c r="C204" i="12"/>
  <c r="E201" i="12"/>
  <c r="D201" i="12"/>
  <c r="C201" i="12"/>
  <c r="E198" i="12"/>
  <c r="D198" i="12"/>
  <c r="C198" i="12"/>
  <c r="E195" i="12"/>
  <c r="D195" i="12"/>
  <c r="C195" i="12"/>
  <c r="E192" i="12"/>
  <c r="D192" i="12"/>
  <c r="C192" i="12"/>
  <c r="E189" i="12"/>
  <c r="D189" i="12"/>
  <c r="C189" i="12"/>
  <c r="E186" i="12"/>
  <c r="D186" i="12"/>
  <c r="C186" i="12"/>
  <c r="E183" i="12"/>
  <c r="D183" i="12"/>
  <c r="C183" i="12"/>
  <c r="E180" i="12"/>
  <c r="D180" i="12"/>
  <c r="C180" i="12"/>
  <c r="E173" i="12"/>
  <c r="D173" i="12"/>
  <c r="C173" i="12"/>
  <c r="E170" i="12"/>
  <c r="D170" i="12"/>
  <c r="C170" i="12"/>
  <c r="E167" i="12"/>
  <c r="D167" i="12"/>
  <c r="C167" i="12"/>
  <c r="E164" i="12"/>
  <c r="D164" i="12"/>
  <c r="C164" i="12"/>
  <c r="E161" i="12"/>
  <c r="D161" i="12"/>
  <c r="C161" i="12"/>
  <c r="E158" i="12"/>
  <c r="D158" i="12"/>
  <c r="C158" i="12"/>
  <c r="E155" i="12"/>
  <c r="D155" i="12"/>
  <c r="C155" i="12"/>
  <c r="E152" i="12"/>
  <c r="D152" i="12"/>
  <c r="C152" i="12"/>
  <c r="E149" i="12"/>
  <c r="D149" i="12"/>
  <c r="C149" i="12"/>
  <c r="E146" i="12"/>
  <c r="D146" i="12"/>
  <c r="C146" i="12"/>
  <c r="E143" i="12"/>
  <c r="D143" i="12"/>
  <c r="C143" i="12"/>
  <c r="E140" i="12"/>
  <c r="D140" i="12"/>
  <c r="C140" i="12"/>
  <c r="E137" i="12"/>
  <c r="D137" i="12"/>
  <c r="C137" i="12"/>
  <c r="E134" i="12"/>
  <c r="D134" i="12"/>
  <c r="C134" i="12"/>
  <c r="E131" i="12"/>
  <c r="D131" i="12"/>
  <c r="C131" i="12"/>
  <c r="E128" i="12"/>
  <c r="D128" i="12"/>
  <c r="C128" i="12"/>
  <c r="E125" i="12"/>
  <c r="D125" i="12"/>
  <c r="C125" i="12"/>
  <c r="E122" i="12"/>
  <c r="D122" i="12"/>
  <c r="C122" i="12"/>
  <c r="E119" i="12"/>
  <c r="D119" i="12"/>
  <c r="C119" i="12"/>
  <c r="E116" i="12"/>
  <c r="D116" i="12"/>
  <c r="C116" i="12"/>
  <c r="E113" i="12"/>
  <c r="D113" i="12"/>
  <c r="C113" i="12"/>
  <c r="E110" i="12"/>
  <c r="D110" i="12"/>
  <c r="C110" i="12"/>
  <c r="E107" i="12"/>
  <c r="D107" i="12"/>
  <c r="C107" i="12"/>
  <c r="E104" i="12"/>
  <c r="D104" i="12"/>
  <c r="C104" i="12"/>
  <c r="E101" i="12"/>
  <c r="D101" i="12"/>
  <c r="C101" i="12"/>
  <c r="E98" i="12"/>
  <c r="D98" i="12"/>
  <c r="C98" i="12"/>
  <c r="E94" i="12"/>
  <c r="D94" i="12"/>
  <c r="C94" i="12"/>
  <c r="E91" i="12"/>
  <c r="D91" i="12"/>
  <c r="C91" i="12"/>
  <c r="E88" i="12"/>
  <c r="D88" i="12"/>
  <c r="C88" i="12"/>
  <c r="E85" i="12"/>
  <c r="D85" i="12"/>
  <c r="C85" i="12"/>
  <c r="E67" i="12"/>
  <c r="D67" i="12"/>
  <c r="C67" i="12"/>
  <c r="E64" i="12"/>
  <c r="D64" i="12"/>
  <c r="C64" i="12"/>
  <c r="E61" i="12"/>
  <c r="D61" i="12"/>
  <c r="C61" i="12"/>
  <c r="E58" i="12"/>
  <c r="D58" i="12"/>
  <c r="C58" i="12"/>
  <c r="E55" i="12"/>
  <c r="D55" i="12"/>
  <c r="C55" i="12"/>
  <c r="E52" i="12"/>
  <c r="D52" i="12"/>
  <c r="C52" i="12"/>
  <c r="E49" i="12"/>
  <c r="D49" i="12"/>
  <c r="C49" i="12"/>
  <c r="E46" i="12"/>
  <c r="D46" i="12"/>
  <c r="C46" i="12"/>
  <c r="E43" i="12"/>
  <c r="D43" i="12"/>
  <c r="C43" i="12"/>
  <c r="E40" i="12"/>
  <c r="D40" i="12"/>
  <c r="C40" i="12"/>
  <c r="E37" i="12"/>
  <c r="D37" i="12"/>
  <c r="C37" i="12"/>
  <c r="E34" i="12"/>
  <c r="D34" i="12"/>
  <c r="C34" i="12"/>
  <c r="E31" i="12"/>
  <c r="D31" i="12"/>
  <c r="C31" i="12"/>
  <c r="E28" i="12"/>
  <c r="D28" i="12"/>
  <c r="C28" i="12"/>
  <c r="E25" i="12"/>
  <c r="D25" i="12"/>
  <c r="C25" i="12"/>
  <c r="E22" i="12"/>
  <c r="D22" i="12"/>
  <c r="C22" i="12"/>
  <c r="E19" i="12"/>
  <c r="D19" i="12"/>
  <c r="C19" i="12"/>
  <c r="E16" i="12"/>
  <c r="D16" i="12"/>
  <c r="C16" i="12"/>
  <c r="E13" i="12"/>
  <c r="D13" i="12"/>
  <c r="C13" i="12"/>
  <c r="E7" i="12"/>
  <c r="D7" i="12"/>
  <c r="C7" i="12"/>
  <c r="E4" i="12"/>
  <c r="D4" i="12"/>
  <c r="C4" i="12"/>
  <c r="E237" i="11"/>
  <c r="D237" i="11"/>
  <c r="C237" i="11"/>
  <c r="E234" i="11"/>
  <c r="D234" i="11"/>
  <c r="C234" i="11"/>
  <c r="E231" i="11"/>
  <c r="D231" i="11"/>
  <c r="C231" i="11"/>
  <c r="E228" i="11"/>
  <c r="D228" i="11"/>
  <c r="C228" i="11"/>
  <c r="E225" i="11"/>
  <c r="D225" i="11"/>
  <c r="C225" i="11"/>
  <c r="E222" i="11"/>
  <c r="D222" i="11"/>
  <c r="C222" i="11"/>
  <c r="E219" i="11"/>
  <c r="D219" i="11"/>
  <c r="C219" i="11"/>
  <c r="E216" i="11"/>
  <c r="D216" i="11"/>
  <c r="C216" i="11"/>
  <c r="E213" i="11"/>
  <c r="D213" i="11"/>
  <c r="C213" i="11"/>
  <c r="E210" i="11"/>
  <c r="D210" i="11"/>
  <c r="C210" i="11"/>
  <c r="E207" i="11"/>
  <c r="D207" i="11"/>
  <c r="C207" i="11"/>
  <c r="E204" i="11"/>
  <c r="D204" i="11"/>
  <c r="C204" i="11"/>
  <c r="E201" i="11"/>
  <c r="D201" i="11"/>
  <c r="C201" i="11"/>
  <c r="E198" i="11"/>
  <c r="D198" i="11"/>
  <c r="C198" i="11"/>
  <c r="E195" i="11"/>
  <c r="D195" i="11"/>
  <c r="C195" i="11"/>
  <c r="E192" i="11"/>
  <c r="D192" i="11"/>
  <c r="C192" i="11"/>
  <c r="E189" i="11"/>
  <c r="D189" i="11"/>
  <c r="C189" i="11"/>
  <c r="E186" i="11"/>
  <c r="D186" i="11"/>
  <c r="C186" i="11"/>
  <c r="E183" i="11"/>
  <c r="D183" i="11"/>
  <c r="C183" i="11"/>
  <c r="E180" i="11"/>
  <c r="D180" i="11"/>
  <c r="C180" i="11"/>
  <c r="E173" i="11"/>
  <c r="D173" i="11"/>
  <c r="C173" i="11"/>
  <c r="E170" i="11"/>
  <c r="D170" i="11"/>
  <c r="C170" i="11"/>
  <c r="E167" i="11"/>
  <c r="D167" i="11"/>
  <c r="C167" i="11"/>
  <c r="E164" i="11"/>
  <c r="D164" i="11"/>
  <c r="C164" i="11"/>
  <c r="E161" i="11"/>
  <c r="D161" i="11"/>
  <c r="C161" i="11"/>
  <c r="E158" i="11"/>
  <c r="D158" i="11"/>
  <c r="C158" i="11"/>
  <c r="E155" i="11"/>
  <c r="D155" i="11"/>
  <c r="C155" i="11"/>
  <c r="E152" i="11"/>
  <c r="D152" i="11"/>
  <c r="C152" i="11"/>
  <c r="E149" i="11"/>
  <c r="D149" i="11"/>
  <c r="C149" i="11"/>
  <c r="E146" i="11"/>
  <c r="D146" i="11"/>
  <c r="C146" i="11"/>
  <c r="E143" i="11"/>
  <c r="D143" i="11"/>
  <c r="C143" i="11"/>
  <c r="E140" i="11"/>
  <c r="D140" i="11"/>
  <c r="C140" i="11"/>
  <c r="E137" i="11"/>
  <c r="D137" i="11"/>
  <c r="C137" i="11"/>
  <c r="E134" i="11"/>
  <c r="D134" i="11"/>
  <c r="C134" i="11"/>
  <c r="E131" i="11"/>
  <c r="D131" i="11"/>
  <c r="C131" i="11"/>
  <c r="E128" i="11"/>
  <c r="D128" i="11"/>
  <c r="C128" i="11"/>
  <c r="E125" i="11"/>
  <c r="D125" i="11"/>
  <c r="C125" i="11"/>
  <c r="E122" i="11"/>
  <c r="D122" i="11"/>
  <c r="C122" i="11"/>
  <c r="E119" i="11"/>
  <c r="D119" i="11"/>
  <c r="C119" i="11"/>
  <c r="E116" i="11"/>
  <c r="D116" i="11"/>
  <c r="C116" i="11"/>
  <c r="E113" i="11"/>
  <c r="D113" i="11"/>
  <c r="C113" i="11"/>
  <c r="E110" i="11"/>
  <c r="D110" i="11"/>
  <c r="C110" i="11"/>
  <c r="E107" i="11"/>
  <c r="D107" i="11"/>
  <c r="C107" i="11"/>
  <c r="E104" i="11"/>
  <c r="D104" i="11"/>
  <c r="C104" i="11"/>
  <c r="E101" i="11"/>
  <c r="D101" i="11"/>
  <c r="C101" i="11"/>
  <c r="E98" i="11"/>
  <c r="D98" i="11"/>
  <c r="C98" i="11"/>
  <c r="E94" i="11"/>
  <c r="D94" i="11"/>
  <c r="C94" i="11"/>
  <c r="E91" i="11"/>
  <c r="D91" i="11"/>
  <c r="C91" i="11"/>
  <c r="E88" i="11"/>
  <c r="D88" i="11"/>
  <c r="C88" i="11"/>
  <c r="E85" i="11"/>
  <c r="D85" i="11"/>
  <c r="C85" i="11"/>
  <c r="E67" i="11"/>
  <c r="D67" i="11"/>
  <c r="C67" i="11"/>
  <c r="E64" i="11"/>
  <c r="D64" i="11"/>
  <c r="C64" i="11"/>
  <c r="E61" i="11"/>
  <c r="D61" i="11"/>
  <c r="C61" i="11"/>
  <c r="E58" i="11"/>
  <c r="D58" i="11"/>
  <c r="C58" i="11"/>
  <c r="E55" i="11"/>
  <c r="D55" i="11"/>
  <c r="C55" i="11"/>
  <c r="E52" i="11"/>
  <c r="D52" i="11"/>
  <c r="C52" i="11"/>
  <c r="E49" i="11"/>
  <c r="D49" i="11"/>
  <c r="C49" i="11"/>
  <c r="E46" i="11"/>
  <c r="D46" i="11"/>
  <c r="C46" i="11"/>
  <c r="E43" i="11"/>
  <c r="D43" i="11"/>
  <c r="C43" i="11"/>
  <c r="E40" i="11"/>
  <c r="D40" i="11"/>
  <c r="C40" i="11"/>
  <c r="E37" i="11"/>
  <c r="D37" i="11"/>
  <c r="C37" i="11"/>
  <c r="E34" i="11"/>
  <c r="D34" i="11"/>
  <c r="C34" i="11"/>
  <c r="E31" i="11"/>
  <c r="D31" i="11"/>
  <c r="C31" i="11"/>
  <c r="E28" i="11"/>
  <c r="D28" i="11"/>
  <c r="C28" i="11"/>
  <c r="E25" i="11"/>
  <c r="D25" i="11"/>
  <c r="C25" i="11"/>
  <c r="E22" i="11"/>
  <c r="D22" i="11"/>
  <c r="C22" i="11"/>
  <c r="E19" i="11"/>
  <c r="D19" i="11"/>
  <c r="C19" i="11"/>
  <c r="E16" i="11"/>
  <c r="D16" i="11"/>
  <c r="C16" i="11"/>
  <c r="E13" i="11"/>
  <c r="D13" i="11"/>
  <c r="C13" i="11"/>
  <c r="E7" i="11"/>
  <c r="D7" i="11"/>
  <c r="C7" i="11"/>
  <c r="E4" i="11"/>
  <c r="D4" i="11"/>
  <c r="C4" i="11"/>
  <c r="E237" i="10"/>
  <c r="D237" i="10"/>
  <c r="C237" i="10"/>
  <c r="E234" i="10"/>
  <c r="D234" i="10"/>
  <c r="C234" i="10"/>
  <c r="E231" i="10"/>
  <c r="D231" i="10"/>
  <c r="C231" i="10"/>
  <c r="E228" i="10"/>
  <c r="D228" i="10"/>
  <c r="C228" i="10"/>
  <c r="E225" i="10"/>
  <c r="D225" i="10"/>
  <c r="C225" i="10"/>
  <c r="E222" i="10"/>
  <c r="D222" i="10"/>
  <c r="C222" i="10"/>
  <c r="E219" i="10"/>
  <c r="D219" i="10"/>
  <c r="C219" i="10"/>
  <c r="E216" i="10"/>
  <c r="D216" i="10"/>
  <c r="C216" i="10"/>
  <c r="E213" i="10"/>
  <c r="D213" i="10"/>
  <c r="C213" i="10"/>
  <c r="E210" i="10"/>
  <c r="D210" i="10"/>
  <c r="C210" i="10"/>
  <c r="E207" i="10"/>
  <c r="D207" i="10"/>
  <c r="C207" i="10"/>
  <c r="E204" i="10"/>
  <c r="D204" i="10"/>
  <c r="C204" i="10"/>
  <c r="E201" i="10"/>
  <c r="D201" i="10"/>
  <c r="C201" i="10"/>
  <c r="E198" i="10"/>
  <c r="D198" i="10"/>
  <c r="C198" i="10"/>
  <c r="E195" i="10"/>
  <c r="D195" i="10"/>
  <c r="C195" i="10"/>
  <c r="E192" i="10"/>
  <c r="D192" i="10"/>
  <c r="C192" i="10"/>
  <c r="E189" i="10"/>
  <c r="D189" i="10"/>
  <c r="C189" i="10"/>
  <c r="E186" i="10"/>
  <c r="D186" i="10"/>
  <c r="C186" i="10"/>
  <c r="E183" i="10"/>
  <c r="D183" i="10"/>
  <c r="C183" i="10"/>
  <c r="E180" i="10"/>
  <c r="D180" i="10"/>
  <c r="C180" i="10"/>
  <c r="E173" i="10"/>
  <c r="D173" i="10"/>
  <c r="C173" i="10"/>
  <c r="E170" i="10"/>
  <c r="D170" i="10"/>
  <c r="C170" i="10"/>
  <c r="E167" i="10"/>
  <c r="D167" i="10"/>
  <c r="C167" i="10"/>
  <c r="E164" i="10"/>
  <c r="D164" i="10"/>
  <c r="C164" i="10"/>
  <c r="E161" i="10"/>
  <c r="D161" i="10"/>
  <c r="C161" i="10"/>
  <c r="E158" i="10"/>
  <c r="D158" i="10"/>
  <c r="C158" i="10"/>
  <c r="E155" i="10"/>
  <c r="D155" i="10"/>
  <c r="C155" i="10"/>
  <c r="E152" i="10"/>
  <c r="D152" i="10"/>
  <c r="C152" i="10"/>
  <c r="E149" i="10"/>
  <c r="D149" i="10"/>
  <c r="C149" i="10"/>
  <c r="E146" i="10"/>
  <c r="D146" i="10"/>
  <c r="C146" i="10"/>
  <c r="E143" i="10"/>
  <c r="D143" i="10"/>
  <c r="C143" i="10"/>
  <c r="E140" i="10"/>
  <c r="D140" i="10"/>
  <c r="C140" i="10"/>
  <c r="E137" i="10"/>
  <c r="D137" i="10"/>
  <c r="C137" i="10"/>
  <c r="E134" i="10"/>
  <c r="D134" i="10"/>
  <c r="C134" i="10"/>
  <c r="E131" i="10"/>
  <c r="D131" i="10"/>
  <c r="C131" i="10"/>
  <c r="E128" i="10"/>
  <c r="D128" i="10"/>
  <c r="C128" i="10"/>
  <c r="E125" i="10"/>
  <c r="D125" i="10"/>
  <c r="C125" i="10"/>
  <c r="E122" i="10"/>
  <c r="D122" i="10"/>
  <c r="C122" i="10"/>
  <c r="E119" i="10"/>
  <c r="D119" i="10"/>
  <c r="C119" i="10"/>
  <c r="E116" i="10"/>
  <c r="D116" i="10"/>
  <c r="C116" i="10"/>
  <c r="E113" i="10"/>
  <c r="D113" i="10"/>
  <c r="C113" i="10"/>
  <c r="E110" i="10"/>
  <c r="D110" i="10"/>
  <c r="C110" i="10"/>
  <c r="E107" i="10"/>
  <c r="D107" i="10"/>
  <c r="C107" i="10"/>
  <c r="E104" i="10"/>
  <c r="D104" i="10"/>
  <c r="C104" i="10"/>
  <c r="E101" i="10"/>
  <c r="D101" i="10"/>
  <c r="C101" i="10"/>
  <c r="E98" i="10"/>
  <c r="D98" i="10"/>
  <c r="C98" i="10"/>
  <c r="E94" i="10"/>
  <c r="D94" i="10"/>
  <c r="C94" i="10"/>
  <c r="E91" i="10"/>
  <c r="D91" i="10"/>
  <c r="C91" i="10"/>
  <c r="E88" i="10"/>
  <c r="D88" i="10"/>
  <c r="C88" i="10"/>
  <c r="E85" i="10"/>
  <c r="D85" i="10"/>
  <c r="C85" i="10"/>
  <c r="E67" i="10"/>
  <c r="D67" i="10"/>
  <c r="C67" i="10"/>
  <c r="E64" i="10"/>
  <c r="D64" i="10"/>
  <c r="C64" i="10"/>
  <c r="E61" i="10"/>
  <c r="D61" i="10"/>
  <c r="C61" i="10"/>
  <c r="E58" i="10"/>
  <c r="D58" i="10"/>
  <c r="C58" i="10"/>
  <c r="E55" i="10"/>
  <c r="D55" i="10"/>
  <c r="C55" i="10"/>
  <c r="E52" i="10"/>
  <c r="D52" i="10"/>
  <c r="C52" i="10"/>
  <c r="E49" i="10"/>
  <c r="D49" i="10"/>
  <c r="C49" i="10"/>
  <c r="E46" i="10"/>
  <c r="D46" i="10"/>
  <c r="C46" i="10"/>
  <c r="E43" i="10"/>
  <c r="D43" i="10"/>
  <c r="C43" i="10"/>
  <c r="E40" i="10"/>
  <c r="D40" i="10"/>
  <c r="C40" i="10"/>
  <c r="E37" i="10"/>
  <c r="D37" i="10"/>
  <c r="C37" i="10"/>
  <c r="E34" i="10"/>
  <c r="D34" i="10"/>
  <c r="C34" i="10"/>
  <c r="E31" i="10"/>
  <c r="D31" i="10"/>
  <c r="C31" i="10"/>
  <c r="E28" i="10"/>
  <c r="D28" i="10"/>
  <c r="C28" i="10"/>
  <c r="E25" i="10"/>
  <c r="D25" i="10"/>
  <c r="C25" i="10"/>
  <c r="E22" i="10"/>
  <c r="D22" i="10"/>
  <c r="C22" i="10"/>
  <c r="E19" i="10"/>
  <c r="D19" i="10"/>
  <c r="C19" i="10"/>
  <c r="E16" i="10"/>
  <c r="D16" i="10"/>
  <c r="C16" i="10"/>
  <c r="E13" i="10"/>
  <c r="D13" i="10"/>
  <c r="C13" i="10"/>
  <c r="E7" i="10"/>
  <c r="D7" i="10"/>
  <c r="C7" i="10"/>
  <c r="E4" i="10"/>
  <c r="D4" i="10"/>
  <c r="C4" i="10"/>
  <c r="E237" i="9"/>
  <c r="D237" i="9"/>
  <c r="C237" i="9"/>
  <c r="E234" i="9"/>
  <c r="D234" i="9"/>
  <c r="C234" i="9"/>
  <c r="E231" i="9"/>
  <c r="D231" i="9"/>
  <c r="C231" i="9"/>
  <c r="E228" i="9"/>
  <c r="D228" i="9"/>
  <c r="C228" i="9"/>
  <c r="E225" i="9"/>
  <c r="D225" i="9"/>
  <c r="C225" i="9"/>
  <c r="E222" i="9"/>
  <c r="D222" i="9"/>
  <c r="C222" i="9"/>
  <c r="E219" i="9"/>
  <c r="D219" i="9"/>
  <c r="C219" i="9"/>
  <c r="E216" i="9"/>
  <c r="D216" i="9"/>
  <c r="C216" i="9"/>
  <c r="E213" i="9"/>
  <c r="D213" i="9"/>
  <c r="C213" i="9"/>
  <c r="E210" i="9"/>
  <c r="D210" i="9"/>
  <c r="C210" i="9"/>
  <c r="E207" i="9"/>
  <c r="D207" i="9"/>
  <c r="C207" i="9"/>
  <c r="E204" i="9"/>
  <c r="D204" i="9"/>
  <c r="C204" i="9"/>
  <c r="E201" i="9"/>
  <c r="D201" i="9"/>
  <c r="C201" i="9"/>
  <c r="E198" i="9"/>
  <c r="D198" i="9"/>
  <c r="C198" i="9"/>
  <c r="E195" i="9"/>
  <c r="D195" i="9"/>
  <c r="C195" i="9"/>
  <c r="E192" i="9"/>
  <c r="D192" i="9"/>
  <c r="C192" i="9"/>
  <c r="E189" i="9"/>
  <c r="D189" i="9"/>
  <c r="C189" i="9"/>
  <c r="E186" i="9"/>
  <c r="D186" i="9"/>
  <c r="C186" i="9"/>
  <c r="E183" i="9"/>
  <c r="D183" i="9"/>
  <c r="C183" i="9"/>
  <c r="E180" i="9"/>
  <c r="D180" i="9"/>
  <c r="C180" i="9"/>
  <c r="E173" i="9"/>
  <c r="D173" i="9"/>
  <c r="C173" i="9"/>
  <c r="E170" i="9"/>
  <c r="D170" i="9"/>
  <c r="C170" i="9"/>
  <c r="E167" i="9"/>
  <c r="D167" i="9"/>
  <c r="C167" i="9"/>
  <c r="E164" i="9"/>
  <c r="D164" i="9"/>
  <c r="C164" i="9"/>
  <c r="E161" i="9"/>
  <c r="D161" i="9"/>
  <c r="C161" i="9"/>
  <c r="E158" i="9"/>
  <c r="D158" i="9"/>
  <c r="C158" i="9"/>
  <c r="E155" i="9"/>
  <c r="D155" i="9"/>
  <c r="C155" i="9"/>
  <c r="E152" i="9"/>
  <c r="D152" i="9"/>
  <c r="C152" i="9"/>
  <c r="E149" i="9"/>
  <c r="D149" i="9"/>
  <c r="C149" i="9"/>
  <c r="E146" i="9"/>
  <c r="D146" i="9"/>
  <c r="C146" i="9"/>
  <c r="E143" i="9"/>
  <c r="D143" i="9"/>
  <c r="C143" i="9"/>
  <c r="E140" i="9"/>
  <c r="D140" i="9"/>
  <c r="C140" i="9"/>
  <c r="E137" i="9"/>
  <c r="D137" i="9"/>
  <c r="C137" i="9"/>
  <c r="E134" i="9"/>
  <c r="D134" i="9"/>
  <c r="C134" i="9"/>
  <c r="E131" i="9"/>
  <c r="D131" i="9"/>
  <c r="C131" i="9"/>
  <c r="E128" i="9"/>
  <c r="D128" i="9"/>
  <c r="C128" i="9"/>
  <c r="E125" i="9"/>
  <c r="D125" i="9"/>
  <c r="C125" i="9"/>
  <c r="E122" i="9"/>
  <c r="D122" i="9"/>
  <c r="C122" i="9"/>
  <c r="E119" i="9"/>
  <c r="D119" i="9"/>
  <c r="C119" i="9"/>
  <c r="E116" i="9"/>
  <c r="D116" i="9"/>
  <c r="C116" i="9"/>
  <c r="E113" i="9"/>
  <c r="D113" i="9"/>
  <c r="C113" i="9"/>
  <c r="E110" i="9"/>
  <c r="D110" i="9"/>
  <c r="C110" i="9"/>
  <c r="E107" i="9"/>
  <c r="D107" i="9"/>
  <c r="C107" i="9"/>
  <c r="E104" i="9"/>
  <c r="D104" i="9"/>
  <c r="C104" i="9"/>
  <c r="E101" i="9"/>
  <c r="D101" i="9"/>
  <c r="C101" i="9"/>
  <c r="E98" i="9"/>
  <c r="D98" i="9"/>
  <c r="C98" i="9"/>
  <c r="E94" i="9"/>
  <c r="D94" i="9"/>
  <c r="C94" i="9"/>
  <c r="E91" i="9"/>
  <c r="D91" i="9"/>
  <c r="C91" i="9"/>
  <c r="E88" i="9"/>
  <c r="D88" i="9"/>
  <c r="C88" i="9"/>
  <c r="E85" i="9"/>
  <c r="D85" i="9"/>
  <c r="C85" i="9"/>
  <c r="E67" i="9"/>
  <c r="D67" i="9"/>
  <c r="C67" i="9"/>
  <c r="E64" i="9"/>
  <c r="D64" i="9"/>
  <c r="C64" i="9"/>
  <c r="E61" i="9"/>
  <c r="D61" i="9"/>
  <c r="C61" i="9"/>
  <c r="E58" i="9"/>
  <c r="D58" i="9"/>
  <c r="C58" i="9"/>
  <c r="E55" i="9"/>
  <c r="D55" i="9"/>
  <c r="C55" i="9"/>
  <c r="E52" i="9"/>
  <c r="D52" i="9"/>
  <c r="C52" i="9"/>
  <c r="E49" i="9"/>
  <c r="D49" i="9"/>
  <c r="C49" i="9"/>
  <c r="E46" i="9"/>
  <c r="D46" i="9"/>
  <c r="C46" i="9"/>
  <c r="E43" i="9"/>
  <c r="D43" i="9"/>
  <c r="C43" i="9"/>
  <c r="E40" i="9"/>
  <c r="D40" i="9"/>
  <c r="C40" i="9"/>
  <c r="E37" i="9"/>
  <c r="D37" i="9"/>
  <c r="C37" i="9"/>
  <c r="E34" i="9"/>
  <c r="D34" i="9"/>
  <c r="C34" i="9"/>
  <c r="E31" i="9"/>
  <c r="D31" i="9"/>
  <c r="C31" i="9"/>
  <c r="E28" i="9"/>
  <c r="D28" i="9"/>
  <c r="C28" i="9"/>
  <c r="E25" i="9"/>
  <c r="D25" i="9"/>
  <c r="C25" i="9"/>
  <c r="E22" i="9"/>
  <c r="D22" i="9"/>
  <c r="C22" i="9"/>
  <c r="E19" i="9"/>
  <c r="D19" i="9"/>
  <c r="C19" i="9"/>
  <c r="E16" i="9"/>
  <c r="D16" i="9"/>
  <c r="C16" i="9"/>
  <c r="E13" i="9"/>
  <c r="D13" i="9"/>
  <c r="C13" i="9"/>
  <c r="E7" i="9"/>
  <c r="D7" i="9"/>
  <c r="C7" i="9"/>
  <c r="E4" i="9"/>
  <c r="D4" i="9"/>
  <c r="C4" i="9"/>
  <c r="E237" i="8"/>
  <c r="D237" i="8"/>
  <c r="C237" i="8"/>
  <c r="E234" i="8"/>
  <c r="D234" i="8"/>
  <c r="C234" i="8"/>
  <c r="E231" i="8"/>
  <c r="D231" i="8"/>
  <c r="C231" i="8"/>
  <c r="E228" i="8"/>
  <c r="D228" i="8"/>
  <c r="C228" i="8"/>
  <c r="E225" i="8"/>
  <c r="D225" i="8"/>
  <c r="C225" i="8"/>
  <c r="E222" i="8"/>
  <c r="D222" i="8"/>
  <c r="C222" i="8"/>
  <c r="E219" i="8"/>
  <c r="D219" i="8"/>
  <c r="C219" i="8"/>
  <c r="E216" i="8"/>
  <c r="D216" i="8"/>
  <c r="C216" i="8"/>
  <c r="E213" i="8"/>
  <c r="D213" i="8"/>
  <c r="C213" i="8"/>
  <c r="E210" i="8"/>
  <c r="D210" i="8"/>
  <c r="C210" i="8"/>
  <c r="E207" i="8"/>
  <c r="D207" i="8"/>
  <c r="C207" i="8"/>
  <c r="E204" i="8"/>
  <c r="D204" i="8"/>
  <c r="C204" i="8"/>
  <c r="E201" i="8"/>
  <c r="D201" i="8"/>
  <c r="C201" i="8"/>
  <c r="E198" i="8"/>
  <c r="D198" i="8"/>
  <c r="C198" i="8"/>
  <c r="E195" i="8"/>
  <c r="D195" i="8"/>
  <c r="C195" i="8"/>
  <c r="E192" i="8"/>
  <c r="D192" i="8"/>
  <c r="C192" i="8"/>
  <c r="E189" i="8"/>
  <c r="D189" i="8"/>
  <c r="C189" i="8"/>
  <c r="E186" i="8"/>
  <c r="D186" i="8"/>
  <c r="C186" i="8"/>
  <c r="E183" i="8"/>
  <c r="D183" i="8"/>
  <c r="C183" i="8"/>
  <c r="E180" i="8"/>
  <c r="D180" i="8"/>
  <c r="C180" i="8"/>
  <c r="E173" i="8"/>
  <c r="D173" i="8"/>
  <c r="C173" i="8"/>
  <c r="E170" i="8"/>
  <c r="D170" i="8"/>
  <c r="C170" i="8"/>
  <c r="E167" i="8"/>
  <c r="D167" i="8"/>
  <c r="C167" i="8"/>
  <c r="E164" i="8"/>
  <c r="D164" i="8"/>
  <c r="C164" i="8"/>
  <c r="E161" i="8"/>
  <c r="D161" i="8"/>
  <c r="C161" i="8"/>
  <c r="E158" i="8"/>
  <c r="D158" i="8"/>
  <c r="C158" i="8"/>
  <c r="E155" i="8"/>
  <c r="D155" i="8"/>
  <c r="C155" i="8"/>
  <c r="E152" i="8"/>
  <c r="D152" i="8"/>
  <c r="C152" i="8"/>
  <c r="E149" i="8"/>
  <c r="D149" i="8"/>
  <c r="C149" i="8"/>
  <c r="E146" i="8"/>
  <c r="D146" i="8"/>
  <c r="C146" i="8"/>
  <c r="E143" i="8"/>
  <c r="D143" i="8"/>
  <c r="C143" i="8"/>
  <c r="E140" i="8"/>
  <c r="D140" i="8"/>
  <c r="C140" i="8"/>
  <c r="E137" i="8"/>
  <c r="D137" i="8"/>
  <c r="C137" i="8"/>
  <c r="E134" i="8"/>
  <c r="D134" i="8"/>
  <c r="C134" i="8"/>
  <c r="E131" i="8"/>
  <c r="D131" i="8"/>
  <c r="C131" i="8"/>
  <c r="E128" i="8"/>
  <c r="D128" i="8"/>
  <c r="C128" i="8"/>
  <c r="E125" i="8"/>
  <c r="D125" i="8"/>
  <c r="C125" i="8"/>
  <c r="E122" i="8"/>
  <c r="D122" i="8"/>
  <c r="C122" i="8"/>
  <c r="E119" i="8"/>
  <c r="D119" i="8"/>
  <c r="C119" i="8"/>
  <c r="E116" i="8"/>
  <c r="D116" i="8"/>
  <c r="C116" i="8"/>
  <c r="E113" i="8"/>
  <c r="D113" i="8"/>
  <c r="C113" i="8"/>
  <c r="E110" i="8"/>
  <c r="D110" i="8"/>
  <c r="C110" i="8"/>
  <c r="E107" i="8"/>
  <c r="D107" i="8"/>
  <c r="C107" i="8"/>
  <c r="E104" i="8"/>
  <c r="D104" i="8"/>
  <c r="C104" i="8"/>
  <c r="E101" i="8"/>
  <c r="D101" i="8"/>
  <c r="C101" i="8"/>
  <c r="E98" i="8"/>
  <c r="D98" i="8"/>
  <c r="C98" i="8"/>
  <c r="E94" i="8"/>
  <c r="D94" i="8"/>
  <c r="C94" i="8"/>
  <c r="E91" i="8"/>
  <c r="D91" i="8"/>
  <c r="C91" i="8"/>
  <c r="E88" i="8"/>
  <c r="D88" i="8"/>
  <c r="C88" i="8"/>
  <c r="E85" i="8"/>
  <c r="D85" i="8"/>
  <c r="C85" i="8"/>
  <c r="E67" i="8"/>
  <c r="D67" i="8"/>
  <c r="C67" i="8"/>
  <c r="E64" i="8"/>
  <c r="D64" i="8"/>
  <c r="C64" i="8"/>
  <c r="E61" i="8"/>
  <c r="D61" i="8"/>
  <c r="C61" i="8"/>
  <c r="E58" i="8"/>
  <c r="D58" i="8"/>
  <c r="C58" i="8"/>
  <c r="E55" i="8"/>
  <c r="D55" i="8"/>
  <c r="C55" i="8"/>
  <c r="E52" i="8"/>
  <c r="D52" i="8"/>
  <c r="C52" i="8"/>
  <c r="E49" i="8"/>
  <c r="D49" i="8"/>
  <c r="C49" i="8"/>
  <c r="E46" i="8"/>
  <c r="D46" i="8"/>
  <c r="C46" i="8"/>
  <c r="E43" i="8"/>
  <c r="D43" i="8"/>
  <c r="C43" i="8"/>
  <c r="E40" i="8"/>
  <c r="D40" i="8"/>
  <c r="C40" i="8"/>
  <c r="E37" i="8"/>
  <c r="D37" i="8"/>
  <c r="C37" i="8"/>
  <c r="E34" i="8"/>
  <c r="D34" i="8"/>
  <c r="C34" i="8"/>
  <c r="E31" i="8"/>
  <c r="D31" i="8"/>
  <c r="C31" i="8"/>
  <c r="E28" i="8"/>
  <c r="D28" i="8"/>
  <c r="C28" i="8"/>
  <c r="E25" i="8"/>
  <c r="D25" i="8"/>
  <c r="C25" i="8"/>
  <c r="E22" i="8"/>
  <c r="D22" i="8"/>
  <c r="C22" i="8"/>
  <c r="E19" i="8"/>
  <c r="D19" i="8"/>
  <c r="C19" i="8"/>
  <c r="E16" i="8"/>
  <c r="D16" i="8"/>
  <c r="C16" i="8"/>
  <c r="E13" i="8"/>
  <c r="D13" i="8"/>
  <c r="C13" i="8"/>
  <c r="E7" i="8"/>
  <c r="D7" i="8"/>
  <c r="C7" i="8"/>
  <c r="E4" i="8"/>
  <c r="D4" i="8"/>
  <c r="C4" i="8"/>
  <c r="E237" i="7"/>
  <c r="D237" i="7"/>
  <c r="C237" i="7"/>
  <c r="E234" i="7"/>
  <c r="D234" i="7"/>
  <c r="C234" i="7"/>
  <c r="E231" i="7"/>
  <c r="D231" i="7"/>
  <c r="C231" i="7"/>
  <c r="E228" i="7"/>
  <c r="D228" i="7"/>
  <c r="C228" i="7"/>
  <c r="E225" i="7"/>
  <c r="D225" i="7"/>
  <c r="C225" i="7"/>
  <c r="E222" i="7"/>
  <c r="D222" i="7"/>
  <c r="C222" i="7"/>
  <c r="E219" i="7"/>
  <c r="D219" i="7"/>
  <c r="C219" i="7"/>
  <c r="E216" i="7"/>
  <c r="D216" i="7"/>
  <c r="C216" i="7"/>
  <c r="E213" i="7"/>
  <c r="D213" i="7"/>
  <c r="C213" i="7"/>
  <c r="E210" i="7"/>
  <c r="D210" i="7"/>
  <c r="C210" i="7"/>
  <c r="E207" i="7"/>
  <c r="D207" i="7"/>
  <c r="C207" i="7"/>
  <c r="E204" i="7"/>
  <c r="D204" i="7"/>
  <c r="C204" i="7"/>
  <c r="E201" i="7"/>
  <c r="D201" i="7"/>
  <c r="C201" i="7"/>
  <c r="E198" i="7"/>
  <c r="D198" i="7"/>
  <c r="C198" i="7"/>
  <c r="E195" i="7"/>
  <c r="D195" i="7"/>
  <c r="C195" i="7"/>
  <c r="E192" i="7"/>
  <c r="D192" i="7"/>
  <c r="C192" i="7"/>
  <c r="E189" i="7"/>
  <c r="D189" i="7"/>
  <c r="C189" i="7"/>
  <c r="E186" i="7"/>
  <c r="D186" i="7"/>
  <c r="C186" i="7"/>
  <c r="E183" i="7"/>
  <c r="D183" i="7"/>
  <c r="C183" i="7"/>
  <c r="E180" i="7"/>
  <c r="D180" i="7"/>
  <c r="C180" i="7"/>
  <c r="E173" i="7"/>
  <c r="D173" i="7"/>
  <c r="C173" i="7"/>
  <c r="E170" i="7"/>
  <c r="D170" i="7"/>
  <c r="C170" i="7"/>
  <c r="E167" i="7"/>
  <c r="D167" i="7"/>
  <c r="C167" i="7"/>
  <c r="E164" i="7"/>
  <c r="D164" i="7"/>
  <c r="C164" i="7"/>
  <c r="E161" i="7"/>
  <c r="D161" i="7"/>
  <c r="C161" i="7"/>
  <c r="E158" i="7"/>
  <c r="D158" i="7"/>
  <c r="C158" i="7"/>
  <c r="E155" i="7"/>
  <c r="D155" i="7"/>
  <c r="C155" i="7"/>
  <c r="E152" i="7"/>
  <c r="D152" i="7"/>
  <c r="C152" i="7"/>
  <c r="E149" i="7"/>
  <c r="D149" i="7"/>
  <c r="C149" i="7"/>
  <c r="E146" i="7"/>
  <c r="D146" i="7"/>
  <c r="C146" i="7"/>
  <c r="E143" i="7"/>
  <c r="D143" i="7"/>
  <c r="C143" i="7"/>
  <c r="E140" i="7"/>
  <c r="D140" i="7"/>
  <c r="C140" i="7"/>
  <c r="E137" i="7"/>
  <c r="D137" i="7"/>
  <c r="C137" i="7"/>
  <c r="E134" i="7"/>
  <c r="D134" i="7"/>
  <c r="C134" i="7"/>
  <c r="E131" i="7"/>
  <c r="D131" i="7"/>
  <c r="C131" i="7"/>
  <c r="E128" i="7"/>
  <c r="D128" i="7"/>
  <c r="C128" i="7"/>
  <c r="E125" i="7"/>
  <c r="D125" i="7"/>
  <c r="C125" i="7"/>
  <c r="E122" i="7"/>
  <c r="D122" i="7"/>
  <c r="C122" i="7"/>
  <c r="E119" i="7"/>
  <c r="D119" i="7"/>
  <c r="C119" i="7"/>
  <c r="E116" i="7"/>
  <c r="D116" i="7"/>
  <c r="C116" i="7"/>
  <c r="E113" i="7"/>
  <c r="D113" i="7"/>
  <c r="C113" i="7"/>
  <c r="E110" i="7"/>
  <c r="D110" i="7"/>
  <c r="C110" i="7"/>
  <c r="E107" i="7"/>
  <c r="D107" i="7"/>
  <c r="C107" i="7"/>
  <c r="E104" i="7"/>
  <c r="D104" i="7"/>
  <c r="C104" i="7"/>
  <c r="E101" i="7"/>
  <c r="D101" i="7"/>
  <c r="C101" i="7"/>
  <c r="E98" i="7"/>
  <c r="D98" i="7"/>
  <c r="C98" i="7"/>
  <c r="E94" i="7"/>
  <c r="D94" i="7"/>
  <c r="C94" i="7"/>
  <c r="E91" i="7"/>
  <c r="D91" i="7"/>
  <c r="C91" i="7"/>
  <c r="E88" i="7"/>
  <c r="D88" i="7"/>
  <c r="C88" i="7"/>
  <c r="E85" i="7"/>
  <c r="D85" i="7"/>
  <c r="C85" i="7"/>
  <c r="E67" i="7"/>
  <c r="D67" i="7"/>
  <c r="C67" i="7"/>
  <c r="E64" i="7"/>
  <c r="D64" i="7"/>
  <c r="C64" i="7"/>
  <c r="E61" i="7"/>
  <c r="D61" i="7"/>
  <c r="C61" i="7"/>
  <c r="E58" i="7"/>
  <c r="D58" i="7"/>
  <c r="C58" i="7"/>
  <c r="E55" i="7"/>
  <c r="D55" i="7"/>
  <c r="C55" i="7"/>
  <c r="E52" i="7"/>
  <c r="D52" i="7"/>
  <c r="C52" i="7"/>
  <c r="E49" i="7"/>
  <c r="D49" i="7"/>
  <c r="C49" i="7"/>
  <c r="E46" i="7"/>
  <c r="D46" i="7"/>
  <c r="C46" i="7"/>
  <c r="E43" i="7"/>
  <c r="D43" i="7"/>
  <c r="C43" i="7"/>
  <c r="E40" i="7"/>
  <c r="D40" i="7"/>
  <c r="C40" i="7"/>
  <c r="E37" i="7"/>
  <c r="D37" i="7"/>
  <c r="C37" i="7"/>
  <c r="E34" i="7"/>
  <c r="D34" i="7"/>
  <c r="C34" i="7"/>
  <c r="E31" i="7"/>
  <c r="D31" i="7"/>
  <c r="C31" i="7"/>
  <c r="E28" i="7"/>
  <c r="D28" i="7"/>
  <c r="C28" i="7"/>
  <c r="E25" i="7"/>
  <c r="D25" i="7"/>
  <c r="C25" i="7"/>
  <c r="E22" i="7"/>
  <c r="D22" i="7"/>
  <c r="C22" i="7"/>
  <c r="E19" i="7"/>
  <c r="D19" i="7"/>
  <c r="C19" i="7"/>
  <c r="E16" i="7"/>
  <c r="D16" i="7"/>
  <c r="C16" i="7"/>
  <c r="E13" i="7"/>
  <c r="D13" i="7"/>
  <c r="C13" i="7"/>
  <c r="E7" i="7"/>
  <c r="D7" i="7"/>
  <c r="C7" i="7"/>
  <c r="E4" i="7"/>
  <c r="D4" i="7"/>
  <c r="C4" i="7"/>
  <c r="E237" i="5"/>
  <c r="D237" i="5"/>
  <c r="C237" i="5"/>
  <c r="E234" i="5"/>
  <c r="D234" i="5"/>
  <c r="C234" i="5"/>
  <c r="E231" i="5"/>
  <c r="D231" i="5"/>
  <c r="C231" i="5"/>
  <c r="E228" i="5"/>
  <c r="D228" i="5"/>
  <c r="C228" i="5"/>
  <c r="E225" i="5"/>
  <c r="D225" i="5"/>
  <c r="C225" i="5"/>
  <c r="E222" i="5"/>
  <c r="D222" i="5"/>
  <c r="C222" i="5"/>
  <c r="E219" i="5"/>
  <c r="D219" i="5"/>
  <c r="C219" i="5"/>
  <c r="E216" i="5"/>
  <c r="D216" i="5"/>
  <c r="C216" i="5"/>
  <c r="E213" i="5"/>
  <c r="D213" i="5"/>
  <c r="C213" i="5"/>
  <c r="E210" i="5"/>
  <c r="D210" i="5"/>
  <c r="C210" i="5"/>
  <c r="E207" i="5"/>
  <c r="D207" i="5"/>
  <c r="C207" i="5"/>
  <c r="E204" i="5"/>
  <c r="D204" i="5"/>
  <c r="C204" i="5"/>
  <c r="E201" i="5"/>
  <c r="D201" i="5"/>
  <c r="C201" i="5"/>
  <c r="E198" i="5"/>
  <c r="D198" i="5"/>
  <c r="C198" i="5"/>
  <c r="E195" i="5"/>
  <c r="D195" i="5"/>
  <c r="C195" i="5"/>
  <c r="E192" i="5"/>
  <c r="D192" i="5"/>
  <c r="C192" i="5"/>
  <c r="E189" i="5"/>
  <c r="D189" i="5"/>
  <c r="C189" i="5"/>
  <c r="E186" i="5"/>
  <c r="D186" i="5"/>
  <c r="C186" i="5"/>
  <c r="E183" i="5"/>
  <c r="D183" i="5"/>
  <c r="C183" i="5"/>
  <c r="E180" i="5"/>
  <c r="D180" i="5"/>
  <c r="C180" i="5"/>
  <c r="E173" i="5"/>
  <c r="D173" i="5"/>
  <c r="C173" i="5"/>
  <c r="E170" i="5"/>
  <c r="D170" i="5"/>
  <c r="C170" i="5"/>
  <c r="E167" i="5"/>
  <c r="D167" i="5"/>
  <c r="C167" i="5"/>
  <c r="E164" i="5"/>
  <c r="D164" i="5"/>
  <c r="C164" i="5"/>
  <c r="E161" i="5"/>
  <c r="D161" i="5"/>
  <c r="C161" i="5"/>
  <c r="E158" i="5"/>
  <c r="D158" i="5"/>
  <c r="C158" i="5"/>
  <c r="E155" i="5"/>
  <c r="D155" i="5"/>
  <c r="C155" i="5"/>
  <c r="E152" i="5"/>
  <c r="D152" i="5"/>
  <c r="C152" i="5"/>
  <c r="E149" i="5"/>
  <c r="D149" i="5"/>
  <c r="C149" i="5"/>
  <c r="E146" i="5"/>
  <c r="D146" i="5"/>
  <c r="C146" i="5"/>
  <c r="E143" i="5"/>
  <c r="D143" i="5"/>
  <c r="C143" i="5"/>
  <c r="E140" i="5"/>
  <c r="D140" i="5"/>
  <c r="C140" i="5"/>
  <c r="E137" i="5"/>
  <c r="D137" i="5"/>
  <c r="C137" i="5"/>
  <c r="E134" i="5"/>
  <c r="D134" i="5"/>
  <c r="C134" i="5"/>
  <c r="E131" i="5"/>
  <c r="D131" i="5"/>
  <c r="C131" i="5"/>
  <c r="E128" i="5"/>
  <c r="D128" i="5"/>
  <c r="C128" i="5"/>
  <c r="E125" i="5"/>
  <c r="D125" i="5"/>
  <c r="C125" i="5"/>
  <c r="E122" i="5"/>
  <c r="D122" i="5"/>
  <c r="C122" i="5"/>
  <c r="E119" i="5"/>
  <c r="D119" i="5"/>
  <c r="C119" i="5"/>
  <c r="E116" i="5"/>
  <c r="D116" i="5"/>
  <c r="C116" i="5"/>
  <c r="E113" i="5"/>
  <c r="D113" i="5"/>
  <c r="C113" i="5"/>
  <c r="E110" i="5"/>
  <c r="D110" i="5"/>
  <c r="C110" i="5"/>
  <c r="E107" i="5"/>
  <c r="D107" i="5"/>
  <c r="C107" i="5"/>
  <c r="E104" i="5"/>
  <c r="D104" i="5"/>
  <c r="C104" i="5"/>
  <c r="E101" i="5"/>
  <c r="D101" i="5"/>
  <c r="C101" i="5"/>
  <c r="E98" i="5"/>
  <c r="D98" i="5"/>
  <c r="C98" i="5"/>
  <c r="E94" i="5"/>
  <c r="D94" i="5"/>
  <c r="C94" i="5"/>
  <c r="E91" i="5"/>
  <c r="D91" i="5"/>
  <c r="C91" i="5"/>
  <c r="E88" i="5"/>
  <c r="D88" i="5"/>
  <c r="C88" i="5"/>
  <c r="E85" i="5"/>
  <c r="D85" i="5"/>
  <c r="C85" i="5"/>
  <c r="E67" i="5"/>
  <c r="D67" i="5"/>
  <c r="C67" i="5"/>
  <c r="E64" i="5"/>
  <c r="D64" i="5"/>
  <c r="C64" i="5"/>
  <c r="E61" i="5"/>
  <c r="D61" i="5"/>
  <c r="C61" i="5"/>
  <c r="E58" i="5"/>
  <c r="D58" i="5"/>
  <c r="C58" i="5"/>
  <c r="E55" i="5"/>
  <c r="D55" i="5"/>
  <c r="C55" i="5"/>
  <c r="E52" i="5"/>
  <c r="D52" i="5"/>
  <c r="C52" i="5"/>
  <c r="E49" i="5"/>
  <c r="D49" i="5"/>
  <c r="C49" i="5"/>
  <c r="E46" i="5"/>
  <c r="D46" i="5"/>
  <c r="C46" i="5"/>
  <c r="E43" i="5"/>
  <c r="D43" i="5"/>
  <c r="C43" i="5"/>
  <c r="E40" i="5"/>
  <c r="D40" i="5"/>
  <c r="C40" i="5"/>
  <c r="E37" i="5"/>
  <c r="D37" i="5"/>
  <c r="C37" i="5"/>
  <c r="E34" i="5"/>
  <c r="D34" i="5"/>
  <c r="C34" i="5"/>
  <c r="E31" i="5"/>
  <c r="D31" i="5"/>
  <c r="C31" i="5"/>
  <c r="E28" i="5"/>
  <c r="D28" i="5"/>
  <c r="C28" i="5"/>
  <c r="E25" i="5"/>
  <c r="D25" i="5"/>
  <c r="C25" i="5"/>
  <c r="E22" i="5"/>
  <c r="D22" i="5"/>
  <c r="C22" i="5"/>
  <c r="E19" i="5"/>
  <c r="D19" i="5"/>
  <c r="C19" i="5"/>
  <c r="E16" i="5"/>
  <c r="D16" i="5"/>
  <c r="C16" i="5"/>
  <c r="E13" i="5"/>
  <c r="D13" i="5"/>
  <c r="C13" i="5"/>
  <c r="E7" i="5"/>
  <c r="D7" i="5"/>
  <c r="C7" i="5"/>
  <c r="E4" i="5"/>
  <c r="D4" i="5"/>
  <c r="C4" i="5"/>
  <c r="E237" i="4"/>
  <c r="D237" i="4"/>
  <c r="C237" i="4"/>
  <c r="E234" i="4"/>
  <c r="D234" i="4"/>
  <c r="C234" i="4"/>
  <c r="E231" i="4"/>
  <c r="D231" i="4"/>
  <c r="C231" i="4"/>
  <c r="E228" i="4"/>
  <c r="D228" i="4"/>
  <c r="C228" i="4"/>
  <c r="E225" i="4"/>
  <c r="D225" i="4"/>
  <c r="C225" i="4"/>
  <c r="E222" i="4"/>
  <c r="D222" i="4"/>
  <c r="C222" i="4"/>
  <c r="E219" i="4"/>
  <c r="D219" i="4"/>
  <c r="C219" i="4"/>
  <c r="E216" i="4"/>
  <c r="D216" i="4"/>
  <c r="C216" i="4"/>
  <c r="E213" i="4"/>
  <c r="D213" i="4"/>
  <c r="C213" i="4"/>
  <c r="E210" i="4"/>
  <c r="D210" i="4"/>
  <c r="C210" i="4"/>
  <c r="E207" i="4"/>
  <c r="D207" i="4"/>
  <c r="C207" i="4"/>
  <c r="E204" i="4"/>
  <c r="D204" i="4"/>
  <c r="C204" i="4"/>
  <c r="E201" i="4"/>
  <c r="D201" i="4"/>
  <c r="C201" i="4"/>
  <c r="E198" i="4"/>
  <c r="D198" i="4"/>
  <c r="C198" i="4"/>
  <c r="E195" i="4"/>
  <c r="D195" i="4"/>
  <c r="C195" i="4"/>
  <c r="E192" i="4"/>
  <c r="D192" i="4"/>
  <c r="C192" i="4"/>
  <c r="E189" i="4"/>
  <c r="D189" i="4"/>
  <c r="C189" i="4"/>
  <c r="E186" i="4"/>
  <c r="D186" i="4"/>
  <c r="C186" i="4"/>
  <c r="E183" i="4"/>
  <c r="D183" i="4"/>
  <c r="C183" i="4"/>
  <c r="E180" i="4"/>
  <c r="D180" i="4"/>
  <c r="C180" i="4"/>
  <c r="E173" i="4"/>
  <c r="D173" i="4"/>
  <c r="C173" i="4"/>
  <c r="E170" i="4"/>
  <c r="D170" i="4"/>
  <c r="C170" i="4"/>
  <c r="E167" i="4"/>
  <c r="D167" i="4"/>
  <c r="C167" i="4"/>
  <c r="E164" i="4"/>
  <c r="D164" i="4"/>
  <c r="C164" i="4"/>
  <c r="E161" i="4"/>
  <c r="D161" i="4"/>
  <c r="C161" i="4"/>
  <c r="E158" i="4"/>
  <c r="D158" i="4"/>
  <c r="C158" i="4"/>
  <c r="E155" i="4"/>
  <c r="D155" i="4"/>
  <c r="C155" i="4"/>
  <c r="E152" i="4"/>
  <c r="D152" i="4"/>
  <c r="C152" i="4"/>
  <c r="E149" i="4"/>
  <c r="D149" i="4"/>
  <c r="C149" i="4"/>
  <c r="E146" i="4"/>
  <c r="D146" i="4"/>
  <c r="C146" i="4"/>
  <c r="E143" i="4"/>
  <c r="D143" i="4"/>
  <c r="C143" i="4"/>
  <c r="E140" i="4"/>
  <c r="D140" i="4"/>
  <c r="C140" i="4"/>
  <c r="E137" i="4"/>
  <c r="D137" i="4"/>
  <c r="C137" i="4"/>
  <c r="E134" i="4"/>
  <c r="D134" i="4"/>
  <c r="C134" i="4"/>
  <c r="E131" i="4"/>
  <c r="D131" i="4"/>
  <c r="C131" i="4"/>
  <c r="E128" i="4"/>
  <c r="D128" i="4"/>
  <c r="C128" i="4"/>
  <c r="E125" i="4"/>
  <c r="D125" i="4"/>
  <c r="C125" i="4"/>
  <c r="E122" i="4"/>
  <c r="D122" i="4"/>
  <c r="C122" i="4"/>
  <c r="E119" i="4"/>
  <c r="D119" i="4"/>
  <c r="C119" i="4"/>
  <c r="E116" i="4"/>
  <c r="D116" i="4"/>
  <c r="C116" i="4"/>
  <c r="E113" i="4"/>
  <c r="D113" i="4"/>
  <c r="C113" i="4"/>
  <c r="E110" i="4"/>
  <c r="D110" i="4"/>
  <c r="C110" i="4"/>
  <c r="E107" i="4"/>
  <c r="D107" i="4"/>
  <c r="C107" i="4"/>
  <c r="E104" i="4"/>
  <c r="D104" i="4"/>
  <c r="C104" i="4"/>
  <c r="E101" i="4"/>
  <c r="D101" i="4"/>
  <c r="C101" i="4"/>
  <c r="E98" i="4"/>
  <c r="D98" i="4"/>
  <c r="C98" i="4"/>
  <c r="E94" i="4"/>
  <c r="D94" i="4"/>
  <c r="C94" i="4"/>
  <c r="E91" i="4"/>
  <c r="D91" i="4"/>
  <c r="C91" i="4"/>
  <c r="E88" i="4"/>
  <c r="D88" i="4"/>
  <c r="C88" i="4"/>
  <c r="E85" i="4"/>
  <c r="D85" i="4"/>
  <c r="C85" i="4"/>
  <c r="E67" i="4"/>
  <c r="D67" i="4"/>
  <c r="C67" i="4"/>
  <c r="E64" i="4"/>
  <c r="D64" i="4"/>
  <c r="C64" i="4"/>
  <c r="E61" i="4"/>
  <c r="D61" i="4"/>
  <c r="C61" i="4"/>
  <c r="E58" i="4"/>
  <c r="D58" i="4"/>
  <c r="C58" i="4"/>
  <c r="E55" i="4"/>
  <c r="D55" i="4"/>
  <c r="C55" i="4"/>
  <c r="E52" i="4"/>
  <c r="D52" i="4"/>
  <c r="C52" i="4"/>
  <c r="E49" i="4"/>
  <c r="D49" i="4"/>
  <c r="C49" i="4"/>
  <c r="E46" i="4"/>
  <c r="D46" i="4"/>
  <c r="C46" i="4"/>
  <c r="E43" i="4"/>
  <c r="D43" i="4"/>
  <c r="C43" i="4"/>
  <c r="E40" i="4"/>
  <c r="D40" i="4"/>
  <c r="C40" i="4"/>
  <c r="E37" i="4"/>
  <c r="D37" i="4"/>
  <c r="C37" i="4"/>
  <c r="E34" i="4"/>
  <c r="D34" i="4"/>
  <c r="C34" i="4"/>
  <c r="E31" i="4"/>
  <c r="D31" i="4"/>
  <c r="C31" i="4"/>
  <c r="E28" i="4"/>
  <c r="D28" i="4"/>
  <c r="C28" i="4"/>
  <c r="E25" i="4"/>
  <c r="D25" i="4"/>
  <c r="C25" i="4"/>
  <c r="E22" i="4"/>
  <c r="D22" i="4"/>
  <c r="C22" i="4"/>
  <c r="E19" i="4"/>
  <c r="D19" i="4"/>
  <c r="C19" i="4"/>
  <c r="E16" i="4"/>
  <c r="D16" i="4"/>
  <c r="C16" i="4"/>
  <c r="E13" i="4"/>
  <c r="D13" i="4"/>
  <c r="C13" i="4"/>
  <c r="E7" i="4"/>
  <c r="D7" i="4"/>
  <c r="C7" i="4"/>
  <c r="E4" i="4"/>
  <c r="D4" i="4"/>
  <c r="C4" i="4"/>
  <c r="E237" i="3"/>
  <c r="D237" i="3"/>
  <c r="C237" i="3"/>
  <c r="E234" i="3"/>
  <c r="D234" i="3"/>
  <c r="C234" i="3"/>
  <c r="E231" i="3"/>
  <c r="D231" i="3"/>
  <c r="C231" i="3"/>
  <c r="E228" i="3"/>
  <c r="D228" i="3"/>
  <c r="C228" i="3"/>
  <c r="E225" i="3"/>
  <c r="D225" i="3"/>
  <c r="C225" i="3"/>
  <c r="E222" i="3"/>
  <c r="D222" i="3"/>
  <c r="C222" i="3"/>
  <c r="E219" i="3"/>
  <c r="D219" i="3"/>
  <c r="C219" i="3"/>
  <c r="E216" i="3"/>
  <c r="D216" i="3"/>
  <c r="C216" i="3"/>
  <c r="E213" i="3"/>
  <c r="D213" i="3"/>
  <c r="C213" i="3"/>
  <c r="E210" i="3"/>
  <c r="D210" i="3"/>
  <c r="C210" i="3"/>
  <c r="E207" i="3"/>
  <c r="D207" i="3"/>
  <c r="C207" i="3"/>
  <c r="E204" i="3"/>
  <c r="D204" i="3"/>
  <c r="C204" i="3"/>
  <c r="E201" i="3"/>
  <c r="D201" i="3"/>
  <c r="C201" i="3"/>
  <c r="E198" i="3"/>
  <c r="D198" i="3"/>
  <c r="C198" i="3"/>
  <c r="E195" i="3"/>
  <c r="D195" i="3"/>
  <c r="C195" i="3"/>
  <c r="E192" i="3"/>
  <c r="D192" i="3"/>
  <c r="C192" i="3"/>
  <c r="E189" i="3"/>
  <c r="D189" i="3"/>
  <c r="C189" i="3"/>
  <c r="E186" i="3"/>
  <c r="D186" i="3"/>
  <c r="C186" i="3"/>
  <c r="E183" i="3"/>
  <c r="D183" i="3"/>
  <c r="C183" i="3"/>
  <c r="E180" i="3"/>
  <c r="D180" i="3"/>
  <c r="C180" i="3"/>
  <c r="E173" i="3"/>
  <c r="D173" i="3"/>
  <c r="C173" i="3"/>
  <c r="E170" i="3"/>
  <c r="D170" i="3"/>
  <c r="C170" i="3"/>
  <c r="E167" i="3"/>
  <c r="D167" i="3"/>
  <c r="C167" i="3"/>
  <c r="E164" i="3"/>
  <c r="D164" i="3"/>
  <c r="C164" i="3"/>
  <c r="E161" i="3"/>
  <c r="D161" i="3"/>
  <c r="C161" i="3"/>
  <c r="E158" i="3"/>
  <c r="D158" i="3"/>
  <c r="C158" i="3"/>
  <c r="E155" i="3"/>
  <c r="D155" i="3"/>
  <c r="C155" i="3"/>
  <c r="E152" i="3"/>
  <c r="D152" i="3"/>
  <c r="C152" i="3"/>
  <c r="E149" i="3"/>
  <c r="D149" i="3"/>
  <c r="C149" i="3"/>
  <c r="E146" i="3"/>
  <c r="D146" i="3"/>
  <c r="C146" i="3"/>
  <c r="E143" i="3"/>
  <c r="D143" i="3"/>
  <c r="C143" i="3"/>
  <c r="E140" i="3"/>
  <c r="D140" i="3"/>
  <c r="C140" i="3"/>
  <c r="E137" i="3"/>
  <c r="D137" i="3"/>
  <c r="C137" i="3"/>
  <c r="E134" i="3"/>
  <c r="D134" i="3"/>
  <c r="C134" i="3"/>
  <c r="E131" i="3"/>
  <c r="D131" i="3"/>
  <c r="C131" i="3"/>
  <c r="E128" i="3"/>
  <c r="D128" i="3"/>
  <c r="C128" i="3"/>
  <c r="E125" i="3"/>
  <c r="D125" i="3"/>
  <c r="C125" i="3"/>
  <c r="E122" i="3"/>
  <c r="D122" i="3"/>
  <c r="C122" i="3"/>
  <c r="E119" i="3"/>
  <c r="D119" i="3"/>
  <c r="C119" i="3"/>
  <c r="E116" i="3"/>
  <c r="D116" i="3"/>
  <c r="C116" i="3"/>
  <c r="E113" i="3"/>
  <c r="D113" i="3"/>
  <c r="C113" i="3"/>
  <c r="E110" i="3"/>
  <c r="D110" i="3"/>
  <c r="C110" i="3"/>
  <c r="E107" i="3"/>
  <c r="D107" i="3"/>
  <c r="C107" i="3"/>
  <c r="E104" i="3"/>
  <c r="D104" i="3"/>
  <c r="C104" i="3"/>
  <c r="E101" i="3"/>
  <c r="D101" i="3"/>
  <c r="C101" i="3"/>
  <c r="E98" i="3"/>
  <c r="D98" i="3"/>
  <c r="C98" i="3"/>
  <c r="E94" i="3"/>
  <c r="D94" i="3"/>
  <c r="C94" i="3"/>
  <c r="E91" i="3"/>
  <c r="D91" i="3"/>
  <c r="C91" i="3"/>
  <c r="E88" i="3"/>
  <c r="D88" i="3"/>
  <c r="C88" i="3"/>
  <c r="E85" i="3"/>
  <c r="D85" i="3"/>
  <c r="C85" i="3"/>
  <c r="E67" i="3"/>
  <c r="D67" i="3"/>
  <c r="C67" i="3"/>
  <c r="E64" i="3"/>
  <c r="D64" i="3"/>
  <c r="C64" i="3"/>
  <c r="E61" i="3"/>
  <c r="D61" i="3"/>
  <c r="C61" i="3"/>
  <c r="E58" i="3"/>
  <c r="D58" i="3"/>
  <c r="C58" i="3"/>
  <c r="E55" i="3"/>
  <c r="D55" i="3"/>
  <c r="C55" i="3"/>
  <c r="E52" i="3"/>
  <c r="D52" i="3"/>
  <c r="C52" i="3"/>
  <c r="E49" i="3"/>
  <c r="D49" i="3"/>
  <c r="C49" i="3"/>
  <c r="E46" i="3"/>
  <c r="D46" i="3"/>
  <c r="C46" i="3"/>
  <c r="E43" i="3"/>
  <c r="D43" i="3"/>
  <c r="C43" i="3"/>
  <c r="E40" i="3"/>
  <c r="D40" i="3"/>
  <c r="C40" i="3"/>
  <c r="E37" i="3"/>
  <c r="D37" i="3"/>
  <c r="C37" i="3"/>
  <c r="E34" i="3"/>
  <c r="D34" i="3"/>
  <c r="C34" i="3"/>
  <c r="E31" i="3"/>
  <c r="D31" i="3"/>
  <c r="C31" i="3"/>
  <c r="E28" i="3"/>
  <c r="D28" i="3"/>
  <c r="C28" i="3"/>
  <c r="E25" i="3"/>
  <c r="D25" i="3"/>
  <c r="C25" i="3"/>
  <c r="E22" i="3"/>
  <c r="D22" i="3"/>
  <c r="C22" i="3"/>
  <c r="E19" i="3"/>
  <c r="D19" i="3"/>
  <c r="C19" i="3"/>
  <c r="E16" i="3"/>
  <c r="D16" i="3"/>
  <c r="C16" i="3"/>
  <c r="E13" i="3"/>
  <c r="D13" i="3"/>
  <c r="C13" i="3"/>
  <c r="E7" i="3"/>
  <c r="D7" i="3"/>
  <c r="C7" i="3"/>
  <c r="E4" i="3"/>
  <c r="D4" i="3"/>
  <c r="C4" i="3"/>
  <c r="E237" i="2"/>
  <c r="D237" i="2"/>
  <c r="C237" i="2"/>
  <c r="E234" i="2"/>
  <c r="D234" i="2"/>
  <c r="C234" i="2"/>
  <c r="E231" i="2"/>
  <c r="D231" i="2"/>
  <c r="C231" i="2"/>
  <c r="E228" i="2"/>
  <c r="D228" i="2"/>
  <c r="C228" i="2"/>
  <c r="E225" i="2"/>
  <c r="D225" i="2"/>
  <c r="C225" i="2"/>
  <c r="E222" i="2"/>
  <c r="D222" i="2"/>
  <c r="C222" i="2"/>
  <c r="E219" i="2"/>
  <c r="D219" i="2"/>
  <c r="C219" i="2"/>
  <c r="E216" i="2"/>
  <c r="D216" i="2"/>
  <c r="C216" i="2"/>
  <c r="E213" i="2"/>
  <c r="D213" i="2"/>
  <c r="C213" i="2"/>
  <c r="E210" i="2"/>
  <c r="D210" i="2"/>
  <c r="C210" i="2"/>
  <c r="E207" i="2"/>
  <c r="D207" i="2"/>
  <c r="C207" i="2"/>
  <c r="E204" i="2"/>
  <c r="D204" i="2"/>
  <c r="C204" i="2"/>
  <c r="E201" i="2"/>
  <c r="D201" i="2"/>
  <c r="C201" i="2"/>
  <c r="E198" i="2"/>
  <c r="D198" i="2"/>
  <c r="C198" i="2"/>
  <c r="E195" i="2"/>
  <c r="D195" i="2"/>
  <c r="C195" i="2"/>
  <c r="E192" i="2"/>
  <c r="D192" i="2"/>
  <c r="C192" i="2"/>
  <c r="E189" i="2"/>
  <c r="D189" i="2"/>
  <c r="C189" i="2"/>
  <c r="E186" i="2"/>
  <c r="D186" i="2"/>
  <c r="C186" i="2"/>
  <c r="E183" i="2"/>
  <c r="D183" i="2"/>
  <c r="C183" i="2"/>
  <c r="E180" i="2"/>
  <c r="D180" i="2"/>
  <c r="C180" i="2"/>
  <c r="E173" i="2"/>
  <c r="D173" i="2"/>
  <c r="C173" i="2"/>
  <c r="E170" i="2"/>
  <c r="D170" i="2"/>
  <c r="C170" i="2"/>
  <c r="E167" i="2"/>
  <c r="D167" i="2"/>
  <c r="C167" i="2"/>
  <c r="E164" i="2"/>
  <c r="D164" i="2"/>
  <c r="C164" i="2"/>
  <c r="E161" i="2"/>
  <c r="D161" i="2"/>
  <c r="C161" i="2"/>
  <c r="E158" i="2"/>
  <c r="D158" i="2"/>
  <c r="C158" i="2"/>
  <c r="E155" i="2"/>
  <c r="D155" i="2"/>
  <c r="C155" i="2"/>
  <c r="E152" i="2"/>
  <c r="D152" i="2"/>
  <c r="C152" i="2"/>
  <c r="E149" i="2"/>
  <c r="D149" i="2"/>
  <c r="C149" i="2"/>
  <c r="E146" i="2"/>
  <c r="D146" i="2"/>
  <c r="C146" i="2"/>
  <c r="E143" i="2"/>
  <c r="D143" i="2"/>
  <c r="C143" i="2"/>
  <c r="E140" i="2"/>
  <c r="D140" i="2"/>
  <c r="C140" i="2"/>
  <c r="E137" i="2"/>
  <c r="D137" i="2"/>
  <c r="C137" i="2"/>
  <c r="E134" i="2"/>
  <c r="D134" i="2"/>
  <c r="C134" i="2"/>
  <c r="E131" i="2"/>
  <c r="D131" i="2"/>
  <c r="C131" i="2"/>
  <c r="E128" i="2"/>
  <c r="D128" i="2"/>
  <c r="C128" i="2"/>
  <c r="E125" i="2"/>
  <c r="D125" i="2"/>
  <c r="C125" i="2"/>
  <c r="E122" i="2"/>
  <c r="D122" i="2"/>
  <c r="C122" i="2"/>
  <c r="E119" i="2"/>
  <c r="D119" i="2"/>
  <c r="C119" i="2"/>
  <c r="E116" i="2"/>
  <c r="D116" i="2"/>
  <c r="C116" i="2"/>
  <c r="E113" i="2"/>
  <c r="D113" i="2"/>
  <c r="C113" i="2"/>
  <c r="E110" i="2"/>
  <c r="D110" i="2"/>
  <c r="C110" i="2"/>
  <c r="E107" i="2"/>
  <c r="D107" i="2"/>
  <c r="C107" i="2"/>
  <c r="E104" i="2"/>
  <c r="D104" i="2"/>
  <c r="C104" i="2"/>
  <c r="E101" i="2"/>
  <c r="D101" i="2"/>
  <c r="C101" i="2"/>
  <c r="E98" i="2"/>
  <c r="D98" i="2"/>
  <c r="C98" i="2"/>
  <c r="E94" i="2"/>
  <c r="D94" i="2"/>
  <c r="C94" i="2"/>
  <c r="E91" i="2"/>
  <c r="D91" i="2"/>
  <c r="C91" i="2"/>
  <c r="E88" i="2"/>
  <c r="D88" i="2"/>
  <c r="C88" i="2"/>
  <c r="E85" i="2"/>
  <c r="D85" i="2"/>
  <c r="C85" i="2"/>
  <c r="E67" i="2"/>
  <c r="D67" i="2"/>
  <c r="C67" i="2"/>
  <c r="E64" i="2"/>
  <c r="D64" i="2"/>
  <c r="C64" i="2"/>
  <c r="E61" i="2"/>
  <c r="D61" i="2"/>
  <c r="C61" i="2"/>
  <c r="E58" i="2"/>
  <c r="D58" i="2"/>
  <c r="C58" i="2"/>
  <c r="E55" i="2"/>
  <c r="D55" i="2"/>
  <c r="C55" i="2"/>
  <c r="E52" i="2"/>
  <c r="D52" i="2"/>
  <c r="C52" i="2"/>
  <c r="E49" i="2"/>
  <c r="D49" i="2"/>
  <c r="C49" i="2"/>
  <c r="E46" i="2"/>
  <c r="D46" i="2"/>
  <c r="C46" i="2"/>
  <c r="E43" i="2"/>
  <c r="D43" i="2"/>
  <c r="C43" i="2"/>
  <c r="E40" i="2"/>
  <c r="D40" i="2"/>
  <c r="C40" i="2"/>
  <c r="E37" i="2"/>
  <c r="D37" i="2"/>
  <c r="C37" i="2"/>
  <c r="E34" i="2"/>
  <c r="D34" i="2"/>
  <c r="C34" i="2"/>
  <c r="E31" i="2"/>
  <c r="D31" i="2"/>
  <c r="C31" i="2"/>
  <c r="E28" i="2"/>
  <c r="D28" i="2"/>
  <c r="C28" i="2"/>
  <c r="E25" i="2"/>
  <c r="D25" i="2"/>
  <c r="C25" i="2"/>
  <c r="E22" i="2"/>
  <c r="D22" i="2"/>
  <c r="C22" i="2"/>
  <c r="E19" i="2"/>
  <c r="D19" i="2"/>
  <c r="C19" i="2"/>
  <c r="E16" i="2"/>
  <c r="D16" i="2"/>
  <c r="C16" i="2"/>
  <c r="E13" i="2"/>
  <c r="D13" i="2"/>
  <c r="C13" i="2"/>
  <c r="E7" i="2"/>
  <c r="D7" i="2"/>
  <c r="C7" i="2"/>
  <c r="E4" i="2"/>
  <c r="D4" i="2"/>
  <c r="C4" i="2"/>
  <c r="E237" i="1"/>
  <c r="D237" i="1"/>
  <c r="C237" i="1"/>
  <c r="E234" i="1"/>
  <c r="D234" i="1"/>
  <c r="C234" i="1"/>
  <c r="E231" i="1"/>
  <c r="D231" i="1"/>
  <c r="C231" i="1"/>
  <c r="E228" i="1"/>
  <c r="D228" i="1"/>
  <c r="C228" i="1"/>
  <c r="E225" i="1"/>
  <c r="D225" i="1"/>
  <c r="C225" i="1"/>
  <c r="E222" i="1"/>
  <c r="D222" i="1"/>
  <c r="C222" i="1"/>
  <c r="E219" i="1"/>
  <c r="D219" i="1"/>
  <c r="C219" i="1"/>
  <c r="E216" i="1"/>
  <c r="D216" i="1"/>
  <c r="C216" i="1"/>
  <c r="E213" i="1"/>
  <c r="D213" i="1"/>
  <c r="C213" i="1"/>
  <c r="E210" i="1"/>
  <c r="D210" i="1"/>
  <c r="C210" i="1"/>
  <c r="E207" i="1"/>
  <c r="D207" i="1"/>
  <c r="C207" i="1"/>
  <c r="E204" i="1"/>
  <c r="D204" i="1"/>
  <c r="C204" i="1"/>
  <c r="E201" i="1"/>
  <c r="D201" i="1"/>
  <c r="C201" i="1"/>
  <c r="E198" i="1"/>
  <c r="D198" i="1"/>
  <c r="C198" i="1"/>
  <c r="E195" i="1"/>
  <c r="D195" i="1"/>
  <c r="C195" i="1"/>
  <c r="E192" i="1"/>
  <c r="D192" i="1"/>
  <c r="C192" i="1"/>
  <c r="E189" i="1"/>
  <c r="D189" i="1"/>
  <c r="C189" i="1"/>
  <c r="E186" i="1"/>
  <c r="D186" i="1"/>
  <c r="C186" i="1"/>
  <c r="E183" i="1"/>
  <c r="D183" i="1"/>
  <c r="C183" i="1"/>
  <c r="E180" i="1"/>
  <c r="D180" i="1"/>
  <c r="C180" i="1"/>
  <c r="E173" i="1"/>
  <c r="D173" i="1"/>
  <c r="C173" i="1"/>
  <c r="E170" i="1"/>
  <c r="D170" i="1"/>
  <c r="C170" i="1"/>
  <c r="E167" i="1"/>
  <c r="D167" i="1"/>
  <c r="C167" i="1"/>
  <c r="E164" i="1"/>
  <c r="D164" i="1"/>
  <c r="C164" i="1"/>
  <c r="E161" i="1"/>
  <c r="D161" i="1"/>
  <c r="C161" i="1"/>
  <c r="E158" i="1"/>
  <c r="D158" i="1"/>
  <c r="C158" i="1"/>
  <c r="E155" i="1"/>
  <c r="D155" i="1"/>
  <c r="C155" i="1"/>
  <c r="E152" i="1"/>
  <c r="D152" i="1"/>
  <c r="C152" i="1"/>
  <c r="E149" i="1"/>
  <c r="D149" i="1"/>
  <c r="C149" i="1"/>
  <c r="E146" i="1"/>
  <c r="D146" i="1"/>
  <c r="C146" i="1"/>
  <c r="E143" i="1"/>
  <c r="D143" i="1"/>
  <c r="C143" i="1"/>
  <c r="E140" i="1"/>
  <c r="D140" i="1"/>
  <c r="C140" i="1"/>
  <c r="E137" i="1"/>
  <c r="D137" i="1"/>
  <c r="C137" i="1"/>
  <c r="E134" i="1"/>
  <c r="D134" i="1"/>
  <c r="C134" i="1"/>
  <c r="E131" i="1"/>
  <c r="D131" i="1"/>
  <c r="C131" i="1"/>
  <c r="E128" i="1"/>
  <c r="D128" i="1"/>
  <c r="C128" i="1"/>
  <c r="E125" i="1"/>
  <c r="D125" i="1"/>
  <c r="C125" i="1"/>
  <c r="E122" i="1"/>
  <c r="D122" i="1"/>
  <c r="C122" i="1"/>
  <c r="E119" i="1"/>
  <c r="D119" i="1"/>
  <c r="C119" i="1"/>
  <c r="E116" i="1"/>
  <c r="D116" i="1"/>
  <c r="C116" i="1"/>
  <c r="E113" i="1"/>
  <c r="D113" i="1"/>
  <c r="C113" i="1"/>
  <c r="E110" i="1"/>
  <c r="D110" i="1"/>
  <c r="C110" i="1"/>
  <c r="E107" i="1"/>
  <c r="D107" i="1"/>
  <c r="C107" i="1"/>
  <c r="E104" i="1"/>
  <c r="D104" i="1"/>
  <c r="C104" i="1"/>
  <c r="E101" i="1"/>
  <c r="D101" i="1"/>
  <c r="C101" i="1"/>
  <c r="E98" i="1"/>
  <c r="D98" i="1"/>
  <c r="C98" i="1"/>
  <c r="E94" i="1"/>
  <c r="D94" i="1"/>
  <c r="C94" i="1"/>
  <c r="E91" i="1"/>
  <c r="D91" i="1"/>
  <c r="C91" i="1"/>
  <c r="E88" i="1"/>
  <c r="D88" i="1"/>
  <c r="C88" i="1"/>
  <c r="E85" i="1"/>
  <c r="D85" i="1"/>
  <c r="C85" i="1"/>
  <c r="E67" i="1"/>
  <c r="D67" i="1"/>
  <c r="C67" i="1"/>
  <c r="E64" i="1"/>
  <c r="D64" i="1"/>
  <c r="C64" i="1"/>
  <c r="E61" i="1"/>
  <c r="D61" i="1"/>
  <c r="C61" i="1"/>
  <c r="E58" i="1"/>
  <c r="D58" i="1"/>
  <c r="C58" i="1"/>
  <c r="E55" i="1"/>
  <c r="D55" i="1"/>
  <c r="C55" i="1"/>
  <c r="E52" i="1"/>
  <c r="D52" i="1"/>
  <c r="C52" i="1"/>
  <c r="E49" i="1"/>
  <c r="D49" i="1"/>
  <c r="C49" i="1"/>
  <c r="E46" i="1"/>
  <c r="D46" i="1"/>
  <c r="C46" i="1"/>
  <c r="E43" i="1"/>
  <c r="D43" i="1"/>
  <c r="C43" i="1"/>
  <c r="E40" i="1"/>
  <c r="D40" i="1"/>
  <c r="C40" i="1"/>
  <c r="E37" i="1"/>
  <c r="D37" i="1"/>
  <c r="C37" i="1"/>
  <c r="E34" i="1"/>
  <c r="D34" i="1"/>
  <c r="C34" i="1"/>
  <c r="E31" i="1"/>
  <c r="D31" i="1"/>
  <c r="C31" i="1"/>
  <c r="E28" i="1"/>
  <c r="D28" i="1"/>
  <c r="C28" i="1"/>
  <c r="E25" i="1"/>
  <c r="D25" i="1"/>
  <c r="C25" i="1"/>
  <c r="E22" i="1"/>
  <c r="D22" i="1"/>
  <c r="C22" i="1"/>
  <c r="E19" i="1"/>
  <c r="D19" i="1"/>
  <c r="C19" i="1"/>
  <c r="E16" i="1"/>
  <c r="D16" i="1"/>
  <c r="C16" i="1"/>
  <c r="E13" i="1"/>
  <c r="D13" i="1"/>
  <c r="C13" i="1"/>
  <c r="E7" i="1"/>
  <c r="D7" i="1"/>
  <c r="C7" i="1"/>
  <c r="E4" i="1"/>
  <c r="D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sharedStrings.xml><?xml version="1.0" encoding="utf-8"?>
<sst xmlns="http://schemas.openxmlformats.org/spreadsheetml/2006/main" count="14142" uniqueCount="246">
  <si>
    <t>01/01/2017</t>
  </si>
  <si>
    <t>01/02/2017</t>
  </si>
  <si>
    <t>01/03/2017</t>
  </si>
  <si>
    <t>Balance General</t>
  </si>
  <si>
    <t>CAJA Y BANCOS</t>
  </si>
  <si>
    <t>moneda nacional</t>
  </si>
  <si>
    <t>BANCO CENTRAL</t>
  </si>
  <si>
    <t xml:space="preserve">   Encajes</t>
  </si>
  <si>
    <t xml:space="preserve">   Encaje Legal</t>
  </si>
  <si>
    <t xml:space="preserve">   Cuenta Corriente</t>
  </si>
  <si>
    <t xml:space="preserve">   Depósitos por Operaciones Monetarias</t>
  </si>
  <si>
    <t xml:space="preserve">   Otros</t>
  </si>
  <si>
    <t>INVERSIONES EN VALORES</t>
  </si>
  <si>
    <t xml:space="preserve">   Valores Públicos</t>
  </si>
  <si>
    <t xml:space="preserve">   Valores Privados</t>
  </si>
  <si>
    <t xml:space="preserve">   Otras</t>
  </si>
  <si>
    <t>COLOCACIONES NETAS</t>
  </si>
  <si>
    <t xml:space="preserve">   Sector Financiero</t>
  </si>
  <si>
    <t xml:space="preserve">   Interbancario</t>
  </si>
  <si>
    <t xml:space="preserve">   Sector No Financiero</t>
  </si>
  <si>
    <t xml:space="preserve">   Créditos y Colocaciones Vencidos</t>
  </si>
  <si>
    <t xml:space="preserve">   Deudores c/ Arreglo y Créditos Morosos</t>
  </si>
  <si>
    <t xml:space="preserve">   Total Previsiones</t>
  </si>
  <si>
    <t>PRODUCTOS FINANCIEROS</t>
  </si>
  <si>
    <t xml:space="preserve">   Vigentes</t>
  </si>
  <si>
    <t xml:space="preserve">   Vencidos</t>
  </si>
  <si>
    <t>BIENES REAL, Y ADJU. EN PAGO</t>
  </si>
  <si>
    <t>OTRAS INVERSIONES</t>
  </si>
  <si>
    <t xml:space="preserve">   Bienes adjudicados en pago</t>
  </si>
  <si>
    <t xml:space="preserve">   Previsiones sobre bienes adjudicados</t>
  </si>
  <si>
    <t xml:space="preserve">   Otras </t>
  </si>
  <si>
    <t xml:space="preserve">   Previsiones </t>
  </si>
  <si>
    <t>BIENES DE USO</t>
  </si>
  <si>
    <t>OPERACIONES A LIQUIDAR.</t>
  </si>
  <si>
    <t>OTROS ACTIVOS NETOS</t>
  </si>
  <si>
    <t>TOTAL ACTIVO</t>
  </si>
  <si>
    <t>DEPÓSITOS</t>
  </si>
  <si>
    <t xml:space="preserve">   Cta. Cte.</t>
  </si>
  <si>
    <t xml:space="preserve">   A la Vista</t>
  </si>
  <si>
    <t xml:space="preserve">   Plazo Fijo</t>
  </si>
  <si>
    <t xml:space="preserve">   CDA</t>
  </si>
  <si>
    <t xml:space="preserve">   Títulos de Inversión</t>
  </si>
  <si>
    <t xml:space="preserve">   Intereses Devengados</t>
  </si>
  <si>
    <t xml:space="preserve"> </t>
  </si>
  <si>
    <t>OTROS VALORES EMITIDOS</t>
  </si>
  <si>
    <t>BCP</t>
  </si>
  <si>
    <t>OPERACIONES A LIQUIDAR..</t>
  </si>
  <si>
    <t>INTERBANCARIOS</t>
  </si>
  <si>
    <t>OTRAS ENTIDADES</t>
  </si>
  <si>
    <t xml:space="preserve">   Interno</t>
  </si>
  <si>
    <t xml:space="preserve">   Externo</t>
  </si>
  <si>
    <t>OTROS PASIVOS</t>
  </si>
  <si>
    <t>TOTAL PASIVO</t>
  </si>
  <si>
    <t>CAPITAL SOCIAL</t>
  </si>
  <si>
    <t xml:space="preserve">   Integrado</t>
  </si>
  <si>
    <t xml:space="preserve">   Secundario</t>
  </si>
  <si>
    <t xml:space="preserve">   Aportes no Capitalizados</t>
  </si>
  <si>
    <t>RESERVAS</t>
  </si>
  <si>
    <t xml:space="preserve">   Reserva Legal</t>
  </si>
  <si>
    <t xml:space="preserve">   Otras Reservas</t>
  </si>
  <si>
    <t>RESULTADOS ACUMULADOS</t>
  </si>
  <si>
    <t>UTILIDAD DEL EJERCICIO</t>
  </si>
  <si>
    <t>PATRIMONIO NETO</t>
  </si>
  <si>
    <t>Check</t>
  </si>
  <si>
    <t>PASIVO + PATRIMONIO NETO</t>
  </si>
  <si>
    <t>DOCUMENTOS DESCONTADOS</t>
  </si>
  <si>
    <t>ACEPTACIONES</t>
  </si>
  <si>
    <t>GARANTÍAS OTORGADAS</t>
  </si>
  <si>
    <t>CRÉDITOS DOCUMENTARIOS</t>
  </si>
  <si>
    <t>LÍNEAS DE CRÉDITOS ACORDADAS</t>
  </si>
  <si>
    <t>OTROS</t>
  </si>
  <si>
    <t>TOTAL CONTINGENTES</t>
  </si>
  <si>
    <t>CARTERA DE CRÉDITOS</t>
  </si>
  <si>
    <t xml:space="preserve">   Cartera Vigente</t>
  </si>
  <si>
    <t xml:space="preserve">   Cartera Vencida</t>
  </si>
  <si>
    <t xml:space="preserve">   Cartera Total</t>
  </si>
  <si>
    <t xml:space="preserve">   Cartera Vigente Neta de Previsiones</t>
  </si>
  <si>
    <t xml:space="preserve">   Cartera Vencida Neta de Previsiones</t>
  </si>
  <si>
    <t xml:space="preserve">   Cartera Total Neta de Previsiones</t>
  </si>
  <si>
    <t xml:space="preserve">   Renovados</t>
  </si>
  <si>
    <t xml:space="preserve">   Refinanciados</t>
  </si>
  <si>
    <t xml:space="preserve">   Reestructurados</t>
  </si>
  <si>
    <t xml:space="preserve">   Total RRR</t>
  </si>
  <si>
    <t xml:space="preserve">   Medidas de Apoyo a los Sectores Agrícola y Ganadero</t>
  </si>
  <si>
    <t xml:space="preserve">   Medidas Transitorias</t>
  </si>
  <si>
    <t xml:space="preserve">   Total RRR + Medidas transitorias</t>
  </si>
  <si>
    <t xml:space="preserve">   Medida Excepcional COVID 19</t>
  </si>
  <si>
    <t xml:space="preserve">   Medida Excepcional COVID 19 - Vigente</t>
  </si>
  <si>
    <t xml:space="preserve">   Medida Excepcional COVID 19 - Vencida</t>
  </si>
  <si>
    <t xml:space="preserve">   Total Medida Excepcional COVID 19</t>
  </si>
  <si>
    <t>Estado de Resultados</t>
  </si>
  <si>
    <t>INGRESOS FINANCIEROS</t>
  </si>
  <si>
    <t xml:space="preserve">   Ganancias Créd. Vig. p/ Inter. Finan. S.F.</t>
  </si>
  <si>
    <t xml:space="preserve">   Ganancias Créd. Vig. p/ Inter. Finan. S.N.F.</t>
  </si>
  <si>
    <t xml:space="preserve">   Ganancias Créd. Ven. p/ Inter. Finan. </t>
  </si>
  <si>
    <t xml:space="preserve">   Ganancias por Aceptaciones Bancarias</t>
  </si>
  <si>
    <t xml:space="preserve">   Rentas y Difer. de Cotiz. De Val. Públicos y Priv.</t>
  </si>
  <si>
    <t>EGRESOS FINANCIEROS</t>
  </si>
  <si>
    <t xml:space="preserve">   Pérd. Oblig. Inter. Finan. S.F.</t>
  </si>
  <si>
    <t xml:space="preserve">   Pérd. Oblig. Inter. Finan. S.N.F.</t>
  </si>
  <si>
    <t xml:space="preserve">   Diferencias de Cotiz. De Val. Públicos y Priv.</t>
  </si>
  <si>
    <t>MARGEN.</t>
  </si>
  <si>
    <t>INGRESOS POR SERVICIOS</t>
  </si>
  <si>
    <t xml:space="preserve">   Garantias por Aceptaciones Bancarias</t>
  </si>
  <si>
    <t xml:space="preserve">   Tarjetas de Crédito</t>
  </si>
  <si>
    <t xml:space="preserve">   Giros, transferencias y órdenes de pago</t>
  </si>
  <si>
    <t xml:space="preserve">   Negocios Rurales.</t>
  </si>
  <si>
    <t xml:space="preserve">   Administración de Cuentas Corrientes</t>
  </si>
  <si>
    <t xml:space="preserve">   Otros.</t>
  </si>
  <si>
    <t>EGRESOS POR SERVICIOS</t>
  </si>
  <si>
    <t xml:space="preserve">   Comisones pagadas a corres. En el Exterior</t>
  </si>
  <si>
    <t xml:space="preserve">   Negocios Rurales..</t>
  </si>
  <si>
    <t xml:space="preserve">   Giros, Transferencias y Órdenes de Pago</t>
  </si>
  <si>
    <t xml:space="preserve">   Diversos</t>
  </si>
  <si>
    <t>MARGEN..</t>
  </si>
  <si>
    <t>INGRESOS POR OPERACIONES DE CAM. Y ARB.</t>
  </si>
  <si>
    <t xml:space="preserve">   Ganancias por Oper. de Cambio y Arbitraje</t>
  </si>
  <si>
    <t xml:space="preserve">   Ganancias por Oper. de Cambio y Arbitraje con no Resid.</t>
  </si>
  <si>
    <t>EGRESOS POR OPERACIONES DE CAM. Y ARB.</t>
  </si>
  <si>
    <t xml:space="preserve">   Pérdidas por Operaciones de Cambio y Arbitrate</t>
  </si>
  <si>
    <t>MARGEN...</t>
  </si>
  <si>
    <t>INGRESOS POR OPERACIONES - OTROS VALORES</t>
  </si>
  <si>
    <t xml:space="preserve">   Con Oro.</t>
  </si>
  <si>
    <t xml:space="preserve">   Con Oro con No Residentes</t>
  </si>
  <si>
    <t xml:space="preserve">   Con Valores Públicos Nacionales.</t>
  </si>
  <si>
    <t xml:space="preserve">   Con Valores Públicos No Nacionales.</t>
  </si>
  <si>
    <t xml:space="preserve">   Con otros Valores Mobiliarios.</t>
  </si>
  <si>
    <t xml:space="preserve">   Con Valores Públicos No Nacionales Locales</t>
  </si>
  <si>
    <t xml:space="preserve">   Con Contratos Forward.</t>
  </si>
  <si>
    <t>EGRESOS POR OPERACIONES - OTROS VALORES</t>
  </si>
  <si>
    <t xml:space="preserve">   Con Oro..</t>
  </si>
  <si>
    <t xml:space="preserve">   Con Valores Públicos Nacionales..</t>
  </si>
  <si>
    <t xml:space="preserve">   Con Valores Públicos No Nacionales..</t>
  </si>
  <si>
    <t xml:space="preserve">   Con otros Valores Mobiliarios..</t>
  </si>
  <si>
    <t xml:space="preserve">   Con Contratos Forward..</t>
  </si>
  <si>
    <t>MARGEN....</t>
  </si>
  <si>
    <t>INGRESOS POR VALUACIÓN</t>
  </si>
  <si>
    <t xml:space="preserve">   Ganancias por Valuación - Financiero</t>
  </si>
  <si>
    <t xml:space="preserve">   Ganancias por Valuación - Diversos</t>
  </si>
  <si>
    <t>EGRESOS POR VALUACIÓN</t>
  </si>
  <si>
    <t xml:space="preserve">   Pérdidas por Valuación - Financiero</t>
  </si>
  <si>
    <t xml:space="preserve">   Pérdidas por Valuación - Diversos</t>
  </si>
  <si>
    <t>MARGEN.....</t>
  </si>
  <si>
    <t>OTROS INGRESOS OPERATIVOS</t>
  </si>
  <si>
    <t xml:space="preserve">   Ganancias por Créditos Diversos</t>
  </si>
  <si>
    <t xml:space="preserve">   Rentas</t>
  </si>
  <si>
    <t xml:space="preserve">   Otras Ganancias Diversas</t>
  </si>
  <si>
    <t xml:space="preserve">   Consorcios.</t>
  </si>
  <si>
    <t xml:space="preserve">   Fideicomisos</t>
  </si>
  <si>
    <t>OTROS EGRESOS OPERATIVOS</t>
  </si>
  <si>
    <t xml:space="preserve">   Pérdidas por Sucursales en el Exterior</t>
  </si>
  <si>
    <t xml:space="preserve">   Pérdidas por Obligaciones Diversas</t>
  </si>
  <si>
    <t xml:space="preserve">   Consorcios..</t>
  </si>
  <si>
    <t>MARGEN......</t>
  </si>
  <si>
    <t>TOTAL INGRESOS</t>
  </si>
  <si>
    <t>TOTAL EGRESOS</t>
  </si>
  <si>
    <t>MARGEN OPERATIVO</t>
  </si>
  <si>
    <t>GASTOS ADMINISTRATIVOS</t>
  </si>
  <si>
    <t xml:space="preserve">   Personal</t>
  </si>
  <si>
    <t xml:space="preserve">   Propiedad</t>
  </si>
  <si>
    <t xml:space="preserve">   Otros..</t>
  </si>
  <si>
    <t>RESULTADO ANTES DE PREVISIÓN</t>
  </si>
  <si>
    <t>INGRESOS EXTRAORDINARIOS NETOS</t>
  </si>
  <si>
    <t>PREVISIÓN DEL EJERCICIO</t>
  </si>
  <si>
    <t>UTILIDAD ANTES DE IMPUESTOS</t>
  </si>
  <si>
    <t>IMPUESTOS</t>
  </si>
  <si>
    <t>UTILIDAD A DISTRIBUIR</t>
  </si>
  <si>
    <t>Ratios</t>
  </si>
  <si>
    <t>CAPITAL ADECUADO</t>
  </si>
  <si>
    <t xml:space="preserve">   Activos y Contingentes Ponderados (AYCP)</t>
  </si>
  <si>
    <t xml:space="preserve">   Capital Nivel 1 (C1)</t>
  </si>
  <si>
    <t xml:space="preserve">   Capital Nivel 1 + 2 (C1+2)</t>
  </si>
  <si>
    <t xml:space="preserve">   C1 / AYCP</t>
  </si>
  <si>
    <t xml:space="preserve">   C1+2 / AYCP</t>
  </si>
  <si>
    <t xml:space="preserve">   Patrimonio Neto/Activos y Contingentes Totales</t>
  </si>
  <si>
    <t xml:space="preserve">   Activos y Contingentes/Patrimonio (veces)</t>
  </si>
  <si>
    <t>CALIDAD DEL ACTIVO</t>
  </si>
  <si>
    <t xml:space="preserve">   Préstamos Vencidos/Patrimonio Neto</t>
  </si>
  <si>
    <t xml:space="preserve">   Préstamos Vigentes/Préstamos Totales</t>
  </si>
  <si>
    <t xml:space="preserve">   Previsiones/Préstamos Vencidos</t>
  </si>
  <si>
    <t xml:space="preserve">   Previsiones/Préstamos Vigentes</t>
  </si>
  <si>
    <t xml:space="preserve">   Cartera Vencida/Cartera Total - Morosidad</t>
  </si>
  <si>
    <t xml:space="preserve">   Cartera Vencida/Cartera Total Neta de Previsiones</t>
  </si>
  <si>
    <t xml:space="preserve">   Renovados/Cartera</t>
  </si>
  <si>
    <t xml:space="preserve">   Refinanciados/Cartera</t>
  </si>
  <si>
    <t xml:space="preserve">   Reestructurados/Cartera</t>
  </si>
  <si>
    <t xml:space="preserve">   RRR/Cartera</t>
  </si>
  <si>
    <t xml:space="preserve">   RRR+Medidas transitorias/Cartera</t>
  </si>
  <si>
    <t xml:space="preserve">   Vencidos + RRR/Cartera</t>
  </si>
  <si>
    <t xml:space="preserve">   Vencidos+RRR+Medidas transitorias/Cartera</t>
  </si>
  <si>
    <t xml:space="preserve">   Cartera Vencida/Patrimonio Neto</t>
  </si>
  <si>
    <t>Participación por tipo de Instrumento</t>
  </si>
  <si>
    <t>Participación por Moneda</t>
  </si>
  <si>
    <t xml:space="preserve">   Local</t>
  </si>
  <si>
    <t xml:space="preserve">   Extranjera</t>
  </si>
  <si>
    <t>RENTABILIDAD</t>
  </si>
  <si>
    <t xml:space="preserve">   Utilidad antes de Impuesto/Activo (Anual)</t>
  </si>
  <si>
    <t xml:space="preserve">   Utilidad antes de Impuesto/Patrimonio (Anual)</t>
  </si>
  <si>
    <t>LIQUIDEZ</t>
  </si>
  <si>
    <t xml:space="preserve">   Disponible + Inversiones Temporales/Depósitos</t>
  </si>
  <si>
    <t xml:space="preserve">   Disponible + Inversiones Temporales/Pasivo</t>
  </si>
  <si>
    <t xml:space="preserve">   Activo/Pasivo</t>
  </si>
  <si>
    <t xml:space="preserve">   Activo/Pasivo + Contingencias</t>
  </si>
  <si>
    <t>CONSIDERACIONES ADMINISTRATIVAS</t>
  </si>
  <si>
    <t xml:space="preserve">   Gastos Personales/Gastos Administrativos</t>
  </si>
  <si>
    <t xml:space="preserve">   Gastos Personales/Margen Operativo</t>
  </si>
  <si>
    <t xml:space="preserve">   Gastos Administrativos/Margen Operativo</t>
  </si>
  <si>
    <t xml:space="preserve">   Gastos Personales/Depósitos (Anual)</t>
  </si>
  <si>
    <t xml:space="preserve">   Gastos Administrativos/Depósitos (Anual)</t>
  </si>
  <si>
    <t>Información Adicional</t>
  </si>
  <si>
    <t>SUCURSALES Y DEPENDENCIAS</t>
  </si>
  <si>
    <t>Dependencias</t>
  </si>
  <si>
    <t>Cajeros Automáticos</t>
  </si>
  <si>
    <t>Corresponsal no Bancario</t>
  </si>
  <si>
    <t>Terminal de Autoservicio</t>
  </si>
  <si>
    <t>PERSONAL</t>
  </si>
  <si>
    <t>Superior</t>
  </si>
  <si>
    <t>Plana Directiva</t>
  </si>
  <si>
    <t>Plana Ejecutiva</t>
  </si>
  <si>
    <t>Otros</t>
  </si>
  <si>
    <t>Total</t>
  </si>
  <si>
    <t>Calificadora de Riesgo</t>
  </si>
  <si>
    <t>Calificación</t>
  </si>
  <si>
    <t>Tendencia</t>
  </si>
  <si>
    <t>Auditora Externa</t>
  </si>
  <si>
    <t>CRÉDITOS Y MOROSIDAD POR ACTIVIDAD ECONÓMICA</t>
  </si>
  <si>
    <t>Créditos</t>
  </si>
  <si>
    <t>Cultivos agrícolas en general - Agricultura</t>
  </si>
  <si>
    <t>Cría de animales - Ganadería</t>
  </si>
  <si>
    <t>Industrias manufactureras</t>
  </si>
  <si>
    <t>Construcción</t>
  </si>
  <si>
    <t>Comercio al por Mayor</t>
  </si>
  <si>
    <t>Comercio al por Menor</t>
  </si>
  <si>
    <t>Servicios</t>
  </si>
  <si>
    <t>Consumo</t>
  </si>
  <si>
    <t>Exportación</t>
  </si>
  <si>
    <t>Sector Financiero</t>
  </si>
  <si>
    <t>Vivienda</t>
  </si>
  <si>
    <t xml:space="preserve">Agribusiness </t>
  </si>
  <si>
    <t>Venta, mantenimiento y reparación de vehículos</t>
  </si>
  <si>
    <t>Servicios Personales</t>
  </si>
  <si>
    <t>Otros sectores económicos no mencionados anteriormente</t>
  </si>
  <si>
    <t>Morosidad</t>
  </si>
  <si>
    <t>CRÉDITOS SEGÚN CLASIFICACIÓN DE LAS OPERACIONES (*)</t>
  </si>
  <si>
    <t>1a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</si>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</sst>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_);_(* \(#\);_(* &quot;-&quot;??_);_(@_)"/>
    <numFmt numFmtId="165" formatCode="_ * #,##0_ ;_ * \-#,##0_ ;_ * &quot;-&quot;_ ;_ @_ "/>
    <numFmt numFmtId="166" formatCode="_ * #,##0.00_ ;_ * \-#,##0.00_ ;_ * &quot;-&quot;??_ ;_ @_ "/>
    <numFmt numFmtId="167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7.5"/>
      <color indexed="12"/>
      <name val="Courier"/>
      <family val="3"/>
    </font>
    <font>
      <sz val="10"/>
      <name val="Courier"/>
      <family val="3"/>
    </font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i/>
      <sz val="11"/>
      <color theme="0" tint="-0.34998626667073579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8EA9DB"/>
      </patternFill>
    </fill>
    <fill>
      <patternFill patternType="solid">
        <fgColor theme="4" tint="0.59999389629810485"/>
        <bgColor rgb="FF8EA9D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D477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10">
    <xf numFmtId="0" fontId="0" fillId="0" borderId="0"/>
    <xf numFmtId="37" fontId="4" fillId="0" borderId="0"/>
    <xf numFmtId="37" fontId="4" fillId="0" borderId="0"/>
    <xf numFmtId="37" fontId="4" fillId="0" borderId="0"/>
    <xf numFmtId="37" fontId="5" fillId="0" borderId="0"/>
    <xf numFmtId="0" fontId="3" fillId="0" borderId="0">
      <alignment vertical="top"/>
      <protection locked="0"/>
    </xf>
    <xf numFmtId="40" fontId="6" fillId="0" borderId="0"/>
    <xf numFmtId="38" fontId="6" fillId="0" borderId="0"/>
    <xf numFmtId="165" fontId="7" fillId="0" borderId="0"/>
    <xf numFmtId="166" fontId="1" fillId="0" borderId="0"/>
    <xf numFmtId="166" fontId="1" fillId="0" borderId="0"/>
    <xf numFmtId="40" fontId="6" fillId="0" borderId="0"/>
    <xf numFmtId="166" fontId="7" fillId="0" borderId="0"/>
    <xf numFmtId="167" fontId="7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9" fillId="0" borderId="0"/>
    <xf numFmtId="0" fontId="9" fillId="0" borderId="0"/>
    <xf numFmtId="0" fontId="9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0" fontId="8" fillId="2" borderId="1"/>
    <xf numFmtId="0" fontId="1" fillId="2" borderId="1"/>
    <xf numFmtId="0" fontId="8" fillId="2" borderId="1"/>
    <xf numFmtId="9" fontId="6" fillId="0" borderId="0"/>
    <xf numFmtId="9" fontId="1" fillId="0" borderId="0"/>
    <xf numFmtId="9" fontId="7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7" fillId="0" borderId="0"/>
    <xf numFmtId="9" fontId="7" fillId="0" borderId="0"/>
    <xf numFmtId="40" fontId="6" fillId="0" borderId="0"/>
    <xf numFmtId="40" fontId="6" fillId="0" borderId="0"/>
    <xf numFmtId="40" fontId="6" fillId="0" borderId="0"/>
  </cellStyleXfs>
  <cellXfs count="18">
    <xf numFmtId="0" fontId="0" fillId="0" borderId="0" xfId="0"/>
    <xf numFmtId="0" fontId="11" fillId="0" borderId="0" xfId="0" applyFont="1"/>
    <xf numFmtId="0" fontId="10" fillId="0" borderId="0" xfId="0" applyFont="1"/>
    <xf numFmtId="0" fontId="13" fillId="4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0" fontId="17" fillId="0" borderId="0" xfId="0" applyFont="1"/>
    <xf numFmtId="0" fontId="14" fillId="5" borderId="0" xfId="0" applyFont="1" applyFill="1"/>
    <xf numFmtId="0" fontId="16" fillId="0" borderId="0" xfId="0" applyFont="1"/>
    <xf numFmtId="0" fontId="14" fillId="6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2" fillId="3" borderId="0" xfId="0" applyFont="1" applyFill="1"/>
    <xf numFmtId="164" fontId="14" fillId="0" borderId="0" xfId="0" applyNumberFormat="1" applyFont="1"/>
    <xf numFmtId="164" fontId="15" fillId="0" borderId="0" xfId="0" applyNumberFormat="1" applyFont="1" applyAlignment="1">
      <alignment horizontal="right"/>
    </xf>
    <xf numFmtId="164" fontId="17" fillId="0" borderId="0" xfId="0" applyNumberFormat="1" applyFont="1"/>
    <xf numFmtId="164" fontId="14" fillId="5" borderId="0" xfId="0" applyNumberFormat="1" applyFont="1" applyFill="1"/>
  </cellXfs>
  <cellStyles count="1110">
    <cellStyle name="Comma [0] 2" xfId="7" xr:uid="{00000000-0005-0000-0000-000007000000}"/>
    <cellStyle name="Comma 2" xfId="6" xr:uid="{00000000-0005-0000-0000-000006000000}"/>
    <cellStyle name="Comma 3" xfId="1107" xr:uid="{00000000-0005-0000-0000-000053040000}"/>
    <cellStyle name="Comma 4" xfId="1108" xr:uid="{00000000-0005-0000-0000-000054040000}"/>
    <cellStyle name="Comma 5" xfId="1109" xr:uid="{00000000-0005-0000-0000-000055040000}"/>
    <cellStyle name="Hyperlink 2" xfId="5" xr:uid="{00000000-0005-0000-0000-000005000000}"/>
    <cellStyle name="Millares [0] 2" xfId="8" xr:uid="{00000000-0005-0000-0000-000008000000}"/>
    <cellStyle name="Millares 12" xfId="9" xr:uid="{00000000-0005-0000-0000-000009000000}"/>
    <cellStyle name="Millares 12 2" xfId="10" xr:uid="{00000000-0005-0000-0000-00000A000000}"/>
    <cellStyle name="Millares 2 2" xfId="11" xr:uid="{00000000-0005-0000-0000-00000B000000}"/>
    <cellStyle name="Millares 2 3" xfId="12" xr:uid="{00000000-0005-0000-0000-00000C000000}"/>
    <cellStyle name="Millares 3" xfId="13" xr:uid="{00000000-0005-0000-0000-00000D000000}"/>
    <cellStyle name="Millares 3 2" xfId="14" xr:uid="{00000000-0005-0000-0000-00000E000000}"/>
    <cellStyle name="Millares 6" xfId="15" xr:uid="{00000000-0005-0000-0000-00000F000000}"/>
    <cellStyle name="Millares 6 2" xfId="16" xr:uid="{00000000-0005-0000-0000-000010000000}"/>
    <cellStyle name="Millares 6 2 2" xfId="17" xr:uid="{00000000-0005-0000-0000-000011000000}"/>
    <cellStyle name="Millares 6 3" xfId="18" xr:uid="{00000000-0005-0000-0000-000012000000}"/>
    <cellStyle name="Millares 7" xfId="19" xr:uid="{00000000-0005-0000-0000-000013000000}"/>
    <cellStyle name="Normal" xfId="0" builtinId="0"/>
    <cellStyle name="Normal 10 10" xfId="2" xr:uid="{00000000-0005-0000-0000-000002000000}"/>
    <cellStyle name="Normal 10 11" xfId="20" xr:uid="{00000000-0005-0000-0000-000014000000}"/>
    <cellStyle name="Normal 10 12" xfId="21" xr:uid="{00000000-0005-0000-0000-000015000000}"/>
    <cellStyle name="Normal 10 2" xfId="22" xr:uid="{00000000-0005-0000-0000-000016000000}"/>
    <cellStyle name="Normal 10 2 2" xfId="23" xr:uid="{00000000-0005-0000-0000-000017000000}"/>
    <cellStyle name="Normal 10 2 3" xfId="24" xr:uid="{00000000-0005-0000-0000-000018000000}"/>
    <cellStyle name="Normal 10 2 4" xfId="25" xr:uid="{00000000-0005-0000-0000-000019000000}"/>
    <cellStyle name="Normal 10 2 5" xfId="26" xr:uid="{00000000-0005-0000-0000-00001A000000}"/>
    <cellStyle name="Normal 10 2 6" xfId="27" xr:uid="{00000000-0005-0000-0000-00001B000000}"/>
    <cellStyle name="Normal 10 2 7" xfId="28" xr:uid="{00000000-0005-0000-0000-00001C000000}"/>
    <cellStyle name="Normal 10 2 8" xfId="29" xr:uid="{00000000-0005-0000-0000-00001D000000}"/>
    <cellStyle name="Normal 10 3" xfId="30" xr:uid="{00000000-0005-0000-0000-00001E000000}"/>
    <cellStyle name="Normal 10 3 2" xfId="31" xr:uid="{00000000-0005-0000-0000-00001F000000}"/>
    <cellStyle name="Normal 10 3 3" xfId="32" xr:uid="{00000000-0005-0000-0000-000020000000}"/>
    <cellStyle name="Normal 10 3 4" xfId="33" xr:uid="{00000000-0005-0000-0000-000021000000}"/>
    <cellStyle name="Normal 10 3 5" xfId="34" xr:uid="{00000000-0005-0000-0000-000022000000}"/>
    <cellStyle name="Normal 10 3 6" xfId="35" xr:uid="{00000000-0005-0000-0000-000023000000}"/>
    <cellStyle name="Normal 10 3 7" xfId="36" xr:uid="{00000000-0005-0000-0000-000024000000}"/>
    <cellStyle name="Normal 10 3 8" xfId="37" xr:uid="{00000000-0005-0000-0000-000025000000}"/>
    <cellStyle name="Normal 10 4" xfId="38" xr:uid="{00000000-0005-0000-0000-000026000000}"/>
    <cellStyle name="Normal 10 4 2" xfId="39" xr:uid="{00000000-0005-0000-0000-000027000000}"/>
    <cellStyle name="Normal 10 4 3" xfId="40" xr:uid="{00000000-0005-0000-0000-000028000000}"/>
    <cellStyle name="Normal 10 4 4" xfId="41" xr:uid="{00000000-0005-0000-0000-000029000000}"/>
    <cellStyle name="Normal 10 4 5" xfId="42" xr:uid="{00000000-0005-0000-0000-00002A000000}"/>
    <cellStyle name="Normal 10 4 6" xfId="43" xr:uid="{00000000-0005-0000-0000-00002B000000}"/>
    <cellStyle name="Normal 10 4 7" xfId="44" xr:uid="{00000000-0005-0000-0000-00002C000000}"/>
    <cellStyle name="Normal 10 4 8" xfId="45" xr:uid="{00000000-0005-0000-0000-00002D000000}"/>
    <cellStyle name="Normal 10 5" xfId="46" xr:uid="{00000000-0005-0000-0000-00002E000000}"/>
    <cellStyle name="Normal 10 5 2" xfId="47" xr:uid="{00000000-0005-0000-0000-00002F000000}"/>
    <cellStyle name="Normal 10 5 3" xfId="48" xr:uid="{00000000-0005-0000-0000-000030000000}"/>
    <cellStyle name="Normal 10 5 4" xfId="49" xr:uid="{00000000-0005-0000-0000-000031000000}"/>
    <cellStyle name="Normal 10 5 5" xfId="50" xr:uid="{00000000-0005-0000-0000-000032000000}"/>
    <cellStyle name="Normal 10 5 6" xfId="51" xr:uid="{00000000-0005-0000-0000-000033000000}"/>
    <cellStyle name="Normal 10 5 7" xfId="52" xr:uid="{00000000-0005-0000-0000-000034000000}"/>
    <cellStyle name="Normal 10 5 8" xfId="53" xr:uid="{00000000-0005-0000-0000-000035000000}"/>
    <cellStyle name="Normal 10 6" xfId="54" xr:uid="{00000000-0005-0000-0000-000036000000}"/>
    <cellStyle name="Normal 10 6 2" xfId="55" xr:uid="{00000000-0005-0000-0000-000037000000}"/>
    <cellStyle name="Normal 10 6 3" xfId="56" xr:uid="{00000000-0005-0000-0000-000038000000}"/>
    <cellStyle name="Normal 10 6 4" xfId="57" xr:uid="{00000000-0005-0000-0000-000039000000}"/>
    <cellStyle name="Normal 10 6 5" xfId="58" xr:uid="{00000000-0005-0000-0000-00003A000000}"/>
    <cellStyle name="Normal 10 6 6" xfId="59" xr:uid="{00000000-0005-0000-0000-00003B000000}"/>
    <cellStyle name="Normal 10 6 7" xfId="60" xr:uid="{00000000-0005-0000-0000-00003C000000}"/>
    <cellStyle name="Normal 10 6 8" xfId="61" xr:uid="{00000000-0005-0000-0000-00003D000000}"/>
    <cellStyle name="Normal 10 7" xfId="62" xr:uid="{00000000-0005-0000-0000-00003E000000}"/>
    <cellStyle name="Normal 10 7 2" xfId="63" xr:uid="{00000000-0005-0000-0000-00003F000000}"/>
    <cellStyle name="Normal 10 7 3" xfId="64" xr:uid="{00000000-0005-0000-0000-000040000000}"/>
    <cellStyle name="Normal 10 7 4" xfId="65" xr:uid="{00000000-0005-0000-0000-000041000000}"/>
    <cellStyle name="Normal 10 7 5" xfId="66" xr:uid="{00000000-0005-0000-0000-000042000000}"/>
    <cellStyle name="Normal 10 7 6" xfId="67" xr:uid="{00000000-0005-0000-0000-000043000000}"/>
    <cellStyle name="Normal 10 7 7" xfId="68" xr:uid="{00000000-0005-0000-0000-000044000000}"/>
    <cellStyle name="Normal 10 7 8" xfId="69" xr:uid="{00000000-0005-0000-0000-000045000000}"/>
    <cellStyle name="Normal 10 8" xfId="70" xr:uid="{00000000-0005-0000-0000-000046000000}"/>
    <cellStyle name="Normal 10 9" xfId="71" xr:uid="{00000000-0005-0000-0000-000047000000}"/>
    <cellStyle name="Normal 11 10" xfId="72" xr:uid="{00000000-0005-0000-0000-000048000000}"/>
    <cellStyle name="Normal 11 11" xfId="73" xr:uid="{00000000-0005-0000-0000-000049000000}"/>
    <cellStyle name="Normal 11 12" xfId="74" xr:uid="{00000000-0005-0000-0000-00004A000000}"/>
    <cellStyle name="Normal 11 2" xfId="75" xr:uid="{00000000-0005-0000-0000-00004B000000}"/>
    <cellStyle name="Normal 11 2 2" xfId="76" xr:uid="{00000000-0005-0000-0000-00004C000000}"/>
    <cellStyle name="Normal 11 2 3" xfId="77" xr:uid="{00000000-0005-0000-0000-00004D000000}"/>
    <cellStyle name="Normal 11 2 4" xfId="78" xr:uid="{00000000-0005-0000-0000-00004E000000}"/>
    <cellStyle name="Normal 11 2 5" xfId="79" xr:uid="{00000000-0005-0000-0000-00004F000000}"/>
    <cellStyle name="Normal 11 2 6" xfId="80" xr:uid="{00000000-0005-0000-0000-000050000000}"/>
    <cellStyle name="Normal 11 2 7" xfId="81" xr:uid="{00000000-0005-0000-0000-000051000000}"/>
    <cellStyle name="Normal 11 2 8" xfId="82" xr:uid="{00000000-0005-0000-0000-000052000000}"/>
    <cellStyle name="Normal 11 3" xfId="83" xr:uid="{00000000-0005-0000-0000-000053000000}"/>
    <cellStyle name="Normal 11 3 2" xfId="84" xr:uid="{00000000-0005-0000-0000-000054000000}"/>
    <cellStyle name="Normal 11 3 3" xfId="85" xr:uid="{00000000-0005-0000-0000-000055000000}"/>
    <cellStyle name="Normal 11 3 4" xfId="86" xr:uid="{00000000-0005-0000-0000-000056000000}"/>
    <cellStyle name="Normal 11 3 5" xfId="87" xr:uid="{00000000-0005-0000-0000-000057000000}"/>
    <cellStyle name="Normal 11 3 6" xfId="88" xr:uid="{00000000-0005-0000-0000-000058000000}"/>
    <cellStyle name="Normal 11 3 7" xfId="89" xr:uid="{00000000-0005-0000-0000-000059000000}"/>
    <cellStyle name="Normal 11 3 8" xfId="90" xr:uid="{00000000-0005-0000-0000-00005A000000}"/>
    <cellStyle name="Normal 11 4" xfId="91" xr:uid="{00000000-0005-0000-0000-00005B000000}"/>
    <cellStyle name="Normal 11 4 2" xfId="92" xr:uid="{00000000-0005-0000-0000-00005C000000}"/>
    <cellStyle name="Normal 11 4 3" xfId="93" xr:uid="{00000000-0005-0000-0000-00005D000000}"/>
    <cellStyle name="Normal 11 4 4" xfId="94" xr:uid="{00000000-0005-0000-0000-00005E000000}"/>
    <cellStyle name="Normal 11 4 5" xfId="95" xr:uid="{00000000-0005-0000-0000-00005F000000}"/>
    <cellStyle name="Normal 11 4 6" xfId="96" xr:uid="{00000000-0005-0000-0000-000060000000}"/>
    <cellStyle name="Normal 11 4 7" xfId="97" xr:uid="{00000000-0005-0000-0000-000061000000}"/>
    <cellStyle name="Normal 11 4 8" xfId="98" xr:uid="{00000000-0005-0000-0000-000062000000}"/>
    <cellStyle name="Normal 11 5" xfId="99" xr:uid="{00000000-0005-0000-0000-000063000000}"/>
    <cellStyle name="Normal 11 5 2" xfId="100" xr:uid="{00000000-0005-0000-0000-000064000000}"/>
    <cellStyle name="Normal 11 5 3" xfId="101" xr:uid="{00000000-0005-0000-0000-000065000000}"/>
    <cellStyle name="Normal 11 5 4" xfId="102" xr:uid="{00000000-0005-0000-0000-000066000000}"/>
    <cellStyle name="Normal 11 5 5" xfId="103" xr:uid="{00000000-0005-0000-0000-000067000000}"/>
    <cellStyle name="Normal 11 5 6" xfId="104" xr:uid="{00000000-0005-0000-0000-000068000000}"/>
    <cellStyle name="Normal 11 5 7" xfId="105" xr:uid="{00000000-0005-0000-0000-000069000000}"/>
    <cellStyle name="Normal 11 5 8" xfId="106" xr:uid="{00000000-0005-0000-0000-00006A000000}"/>
    <cellStyle name="Normal 11 6" xfId="107" xr:uid="{00000000-0005-0000-0000-00006B000000}"/>
    <cellStyle name="Normal 11 6 2" xfId="108" xr:uid="{00000000-0005-0000-0000-00006C000000}"/>
    <cellStyle name="Normal 11 6 3" xfId="109" xr:uid="{00000000-0005-0000-0000-00006D000000}"/>
    <cellStyle name="Normal 11 6 4" xfId="110" xr:uid="{00000000-0005-0000-0000-00006E000000}"/>
    <cellStyle name="Normal 11 6 5" xfId="111" xr:uid="{00000000-0005-0000-0000-00006F000000}"/>
    <cellStyle name="Normal 11 6 6" xfId="112" xr:uid="{00000000-0005-0000-0000-000070000000}"/>
    <cellStyle name="Normal 11 6 7" xfId="113" xr:uid="{00000000-0005-0000-0000-000071000000}"/>
    <cellStyle name="Normal 11 6 8" xfId="114" xr:uid="{00000000-0005-0000-0000-000072000000}"/>
    <cellStyle name="Normal 11 7" xfId="115" xr:uid="{00000000-0005-0000-0000-000073000000}"/>
    <cellStyle name="Normal 11 7 2" xfId="116" xr:uid="{00000000-0005-0000-0000-000074000000}"/>
    <cellStyle name="Normal 11 7 3" xfId="117" xr:uid="{00000000-0005-0000-0000-000075000000}"/>
    <cellStyle name="Normal 11 7 4" xfId="118" xr:uid="{00000000-0005-0000-0000-000076000000}"/>
    <cellStyle name="Normal 11 7 5" xfId="119" xr:uid="{00000000-0005-0000-0000-000077000000}"/>
    <cellStyle name="Normal 11 7 6" xfId="120" xr:uid="{00000000-0005-0000-0000-000078000000}"/>
    <cellStyle name="Normal 11 7 7" xfId="121" xr:uid="{00000000-0005-0000-0000-000079000000}"/>
    <cellStyle name="Normal 11 7 8" xfId="122" xr:uid="{00000000-0005-0000-0000-00007A000000}"/>
    <cellStyle name="Normal 11 8" xfId="123" xr:uid="{00000000-0005-0000-0000-00007B000000}"/>
    <cellStyle name="Normal 11 8 2" xfId="124" xr:uid="{00000000-0005-0000-0000-00007C000000}"/>
    <cellStyle name="Normal 11 8 3" xfId="125" xr:uid="{00000000-0005-0000-0000-00007D000000}"/>
    <cellStyle name="Normal 11 8 4" xfId="126" xr:uid="{00000000-0005-0000-0000-00007E000000}"/>
    <cellStyle name="Normal 11 9" xfId="127" xr:uid="{00000000-0005-0000-0000-00007F000000}"/>
    <cellStyle name="Normal 12 10" xfId="128" xr:uid="{00000000-0005-0000-0000-000080000000}"/>
    <cellStyle name="Normal 12 11" xfId="129" xr:uid="{00000000-0005-0000-0000-000081000000}"/>
    <cellStyle name="Normal 12 2" xfId="130" xr:uid="{00000000-0005-0000-0000-000082000000}"/>
    <cellStyle name="Normal 12 2 2" xfId="131" xr:uid="{00000000-0005-0000-0000-000083000000}"/>
    <cellStyle name="Normal 12 2 3" xfId="132" xr:uid="{00000000-0005-0000-0000-000084000000}"/>
    <cellStyle name="Normal 12 2 4" xfId="133" xr:uid="{00000000-0005-0000-0000-000085000000}"/>
    <cellStyle name="Normal 12 2 5" xfId="134" xr:uid="{00000000-0005-0000-0000-000086000000}"/>
    <cellStyle name="Normal 12 2 6" xfId="135" xr:uid="{00000000-0005-0000-0000-000087000000}"/>
    <cellStyle name="Normal 12 2 7" xfId="136" xr:uid="{00000000-0005-0000-0000-000088000000}"/>
    <cellStyle name="Normal 12 2 8" xfId="137" xr:uid="{00000000-0005-0000-0000-000089000000}"/>
    <cellStyle name="Normal 12 3" xfId="138" xr:uid="{00000000-0005-0000-0000-00008A000000}"/>
    <cellStyle name="Normal 12 3 2" xfId="139" xr:uid="{00000000-0005-0000-0000-00008B000000}"/>
    <cellStyle name="Normal 12 3 3" xfId="140" xr:uid="{00000000-0005-0000-0000-00008C000000}"/>
    <cellStyle name="Normal 12 3 4" xfId="141" xr:uid="{00000000-0005-0000-0000-00008D000000}"/>
    <cellStyle name="Normal 12 3 5" xfId="142" xr:uid="{00000000-0005-0000-0000-00008E000000}"/>
    <cellStyle name="Normal 12 3 6" xfId="143" xr:uid="{00000000-0005-0000-0000-00008F000000}"/>
    <cellStyle name="Normal 12 3 7" xfId="144" xr:uid="{00000000-0005-0000-0000-000090000000}"/>
    <cellStyle name="Normal 12 3 8" xfId="145" xr:uid="{00000000-0005-0000-0000-000091000000}"/>
    <cellStyle name="Normal 12 4" xfId="146" xr:uid="{00000000-0005-0000-0000-000092000000}"/>
    <cellStyle name="Normal 12 4 2" xfId="147" xr:uid="{00000000-0005-0000-0000-000093000000}"/>
    <cellStyle name="Normal 12 4 3" xfId="148" xr:uid="{00000000-0005-0000-0000-000094000000}"/>
    <cellStyle name="Normal 12 4 4" xfId="149" xr:uid="{00000000-0005-0000-0000-000095000000}"/>
    <cellStyle name="Normal 12 4 5" xfId="150" xr:uid="{00000000-0005-0000-0000-000096000000}"/>
    <cellStyle name="Normal 12 4 6" xfId="151" xr:uid="{00000000-0005-0000-0000-000097000000}"/>
    <cellStyle name="Normal 12 4 7" xfId="152" xr:uid="{00000000-0005-0000-0000-000098000000}"/>
    <cellStyle name="Normal 12 4 8" xfId="153" xr:uid="{00000000-0005-0000-0000-000099000000}"/>
    <cellStyle name="Normal 12 5" xfId="154" xr:uid="{00000000-0005-0000-0000-00009A000000}"/>
    <cellStyle name="Normal 12 5 2" xfId="155" xr:uid="{00000000-0005-0000-0000-00009B000000}"/>
    <cellStyle name="Normal 12 5 3" xfId="156" xr:uid="{00000000-0005-0000-0000-00009C000000}"/>
    <cellStyle name="Normal 12 5 4" xfId="157" xr:uid="{00000000-0005-0000-0000-00009D000000}"/>
    <cellStyle name="Normal 12 5 5" xfId="158" xr:uid="{00000000-0005-0000-0000-00009E000000}"/>
    <cellStyle name="Normal 12 5 6" xfId="159" xr:uid="{00000000-0005-0000-0000-00009F000000}"/>
    <cellStyle name="Normal 12 5 7" xfId="160" xr:uid="{00000000-0005-0000-0000-0000A0000000}"/>
    <cellStyle name="Normal 12 5 8" xfId="161" xr:uid="{00000000-0005-0000-0000-0000A1000000}"/>
    <cellStyle name="Normal 12 6" xfId="162" xr:uid="{00000000-0005-0000-0000-0000A2000000}"/>
    <cellStyle name="Normal 12 6 2" xfId="163" xr:uid="{00000000-0005-0000-0000-0000A3000000}"/>
    <cellStyle name="Normal 12 6 3" xfId="164" xr:uid="{00000000-0005-0000-0000-0000A4000000}"/>
    <cellStyle name="Normal 12 6 4" xfId="165" xr:uid="{00000000-0005-0000-0000-0000A5000000}"/>
    <cellStyle name="Normal 12 6 5" xfId="166" xr:uid="{00000000-0005-0000-0000-0000A6000000}"/>
    <cellStyle name="Normal 12 6 6" xfId="167" xr:uid="{00000000-0005-0000-0000-0000A7000000}"/>
    <cellStyle name="Normal 12 6 7" xfId="168" xr:uid="{00000000-0005-0000-0000-0000A8000000}"/>
    <cellStyle name="Normal 12 6 8" xfId="169" xr:uid="{00000000-0005-0000-0000-0000A9000000}"/>
    <cellStyle name="Normal 12 7" xfId="170" xr:uid="{00000000-0005-0000-0000-0000AA000000}"/>
    <cellStyle name="Normal 12 7 2" xfId="171" xr:uid="{00000000-0005-0000-0000-0000AB000000}"/>
    <cellStyle name="Normal 12 7 3" xfId="172" xr:uid="{00000000-0005-0000-0000-0000AC000000}"/>
    <cellStyle name="Normal 12 7 4" xfId="173" xr:uid="{00000000-0005-0000-0000-0000AD000000}"/>
    <cellStyle name="Normal 12 7 5" xfId="174" xr:uid="{00000000-0005-0000-0000-0000AE000000}"/>
    <cellStyle name="Normal 12 7 6" xfId="175" xr:uid="{00000000-0005-0000-0000-0000AF000000}"/>
    <cellStyle name="Normal 12 7 7" xfId="176" xr:uid="{00000000-0005-0000-0000-0000B0000000}"/>
    <cellStyle name="Normal 12 7 8" xfId="177" xr:uid="{00000000-0005-0000-0000-0000B1000000}"/>
    <cellStyle name="Normal 12 8" xfId="178" xr:uid="{00000000-0005-0000-0000-0000B2000000}"/>
    <cellStyle name="Normal 12 9" xfId="179" xr:uid="{00000000-0005-0000-0000-0000B3000000}"/>
    <cellStyle name="Normal 13 10" xfId="180" xr:uid="{00000000-0005-0000-0000-0000B4000000}"/>
    <cellStyle name="Normal 13 11" xfId="181" xr:uid="{00000000-0005-0000-0000-0000B5000000}"/>
    <cellStyle name="Normal 13 2" xfId="182" xr:uid="{00000000-0005-0000-0000-0000B6000000}"/>
    <cellStyle name="Normal 13 2 2" xfId="183" xr:uid="{00000000-0005-0000-0000-0000B7000000}"/>
    <cellStyle name="Normal 13 2 3" xfId="184" xr:uid="{00000000-0005-0000-0000-0000B8000000}"/>
    <cellStyle name="Normal 13 2 4" xfId="185" xr:uid="{00000000-0005-0000-0000-0000B9000000}"/>
    <cellStyle name="Normal 13 2 5" xfId="186" xr:uid="{00000000-0005-0000-0000-0000BA000000}"/>
    <cellStyle name="Normal 13 2 6" xfId="187" xr:uid="{00000000-0005-0000-0000-0000BB000000}"/>
    <cellStyle name="Normal 13 2 7" xfId="188" xr:uid="{00000000-0005-0000-0000-0000BC000000}"/>
    <cellStyle name="Normal 13 2 8" xfId="189" xr:uid="{00000000-0005-0000-0000-0000BD000000}"/>
    <cellStyle name="Normal 13 3" xfId="190" xr:uid="{00000000-0005-0000-0000-0000BE000000}"/>
    <cellStyle name="Normal 13 3 2" xfId="191" xr:uid="{00000000-0005-0000-0000-0000BF000000}"/>
    <cellStyle name="Normal 13 3 3" xfId="192" xr:uid="{00000000-0005-0000-0000-0000C0000000}"/>
    <cellStyle name="Normal 13 3 4" xfId="193" xr:uid="{00000000-0005-0000-0000-0000C1000000}"/>
    <cellStyle name="Normal 13 3 5" xfId="194" xr:uid="{00000000-0005-0000-0000-0000C2000000}"/>
    <cellStyle name="Normal 13 3 6" xfId="195" xr:uid="{00000000-0005-0000-0000-0000C3000000}"/>
    <cellStyle name="Normal 13 3 7" xfId="196" xr:uid="{00000000-0005-0000-0000-0000C4000000}"/>
    <cellStyle name="Normal 13 3 8" xfId="197" xr:uid="{00000000-0005-0000-0000-0000C5000000}"/>
    <cellStyle name="Normal 13 4" xfId="198" xr:uid="{00000000-0005-0000-0000-0000C6000000}"/>
    <cellStyle name="Normal 13 4 2" xfId="199" xr:uid="{00000000-0005-0000-0000-0000C7000000}"/>
    <cellStyle name="Normal 13 4 3" xfId="200" xr:uid="{00000000-0005-0000-0000-0000C8000000}"/>
    <cellStyle name="Normal 13 4 4" xfId="201" xr:uid="{00000000-0005-0000-0000-0000C9000000}"/>
    <cellStyle name="Normal 13 4 5" xfId="202" xr:uid="{00000000-0005-0000-0000-0000CA000000}"/>
    <cellStyle name="Normal 13 4 6" xfId="203" xr:uid="{00000000-0005-0000-0000-0000CB000000}"/>
    <cellStyle name="Normal 13 4 7" xfId="204" xr:uid="{00000000-0005-0000-0000-0000CC000000}"/>
    <cellStyle name="Normal 13 4 8" xfId="205" xr:uid="{00000000-0005-0000-0000-0000CD000000}"/>
    <cellStyle name="Normal 13 5" xfId="206" xr:uid="{00000000-0005-0000-0000-0000CE000000}"/>
    <cellStyle name="Normal 13 5 2" xfId="207" xr:uid="{00000000-0005-0000-0000-0000CF000000}"/>
    <cellStyle name="Normal 13 5 3" xfId="208" xr:uid="{00000000-0005-0000-0000-0000D0000000}"/>
    <cellStyle name="Normal 13 5 4" xfId="209" xr:uid="{00000000-0005-0000-0000-0000D1000000}"/>
    <cellStyle name="Normal 13 5 5" xfId="210" xr:uid="{00000000-0005-0000-0000-0000D2000000}"/>
    <cellStyle name="Normal 13 5 6" xfId="211" xr:uid="{00000000-0005-0000-0000-0000D3000000}"/>
    <cellStyle name="Normal 13 5 7" xfId="212" xr:uid="{00000000-0005-0000-0000-0000D4000000}"/>
    <cellStyle name="Normal 13 5 8" xfId="213" xr:uid="{00000000-0005-0000-0000-0000D5000000}"/>
    <cellStyle name="Normal 13 6" xfId="214" xr:uid="{00000000-0005-0000-0000-0000D6000000}"/>
    <cellStyle name="Normal 13 6 2" xfId="215" xr:uid="{00000000-0005-0000-0000-0000D7000000}"/>
    <cellStyle name="Normal 13 6 3" xfId="216" xr:uid="{00000000-0005-0000-0000-0000D8000000}"/>
    <cellStyle name="Normal 13 6 4" xfId="217" xr:uid="{00000000-0005-0000-0000-0000D9000000}"/>
    <cellStyle name="Normal 13 6 5" xfId="218" xr:uid="{00000000-0005-0000-0000-0000DA000000}"/>
    <cellStyle name="Normal 13 6 6" xfId="219" xr:uid="{00000000-0005-0000-0000-0000DB000000}"/>
    <cellStyle name="Normal 13 6 7" xfId="220" xr:uid="{00000000-0005-0000-0000-0000DC000000}"/>
    <cellStyle name="Normal 13 6 8" xfId="221" xr:uid="{00000000-0005-0000-0000-0000DD000000}"/>
    <cellStyle name="Normal 13 7" xfId="222" xr:uid="{00000000-0005-0000-0000-0000DE000000}"/>
    <cellStyle name="Normal 13 7 2" xfId="223" xr:uid="{00000000-0005-0000-0000-0000DF000000}"/>
    <cellStyle name="Normal 13 7 3" xfId="224" xr:uid="{00000000-0005-0000-0000-0000E0000000}"/>
    <cellStyle name="Normal 13 7 4" xfId="225" xr:uid="{00000000-0005-0000-0000-0000E1000000}"/>
    <cellStyle name="Normal 13 7 5" xfId="226" xr:uid="{00000000-0005-0000-0000-0000E2000000}"/>
    <cellStyle name="Normal 13 7 6" xfId="227" xr:uid="{00000000-0005-0000-0000-0000E3000000}"/>
    <cellStyle name="Normal 13 7 7" xfId="228" xr:uid="{00000000-0005-0000-0000-0000E4000000}"/>
    <cellStyle name="Normal 13 7 8" xfId="229" xr:uid="{00000000-0005-0000-0000-0000E5000000}"/>
    <cellStyle name="Normal 13 8" xfId="230" xr:uid="{00000000-0005-0000-0000-0000E6000000}"/>
    <cellStyle name="Normal 13 9" xfId="231" xr:uid="{00000000-0005-0000-0000-0000E7000000}"/>
    <cellStyle name="Normal 14 10" xfId="232" xr:uid="{00000000-0005-0000-0000-0000E8000000}"/>
    <cellStyle name="Normal 14 11" xfId="233" xr:uid="{00000000-0005-0000-0000-0000E9000000}"/>
    <cellStyle name="Normal 14 2" xfId="234" xr:uid="{00000000-0005-0000-0000-0000EA000000}"/>
    <cellStyle name="Normal 14 2 2" xfId="235" xr:uid="{00000000-0005-0000-0000-0000EB000000}"/>
    <cellStyle name="Normal 14 2 3" xfId="236" xr:uid="{00000000-0005-0000-0000-0000EC000000}"/>
    <cellStyle name="Normal 14 2 4" xfId="237" xr:uid="{00000000-0005-0000-0000-0000ED000000}"/>
    <cellStyle name="Normal 14 2 5" xfId="238" xr:uid="{00000000-0005-0000-0000-0000EE000000}"/>
    <cellStyle name="Normal 14 2 6" xfId="239" xr:uid="{00000000-0005-0000-0000-0000EF000000}"/>
    <cellStyle name="Normal 14 2 7" xfId="240" xr:uid="{00000000-0005-0000-0000-0000F0000000}"/>
    <cellStyle name="Normal 14 2 8" xfId="241" xr:uid="{00000000-0005-0000-0000-0000F1000000}"/>
    <cellStyle name="Normal 14 3" xfId="242" xr:uid="{00000000-0005-0000-0000-0000F2000000}"/>
    <cellStyle name="Normal 14 3 2" xfId="243" xr:uid="{00000000-0005-0000-0000-0000F3000000}"/>
    <cellStyle name="Normal 14 3 3" xfId="244" xr:uid="{00000000-0005-0000-0000-0000F4000000}"/>
    <cellStyle name="Normal 14 3 4" xfId="245" xr:uid="{00000000-0005-0000-0000-0000F5000000}"/>
    <cellStyle name="Normal 14 3 5" xfId="246" xr:uid="{00000000-0005-0000-0000-0000F6000000}"/>
    <cellStyle name="Normal 14 3 6" xfId="247" xr:uid="{00000000-0005-0000-0000-0000F7000000}"/>
    <cellStyle name="Normal 14 3 7" xfId="248" xr:uid="{00000000-0005-0000-0000-0000F8000000}"/>
    <cellStyle name="Normal 14 3 8" xfId="249" xr:uid="{00000000-0005-0000-0000-0000F9000000}"/>
    <cellStyle name="Normal 14 4" xfId="250" xr:uid="{00000000-0005-0000-0000-0000FA000000}"/>
    <cellStyle name="Normal 14 4 2" xfId="251" xr:uid="{00000000-0005-0000-0000-0000FB000000}"/>
    <cellStyle name="Normal 14 4 3" xfId="252" xr:uid="{00000000-0005-0000-0000-0000FC000000}"/>
    <cellStyle name="Normal 14 4 4" xfId="253" xr:uid="{00000000-0005-0000-0000-0000FD000000}"/>
    <cellStyle name="Normal 14 4 5" xfId="254" xr:uid="{00000000-0005-0000-0000-0000FE000000}"/>
    <cellStyle name="Normal 14 4 6" xfId="255" xr:uid="{00000000-0005-0000-0000-0000FF000000}"/>
    <cellStyle name="Normal 14 4 7" xfId="256" xr:uid="{00000000-0005-0000-0000-000000010000}"/>
    <cellStyle name="Normal 14 4 8" xfId="257" xr:uid="{00000000-0005-0000-0000-000001010000}"/>
    <cellStyle name="Normal 14 5" xfId="258" xr:uid="{00000000-0005-0000-0000-000002010000}"/>
    <cellStyle name="Normal 14 5 2" xfId="259" xr:uid="{00000000-0005-0000-0000-000003010000}"/>
    <cellStyle name="Normal 14 5 3" xfId="260" xr:uid="{00000000-0005-0000-0000-000004010000}"/>
    <cellStyle name="Normal 14 5 4" xfId="261" xr:uid="{00000000-0005-0000-0000-000005010000}"/>
    <cellStyle name="Normal 14 5 5" xfId="262" xr:uid="{00000000-0005-0000-0000-000006010000}"/>
    <cellStyle name="Normal 14 5 6" xfId="263" xr:uid="{00000000-0005-0000-0000-000007010000}"/>
    <cellStyle name="Normal 14 5 7" xfId="264" xr:uid="{00000000-0005-0000-0000-000008010000}"/>
    <cellStyle name="Normal 14 5 8" xfId="265" xr:uid="{00000000-0005-0000-0000-000009010000}"/>
    <cellStyle name="Normal 14 6" xfId="266" xr:uid="{00000000-0005-0000-0000-00000A010000}"/>
    <cellStyle name="Normal 14 6 2" xfId="267" xr:uid="{00000000-0005-0000-0000-00000B010000}"/>
    <cellStyle name="Normal 14 6 3" xfId="268" xr:uid="{00000000-0005-0000-0000-00000C010000}"/>
    <cellStyle name="Normal 14 6 4" xfId="269" xr:uid="{00000000-0005-0000-0000-00000D010000}"/>
    <cellStyle name="Normal 14 6 5" xfId="270" xr:uid="{00000000-0005-0000-0000-00000E010000}"/>
    <cellStyle name="Normal 14 6 6" xfId="271" xr:uid="{00000000-0005-0000-0000-00000F010000}"/>
    <cellStyle name="Normal 14 6 7" xfId="272" xr:uid="{00000000-0005-0000-0000-000010010000}"/>
    <cellStyle name="Normal 14 6 8" xfId="273" xr:uid="{00000000-0005-0000-0000-000011010000}"/>
    <cellStyle name="Normal 14 7" xfId="274" xr:uid="{00000000-0005-0000-0000-000012010000}"/>
    <cellStyle name="Normal 14 7 2" xfId="275" xr:uid="{00000000-0005-0000-0000-000013010000}"/>
    <cellStyle name="Normal 14 7 3" xfId="276" xr:uid="{00000000-0005-0000-0000-000014010000}"/>
    <cellStyle name="Normal 14 7 4" xfId="277" xr:uid="{00000000-0005-0000-0000-000015010000}"/>
    <cellStyle name="Normal 14 7 5" xfId="278" xr:uid="{00000000-0005-0000-0000-000016010000}"/>
    <cellStyle name="Normal 14 7 6" xfId="279" xr:uid="{00000000-0005-0000-0000-000017010000}"/>
    <cellStyle name="Normal 14 7 7" xfId="280" xr:uid="{00000000-0005-0000-0000-000018010000}"/>
    <cellStyle name="Normal 14 7 8" xfId="281" xr:uid="{00000000-0005-0000-0000-000019010000}"/>
    <cellStyle name="Normal 14 8" xfId="282" xr:uid="{00000000-0005-0000-0000-00001A010000}"/>
    <cellStyle name="Normal 14 9" xfId="283" xr:uid="{00000000-0005-0000-0000-00001B010000}"/>
    <cellStyle name="Normal 16 10" xfId="284" xr:uid="{00000000-0005-0000-0000-00001C010000}"/>
    <cellStyle name="Normal 16 2" xfId="285" xr:uid="{00000000-0005-0000-0000-00001D010000}"/>
    <cellStyle name="Normal 16 2 2" xfId="286" xr:uid="{00000000-0005-0000-0000-00001E010000}"/>
    <cellStyle name="Normal 16 2 3" xfId="287" xr:uid="{00000000-0005-0000-0000-00001F010000}"/>
    <cellStyle name="Normal 16 2 4" xfId="288" xr:uid="{00000000-0005-0000-0000-000020010000}"/>
    <cellStyle name="Normal 16 2 5" xfId="289" xr:uid="{00000000-0005-0000-0000-000021010000}"/>
    <cellStyle name="Normal 16 2 6" xfId="290" xr:uid="{00000000-0005-0000-0000-000022010000}"/>
    <cellStyle name="Normal 16 2 7" xfId="291" xr:uid="{00000000-0005-0000-0000-000023010000}"/>
    <cellStyle name="Normal 16 2 8" xfId="292" xr:uid="{00000000-0005-0000-0000-000024010000}"/>
    <cellStyle name="Normal 16 3" xfId="293" xr:uid="{00000000-0005-0000-0000-000025010000}"/>
    <cellStyle name="Normal 16 3 2" xfId="294" xr:uid="{00000000-0005-0000-0000-000026010000}"/>
    <cellStyle name="Normal 16 3 3" xfId="295" xr:uid="{00000000-0005-0000-0000-000027010000}"/>
    <cellStyle name="Normal 16 3 4" xfId="296" xr:uid="{00000000-0005-0000-0000-000028010000}"/>
    <cellStyle name="Normal 16 4" xfId="297" xr:uid="{00000000-0005-0000-0000-000029010000}"/>
    <cellStyle name="Normal 16 5" xfId="298" xr:uid="{00000000-0005-0000-0000-00002A010000}"/>
    <cellStyle name="Normal 16 6" xfId="299" xr:uid="{00000000-0005-0000-0000-00002B010000}"/>
    <cellStyle name="Normal 16 7" xfId="300" xr:uid="{00000000-0005-0000-0000-00002C010000}"/>
    <cellStyle name="Normal 16 8" xfId="301" xr:uid="{00000000-0005-0000-0000-00002D010000}"/>
    <cellStyle name="Normal 16 9" xfId="302" xr:uid="{00000000-0005-0000-0000-00002E010000}"/>
    <cellStyle name="Normal 17 10" xfId="303" xr:uid="{00000000-0005-0000-0000-00002F010000}"/>
    <cellStyle name="Normal 17 2" xfId="304" xr:uid="{00000000-0005-0000-0000-000030010000}"/>
    <cellStyle name="Normal 17 2 2" xfId="305" xr:uid="{00000000-0005-0000-0000-000031010000}"/>
    <cellStyle name="Normal 17 2 3" xfId="306" xr:uid="{00000000-0005-0000-0000-000032010000}"/>
    <cellStyle name="Normal 17 2 4" xfId="307" xr:uid="{00000000-0005-0000-0000-000033010000}"/>
    <cellStyle name="Normal 17 2 5" xfId="308" xr:uid="{00000000-0005-0000-0000-000034010000}"/>
    <cellStyle name="Normal 17 2 6" xfId="309" xr:uid="{00000000-0005-0000-0000-000035010000}"/>
    <cellStyle name="Normal 17 2 7" xfId="310" xr:uid="{00000000-0005-0000-0000-000036010000}"/>
    <cellStyle name="Normal 17 2 8" xfId="311" xr:uid="{00000000-0005-0000-0000-000037010000}"/>
    <cellStyle name="Normal 17 3" xfId="312" xr:uid="{00000000-0005-0000-0000-000038010000}"/>
    <cellStyle name="Normal 17 3 2" xfId="313" xr:uid="{00000000-0005-0000-0000-000039010000}"/>
    <cellStyle name="Normal 17 3 3" xfId="314" xr:uid="{00000000-0005-0000-0000-00003A010000}"/>
    <cellStyle name="Normal 17 3 4" xfId="315" xr:uid="{00000000-0005-0000-0000-00003B010000}"/>
    <cellStyle name="Normal 17 4" xfId="316" xr:uid="{00000000-0005-0000-0000-00003C010000}"/>
    <cellStyle name="Normal 17 5" xfId="317" xr:uid="{00000000-0005-0000-0000-00003D010000}"/>
    <cellStyle name="Normal 17 6" xfId="318" xr:uid="{00000000-0005-0000-0000-00003E010000}"/>
    <cellStyle name="Normal 17 7" xfId="319" xr:uid="{00000000-0005-0000-0000-00003F010000}"/>
    <cellStyle name="Normal 17 8" xfId="320" xr:uid="{00000000-0005-0000-0000-000040010000}"/>
    <cellStyle name="Normal 17 9" xfId="321" xr:uid="{00000000-0005-0000-0000-000041010000}"/>
    <cellStyle name="Normal 2" xfId="4" xr:uid="{00000000-0005-0000-0000-000004000000}"/>
    <cellStyle name="Normal 2 10" xfId="322" xr:uid="{00000000-0005-0000-0000-000042010000}"/>
    <cellStyle name="Normal 2 11" xfId="323" xr:uid="{00000000-0005-0000-0000-000043010000}"/>
    <cellStyle name="Normal 2 12" xfId="324" xr:uid="{00000000-0005-0000-0000-000044010000}"/>
    <cellStyle name="Normal 2 12 2" xfId="325" xr:uid="{00000000-0005-0000-0000-000045010000}"/>
    <cellStyle name="Normal 2 13" xfId="326" xr:uid="{00000000-0005-0000-0000-000046010000}"/>
    <cellStyle name="Normal 2 13 2" xfId="327" xr:uid="{00000000-0005-0000-0000-000047010000}"/>
    <cellStyle name="Normal 2 14" xfId="1" xr:uid="{00000000-0005-0000-0000-000001000000}"/>
    <cellStyle name="Normal 2 14 2" xfId="3" xr:uid="{00000000-0005-0000-0000-000003000000}"/>
    <cellStyle name="Normal 2 15" xfId="328" xr:uid="{00000000-0005-0000-0000-000048010000}"/>
    <cellStyle name="Normal 2 16" xfId="329" xr:uid="{00000000-0005-0000-0000-000049010000}"/>
    <cellStyle name="Normal 2 2" xfId="330" xr:uid="{00000000-0005-0000-0000-00004A010000}"/>
    <cellStyle name="Normal 2 2 2" xfId="331" xr:uid="{00000000-0005-0000-0000-00004B010000}"/>
    <cellStyle name="Normal 2 2 3" xfId="332" xr:uid="{00000000-0005-0000-0000-00004C010000}"/>
    <cellStyle name="Normal 2 2 4" xfId="333" xr:uid="{00000000-0005-0000-0000-00004D010000}"/>
    <cellStyle name="Normal 2 2 5" xfId="334" xr:uid="{00000000-0005-0000-0000-00004E010000}"/>
    <cellStyle name="Normal 2 2 6" xfId="335" xr:uid="{00000000-0005-0000-0000-00004F010000}"/>
    <cellStyle name="Normal 2 2 7" xfId="336" xr:uid="{00000000-0005-0000-0000-000050010000}"/>
    <cellStyle name="Normal 2 2 8" xfId="337" xr:uid="{00000000-0005-0000-0000-000051010000}"/>
    <cellStyle name="Normal 2 3" xfId="338" xr:uid="{00000000-0005-0000-0000-000052010000}"/>
    <cellStyle name="Normal 2 3 2" xfId="339" xr:uid="{00000000-0005-0000-0000-000053010000}"/>
    <cellStyle name="Normal 2 3 3" xfId="340" xr:uid="{00000000-0005-0000-0000-000054010000}"/>
    <cellStyle name="Normal 2 3 4" xfId="341" xr:uid="{00000000-0005-0000-0000-000055010000}"/>
    <cellStyle name="Normal 2 3 5" xfId="342" xr:uid="{00000000-0005-0000-0000-000056010000}"/>
    <cellStyle name="Normal 2 3 6" xfId="343" xr:uid="{00000000-0005-0000-0000-000057010000}"/>
    <cellStyle name="Normal 2 3 7" xfId="344" xr:uid="{00000000-0005-0000-0000-000058010000}"/>
    <cellStyle name="Normal 2 3 8" xfId="345" xr:uid="{00000000-0005-0000-0000-000059010000}"/>
    <cellStyle name="Normal 2 4" xfId="346" xr:uid="{00000000-0005-0000-0000-00005A010000}"/>
    <cellStyle name="Normal 2 4 2" xfId="347" xr:uid="{00000000-0005-0000-0000-00005B010000}"/>
    <cellStyle name="Normal 2 4 3" xfId="348" xr:uid="{00000000-0005-0000-0000-00005C010000}"/>
    <cellStyle name="Normal 2 4 4" xfId="349" xr:uid="{00000000-0005-0000-0000-00005D010000}"/>
    <cellStyle name="Normal 2 4 5" xfId="350" xr:uid="{00000000-0005-0000-0000-00005E010000}"/>
    <cellStyle name="Normal 2 4 6" xfId="351" xr:uid="{00000000-0005-0000-0000-00005F010000}"/>
    <cellStyle name="Normal 2 4 7" xfId="352" xr:uid="{00000000-0005-0000-0000-000060010000}"/>
    <cellStyle name="Normal 2 4 8" xfId="353" xr:uid="{00000000-0005-0000-0000-000061010000}"/>
    <cellStyle name="Normal 2 5" xfId="354" xr:uid="{00000000-0005-0000-0000-000062010000}"/>
    <cellStyle name="Normal 2 5 2" xfId="355" xr:uid="{00000000-0005-0000-0000-000063010000}"/>
    <cellStyle name="Normal 2 5 3" xfId="356" xr:uid="{00000000-0005-0000-0000-000064010000}"/>
    <cellStyle name="Normal 2 5 4" xfId="357" xr:uid="{00000000-0005-0000-0000-000065010000}"/>
    <cellStyle name="Normal 2 5 5" xfId="358" xr:uid="{00000000-0005-0000-0000-000066010000}"/>
    <cellStyle name="Normal 2 5 6" xfId="359" xr:uid="{00000000-0005-0000-0000-000067010000}"/>
    <cellStyle name="Normal 2 5 7" xfId="360" xr:uid="{00000000-0005-0000-0000-000068010000}"/>
    <cellStyle name="Normal 2 5 8" xfId="361" xr:uid="{00000000-0005-0000-0000-000069010000}"/>
    <cellStyle name="Normal 2 6" xfId="362" xr:uid="{00000000-0005-0000-0000-00006A010000}"/>
    <cellStyle name="Normal 2 6 2" xfId="363" xr:uid="{00000000-0005-0000-0000-00006B010000}"/>
    <cellStyle name="Normal 2 6 3" xfId="364" xr:uid="{00000000-0005-0000-0000-00006C010000}"/>
    <cellStyle name="Normal 2 6 4" xfId="365" xr:uid="{00000000-0005-0000-0000-00006D010000}"/>
    <cellStyle name="Normal 2 7" xfId="366" xr:uid="{00000000-0005-0000-0000-00006E010000}"/>
    <cellStyle name="Normal 2 7 2" xfId="367" xr:uid="{00000000-0005-0000-0000-00006F010000}"/>
    <cellStyle name="Normal 2 7 3" xfId="368" xr:uid="{00000000-0005-0000-0000-000070010000}"/>
    <cellStyle name="Normal 2 7 4" xfId="369" xr:uid="{00000000-0005-0000-0000-000071010000}"/>
    <cellStyle name="Normal 2 8" xfId="370" xr:uid="{00000000-0005-0000-0000-000072010000}"/>
    <cellStyle name="Normal 2 9" xfId="371" xr:uid="{00000000-0005-0000-0000-000073010000}"/>
    <cellStyle name="Normal 23 2" xfId="372" xr:uid="{00000000-0005-0000-0000-000074010000}"/>
    <cellStyle name="Normal 23 2 2" xfId="373" xr:uid="{00000000-0005-0000-0000-000075010000}"/>
    <cellStyle name="Normal 23 2 3" xfId="374" xr:uid="{00000000-0005-0000-0000-000076010000}"/>
    <cellStyle name="Normal 23 2 4" xfId="375" xr:uid="{00000000-0005-0000-0000-000077010000}"/>
    <cellStyle name="Normal 23 3" xfId="376" xr:uid="{00000000-0005-0000-0000-000078010000}"/>
    <cellStyle name="Normal 23 4" xfId="377" xr:uid="{00000000-0005-0000-0000-000079010000}"/>
    <cellStyle name="Normal 23 5" xfId="378" xr:uid="{00000000-0005-0000-0000-00007A010000}"/>
    <cellStyle name="Normal 23 6" xfId="379" xr:uid="{00000000-0005-0000-0000-00007B010000}"/>
    <cellStyle name="Normal 23 7" xfId="380" xr:uid="{00000000-0005-0000-0000-00007C010000}"/>
    <cellStyle name="Normal 23 8" xfId="381" xr:uid="{00000000-0005-0000-0000-00007D010000}"/>
    <cellStyle name="Normal 23 9" xfId="382" xr:uid="{00000000-0005-0000-0000-00007E010000}"/>
    <cellStyle name="Normal 24 2" xfId="383" xr:uid="{00000000-0005-0000-0000-00007F010000}"/>
    <cellStyle name="Normal 24 2 2" xfId="384" xr:uid="{00000000-0005-0000-0000-000080010000}"/>
    <cellStyle name="Normal 24 2 3" xfId="385" xr:uid="{00000000-0005-0000-0000-000081010000}"/>
    <cellStyle name="Normal 24 2 4" xfId="386" xr:uid="{00000000-0005-0000-0000-000082010000}"/>
    <cellStyle name="Normal 24 3" xfId="387" xr:uid="{00000000-0005-0000-0000-000083010000}"/>
    <cellStyle name="Normal 24 4" xfId="388" xr:uid="{00000000-0005-0000-0000-000084010000}"/>
    <cellStyle name="Normal 24 5" xfId="389" xr:uid="{00000000-0005-0000-0000-000085010000}"/>
    <cellStyle name="Normal 24 6" xfId="390" xr:uid="{00000000-0005-0000-0000-000086010000}"/>
    <cellStyle name="Normal 24 7" xfId="391" xr:uid="{00000000-0005-0000-0000-000087010000}"/>
    <cellStyle name="Normal 24 8" xfId="392" xr:uid="{00000000-0005-0000-0000-000088010000}"/>
    <cellStyle name="Normal 24 9" xfId="393" xr:uid="{00000000-0005-0000-0000-000089010000}"/>
    <cellStyle name="Normal 25 2" xfId="394" xr:uid="{00000000-0005-0000-0000-00008A010000}"/>
    <cellStyle name="Normal 25 2 2" xfId="395" xr:uid="{00000000-0005-0000-0000-00008B010000}"/>
    <cellStyle name="Normal 25 2 3" xfId="396" xr:uid="{00000000-0005-0000-0000-00008C010000}"/>
    <cellStyle name="Normal 25 2 4" xfId="397" xr:uid="{00000000-0005-0000-0000-00008D010000}"/>
    <cellStyle name="Normal 25 3" xfId="398" xr:uid="{00000000-0005-0000-0000-00008E010000}"/>
    <cellStyle name="Normal 25 4" xfId="399" xr:uid="{00000000-0005-0000-0000-00008F010000}"/>
    <cellStyle name="Normal 25 5" xfId="400" xr:uid="{00000000-0005-0000-0000-000090010000}"/>
    <cellStyle name="Normal 25 6" xfId="401" xr:uid="{00000000-0005-0000-0000-000091010000}"/>
    <cellStyle name="Normal 25 7" xfId="402" xr:uid="{00000000-0005-0000-0000-000092010000}"/>
    <cellStyle name="Normal 25 8" xfId="403" xr:uid="{00000000-0005-0000-0000-000093010000}"/>
    <cellStyle name="Normal 25 9" xfId="404" xr:uid="{00000000-0005-0000-0000-000094010000}"/>
    <cellStyle name="Normal 26 2" xfId="405" xr:uid="{00000000-0005-0000-0000-000095010000}"/>
    <cellStyle name="Normal 26 2 2" xfId="406" xr:uid="{00000000-0005-0000-0000-000096010000}"/>
    <cellStyle name="Normal 26 2 3" xfId="407" xr:uid="{00000000-0005-0000-0000-000097010000}"/>
    <cellStyle name="Normal 26 2 4" xfId="408" xr:uid="{00000000-0005-0000-0000-000098010000}"/>
    <cellStyle name="Normal 26 3" xfId="409" xr:uid="{00000000-0005-0000-0000-000099010000}"/>
    <cellStyle name="Normal 26 4" xfId="410" xr:uid="{00000000-0005-0000-0000-00009A010000}"/>
    <cellStyle name="Normal 26 5" xfId="411" xr:uid="{00000000-0005-0000-0000-00009B010000}"/>
    <cellStyle name="Normal 26 6" xfId="412" xr:uid="{00000000-0005-0000-0000-00009C010000}"/>
    <cellStyle name="Normal 26 7" xfId="413" xr:uid="{00000000-0005-0000-0000-00009D010000}"/>
    <cellStyle name="Normal 27 2" xfId="414" xr:uid="{00000000-0005-0000-0000-00009E010000}"/>
    <cellStyle name="Normal 27 2 2" xfId="415" xr:uid="{00000000-0005-0000-0000-00009F010000}"/>
    <cellStyle name="Normal 27 2 3" xfId="416" xr:uid="{00000000-0005-0000-0000-0000A0010000}"/>
    <cellStyle name="Normal 27 2 4" xfId="417" xr:uid="{00000000-0005-0000-0000-0000A1010000}"/>
    <cellStyle name="Normal 27 3" xfId="418" xr:uid="{00000000-0005-0000-0000-0000A2010000}"/>
    <cellStyle name="Normal 27 4" xfId="419" xr:uid="{00000000-0005-0000-0000-0000A3010000}"/>
    <cellStyle name="Normal 27 5" xfId="420" xr:uid="{00000000-0005-0000-0000-0000A4010000}"/>
    <cellStyle name="Normal 27 6" xfId="421" xr:uid="{00000000-0005-0000-0000-0000A5010000}"/>
    <cellStyle name="Normal 27 7" xfId="422" xr:uid="{00000000-0005-0000-0000-0000A6010000}"/>
    <cellStyle name="Normal 27 8" xfId="423" xr:uid="{00000000-0005-0000-0000-0000A7010000}"/>
    <cellStyle name="Normal 27 9" xfId="424" xr:uid="{00000000-0005-0000-0000-0000A8010000}"/>
    <cellStyle name="Normal 28 2" xfId="425" xr:uid="{00000000-0005-0000-0000-0000A9010000}"/>
    <cellStyle name="Normal 28 2 2" xfId="426" xr:uid="{00000000-0005-0000-0000-0000AA010000}"/>
    <cellStyle name="Normal 28 2 3" xfId="427" xr:uid="{00000000-0005-0000-0000-0000AB010000}"/>
    <cellStyle name="Normal 28 2 4" xfId="428" xr:uid="{00000000-0005-0000-0000-0000AC010000}"/>
    <cellStyle name="Normal 28 3" xfId="429" xr:uid="{00000000-0005-0000-0000-0000AD010000}"/>
    <cellStyle name="Normal 28 4" xfId="430" xr:uid="{00000000-0005-0000-0000-0000AE010000}"/>
    <cellStyle name="Normal 28 5" xfId="431" xr:uid="{00000000-0005-0000-0000-0000AF010000}"/>
    <cellStyle name="Normal 28 6" xfId="432" xr:uid="{00000000-0005-0000-0000-0000B0010000}"/>
    <cellStyle name="Normal 28 7" xfId="433" xr:uid="{00000000-0005-0000-0000-0000B1010000}"/>
    <cellStyle name="Normal 28 8" xfId="434" xr:uid="{00000000-0005-0000-0000-0000B2010000}"/>
    <cellStyle name="Normal 28 9" xfId="435" xr:uid="{00000000-0005-0000-0000-0000B3010000}"/>
    <cellStyle name="Normal 29 2" xfId="436" xr:uid="{00000000-0005-0000-0000-0000B4010000}"/>
    <cellStyle name="Normal 29 2 2" xfId="437" xr:uid="{00000000-0005-0000-0000-0000B5010000}"/>
    <cellStyle name="Normal 29 2 3" xfId="438" xr:uid="{00000000-0005-0000-0000-0000B6010000}"/>
    <cellStyle name="Normal 29 2 4" xfId="439" xr:uid="{00000000-0005-0000-0000-0000B7010000}"/>
    <cellStyle name="Normal 29 3" xfId="440" xr:uid="{00000000-0005-0000-0000-0000B8010000}"/>
    <cellStyle name="Normal 29 4" xfId="441" xr:uid="{00000000-0005-0000-0000-0000B9010000}"/>
    <cellStyle name="Normal 29 5" xfId="442" xr:uid="{00000000-0005-0000-0000-0000BA010000}"/>
    <cellStyle name="Normal 29 6" xfId="443" xr:uid="{00000000-0005-0000-0000-0000BB010000}"/>
    <cellStyle name="Normal 29 7" xfId="444" xr:uid="{00000000-0005-0000-0000-0000BC010000}"/>
    <cellStyle name="Normal 29 8" xfId="445" xr:uid="{00000000-0005-0000-0000-0000BD010000}"/>
    <cellStyle name="Normal 29 9" xfId="446" xr:uid="{00000000-0005-0000-0000-0000BE010000}"/>
    <cellStyle name="Normal 3 10" xfId="447" xr:uid="{00000000-0005-0000-0000-0000BF010000}"/>
    <cellStyle name="Normal 3 11" xfId="448" xr:uid="{00000000-0005-0000-0000-0000C0010000}"/>
    <cellStyle name="Normal 3 12" xfId="449" xr:uid="{00000000-0005-0000-0000-0000C1010000}"/>
    <cellStyle name="Normal 3 2" xfId="450" xr:uid="{00000000-0005-0000-0000-0000C2010000}"/>
    <cellStyle name="Normal 3 2 2" xfId="451" xr:uid="{00000000-0005-0000-0000-0000C3010000}"/>
    <cellStyle name="Normal 3 2 3" xfId="452" xr:uid="{00000000-0005-0000-0000-0000C4010000}"/>
    <cellStyle name="Normal 3 2 4" xfId="453" xr:uid="{00000000-0005-0000-0000-0000C5010000}"/>
    <cellStyle name="Normal 3 2 5" xfId="454" xr:uid="{00000000-0005-0000-0000-0000C6010000}"/>
    <cellStyle name="Normal 3 2 6" xfId="455" xr:uid="{00000000-0005-0000-0000-0000C7010000}"/>
    <cellStyle name="Normal 3 2 7" xfId="456" xr:uid="{00000000-0005-0000-0000-0000C8010000}"/>
    <cellStyle name="Normal 3 2 8" xfId="457" xr:uid="{00000000-0005-0000-0000-0000C9010000}"/>
    <cellStyle name="Normal 3 3" xfId="458" xr:uid="{00000000-0005-0000-0000-0000CA010000}"/>
    <cellStyle name="Normal 3 3 2" xfId="459" xr:uid="{00000000-0005-0000-0000-0000CB010000}"/>
    <cellStyle name="Normal 3 3 3" xfId="460" xr:uid="{00000000-0005-0000-0000-0000CC010000}"/>
    <cellStyle name="Normal 3 3 4" xfId="461" xr:uid="{00000000-0005-0000-0000-0000CD010000}"/>
    <cellStyle name="Normal 3 3 5" xfId="462" xr:uid="{00000000-0005-0000-0000-0000CE010000}"/>
    <cellStyle name="Normal 3 3 6" xfId="463" xr:uid="{00000000-0005-0000-0000-0000CF010000}"/>
    <cellStyle name="Normal 3 3 7" xfId="464" xr:uid="{00000000-0005-0000-0000-0000D0010000}"/>
    <cellStyle name="Normal 3 3 8" xfId="465" xr:uid="{00000000-0005-0000-0000-0000D1010000}"/>
    <cellStyle name="Normal 3 4" xfId="466" xr:uid="{00000000-0005-0000-0000-0000D2010000}"/>
    <cellStyle name="Normal 3 4 2" xfId="467" xr:uid="{00000000-0005-0000-0000-0000D3010000}"/>
    <cellStyle name="Normal 3 4 3" xfId="468" xr:uid="{00000000-0005-0000-0000-0000D4010000}"/>
    <cellStyle name="Normal 3 4 4" xfId="469" xr:uid="{00000000-0005-0000-0000-0000D5010000}"/>
    <cellStyle name="Normal 3 4 5" xfId="470" xr:uid="{00000000-0005-0000-0000-0000D6010000}"/>
    <cellStyle name="Normal 3 4 6" xfId="471" xr:uid="{00000000-0005-0000-0000-0000D7010000}"/>
    <cellStyle name="Normal 3 4 7" xfId="472" xr:uid="{00000000-0005-0000-0000-0000D8010000}"/>
    <cellStyle name="Normal 3 4 8" xfId="473" xr:uid="{00000000-0005-0000-0000-0000D9010000}"/>
    <cellStyle name="Normal 3 5" xfId="474" xr:uid="{00000000-0005-0000-0000-0000DA010000}"/>
    <cellStyle name="Normal 3 5 2" xfId="475" xr:uid="{00000000-0005-0000-0000-0000DB010000}"/>
    <cellStyle name="Normal 3 5 3" xfId="476" xr:uid="{00000000-0005-0000-0000-0000DC010000}"/>
    <cellStyle name="Normal 3 5 4" xfId="477" xr:uid="{00000000-0005-0000-0000-0000DD010000}"/>
    <cellStyle name="Normal 3 5 5" xfId="478" xr:uid="{00000000-0005-0000-0000-0000DE010000}"/>
    <cellStyle name="Normal 3 5 6" xfId="479" xr:uid="{00000000-0005-0000-0000-0000DF010000}"/>
    <cellStyle name="Normal 3 5 7" xfId="480" xr:uid="{00000000-0005-0000-0000-0000E0010000}"/>
    <cellStyle name="Normal 3 5 8" xfId="481" xr:uid="{00000000-0005-0000-0000-0000E1010000}"/>
    <cellStyle name="Normal 3 6" xfId="482" xr:uid="{00000000-0005-0000-0000-0000E2010000}"/>
    <cellStyle name="Normal 3 6 2" xfId="483" xr:uid="{00000000-0005-0000-0000-0000E3010000}"/>
    <cellStyle name="Normal 3 6 3" xfId="484" xr:uid="{00000000-0005-0000-0000-0000E4010000}"/>
    <cellStyle name="Normal 3 6 4" xfId="485" xr:uid="{00000000-0005-0000-0000-0000E5010000}"/>
    <cellStyle name="Normal 3 6 5" xfId="486" xr:uid="{00000000-0005-0000-0000-0000E6010000}"/>
    <cellStyle name="Normal 3 6 6" xfId="487" xr:uid="{00000000-0005-0000-0000-0000E7010000}"/>
    <cellStyle name="Normal 3 6 7" xfId="488" xr:uid="{00000000-0005-0000-0000-0000E8010000}"/>
    <cellStyle name="Normal 3 6 8" xfId="489" xr:uid="{00000000-0005-0000-0000-0000E9010000}"/>
    <cellStyle name="Normal 3 7" xfId="490" xr:uid="{00000000-0005-0000-0000-0000EA010000}"/>
    <cellStyle name="Normal 3 7 2" xfId="491" xr:uid="{00000000-0005-0000-0000-0000EB010000}"/>
    <cellStyle name="Normal 3 7 3" xfId="492" xr:uid="{00000000-0005-0000-0000-0000EC010000}"/>
    <cellStyle name="Normal 3 7 4" xfId="493" xr:uid="{00000000-0005-0000-0000-0000ED010000}"/>
    <cellStyle name="Normal 3 7 5" xfId="494" xr:uid="{00000000-0005-0000-0000-0000EE010000}"/>
    <cellStyle name="Normal 3 7 6" xfId="495" xr:uid="{00000000-0005-0000-0000-0000EF010000}"/>
    <cellStyle name="Normal 3 7 7" xfId="496" xr:uid="{00000000-0005-0000-0000-0000F0010000}"/>
    <cellStyle name="Normal 3 7 8" xfId="497" xr:uid="{00000000-0005-0000-0000-0000F1010000}"/>
    <cellStyle name="Normal 3 8" xfId="498" xr:uid="{00000000-0005-0000-0000-0000F2010000}"/>
    <cellStyle name="Normal 3 8 2" xfId="499" xr:uid="{00000000-0005-0000-0000-0000F3010000}"/>
    <cellStyle name="Normal 3 8 3" xfId="500" xr:uid="{00000000-0005-0000-0000-0000F4010000}"/>
    <cellStyle name="Normal 3 8 4" xfId="501" xr:uid="{00000000-0005-0000-0000-0000F5010000}"/>
    <cellStyle name="Normal 3 8 5" xfId="502" xr:uid="{00000000-0005-0000-0000-0000F6010000}"/>
    <cellStyle name="Normal 3 8 6" xfId="503" xr:uid="{00000000-0005-0000-0000-0000F7010000}"/>
    <cellStyle name="Normal 3 9" xfId="504" xr:uid="{00000000-0005-0000-0000-0000F8010000}"/>
    <cellStyle name="Normal 30 2" xfId="505" xr:uid="{00000000-0005-0000-0000-0000F9010000}"/>
    <cellStyle name="Normal 30 2 2" xfId="506" xr:uid="{00000000-0005-0000-0000-0000FA010000}"/>
    <cellStyle name="Normal 30 2 3" xfId="507" xr:uid="{00000000-0005-0000-0000-0000FB010000}"/>
    <cellStyle name="Normal 30 2 4" xfId="508" xr:uid="{00000000-0005-0000-0000-0000FC010000}"/>
    <cellStyle name="Normal 30 3" xfId="509" xr:uid="{00000000-0005-0000-0000-0000FD010000}"/>
    <cellStyle name="Normal 30 4" xfId="510" xr:uid="{00000000-0005-0000-0000-0000FE010000}"/>
    <cellStyle name="Normal 30 5" xfId="511" xr:uid="{00000000-0005-0000-0000-0000FF010000}"/>
    <cellStyle name="Normal 30 6" xfId="512" xr:uid="{00000000-0005-0000-0000-000000020000}"/>
    <cellStyle name="Normal 30 7" xfId="513" xr:uid="{00000000-0005-0000-0000-000001020000}"/>
    <cellStyle name="Normal 30 8" xfId="514" xr:uid="{00000000-0005-0000-0000-000002020000}"/>
    <cellStyle name="Normal 30 9" xfId="515" xr:uid="{00000000-0005-0000-0000-000003020000}"/>
    <cellStyle name="Normal 31 2" xfId="516" xr:uid="{00000000-0005-0000-0000-000004020000}"/>
    <cellStyle name="Normal 31 2 2" xfId="517" xr:uid="{00000000-0005-0000-0000-000005020000}"/>
    <cellStyle name="Normal 31 2 3" xfId="518" xr:uid="{00000000-0005-0000-0000-000006020000}"/>
    <cellStyle name="Normal 31 2 4" xfId="519" xr:uid="{00000000-0005-0000-0000-000007020000}"/>
    <cellStyle name="Normal 31 3" xfId="520" xr:uid="{00000000-0005-0000-0000-000008020000}"/>
    <cellStyle name="Normal 31 4" xfId="521" xr:uid="{00000000-0005-0000-0000-000009020000}"/>
    <cellStyle name="Normal 31 5" xfId="522" xr:uid="{00000000-0005-0000-0000-00000A020000}"/>
    <cellStyle name="Normal 31 6" xfId="523" xr:uid="{00000000-0005-0000-0000-00000B020000}"/>
    <cellStyle name="Normal 31 7" xfId="524" xr:uid="{00000000-0005-0000-0000-00000C020000}"/>
    <cellStyle name="Normal 31 8" xfId="525" xr:uid="{00000000-0005-0000-0000-00000D020000}"/>
    <cellStyle name="Normal 31 9" xfId="526" xr:uid="{00000000-0005-0000-0000-00000E020000}"/>
    <cellStyle name="Normal 32 2" xfId="527" xr:uid="{00000000-0005-0000-0000-00000F020000}"/>
    <cellStyle name="Normal 32 2 2" xfId="528" xr:uid="{00000000-0005-0000-0000-000010020000}"/>
    <cellStyle name="Normal 32 2 3" xfId="529" xr:uid="{00000000-0005-0000-0000-000011020000}"/>
    <cellStyle name="Normal 32 2 4" xfId="530" xr:uid="{00000000-0005-0000-0000-000012020000}"/>
    <cellStyle name="Normal 32 3" xfId="531" xr:uid="{00000000-0005-0000-0000-000013020000}"/>
    <cellStyle name="Normal 32 4" xfId="532" xr:uid="{00000000-0005-0000-0000-000014020000}"/>
    <cellStyle name="Normal 32 5" xfId="533" xr:uid="{00000000-0005-0000-0000-000015020000}"/>
    <cellStyle name="Normal 32 6" xfId="534" xr:uid="{00000000-0005-0000-0000-000016020000}"/>
    <cellStyle name="Normal 32 7" xfId="535" xr:uid="{00000000-0005-0000-0000-000017020000}"/>
    <cellStyle name="Normal 32 8" xfId="536" xr:uid="{00000000-0005-0000-0000-000018020000}"/>
    <cellStyle name="Normal 32 9" xfId="537" xr:uid="{00000000-0005-0000-0000-000019020000}"/>
    <cellStyle name="Normal 4 10" xfId="538" xr:uid="{00000000-0005-0000-0000-00001A020000}"/>
    <cellStyle name="Normal 4 10 2" xfId="539" xr:uid="{00000000-0005-0000-0000-00001B020000}"/>
    <cellStyle name="Normal 4 10 3" xfId="540" xr:uid="{00000000-0005-0000-0000-00001C020000}"/>
    <cellStyle name="Normal 4 10 4" xfId="541" xr:uid="{00000000-0005-0000-0000-00001D020000}"/>
    <cellStyle name="Normal 4 10 5" xfId="542" xr:uid="{00000000-0005-0000-0000-00001E020000}"/>
    <cellStyle name="Normal 4 10 6" xfId="543" xr:uid="{00000000-0005-0000-0000-00001F020000}"/>
    <cellStyle name="Normal 4 10 7" xfId="544" xr:uid="{00000000-0005-0000-0000-000020020000}"/>
    <cellStyle name="Normal 4 10 8" xfId="545" xr:uid="{00000000-0005-0000-0000-000021020000}"/>
    <cellStyle name="Normal 4 11" xfId="546" xr:uid="{00000000-0005-0000-0000-000022020000}"/>
    <cellStyle name="Normal 4 11 2" xfId="547" xr:uid="{00000000-0005-0000-0000-000023020000}"/>
    <cellStyle name="Normal 4 11 3" xfId="548" xr:uid="{00000000-0005-0000-0000-000024020000}"/>
    <cellStyle name="Normal 4 11 4" xfId="549" xr:uid="{00000000-0005-0000-0000-000025020000}"/>
    <cellStyle name="Normal 4 11 5" xfId="550" xr:uid="{00000000-0005-0000-0000-000026020000}"/>
    <cellStyle name="Normal 4 11 6" xfId="551" xr:uid="{00000000-0005-0000-0000-000027020000}"/>
    <cellStyle name="Normal 4 11 7" xfId="552" xr:uid="{00000000-0005-0000-0000-000028020000}"/>
    <cellStyle name="Normal 4 11 8" xfId="553" xr:uid="{00000000-0005-0000-0000-000029020000}"/>
    <cellStyle name="Normal 4 12" xfId="554" xr:uid="{00000000-0005-0000-0000-00002A020000}"/>
    <cellStyle name="Normal 4 12 2" xfId="555" xr:uid="{00000000-0005-0000-0000-00002B020000}"/>
    <cellStyle name="Normal 4 12 3" xfId="556" xr:uid="{00000000-0005-0000-0000-00002C020000}"/>
    <cellStyle name="Normal 4 12 4" xfId="557" xr:uid="{00000000-0005-0000-0000-00002D020000}"/>
    <cellStyle name="Normal 4 12 5" xfId="558" xr:uid="{00000000-0005-0000-0000-00002E020000}"/>
    <cellStyle name="Normal 4 12 6" xfId="559" xr:uid="{00000000-0005-0000-0000-00002F020000}"/>
    <cellStyle name="Normal 4 12 7" xfId="560" xr:uid="{00000000-0005-0000-0000-000030020000}"/>
    <cellStyle name="Normal 4 12 8" xfId="561" xr:uid="{00000000-0005-0000-0000-000031020000}"/>
    <cellStyle name="Normal 4 13" xfId="562" xr:uid="{00000000-0005-0000-0000-000032020000}"/>
    <cellStyle name="Normal 4 13 2" xfId="563" xr:uid="{00000000-0005-0000-0000-000033020000}"/>
    <cellStyle name="Normal 4 13 3" xfId="564" xr:uid="{00000000-0005-0000-0000-000034020000}"/>
    <cellStyle name="Normal 4 13 4" xfId="565" xr:uid="{00000000-0005-0000-0000-000035020000}"/>
    <cellStyle name="Normal 4 13 5" xfId="566" xr:uid="{00000000-0005-0000-0000-000036020000}"/>
    <cellStyle name="Normal 4 13 6" xfId="567" xr:uid="{00000000-0005-0000-0000-000037020000}"/>
    <cellStyle name="Normal 4 13 7" xfId="568" xr:uid="{00000000-0005-0000-0000-000038020000}"/>
    <cellStyle name="Normal 4 13 8" xfId="569" xr:uid="{00000000-0005-0000-0000-000039020000}"/>
    <cellStyle name="Normal 4 14" xfId="570" xr:uid="{00000000-0005-0000-0000-00003A020000}"/>
    <cellStyle name="Normal 4 14 2" xfId="571" xr:uid="{00000000-0005-0000-0000-00003B020000}"/>
    <cellStyle name="Normal 4 14 3" xfId="572" xr:uid="{00000000-0005-0000-0000-00003C020000}"/>
    <cellStyle name="Normal 4 14 4" xfId="573" xr:uid="{00000000-0005-0000-0000-00003D020000}"/>
    <cellStyle name="Normal 4 14 5" xfId="574" xr:uid="{00000000-0005-0000-0000-00003E020000}"/>
    <cellStyle name="Normal 4 14 6" xfId="575" xr:uid="{00000000-0005-0000-0000-00003F020000}"/>
    <cellStyle name="Normal 4 14 7" xfId="576" xr:uid="{00000000-0005-0000-0000-000040020000}"/>
    <cellStyle name="Normal 4 14 8" xfId="577" xr:uid="{00000000-0005-0000-0000-000041020000}"/>
    <cellStyle name="Normal 4 15" xfId="578" xr:uid="{00000000-0005-0000-0000-000042020000}"/>
    <cellStyle name="Normal 4 15 2" xfId="579" xr:uid="{00000000-0005-0000-0000-000043020000}"/>
    <cellStyle name="Normal 4 15 3" xfId="580" xr:uid="{00000000-0005-0000-0000-000044020000}"/>
    <cellStyle name="Normal 4 15 4" xfId="581" xr:uid="{00000000-0005-0000-0000-000045020000}"/>
    <cellStyle name="Normal 4 15 5" xfId="582" xr:uid="{00000000-0005-0000-0000-000046020000}"/>
    <cellStyle name="Normal 4 15 6" xfId="583" xr:uid="{00000000-0005-0000-0000-000047020000}"/>
    <cellStyle name="Normal 4 15 7" xfId="584" xr:uid="{00000000-0005-0000-0000-000048020000}"/>
    <cellStyle name="Normal 4 15 8" xfId="585" xr:uid="{00000000-0005-0000-0000-000049020000}"/>
    <cellStyle name="Normal 4 16" xfId="586" xr:uid="{00000000-0005-0000-0000-00004A020000}"/>
    <cellStyle name="Normal 4 16 2" xfId="587" xr:uid="{00000000-0005-0000-0000-00004B020000}"/>
    <cellStyle name="Normal 4 16 3" xfId="588" xr:uid="{00000000-0005-0000-0000-00004C020000}"/>
    <cellStyle name="Normal 4 16 4" xfId="589" xr:uid="{00000000-0005-0000-0000-00004D020000}"/>
    <cellStyle name="Normal 4 16 5" xfId="590" xr:uid="{00000000-0005-0000-0000-00004E020000}"/>
    <cellStyle name="Normal 4 16 6" xfId="591" xr:uid="{00000000-0005-0000-0000-00004F020000}"/>
    <cellStyle name="Normal 4 16 7" xfId="592" xr:uid="{00000000-0005-0000-0000-000050020000}"/>
    <cellStyle name="Normal 4 16 8" xfId="593" xr:uid="{00000000-0005-0000-0000-000051020000}"/>
    <cellStyle name="Normal 4 17" xfId="594" xr:uid="{00000000-0005-0000-0000-000052020000}"/>
    <cellStyle name="Normal 4 17 2" xfId="595" xr:uid="{00000000-0005-0000-0000-000053020000}"/>
    <cellStyle name="Normal 4 17 3" xfId="596" xr:uid="{00000000-0005-0000-0000-000054020000}"/>
    <cellStyle name="Normal 4 17 4" xfId="597" xr:uid="{00000000-0005-0000-0000-000055020000}"/>
    <cellStyle name="Normal 4 17 5" xfId="598" xr:uid="{00000000-0005-0000-0000-000056020000}"/>
    <cellStyle name="Normal 4 17 6" xfId="599" xr:uid="{00000000-0005-0000-0000-000057020000}"/>
    <cellStyle name="Normal 4 17 7" xfId="600" xr:uid="{00000000-0005-0000-0000-000058020000}"/>
    <cellStyle name="Normal 4 17 8" xfId="601" xr:uid="{00000000-0005-0000-0000-000059020000}"/>
    <cellStyle name="Normal 4 18" xfId="602" xr:uid="{00000000-0005-0000-0000-00005A020000}"/>
    <cellStyle name="Normal 4 18 2" xfId="603" xr:uid="{00000000-0005-0000-0000-00005B020000}"/>
    <cellStyle name="Normal 4 18 3" xfId="604" xr:uid="{00000000-0005-0000-0000-00005C020000}"/>
    <cellStyle name="Normal 4 18 4" xfId="605" xr:uid="{00000000-0005-0000-0000-00005D020000}"/>
    <cellStyle name="Normal 4 18 5" xfId="606" xr:uid="{00000000-0005-0000-0000-00005E020000}"/>
    <cellStyle name="Normal 4 18 6" xfId="607" xr:uid="{00000000-0005-0000-0000-00005F020000}"/>
    <cellStyle name="Normal 4 18 7" xfId="608" xr:uid="{00000000-0005-0000-0000-000060020000}"/>
    <cellStyle name="Normal 4 18 8" xfId="609" xr:uid="{00000000-0005-0000-0000-000061020000}"/>
    <cellStyle name="Normal 4 19" xfId="610" xr:uid="{00000000-0005-0000-0000-000062020000}"/>
    <cellStyle name="Normal 4 19 2" xfId="611" xr:uid="{00000000-0005-0000-0000-000063020000}"/>
    <cellStyle name="Normal 4 19 3" xfId="612" xr:uid="{00000000-0005-0000-0000-000064020000}"/>
    <cellStyle name="Normal 4 19 4" xfId="613" xr:uid="{00000000-0005-0000-0000-000065020000}"/>
    <cellStyle name="Normal 4 19 5" xfId="614" xr:uid="{00000000-0005-0000-0000-000066020000}"/>
    <cellStyle name="Normal 4 19 6" xfId="615" xr:uid="{00000000-0005-0000-0000-000067020000}"/>
    <cellStyle name="Normal 4 19 7" xfId="616" xr:uid="{00000000-0005-0000-0000-000068020000}"/>
    <cellStyle name="Normal 4 19 8" xfId="617" xr:uid="{00000000-0005-0000-0000-000069020000}"/>
    <cellStyle name="Normal 4 2" xfId="618" xr:uid="{00000000-0005-0000-0000-00006A020000}"/>
    <cellStyle name="Normal 4 2 2" xfId="619" xr:uid="{00000000-0005-0000-0000-00006B020000}"/>
    <cellStyle name="Normal 4 2 3" xfId="620" xr:uid="{00000000-0005-0000-0000-00006C020000}"/>
    <cellStyle name="Normal 4 2 4" xfId="621" xr:uid="{00000000-0005-0000-0000-00006D020000}"/>
    <cellStyle name="Normal 4 2 5" xfId="622" xr:uid="{00000000-0005-0000-0000-00006E020000}"/>
    <cellStyle name="Normal 4 2 6" xfId="623" xr:uid="{00000000-0005-0000-0000-00006F020000}"/>
    <cellStyle name="Normal 4 2 7" xfId="624" xr:uid="{00000000-0005-0000-0000-000070020000}"/>
    <cellStyle name="Normal 4 2 8" xfId="625" xr:uid="{00000000-0005-0000-0000-000071020000}"/>
    <cellStyle name="Normal 4 20" xfId="626" xr:uid="{00000000-0005-0000-0000-000072020000}"/>
    <cellStyle name="Normal 4 20 2" xfId="627" xr:uid="{00000000-0005-0000-0000-000073020000}"/>
    <cellStyle name="Normal 4 20 3" xfId="628" xr:uid="{00000000-0005-0000-0000-000074020000}"/>
    <cellStyle name="Normal 4 20 4" xfId="629" xr:uid="{00000000-0005-0000-0000-000075020000}"/>
    <cellStyle name="Normal 4 20 5" xfId="630" xr:uid="{00000000-0005-0000-0000-000076020000}"/>
    <cellStyle name="Normal 4 20 6" xfId="631" xr:uid="{00000000-0005-0000-0000-000077020000}"/>
    <cellStyle name="Normal 4 20 7" xfId="632" xr:uid="{00000000-0005-0000-0000-000078020000}"/>
    <cellStyle name="Normal 4 20 8" xfId="633" xr:uid="{00000000-0005-0000-0000-000079020000}"/>
    <cellStyle name="Normal 4 21" xfId="634" xr:uid="{00000000-0005-0000-0000-00007A020000}"/>
    <cellStyle name="Normal 4 21 2" xfId="635" xr:uid="{00000000-0005-0000-0000-00007B020000}"/>
    <cellStyle name="Normal 4 21 3" xfId="636" xr:uid="{00000000-0005-0000-0000-00007C020000}"/>
    <cellStyle name="Normal 4 21 4" xfId="637" xr:uid="{00000000-0005-0000-0000-00007D020000}"/>
    <cellStyle name="Normal 4 21 5" xfId="638" xr:uid="{00000000-0005-0000-0000-00007E020000}"/>
    <cellStyle name="Normal 4 21 6" xfId="639" xr:uid="{00000000-0005-0000-0000-00007F020000}"/>
    <cellStyle name="Normal 4 21 7" xfId="640" xr:uid="{00000000-0005-0000-0000-000080020000}"/>
    <cellStyle name="Normal 4 21 8" xfId="641" xr:uid="{00000000-0005-0000-0000-000081020000}"/>
    <cellStyle name="Normal 4 22" xfId="642" xr:uid="{00000000-0005-0000-0000-000082020000}"/>
    <cellStyle name="Normal 4 22 2" xfId="643" xr:uid="{00000000-0005-0000-0000-000083020000}"/>
    <cellStyle name="Normal 4 22 3" xfId="644" xr:uid="{00000000-0005-0000-0000-000084020000}"/>
    <cellStyle name="Normal 4 22 4" xfId="645" xr:uid="{00000000-0005-0000-0000-000085020000}"/>
    <cellStyle name="Normal 4 22 5" xfId="646" xr:uid="{00000000-0005-0000-0000-000086020000}"/>
    <cellStyle name="Normal 4 22 6" xfId="647" xr:uid="{00000000-0005-0000-0000-000087020000}"/>
    <cellStyle name="Normal 4 22 7" xfId="648" xr:uid="{00000000-0005-0000-0000-000088020000}"/>
    <cellStyle name="Normal 4 22 8" xfId="649" xr:uid="{00000000-0005-0000-0000-000089020000}"/>
    <cellStyle name="Normal 4 23" xfId="650" xr:uid="{00000000-0005-0000-0000-00008A020000}"/>
    <cellStyle name="Normal 4 23 2" xfId="651" xr:uid="{00000000-0005-0000-0000-00008B020000}"/>
    <cellStyle name="Normal 4 23 3" xfId="652" xr:uid="{00000000-0005-0000-0000-00008C020000}"/>
    <cellStyle name="Normal 4 23 4" xfId="653" xr:uid="{00000000-0005-0000-0000-00008D020000}"/>
    <cellStyle name="Normal 4 23 5" xfId="654" xr:uid="{00000000-0005-0000-0000-00008E020000}"/>
    <cellStyle name="Normal 4 23 6" xfId="655" xr:uid="{00000000-0005-0000-0000-00008F020000}"/>
    <cellStyle name="Normal 4 23 7" xfId="656" xr:uid="{00000000-0005-0000-0000-000090020000}"/>
    <cellStyle name="Normal 4 23 8" xfId="657" xr:uid="{00000000-0005-0000-0000-000091020000}"/>
    <cellStyle name="Normal 4 24" xfId="658" xr:uid="{00000000-0005-0000-0000-000092020000}"/>
    <cellStyle name="Normal 4 24 2" xfId="659" xr:uid="{00000000-0005-0000-0000-000093020000}"/>
    <cellStyle name="Normal 4 24 3" xfId="660" xr:uid="{00000000-0005-0000-0000-000094020000}"/>
    <cellStyle name="Normal 4 24 4" xfId="661" xr:uid="{00000000-0005-0000-0000-000095020000}"/>
    <cellStyle name="Normal 4 24 5" xfId="662" xr:uid="{00000000-0005-0000-0000-000096020000}"/>
    <cellStyle name="Normal 4 24 6" xfId="663" xr:uid="{00000000-0005-0000-0000-000097020000}"/>
    <cellStyle name="Normal 4 24 7" xfId="664" xr:uid="{00000000-0005-0000-0000-000098020000}"/>
    <cellStyle name="Normal 4 24 8" xfId="665" xr:uid="{00000000-0005-0000-0000-000099020000}"/>
    <cellStyle name="Normal 4 25" xfId="666" xr:uid="{00000000-0005-0000-0000-00009A020000}"/>
    <cellStyle name="Normal 4 25 2" xfId="667" xr:uid="{00000000-0005-0000-0000-00009B020000}"/>
    <cellStyle name="Normal 4 25 3" xfId="668" xr:uid="{00000000-0005-0000-0000-00009C020000}"/>
    <cellStyle name="Normal 4 25 4" xfId="669" xr:uid="{00000000-0005-0000-0000-00009D020000}"/>
    <cellStyle name="Normal 4 26" xfId="670" xr:uid="{00000000-0005-0000-0000-00009E020000}"/>
    <cellStyle name="Normal 4 27" xfId="671" xr:uid="{00000000-0005-0000-0000-00009F020000}"/>
    <cellStyle name="Normal 4 28" xfId="672" xr:uid="{00000000-0005-0000-0000-0000A0020000}"/>
    <cellStyle name="Normal 4 29" xfId="673" xr:uid="{00000000-0005-0000-0000-0000A1020000}"/>
    <cellStyle name="Normal 4 3" xfId="674" xr:uid="{00000000-0005-0000-0000-0000A2020000}"/>
    <cellStyle name="Normal 4 3 2" xfId="675" xr:uid="{00000000-0005-0000-0000-0000A3020000}"/>
    <cellStyle name="Normal 4 3 3" xfId="676" xr:uid="{00000000-0005-0000-0000-0000A4020000}"/>
    <cellStyle name="Normal 4 3 4" xfId="677" xr:uid="{00000000-0005-0000-0000-0000A5020000}"/>
    <cellStyle name="Normal 4 3 5" xfId="678" xr:uid="{00000000-0005-0000-0000-0000A6020000}"/>
    <cellStyle name="Normal 4 3 6" xfId="679" xr:uid="{00000000-0005-0000-0000-0000A7020000}"/>
    <cellStyle name="Normal 4 3 7" xfId="680" xr:uid="{00000000-0005-0000-0000-0000A8020000}"/>
    <cellStyle name="Normal 4 3 8" xfId="681" xr:uid="{00000000-0005-0000-0000-0000A9020000}"/>
    <cellStyle name="Normal 4 30" xfId="682" xr:uid="{00000000-0005-0000-0000-0000AA020000}"/>
    <cellStyle name="Normal 4 31" xfId="683" xr:uid="{00000000-0005-0000-0000-0000AB020000}"/>
    <cellStyle name="Normal 4 4" xfId="684" xr:uid="{00000000-0005-0000-0000-0000AC020000}"/>
    <cellStyle name="Normal 4 4 2" xfId="685" xr:uid="{00000000-0005-0000-0000-0000AD020000}"/>
    <cellStyle name="Normal 4 4 3" xfId="686" xr:uid="{00000000-0005-0000-0000-0000AE020000}"/>
    <cellStyle name="Normal 4 4 4" xfId="687" xr:uid="{00000000-0005-0000-0000-0000AF020000}"/>
    <cellStyle name="Normal 4 4 5" xfId="688" xr:uid="{00000000-0005-0000-0000-0000B0020000}"/>
    <cellStyle name="Normal 4 4 6" xfId="689" xr:uid="{00000000-0005-0000-0000-0000B1020000}"/>
    <cellStyle name="Normal 4 4 7" xfId="690" xr:uid="{00000000-0005-0000-0000-0000B2020000}"/>
    <cellStyle name="Normal 4 4 8" xfId="691" xr:uid="{00000000-0005-0000-0000-0000B3020000}"/>
    <cellStyle name="Normal 4 5" xfId="692" xr:uid="{00000000-0005-0000-0000-0000B4020000}"/>
    <cellStyle name="Normal 4 5 2" xfId="693" xr:uid="{00000000-0005-0000-0000-0000B5020000}"/>
    <cellStyle name="Normal 4 5 3" xfId="694" xr:uid="{00000000-0005-0000-0000-0000B6020000}"/>
    <cellStyle name="Normal 4 5 4" xfId="695" xr:uid="{00000000-0005-0000-0000-0000B7020000}"/>
    <cellStyle name="Normal 4 5 5" xfId="696" xr:uid="{00000000-0005-0000-0000-0000B8020000}"/>
    <cellStyle name="Normal 4 5 6" xfId="697" xr:uid="{00000000-0005-0000-0000-0000B9020000}"/>
    <cellStyle name="Normal 4 5 7" xfId="698" xr:uid="{00000000-0005-0000-0000-0000BA020000}"/>
    <cellStyle name="Normal 4 5 8" xfId="699" xr:uid="{00000000-0005-0000-0000-0000BB020000}"/>
    <cellStyle name="Normal 4 6" xfId="700" xr:uid="{00000000-0005-0000-0000-0000BC020000}"/>
    <cellStyle name="Normal 4 6 2" xfId="701" xr:uid="{00000000-0005-0000-0000-0000BD020000}"/>
    <cellStyle name="Normal 4 6 3" xfId="702" xr:uid="{00000000-0005-0000-0000-0000BE020000}"/>
    <cellStyle name="Normal 4 6 4" xfId="703" xr:uid="{00000000-0005-0000-0000-0000BF020000}"/>
    <cellStyle name="Normal 4 6 5" xfId="704" xr:uid="{00000000-0005-0000-0000-0000C0020000}"/>
    <cellStyle name="Normal 4 6 6" xfId="705" xr:uid="{00000000-0005-0000-0000-0000C1020000}"/>
    <cellStyle name="Normal 4 6 7" xfId="706" xr:uid="{00000000-0005-0000-0000-0000C2020000}"/>
    <cellStyle name="Normal 4 6 8" xfId="707" xr:uid="{00000000-0005-0000-0000-0000C3020000}"/>
    <cellStyle name="Normal 4 7" xfId="708" xr:uid="{00000000-0005-0000-0000-0000C4020000}"/>
    <cellStyle name="Normal 4 7 2" xfId="709" xr:uid="{00000000-0005-0000-0000-0000C5020000}"/>
    <cellStyle name="Normal 4 7 3" xfId="710" xr:uid="{00000000-0005-0000-0000-0000C6020000}"/>
    <cellStyle name="Normal 4 7 4" xfId="711" xr:uid="{00000000-0005-0000-0000-0000C7020000}"/>
    <cellStyle name="Normal 4 7 5" xfId="712" xr:uid="{00000000-0005-0000-0000-0000C8020000}"/>
    <cellStyle name="Normal 4 7 6" xfId="713" xr:uid="{00000000-0005-0000-0000-0000C9020000}"/>
    <cellStyle name="Normal 4 7 7" xfId="714" xr:uid="{00000000-0005-0000-0000-0000CA020000}"/>
    <cellStyle name="Normal 4 7 8" xfId="715" xr:uid="{00000000-0005-0000-0000-0000CB020000}"/>
    <cellStyle name="Normal 4 8" xfId="716" xr:uid="{00000000-0005-0000-0000-0000CC020000}"/>
    <cellStyle name="Normal 4 8 2" xfId="717" xr:uid="{00000000-0005-0000-0000-0000CD020000}"/>
    <cellStyle name="Normal 4 8 3" xfId="718" xr:uid="{00000000-0005-0000-0000-0000CE020000}"/>
    <cellStyle name="Normal 4 8 4" xfId="719" xr:uid="{00000000-0005-0000-0000-0000CF020000}"/>
    <cellStyle name="Normal 4 8 5" xfId="720" xr:uid="{00000000-0005-0000-0000-0000D0020000}"/>
    <cellStyle name="Normal 4 8 6" xfId="721" xr:uid="{00000000-0005-0000-0000-0000D1020000}"/>
    <cellStyle name="Normal 4 8 7" xfId="722" xr:uid="{00000000-0005-0000-0000-0000D2020000}"/>
    <cellStyle name="Normal 4 8 8" xfId="723" xr:uid="{00000000-0005-0000-0000-0000D3020000}"/>
    <cellStyle name="Normal 4 9" xfId="724" xr:uid="{00000000-0005-0000-0000-0000D4020000}"/>
    <cellStyle name="Normal 4 9 2" xfId="725" xr:uid="{00000000-0005-0000-0000-0000D5020000}"/>
    <cellStyle name="Normal 4 9 3" xfId="726" xr:uid="{00000000-0005-0000-0000-0000D6020000}"/>
    <cellStyle name="Normal 4 9 4" xfId="727" xr:uid="{00000000-0005-0000-0000-0000D7020000}"/>
    <cellStyle name="Normal 4 9 5" xfId="728" xr:uid="{00000000-0005-0000-0000-0000D8020000}"/>
    <cellStyle name="Normal 4 9 6" xfId="729" xr:uid="{00000000-0005-0000-0000-0000D9020000}"/>
    <cellStyle name="Normal 4 9 7" xfId="730" xr:uid="{00000000-0005-0000-0000-0000DA020000}"/>
    <cellStyle name="Normal 4 9 8" xfId="731" xr:uid="{00000000-0005-0000-0000-0000DB020000}"/>
    <cellStyle name="Normal 43 2" xfId="732" xr:uid="{00000000-0005-0000-0000-0000DC020000}"/>
    <cellStyle name="Normal 44 2" xfId="733" xr:uid="{00000000-0005-0000-0000-0000DD020000}"/>
    <cellStyle name="Normal 44 3" xfId="734" xr:uid="{00000000-0005-0000-0000-0000DE020000}"/>
    <cellStyle name="Normal 44 4" xfId="735" xr:uid="{00000000-0005-0000-0000-0000DF020000}"/>
    <cellStyle name="Normal 44 5" xfId="736" xr:uid="{00000000-0005-0000-0000-0000E0020000}"/>
    <cellStyle name="Normal 44 6" xfId="737" xr:uid="{00000000-0005-0000-0000-0000E1020000}"/>
    <cellStyle name="Normal 47" xfId="738" xr:uid="{00000000-0005-0000-0000-0000E2020000}"/>
    <cellStyle name="Normal 48" xfId="739" xr:uid="{00000000-0005-0000-0000-0000E3020000}"/>
    <cellStyle name="Normal 49" xfId="740" xr:uid="{00000000-0005-0000-0000-0000E4020000}"/>
    <cellStyle name="Normal 5 10" xfId="741" xr:uid="{00000000-0005-0000-0000-0000E5020000}"/>
    <cellStyle name="Normal 5 11" xfId="742" xr:uid="{00000000-0005-0000-0000-0000E6020000}"/>
    <cellStyle name="Normal 5 12" xfId="743" xr:uid="{00000000-0005-0000-0000-0000E7020000}"/>
    <cellStyle name="Normal 5 2" xfId="744" xr:uid="{00000000-0005-0000-0000-0000E8020000}"/>
    <cellStyle name="Normal 5 2 2" xfId="745" xr:uid="{00000000-0005-0000-0000-0000E9020000}"/>
    <cellStyle name="Normal 5 2 3" xfId="746" xr:uid="{00000000-0005-0000-0000-0000EA020000}"/>
    <cellStyle name="Normal 5 2 4" xfId="747" xr:uid="{00000000-0005-0000-0000-0000EB020000}"/>
    <cellStyle name="Normal 5 2 5" xfId="748" xr:uid="{00000000-0005-0000-0000-0000EC020000}"/>
    <cellStyle name="Normal 5 2 6" xfId="749" xr:uid="{00000000-0005-0000-0000-0000ED020000}"/>
    <cellStyle name="Normal 5 2 7" xfId="750" xr:uid="{00000000-0005-0000-0000-0000EE020000}"/>
    <cellStyle name="Normal 5 2 8" xfId="751" xr:uid="{00000000-0005-0000-0000-0000EF020000}"/>
    <cellStyle name="Normal 5 3" xfId="752" xr:uid="{00000000-0005-0000-0000-0000F0020000}"/>
    <cellStyle name="Normal 5 3 2" xfId="753" xr:uid="{00000000-0005-0000-0000-0000F1020000}"/>
    <cellStyle name="Normal 5 3 3" xfId="754" xr:uid="{00000000-0005-0000-0000-0000F2020000}"/>
    <cellStyle name="Normal 5 3 4" xfId="755" xr:uid="{00000000-0005-0000-0000-0000F3020000}"/>
    <cellStyle name="Normal 5 3 5" xfId="756" xr:uid="{00000000-0005-0000-0000-0000F4020000}"/>
    <cellStyle name="Normal 5 3 6" xfId="757" xr:uid="{00000000-0005-0000-0000-0000F5020000}"/>
    <cellStyle name="Normal 5 3 7" xfId="758" xr:uid="{00000000-0005-0000-0000-0000F6020000}"/>
    <cellStyle name="Normal 5 3 8" xfId="759" xr:uid="{00000000-0005-0000-0000-0000F7020000}"/>
    <cellStyle name="Normal 5 4" xfId="760" xr:uid="{00000000-0005-0000-0000-0000F8020000}"/>
    <cellStyle name="Normal 5 4 2" xfId="761" xr:uid="{00000000-0005-0000-0000-0000F9020000}"/>
    <cellStyle name="Normal 5 4 3" xfId="762" xr:uid="{00000000-0005-0000-0000-0000FA020000}"/>
    <cellStyle name="Normal 5 4 4" xfId="763" xr:uid="{00000000-0005-0000-0000-0000FB020000}"/>
    <cellStyle name="Normal 5 4 5" xfId="764" xr:uid="{00000000-0005-0000-0000-0000FC020000}"/>
    <cellStyle name="Normal 5 4 6" xfId="765" xr:uid="{00000000-0005-0000-0000-0000FD020000}"/>
    <cellStyle name="Normal 5 4 7" xfId="766" xr:uid="{00000000-0005-0000-0000-0000FE020000}"/>
    <cellStyle name="Normal 5 4 8" xfId="767" xr:uid="{00000000-0005-0000-0000-0000FF020000}"/>
    <cellStyle name="Normal 5 5" xfId="768" xr:uid="{00000000-0005-0000-0000-000000030000}"/>
    <cellStyle name="Normal 5 5 2" xfId="769" xr:uid="{00000000-0005-0000-0000-000001030000}"/>
    <cellStyle name="Normal 5 5 3" xfId="770" xr:uid="{00000000-0005-0000-0000-000002030000}"/>
    <cellStyle name="Normal 5 5 4" xfId="771" xr:uid="{00000000-0005-0000-0000-000003030000}"/>
    <cellStyle name="Normal 5 5 5" xfId="772" xr:uid="{00000000-0005-0000-0000-000004030000}"/>
    <cellStyle name="Normal 5 5 6" xfId="773" xr:uid="{00000000-0005-0000-0000-000005030000}"/>
    <cellStyle name="Normal 5 5 7" xfId="774" xr:uid="{00000000-0005-0000-0000-000006030000}"/>
    <cellStyle name="Normal 5 5 8" xfId="775" xr:uid="{00000000-0005-0000-0000-000007030000}"/>
    <cellStyle name="Normal 5 6" xfId="776" xr:uid="{00000000-0005-0000-0000-000008030000}"/>
    <cellStyle name="Normal 5 6 2" xfId="777" xr:uid="{00000000-0005-0000-0000-000009030000}"/>
    <cellStyle name="Normal 5 6 3" xfId="778" xr:uid="{00000000-0005-0000-0000-00000A030000}"/>
    <cellStyle name="Normal 5 6 4" xfId="779" xr:uid="{00000000-0005-0000-0000-00000B030000}"/>
    <cellStyle name="Normal 5 6 5" xfId="780" xr:uid="{00000000-0005-0000-0000-00000C030000}"/>
    <cellStyle name="Normal 5 6 6" xfId="781" xr:uid="{00000000-0005-0000-0000-00000D030000}"/>
    <cellStyle name="Normal 5 6 7" xfId="782" xr:uid="{00000000-0005-0000-0000-00000E030000}"/>
    <cellStyle name="Normal 5 6 8" xfId="783" xr:uid="{00000000-0005-0000-0000-00000F030000}"/>
    <cellStyle name="Normal 5 7" xfId="784" xr:uid="{00000000-0005-0000-0000-000010030000}"/>
    <cellStyle name="Normal 5 7 2" xfId="785" xr:uid="{00000000-0005-0000-0000-000011030000}"/>
    <cellStyle name="Normal 5 7 3" xfId="786" xr:uid="{00000000-0005-0000-0000-000012030000}"/>
    <cellStyle name="Normal 5 7 4" xfId="787" xr:uid="{00000000-0005-0000-0000-000013030000}"/>
    <cellStyle name="Normal 5 7 5" xfId="788" xr:uid="{00000000-0005-0000-0000-000014030000}"/>
    <cellStyle name="Normal 5 7 6" xfId="789" xr:uid="{00000000-0005-0000-0000-000015030000}"/>
    <cellStyle name="Normal 5 7 7" xfId="790" xr:uid="{00000000-0005-0000-0000-000016030000}"/>
    <cellStyle name="Normal 5 7 8" xfId="791" xr:uid="{00000000-0005-0000-0000-000017030000}"/>
    <cellStyle name="Normal 5 8" xfId="792" xr:uid="{00000000-0005-0000-0000-000018030000}"/>
    <cellStyle name="Normal 5 8 2" xfId="793" xr:uid="{00000000-0005-0000-0000-000019030000}"/>
    <cellStyle name="Normal 5 8 3" xfId="794" xr:uid="{00000000-0005-0000-0000-00001A030000}"/>
    <cellStyle name="Normal 5 8 4" xfId="795" xr:uid="{00000000-0005-0000-0000-00001B030000}"/>
    <cellStyle name="Normal 5 9" xfId="796" xr:uid="{00000000-0005-0000-0000-00001C030000}"/>
    <cellStyle name="Normal 50" xfId="797" xr:uid="{00000000-0005-0000-0000-00001D030000}"/>
    <cellStyle name="Normal 51" xfId="798" xr:uid="{00000000-0005-0000-0000-00001E030000}"/>
    <cellStyle name="Normal 52" xfId="799" xr:uid="{00000000-0005-0000-0000-00001F030000}"/>
    <cellStyle name="Normal 53" xfId="800" xr:uid="{00000000-0005-0000-0000-000020030000}"/>
    <cellStyle name="Normal 54" xfId="801" xr:uid="{00000000-0005-0000-0000-000021030000}"/>
    <cellStyle name="Normal 55" xfId="802" xr:uid="{00000000-0005-0000-0000-000022030000}"/>
    <cellStyle name="Normal 56" xfId="803" xr:uid="{00000000-0005-0000-0000-000023030000}"/>
    <cellStyle name="Normal 57" xfId="804" xr:uid="{00000000-0005-0000-0000-000024030000}"/>
    <cellStyle name="Normal 58" xfId="805" xr:uid="{00000000-0005-0000-0000-000025030000}"/>
    <cellStyle name="Normal 6 10" xfId="806" xr:uid="{00000000-0005-0000-0000-000026030000}"/>
    <cellStyle name="Normal 6 11" xfId="807" xr:uid="{00000000-0005-0000-0000-000027030000}"/>
    <cellStyle name="Normal 6 12" xfId="808" xr:uid="{00000000-0005-0000-0000-000028030000}"/>
    <cellStyle name="Normal 6 2" xfId="809" xr:uid="{00000000-0005-0000-0000-000029030000}"/>
    <cellStyle name="Normal 6 2 2" xfId="810" xr:uid="{00000000-0005-0000-0000-00002A030000}"/>
    <cellStyle name="Normal 6 2 3" xfId="811" xr:uid="{00000000-0005-0000-0000-00002B030000}"/>
    <cellStyle name="Normal 6 2 4" xfId="812" xr:uid="{00000000-0005-0000-0000-00002C030000}"/>
    <cellStyle name="Normal 6 2 5" xfId="813" xr:uid="{00000000-0005-0000-0000-00002D030000}"/>
    <cellStyle name="Normal 6 2 6" xfId="814" xr:uid="{00000000-0005-0000-0000-00002E030000}"/>
    <cellStyle name="Normal 6 2 7" xfId="815" xr:uid="{00000000-0005-0000-0000-00002F030000}"/>
    <cellStyle name="Normal 6 2 8" xfId="816" xr:uid="{00000000-0005-0000-0000-000030030000}"/>
    <cellStyle name="Normal 6 3" xfId="817" xr:uid="{00000000-0005-0000-0000-000031030000}"/>
    <cellStyle name="Normal 6 3 2" xfId="818" xr:uid="{00000000-0005-0000-0000-000032030000}"/>
    <cellStyle name="Normal 6 3 3" xfId="819" xr:uid="{00000000-0005-0000-0000-000033030000}"/>
    <cellStyle name="Normal 6 3 4" xfId="820" xr:uid="{00000000-0005-0000-0000-000034030000}"/>
    <cellStyle name="Normal 6 3 5" xfId="821" xr:uid="{00000000-0005-0000-0000-000035030000}"/>
    <cellStyle name="Normal 6 3 6" xfId="822" xr:uid="{00000000-0005-0000-0000-000036030000}"/>
    <cellStyle name="Normal 6 3 7" xfId="823" xr:uid="{00000000-0005-0000-0000-000037030000}"/>
    <cellStyle name="Normal 6 3 8" xfId="824" xr:uid="{00000000-0005-0000-0000-000038030000}"/>
    <cellStyle name="Normal 6 4" xfId="825" xr:uid="{00000000-0005-0000-0000-000039030000}"/>
    <cellStyle name="Normal 6 4 2" xfId="826" xr:uid="{00000000-0005-0000-0000-00003A030000}"/>
    <cellStyle name="Normal 6 4 3" xfId="827" xr:uid="{00000000-0005-0000-0000-00003B030000}"/>
    <cellStyle name="Normal 6 4 4" xfId="828" xr:uid="{00000000-0005-0000-0000-00003C030000}"/>
    <cellStyle name="Normal 6 4 5" xfId="829" xr:uid="{00000000-0005-0000-0000-00003D030000}"/>
    <cellStyle name="Normal 6 4 6" xfId="830" xr:uid="{00000000-0005-0000-0000-00003E030000}"/>
    <cellStyle name="Normal 6 4 7" xfId="831" xr:uid="{00000000-0005-0000-0000-00003F030000}"/>
    <cellStyle name="Normal 6 4 8" xfId="832" xr:uid="{00000000-0005-0000-0000-000040030000}"/>
    <cellStyle name="Normal 6 5" xfId="833" xr:uid="{00000000-0005-0000-0000-000041030000}"/>
    <cellStyle name="Normal 6 5 2" xfId="834" xr:uid="{00000000-0005-0000-0000-000042030000}"/>
    <cellStyle name="Normal 6 5 3" xfId="835" xr:uid="{00000000-0005-0000-0000-000043030000}"/>
    <cellStyle name="Normal 6 5 4" xfId="836" xr:uid="{00000000-0005-0000-0000-000044030000}"/>
    <cellStyle name="Normal 6 5 5" xfId="837" xr:uid="{00000000-0005-0000-0000-000045030000}"/>
    <cellStyle name="Normal 6 5 6" xfId="838" xr:uid="{00000000-0005-0000-0000-000046030000}"/>
    <cellStyle name="Normal 6 5 7" xfId="839" xr:uid="{00000000-0005-0000-0000-000047030000}"/>
    <cellStyle name="Normal 6 5 8" xfId="840" xr:uid="{00000000-0005-0000-0000-000048030000}"/>
    <cellStyle name="Normal 6 6" xfId="841" xr:uid="{00000000-0005-0000-0000-000049030000}"/>
    <cellStyle name="Normal 6 6 2" xfId="842" xr:uid="{00000000-0005-0000-0000-00004A030000}"/>
    <cellStyle name="Normal 6 6 3" xfId="843" xr:uid="{00000000-0005-0000-0000-00004B030000}"/>
    <cellStyle name="Normal 6 6 4" xfId="844" xr:uid="{00000000-0005-0000-0000-00004C030000}"/>
    <cellStyle name="Normal 6 6 5" xfId="845" xr:uid="{00000000-0005-0000-0000-00004D030000}"/>
    <cellStyle name="Normal 6 6 6" xfId="846" xr:uid="{00000000-0005-0000-0000-00004E030000}"/>
    <cellStyle name="Normal 6 6 7" xfId="847" xr:uid="{00000000-0005-0000-0000-00004F030000}"/>
    <cellStyle name="Normal 6 6 8" xfId="848" xr:uid="{00000000-0005-0000-0000-000050030000}"/>
    <cellStyle name="Normal 6 7" xfId="849" xr:uid="{00000000-0005-0000-0000-000051030000}"/>
    <cellStyle name="Normal 6 7 2" xfId="850" xr:uid="{00000000-0005-0000-0000-000052030000}"/>
    <cellStyle name="Normal 6 7 3" xfId="851" xr:uid="{00000000-0005-0000-0000-000053030000}"/>
    <cellStyle name="Normal 6 7 4" xfId="852" xr:uid="{00000000-0005-0000-0000-000054030000}"/>
    <cellStyle name="Normal 6 7 5" xfId="853" xr:uid="{00000000-0005-0000-0000-000055030000}"/>
    <cellStyle name="Normal 6 7 6" xfId="854" xr:uid="{00000000-0005-0000-0000-000056030000}"/>
    <cellStyle name="Normal 6 7 7" xfId="855" xr:uid="{00000000-0005-0000-0000-000057030000}"/>
    <cellStyle name="Normal 6 7 8" xfId="856" xr:uid="{00000000-0005-0000-0000-000058030000}"/>
    <cellStyle name="Normal 6 8" xfId="857" xr:uid="{00000000-0005-0000-0000-000059030000}"/>
    <cellStyle name="Normal 6 8 2" xfId="858" xr:uid="{00000000-0005-0000-0000-00005A030000}"/>
    <cellStyle name="Normal 6 8 3" xfId="859" xr:uid="{00000000-0005-0000-0000-00005B030000}"/>
    <cellStyle name="Normal 6 8 4" xfId="860" xr:uid="{00000000-0005-0000-0000-00005C030000}"/>
    <cellStyle name="Normal 6 9" xfId="861" xr:uid="{00000000-0005-0000-0000-00005D030000}"/>
    <cellStyle name="Normal 7 10" xfId="862" xr:uid="{00000000-0005-0000-0000-00005E030000}"/>
    <cellStyle name="Normal 7 11" xfId="863" xr:uid="{00000000-0005-0000-0000-00005F030000}"/>
    <cellStyle name="Normal 7 12" xfId="864" xr:uid="{00000000-0005-0000-0000-000060030000}"/>
    <cellStyle name="Normal 7 2" xfId="865" xr:uid="{00000000-0005-0000-0000-000061030000}"/>
    <cellStyle name="Normal 7 2 2" xfId="866" xr:uid="{00000000-0005-0000-0000-000062030000}"/>
    <cellStyle name="Normal 7 2 3" xfId="867" xr:uid="{00000000-0005-0000-0000-000063030000}"/>
    <cellStyle name="Normal 7 2 4" xfId="868" xr:uid="{00000000-0005-0000-0000-000064030000}"/>
    <cellStyle name="Normal 7 2 5" xfId="869" xr:uid="{00000000-0005-0000-0000-000065030000}"/>
    <cellStyle name="Normal 7 2 6" xfId="870" xr:uid="{00000000-0005-0000-0000-000066030000}"/>
    <cellStyle name="Normal 7 2 7" xfId="871" xr:uid="{00000000-0005-0000-0000-000067030000}"/>
    <cellStyle name="Normal 7 2 8" xfId="872" xr:uid="{00000000-0005-0000-0000-000068030000}"/>
    <cellStyle name="Normal 7 3" xfId="873" xr:uid="{00000000-0005-0000-0000-000069030000}"/>
    <cellStyle name="Normal 7 3 2" xfId="874" xr:uid="{00000000-0005-0000-0000-00006A030000}"/>
    <cellStyle name="Normal 7 3 3" xfId="875" xr:uid="{00000000-0005-0000-0000-00006B030000}"/>
    <cellStyle name="Normal 7 3 4" xfId="876" xr:uid="{00000000-0005-0000-0000-00006C030000}"/>
    <cellStyle name="Normal 7 3 5" xfId="877" xr:uid="{00000000-0005-0000-0000-00006D030000}"/>
    <cellStyle name="Normal 7 3 6" xfId="878" xr:uid="{00000000-0005-0000-0000-00006E030000}"/>
    <cellStyle name="Normal 7 3 7" xfId="879" xr:uid="{00000000-0005-0000-0000-00006F030000}"/>
    <cellStyle name="Normal 7 3 8" xfId="880" xr:uid="{00000000-0005-0000-0000-000070030000}"/>
    <cellStyle name="Normal 7 4" xfId="881" xr:uid="{00000000-0005-0000-0000-000071030000}"/>
    <cellStyle name="Normal 7 4 2" xfId="882" xr:uid="{00000000-0005-0000-0000-000072030000}"/>
    <cellStyle name="Normal 7 4 3" xfId="883" xr:uid="{00000000-0005-0000-0000-000073030000}"/>
    <cellStyle name="Normal 7 4 4" xfId="884" xr:uid="{00000000-0005-0000-0000-000074030000}"/>
    <cellStyle name="Normal 7 4 5" xfId="885" xr:uid="{00000000-0005-0000-0000-000075030000}"/>
    <cellStyle name="Normal 7 4 6" xfId="886" xr:uid="{00000000-0005-0000-0000-000076030000}"/>
    <cellStyle name="Normal 7 4 7" xfId="887" xr:uid="{00000000-0005-0000-0000-000077030000}"/>
    <cellStyle name="Normal 7 4 8" xfId="888" xr:uid="{00000000-0005-0000-0000-000078030000}"/>
    <cellStyle name="Normal 7 5" xfId="889" xr:uid="{00000000-0005-0000-0000-000079030000}"/>
    <cellStyle name="Normal 7 5 2" xfId="890" xr:uid="{00000000-0005-0000-0000-00007A030000}"/>
    <cellStyle name="Normal 7 5 3" xfId="891" xr:uid="{00000000-0005-0000-0000-00007B030000}"/>
    <cellStyle name="Normal 7 5 4" xfId="892" xr:uid="{00000000-0005-0000-0000-00007C030000}"/>
    <cellStyle name="Normal 7 5 5" xfId="893" xr:uid="{00000000-0005-0000-0000-00007D030000}"/>
    <cellStyle name="Normal 7 5 6" xfId="894" xr:uid="{00000000-0005-0000-0000-00007E030000}"/>
    <cellStyle name="Normal 7 5 7" xfId="895" xr:uid="{00000000-0005-0000-0000-00007F030000}"/>
    <cellStyle name="Normal 7 5 8" xfId="896" xr:uid="{00000000-0005-0000-0000-000080030000}"/>
    <cellStyle name="Normal 7 6" xfId="897" xr:uid="{00000000-0005-0000-0000-000081030000}"/>
    <cellStyle name="Normal 7 6 2" xfId="898" xr:uid="{00000000-0005-0000-0000-000082030000}"/>
    <cellStyle name="Normal 7 6 3" xfId="899" xr:uid="{00000000-0005-0000-0000-000083030000}"/>
    <cellStyle name="Normal 7 6 4" xfId="900" xr:uid="{00000000-0005-0000-0000-000084030000}"/>
    <cellStyle name="Normal 7 6 5" xfId="901" xr:uid="{00000000-0005-0000-0000-000085030000}"/>
    <cellStyle name="Normal 7 6 6" xfId="902" xr:uid="{00000000-0005-0000-0000-000086030000}"/>
    <cellStyle name="Normal 7 6 7" xfId="903" xr:uid="{00000000-0005-0000-0000-000087030000}"/>
    <cellStyle name="Normal 7 6 8" xfId="904" xr:uid="{00000000-0005-0000-0000-000088030000}"/>
    <cellStyle name="Normal 7 7" xfId="905" xr:uid="{00000000-0005-0000-0000-000089030000}"/>
    <cellStyle name="Normal 7 7 2" xfId="906" xr:uid="{00000000-0005-0000-0000-00008A030000}"/>
    <cellStyle name="Normal 7 7 3" xfId="907" xr:uid="{00000000-0005-0000-0000-00008B030000}"/>
    <cellStyle name="Normal 7 7 4" xfId="908" xr:uid="{00000000-0005-0000-0000-00008C030000}"/>
    <cellStyle name="Normal 7 7 5" xfId="909" xr:uid="{00000000-0005-0000-0000-00008D030000}"/>
    <cellStyle name="Normal 7 7 6" xfId="910" xr:uid="{00000000-0005-0000-0000-00008E030000}"/>
    <cellStyle name="Normal 7 7 7" xfId="911" xr:uid="{00000000-0005-0000-0000-00008F030000}"/>
    <cellStyle name="Normal 7 7 8" xfId="912" xr:uid="{00000000-0005-0000-0000-000090030000}"/>
    <cellStyle name="Normal 7 8" xfId="913" xr:uid="{00000000-0005-0000-0000-000091030000}"/>
    <cellStyle name="Normal 7 8 2" xfId="914" xr:uid="{00000000-0005-0000-0000-000092030000}"/>
    <cellStyle name="Normal 7 8 3" xfId="915" xr:uid="{00000000-0005-0000-0000-000093030000}"/>
    <cellStyle name="Normal 7 8 4" xfId="916" xr:uid="{00000000-0005-0000-0000-000094030000}"/>
    <cellStyle name="Normal 7 9" xfId="917" xr:uid="{00000000-0005-0000-0000-000095030000}"/>
    <cellStyle name="Normal 8 10" xfId="918" xr:uid="{00000000-0005-0000-0000-000096030000}"/>
    <cellStyle name="Normal 8 11" xfId="919" xr:uid="{00000000-0005-0000-0000-000097030000}"/>
    <cellStyle name="Normal 8 12" xfId="920" xr:uid="{00000000-0005-0000-0000-000098030000}"/>
    <cellStyle name="Normal 8 2" xfId="921" xr:uid="{00000000-0005-0000-0000-000099030000}"/>
    <cellStyle name="Normal 8 2 2" xfId="922" xr:uid="{00000000-0005-0000-0000-00009A030000}"/>
    <cellStyle name="Normal 8 2 3" xfId="923" xr:uid="{00000000-0005-0000-0000-00009B030000}"/>
    <cellStyle name="Normal 8 2 4" xfId="924" xr:uid="{00000000-0005-0000-0000-00009C030000}"/>
    <cellStyle name="Normal 8 2 5" xfId="925" xr:uid="{00000000-0005-0000-0000-00009D030000}"/>
    <cellStyle name="Normal 8 2 6" xfId="926" xr:uid="{00000000-0005-0000-0000-00009E030000}"/>
    <cellStyle name="Normal 8 2 7" xfId="927" xr:uid="{00000000-0005-0000-0000-00009F030000}"/>
    <cellStyle name="Normal 8 2 8" xfId="928" xr:uid="{00000000-0005-0000-0000-0000A0030000}"/>
    <cellStyle name="Normal 8 3" xfId="929" xr:uid="{00000000-0005-0000-0000-0000A1030000}"/>
    <cellStyle name="Normal 8 3 2" xfId="930" xr:uid="{00000000-0005-0000-0000-0000A2030000}"/>
    <cellStyle name="Normal 8 3 3" xfId="931" xr:uid="{00000000-0005-0000-0000-0000A3030000}"/>
    <cellStyle name="Normal 8 3 4" xfId="932" xr:uid="{00000000-0005-0000-0000-0000A4030000}"/>
    <cellStyle name="Normal 8 3 5" xfId="933" xr:uid="{00000000-0005-0000-0000-0000A5030000}"/>
    <cellStyle name="Normal 8 3 6" xfId="934" xr:uid="{00000000-0005-0000-0000-0000A6030000}"/>
    <cellStyle name="Normal 8 3 7" xfId="935" xr:uid="{00000000-0005-0000-0000-0000A7030000}"/>
    <cellStyle name="Normal 8 3 8" xfId="936" xr:uid="{00000000-0005-0000-0000-0000A8030000}"/>
    <cellStyle name="Normal 8 4" xfId="937" xr:uid="{00000000-0005-0000-0000-0000A9030000}"/>
    <cellStyle name="Normal 8 4 2" xfId="938" xr:uid="{00000000-0005-0000-0000-0000AA030000}"/>
    <cellStyle name="Normal 8 4 3" xfId="939" xr:uid="{00000000-0005-0000-0000-0000AB030000}"/>
    <cellStyle name="Normal 8 4 4" xfId="940" xr:uid="{00000000-0005-0000-0000-0000AC030000}"/>
    <cellStyle name="Normal 8 4 5" xfId="941" xr:uid="{00000000-0005-0000-0000-0000AD030000}"/>
    <cellStyle name="Normal 8 4 6" xfId="942" xr:uid="{00000000-0005-0000-0000-0000AE030000}"/>
    <cellStyle name="Normal 8 4 7" xfId="943" xr:uid="{00000000-0005-0000-0000-0000AF030000}"/>
    <cellStyle name="Normal 8 4 8" xfId="944" xr:uid="{00000000-0005-0000-0000-0000B0030000}"/>
    <cellStyle name="Normal 8 5" xfId="945" xr:uid="{00000000-0005-0000-0000-0000B1030000}"/>
    <cellStyle name="Normal 8 5 2" xfId="946" xr:uid="{00000000-0005-0000-0000-0000B2030000}"/>
    <cellStyle name="Normal 8 5 3" xfId="947" xr:uid="{00000000-0005-0000-0000-0000B3030000}"/>
    <cellStyle name="Normal 8 5 4" xfId="948" xr:uid="{00000000-0005-0000-0000-0000B4030000}"/>
    <cellStyle name="Normal 8 5 5" xfId="949" xr:uid="{00000000-0005-0000-0000-0000B5030000}"/>
    <cellStyle name="Normal 8 5 6" xfId="950" xr:uid="{00000000-0005-0000-0000-0000B6030000}"/>
    <cellStyle name="Normal 8 5 7" xfId="951" xr:uid="{00000000-0005-0000-0000-0000B7030000}"/>
    <cellStyle name="Normal 8 5 8" xfId="952" xr:uid="{00000000-0005-0000-0000-0000B8030000}"/>
    <cellStyle name="Normal 8 6" xfId="953" xr:uid="{00000000-0005-0000-0000-0000B9030000}"/>
    <cellStyle name="Normal 8 6 2" xfId="954" xr:uid="{00000000-0005-0000-0000-0000BA030000}"/>
    <cellStyle name="Normal 8 6 3" xfId="955" xr:uid="{00000000-0005-0000-0000-0000BB030000}"/>
    <cellStyle name="Normal 8 6 4" xfId="956" xr:uid="{00000000-0005-0000-0000-0000BC030000}"/>
    <cellStyle name="Normal 8 6 5" xfId="957" xr:uid="{00000000-0005-0000-0000-0000BD030000}"/>
    <cellStyle name="Normal 8 6 6" xfId="958" xr:uid="{00000000-0005-0000-0000-0000BE030000}"/>
    <cellStyle name="Normal 8 6 7" xfId="959" xr:uid="{00000000-0005-0000-0000-0000BF030000}"/>
    <cellStyle name="Normal 8 6 8" xfId="960" xr:uid="{00000000-0005-0000-0000-0000C0030000}"/>
    <cellStyle name="Normal 8 7" xfId="961" xr:uid="{00000000-0005-0000-0000-0000C1030000}"/>
    <cellStyle name="Normal 8 7 2" xfId="962" xr:uid="{00000000-0005-0000-0000-0000C2030000}"/>
    <cellStyle name="Normal 8 7 3" xfId="963" xr:uid="{00000000-0005-0000-0000-0000C3030000}"/>
    <cellStyle name="Normal 8 7 4" xfId="964" xr:uid="{00000000-0005-0000-0000-0000C4030000}"/>
    <cellStyle name="Normal 8 7 5" xfId="965" xr:uid="{00000000-0005-0000-0000-0000C5030000}"/>
    <cellStyle name="Normal 8 7 6" xfId="966" xr:uid="{00000000-0005-0000-0000-0000C6030000}"/>
    <cellStyle name="Normal 8 7 7" xfId="967" xr:uid="{00000000-0005-0000-0000-0000C7030000}"/>
    <cellStyle name="Normal 8 7 8" xfId="968" xr:uid="{00000000-0005-0000-0000-0000C8030000}"/>
    <cellStyle name="Normal 8 8" xfId="969" xr:uid="{00000000-0005-0000-0000-0000C9030000}"/>
    <cellStyle name="Normal 8 8 2" xfId="970" xr:uid="{00000000-0005-0000-0000-0000CA030000}"/>
    <cellStyle name="Normal 8 8 3" xfId="971" xr:uid="{00000000-0005-0000-0000-0000CB030000}"/>
    <cellStyle name="Normal 8 8 4" xfId="972" xr:uid="{00000000-0005-0000-0000-0000CC030000}"/>
    <cellStyle name="Normal 8 9" xfId="973" xr:uid="{00000000-0005-0000-0000-0000CD030000}"/>
    <cellStyle name="Normal 9 10" xfId="974" xr:uid="{00000000-0005-0000-0000-0000CE030000}"/>
    <cellStyle name="Normal 9 11" xfId="975" xr:uid="{00000000-0005-0000-0000-0000CF030000}"/>
    <cellStyle name="Normal 9 12" xfId="976" xr:uid="{00000000-0005-0000-0000-0000D0030000}"/>
    <cellStyle name="Normal 9 2" xfId="977" xr:uid="{00000000-0005-0000-0000-0000D1030000}"/>
    <cellStyle name="Normal 9 2 2" xfId="978" xr:uid="{00000000-0005-0000-0000-0000D2030000}"/>
    <cellStyle name="Normal 9 2 3" xfId="979" xr:uid="{00000000-0005-0000-0000-0000D3030000}"/>
    <cellStyle name="Normal 9 2 4" xfId="980" xr:uid="{00000000-0005-0000-0000-0000D4030000}"/>
    <cellStyle name="Normal 9 2 5" xfId="981" xr:uid="{00000000-0005-0000-0000-0000D5030000}"/>
    <cellStyle name="Normal 9 2 6" xfId="982" xr:uid="{00000000-0005-0000-0000-0000D6030000}"/>
    <cellStyle name="Normal 9 2 7" xfId="983" xr:uid="{00000000-0005-0000-0000-0000D7030000}"/>
    <cellStyle name="Normal 9 2 8" xfId="984" xr:uid="{00000000-0005-0000-0000-0000D8030000}"/>
    <cellStyle name="Normal 9 3" xfId="985" xr:uid="{00000000-0005-0000-0000-0000D9030000}"/>
    <cellStyle name="Normal 9 3 2" xfId="986" xr:uid="{00000000-0005-0000-0000-0000DA030000}"/>
    <cellStyle name="Normal 9 3 3" xfId="987" xr:uid="{00000000-0005-0000-0000-0000DB030000}"/>
    <cellStyle name="Normal 9 3 4" xfId="988" xr:uid="{00000000-0005-0000-0000-0000DC030000}"/>
    <cellStyle name="Normal 9 3 5" xfId="989" xr:uid="{00000000-0005-0000-0000-0000DD030000}"/>
    <cellStyle name="Normal 9 3 6" xfId="990" xr:uid="{00000000-0005-0000-0000-0000DE030000}"/>
    <cellStyle name="Normal 9 3 7" xfId="991" xr:uid="{00000000-0005-0000-0000-0000DF030000}"/>
    <cellStyle name="Normal 9 3 8" xfId="992" xr:uid="{00000000-0005-0000-0000-0000E0030000}"/>
    <cellStyle name="Normal 9 4" xfId="993" xr:uid="{00000000-0005-0000-0000-0000E1030000}"/>
    <cellStyle name="Normal 9 4 2" xfId="994" xr:uid="{00000000-0005-0000-0000-0000E2030000}"/>
    <cellStyle name="Normal 9 4 3" xfId="995" xr:uid="{00000000-0005-0000-0000-0000E3030000}"/>
    <cellStyle name="Normal 9 4 4" xfId="996" xr:uid="{00000000-0005-0000-0000-0000E4030000}"/>
    <cellStyle name="Normal 9 4 5" xfId="997" xr:uid="{00000000-0005-0000-0000-0000E5030000}"/>
    <cellStyle name="Normal 9 4 6" xfId="998" xr:uid="{00000000-0005-0000-0000-0000E6030000}"/>
    <cellStyle name="Normal 9 4 7" xfId="999" xr:uid="{00000000-0005-0000-0000-0000E7030000}"/>
    <cellStyle name="Normal 9 4 8" xfId="1000" xr:uid="{00000000-0005-0000-0000-0000E8030000}"/>
    <cellStyle name="Normal 9 5" xfId="1001" xr:uid="{00000000-0005-0000-0000-0000E9030000}"/>
    <cellStyle name="Normal 9 5 2" xfId="1002" xr:uid="{00000000-0005-0000-0000-0000EA030000}"/>
    <cellStyle name="Normal 9 5 3" xfId="1003" xr:uid="{00000000-0005-0000-0000-0000EB030000}"/>
    <cellStyle name="Normal 9 5 4" xfId="1004" xr:uid="{00000000-0005-0000-0000-0000EC030000}"/>
    <cellStyle name="Normal 9 5 5" xfId="1005" xr:uid="{00000000-0005-0000-0000-0000ED030000}"/>
    <cellStyle name="Normal 9 5 6" xfId="1006" xr:uid="{00000000-0005-0000-0000-0000EE030000}"/>
    <cellStyle name="Normal 9 5 7" xfId="1007" xr:uid="{00000000-0005-0000-0000-0000EF030000}"/>
    <cellStyle name="Normal 9 5 8" xfId="1008" xr:uid="{00000000-0005-0000-0000-0000F0030000}"/>
    <cellStyle name="Normal 9 6" xfId="1009" xr:uid="{00000000-0005-0000-0000-0000F1030000}"/>
    <cellStyle name="Normal 9 6 2" xfId="1010" xr:uid="{00000000-0005-0000-0000-0000F2030000}"/>
    <cellStyle name="Normal 9 6 3" xfId="1011" xr:uid="{00000000-0005-0000-0000-0000F3030000}"/>
    <cellStyle name="Normal 9 6 4" xfId="1012" xr:uid="{00000000-0005-0000-0000-0000F4030000}"/>
    <cellStyle name="Normal 9 6 5" xfId="1013" xr:uid="{00000000-0005-0000-0000-0000F5030000}"/>
    <cellStyle name="Normal 9 6 6" xfId="1014" xr:uid="{00000000-0005-0000-0000-0000F6030000}"/>
    <cellStyle name="Normal 9 6 7" xfId="1015" xr:uid="{00000000-0005-0000-0000-0000F7030000}"/>
    <cellStyle name="Normal 9 6 8" xfId="1016" xr:uid="{00000000-0005-0000-0000-0000F8030000}"/>
    <cellStyle name="Normal 9 7" xfId="1017" xr:uid="{00000000-0005-0000-0000-0000F9030000}"/>
    <cellStyle name="Normal 9 7 2" xfId="1018" xr:uid="{00000000-0005-0000-0000-0000FA030000}"/>
    <cellStyle name="Normal 9 7 3" xfId="1019" xr:uid="{00000000-0005-0000-0000-0000FB030000}"/>
    <cellStyle name="Normal 9 7 4" xfId="1020" xr:uid="{00000000-0005-0000-0000-0000FC030000}"/>
    <cellStyle name="Normal 9 7 5" xfId="1021" xr:uid="{00000000-0005-0000-0000-0000FD030000}"/>
    <cellStyle name="Normal 9 7 6" xfId="1022" xr:uid="{00000000-0005-0000-0000-0000FE030000}"/>
    <cellStyle name="Normal 9 7 7" xfId="1023" xr:uid="{00000000-0005-0000-0000-0000FF030000}"/>
    <cellStyle name="Normal 9 7 8" xfId="1024" xr:uid="{00000000-0005-0000-0000-000000040000}"/>
    <cellStyle name="Normal 9 8" xfId="1025" xr:uid="{00000000-0005-0000-0000-000001040000}"/>
    <cellStyle name="Normal 9 8 2" xfId="1026" xr:uid="{00000000-0005-0000-0000-000002040000}"/>
    <cellStyle name="Normal 9 8 3" xfId="1027" xr:uid="{00000000-0005-0000-0000-000003040000}"/>
    <cellStyle name="Normal 9 8 4" xfId="1028" xr:uid="{00000000-0005-0000-0000-000004040000}"/>
    <cellStyle name="Normal 9 8 5" xfId="1029" xr:uid="{00000000-0005-0000-0000-000005040000}"/>
    <cellStyle name="Normal 9 8 6" xfId="1030" xr:uid="{00000000-0005-0000-0000-000006040000}"/>
    <cellStyle name="Normal 9 9" xfId="1031" xr:uid="{00000000-0005-0000-0000-000007040000}"/>
    <cellStyle name="Notas 2" xfId="1032" xr:uid="{00000000-0005-0000-0000-000008040000}"/>
    <cellStyle name="Notas 2 2" xfId="1033" xr:uid="{00000000-0005-0000-0000-000009040000}"/>
    <cellStyle name="Notas 2 3" xfId="1034" xr:uid="{00000000-0005-0000-0000-00000A040000}"/>
    <cellStyle name="Percent 2" xfId="1035" xr:uid="{00000000-0005-0000-0000-00000B040000}"/>
    <cellStyle name="Porcentaje 2" xfId="1036" xr:uid="{00000000-0005-0000-0000-00000C040000}"/>
    <cellStyle name="Porcentaje 3" xfId="1037" xr:uid="{00000000-0005-0000-0000-00000D040000}"/>
    <cellStyle name="Porcentual 2 2" xfId="1038" xr:uid="{00000000-0005-0000-0000-00000E040000}"/>
    <cellStyle name="Porcentual 2 2 2" xfId="1039" xr:uid="{00000000-0005-0000-0000-00000F040000}"/>
    <cellStyle name="Porcentual 2 2 3" xfId="1040" xr:uid="{00000000-0005-0000-0000-000010040000}"/>
    <cellStyle name="Porcentual 2 2 4" xfId="1041" xr:uid="{00000000-0005-0000-0000-000011040000}"/>
    <cellStyle name="Porcentual 2 2 5" xfId="1042" xr:uid="{00000000-0005-0000-0000-000012040000}"/>
    <cellStyle name="Porcentual 2 2 6" xfId="1043" xr:uid="{00000000-0005-0000-0000-000013040000}"/>
    <cellStyle name="Porcentual 2 2 7" xfId="1044" xr:uid="{00000000-0005-0000-0000-000014040000}"/>
    <cellStyle name="Porcentual 2 2 8" xfId="1045" xr:uid="{00000000-0005-0000-0000-000015040000}"/>
    <cellStyle name="Porcentual 2 3" xfId="1046" xr:uid="{00000000-0005-0000-0000-000016040000}"/>
    <cellStyle name="Porcentual 2 4" xfId="1047" xr:uid="{00000000-0005-0000-0000-000017040000}"/>
    <cellStyle name="Porcentual 25 10" xfId="1048" xr:uid="{00000000-0005-0000-0000-000018040000}"/>
    <cellStyle name="Porcentual 25 10 2" xfId="1049" xr:uid="{00000000-0005-0000-0000-000019040000}"/>
    <cellStyle name="Porcentual 25 10 3" xfId="1050" xr:uid="{00000000-0005-0000-0000-00001A040000}"/>
    <cellStyle name="Porcentual 25 10 4" xfId="1051" xr:uid="{00000000-0005-0000-0000-00001B040000}"/>
    <cellStyle name="Porcentual 25 10 5" xfId="1052" xr:uid="{00000000-0005-0000-0000-00001C040000}"/>
    <cellStyle name="Porcentual 25 10 6" xfId="1053" xr:uid="{00000000-0005-0000-0000-00001D040000}"/>
    <cellStyle name="Porcentual 25 11" xfId="1054" xr:uid="{00000000-0005-0000-0000-00001E040000}"/>
    <cellStyle name="Porcentual 25 12" xfId="1055" xr:uid="{00000000-0005-0000-0000-00001F040000}"/>
    <cellStyle name="Porcentual 25 13" xfId="1056" xr:uid="{00000000-0005-0000-0000-000020040000}"/>
    <cellStyle name="Porcentual 25 14" xfId="1057" xr:uid="{00000000-0005-0000-0000-000021040000}"/>
    <cellStyle name="Porcentual 25 15" xfId="1058" xr:uid="{00000000-0005-0000-0000-000022040000}"/>
    <cellStyle name="Porcentual 25 16" xfId="1059" xr:uid="{00000000-0005-0000-0000-000023040000}"/>
    <cellStyle name="Porcentual 25 16 2" xfId="1060" xr:uid="{00000000-0005-0000-0000-000024040000}"/>
    <cellStyle name="Porcentual 25 17" xfId="1061" xr:uid="{00000000-0005-0000-0000-000025040000}"/>
    <cellStyle name="Porcentual 25 17 2" xfId="1062" xr:uid="{00000000-0005-0000-0000-000026040000}"/>
    <cellStyle name="Porcentual 25 18" xfId="1063" xr:uid="{00000000-0005-0000-0000-000027040000}"/>
    <cellStyle name="Porcentual 25 18 2" xfId="1064" xr:uid="{00000000-0005-0000-0000-000028040000}"/>
    <cellStyle name="Porcentual 25 2" xfId="1065" xr:uid="{00000000-0005-0000-0000-000029040000}"/>
    <cellStyle name="Porcentual 25 2 10" xfId="1066" xr:uid="{00000000-0005-0000-0000-00002A040000}"/>
    <cellStyle name="Porcentual 25 2 11" xfId="1067" xr:uid="{00000000-0005-0000-0000-00002B040000}"/>
    <cellStyle name="Porcentual 25 2 2" xfId="1068" xr:uid="{00000000-0005-0000-0000-00002C040000}"/>
    <cellStyle name="Porcentual 25 2 3" xfId="1069" xr:uid="{00000000-0005-0000-0000-00002D040000}"/>
    <cellStyle name="Porcentual 25 2 4" xfId="1070" xr:uid="{00000000-0005-0000-0000-00002E040000}"/>
    <cellStyle name="Porcentual 25 2 5" xfId="1071" xr:uid="{00000000-0005-0000-0000-00002F040000}"/>
    <cellStyle name="Porcentual 25 2 6" xfId="1072" xr:uid="{00000000-0005-0000-0000-000030040000}"/>
    <cellStyle name="Porcentual 25 2 7" xfId="1073" xr:uid="{00000000-0005-0000-0000-000031040000}"/>
    <cellStyle name="Porcentual 25 2 8" xfId="1074" xr:uid="{00000000-0005-0000-0000-000032040000}"/>
    <cellStyle name="Porcentual 25 2 9" xfId="1075" xr:uid="{00000000-0005-0000-0000-000033040000}"/>
    <cellStyle name="Porcentual 25 3" xfId="1076" xr:uid="{00000000-0005-0000-0000-000034040000}"/>
    <cellStyle name="Porcentual 25 3 10" xfId="1077" xr:uid="{00000000-0005-0000-0000-000035040000}"/>
    <cellStyle name="Porcentual 25 3 11" xfId="1078" xr:uid="{00000000-0005-0000-0000-000036040000}"/>
    <cellStyle name="Porcentual 25 3 2" xfId="1079" xr:uid="{00000000-0005-0000-0000-000037040000}"/>
    <cellStyle name="Porcentual 25 3 3" xfId="1080" xr:uid="{00000000-0005-0000-0000-000038040000}"/>
    <cellStyle name="Porcentual 25 3 4" xfId="1081" xr:uid="{00000000-0005-0000-0000-000039040000}"/>
    <cellStyle name="Porcentual 25 3 5" xfId="1082" xr:uid="{00000000-0005-0000-0000-00003A040000}"/>
    <cellStyle name="Porcentual 25 3 6" xfId="1083" xr:uid="{00000000-0005-0000-0000-00003B040000}"/>
    <cellStyle name="Porcentual 25 3 7" xfId="1084" xr:uid="{00000000-0005-0000-0000-00003C040000}"/>
    <cellStyle name="Porcentual 25 3 8" xfId="1085" xr:uid="{00000000-0005-0000-0000-00003D040000}"/>
    <cellStyle name="Porcentual 25 3 9" xfId="1086" xr:uid="{00000000-0005-0000-0000-00003E040000}"/>
    <cellStyle name="Porcentual 25 4" xfId="1087" xr:uid="{00000000-0005-0000-0000-00003F040000}"/>
    <cellStyle name="Porcentual 25 4 2" xfId="1088" xr:uid="{00000000-0005-0000-0000-000040040000}"/>
    <cellStyle name="Porcentual 25 4 2 2" xfId="1089" xr:uid="{00000000-0005-0000-0000-000041040000}"/>
    <cellStyle name="Porcentual 25 4 2 2 2" xfId="1090" xr:uid="{00000000-0005-0000-0000-000042040000}"/>
    <cellStyle name="Porcentual 25 4 2 2 3" xfId="1091" xr:uid="{00000000-0005-0000-0000-000043040000}"/>
    <cellStyle name="Porcentual 25 4 2 2 4" xfId="1092" xr:uid="{00000000-0005-0000-0000-000044040000}"/>
    <cellStyle name="Porcentual 25 4 2 2 5" xfId="1093" xr:uid="{00000000-0005-0000-0000-000045040000}"/>
    <cellStyle name="Porcentual 25 4 2 2 6" xfId="1094" xr:uid="{00000000-0005-0000-0000-000046040000}"/>
    <cellStyle name="Porcentual 25 4 3" xfId="1095" xr:uid="{00000000-0005-0000-0000-000047040000}"/>
    <cellStyle name="Porcentual 25 4 4" xfId="1096" xr:uid="{00000000-0005-0000-0000-000048040000}"/>
    <cellStyle name="Porcentual 25 4 5" xfId="1097" xr:uid="{00000000-0005-0000-0000-000049040000}"/>
    <cellStyle name="Porcentual 25 4 6" xfId="1098" xr:uid="{00000000-0005-0000-0000-00004A040000}"/>
    <cellStyle name="Porcentual 25 4 7" xfId="1099" xr:uid="{00000000-0005-0000-0000-00004B040000}"/>
    <cellStyle name="Porcentual 25 5" xfId="1100" xr:uid="{00000000-0005-0000-0000-00004C040000}"/>
    <cellStyle name="Porcentual 25 6" xfId="1101" xr:uid="{00000000-0005-0000-0000-00004D040000}"/>
    <cellStyle name="Porcentual 25 7" xfId="1102" xr:uid="{00000000-0005-0000-0000-00004E040000}"/>
    <cellStyle name="Porcentual 25 8" xfId="1103" xr:uid="{00000000-0005-0000-0000-00004F040000}"/>
    <cellStyle name="Porcentual 25 9" xfId="1104" xr:uid="{00000000-0005-0000-0000-000050040000}"/>
    <cellStyle name="Porcentual 3 2" xfId="1105" xr:uid="{00000000-0005-0000-0000-000051040000}"/>
    <cellStyle name="Porcentual 4 2" xfId="1106" xr:uid="{00000000-0005-0000-0000-000052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5"/>
  <sheetViews>
    <sheetView tabSelected="1" workbookViewId="0">
      <selection activeCell="Q7" sqref="Q7"/>
    </sheetView>
  </sheetViews>
  <sheetFormatPr baseColWidth="10" defaultColWidth="8.88671875" defaultRowHeight="14.4" outlineLevelRow="1" x14ac:dyDescent="0.3"/>
  <cols>
    <col min="1" max="1" width="2.33203125" customWidth="1"/>
    <col min="2" max="2" width="37" customWidth="1"/>
    <col min="3" max="5" width="10.5546875" bestFit="1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744812.46652200015</v>
      </c>
      <c r="D4" s="14">
        <f>SUM(D5:D6)</f>
        <v>713378.62364500004</v>
      </c>
      <c r="E4" s="14">
        <f>SUM(E5:E6)</f>
        <v>741911.63624899997</v>
      </c>
    </row>
    <row r="5" spans="2:5" s="1" customFormat="1" hidden="1" outlineLevel="1" x14ac:dyDescent="0.3">
      <c r="B5" s="15" t="s">
        <v>5</v>
      </c>
      <c r="C5" s="15">
        <v>501931.06857200008</v>
      </c>
      <c r="D5" s="15">
        <v>460096.80139500007</v>
      </c>
      <c r="E5" s="15">
        <v>491964.23334500007</v>
      </c>
    </row>
    <row r="6" spans="2:5" s="1" customFormat="1" hidden="1" outlineLevel="1" x14ac:dyDescent="0.3">
      <c r="B6" s="15" t="s">
        <v>5</v>
      </c>
      <c r="C6" s="15">
        <v>242881.3979500001</v>
      </c>
      <c r="D6" s="15">
        <v>253281.82225</v>
      </c>
      <c r="E6" s="15">
        <v>249947.4029039999</v>
      </c>
    </row>
    <row r="7" spans="2:5" s="2" customFormat="1" collapsed="1" x14ac:dyDescent="0.3">
      <c r="B7" s="14" t="s">
        <v>6</v>
      </c>
      <c r="C7" s="14">
        <f>SUM(C8:C9)</f>
        <v>2571871.8247480001</v>
      </c>
      <c r="D7" s="14">
        <f>SUM(D8:D9)</f>
        <v>2415014.1154669998</v>
      </c>
      <c r="E7" s="14">
        <f>SUM(E8:E9)</f>
        <v>2304563.9641689998</v>
      </c>
    </row>
    <row r="8" spans="2:5" s="1" customFormat="1" hidden="1" outlineLevel="1" x14ac:dyDescent="0.3">
      <c r="B8" s="15" t="s">
        <v>5</v>
      </c>
      <c r="C8" s="15">
        <v>954672.59380399995</v>
      </c>
      <c r="D8" s="15">
        <v>971814.84440599987</v>
      </c>
      <c r="E8" s="15">
        <v>877469.48516299983</v>
      </c>
    </row>
    <row r="9" spans="2:5" s="1" customFormat="1" hidden="1" outlineLevel="1" x14ac:dyDescent="0.3">
      <c r="B9" s="15" t="s">
        <v>5</v>
      </c>
      <c r="C9" s="15">
        <v>1617199.230944</v>
      </c>
      <c r="D9" s="15">
        <v>1443199.2710609999</v>
      </c>
      <c r="E9" s="15">
        <v>1427094.4790060001</v>
      </c>
    </row>
    <row r="10" spans="2:5" collapsed="1" x14ac:dyDescent="0.3">
      <c r="B10" s="6" t="s">
        <v>7</v>
      </c>
    </row>
    <row r="11" spans="2:5" s="1" customFormat="1" hidden="1" outlineLevel="1" x14ac:dyDescent="0.3">
      <c r="B11" s="5" t="s">
        <v>5</v>
      </c>
    </row>
    <row r="12" spans="2:5" s="1" customFormat="1" hidden="1" outlineLevel="1" x14ac:dyDescent="0.3">
      <c r="B12" s="5" t="s">
        <v>5</v>
      </c>
    </row>
    <row r="13" spans="2:5" collapsed="1" x14ac:dyDescent="0.3">
      <c r="B13" s="16" t="s">
        <v>8</v>
      </c>
      <c r="C13" s="16">
        <f>SUM(C14:C15)</f>
        <v>1073398.6083209999</v>
      </c>
      <c r="D13" s="16">
        <f>SUM(D14:D15)</f>
        <v>1040764.5773069999</v>
      </c>
      <c r="E13" s="16">
        <f>SUM(E14:E15)</f>
        <v>1049632.802099</v>
      </c>
    </row>
    <row r="14" spans="2:5" s="1" customFormat="1" hidden="1" outlineLevel="1" x14ac:dyDescent="0.3">
      <c r="B14" s="15" t="s">
        <v>5</v>
      </c>
      <c r="C14" s="15">
        <v>597664.39541400003</v>
      </c>
      <c r="D14" s="15">
        <v>584431.09996599995</v>
      </c>
      <c r="E14" s="15">
        <v>594657.24081700004</v>
      </c>
    </row>
    <row r="15" spans="2:5" s="1" customFormat="1" hidden="1" outlineLevel="1" x14ac:dyDescent="0.3">
      <c r="B15" s="15" t="s">
        <v>5</v>
      </c>
      <c r="C15" s="15">
        <v>475734.21290699998</v>
      </c>
      <c r="D15" s="15">
        <v>456333.47734099999</v>
      </c>
      <c r="E15" s="15">
        <v>454975.56128199998</v>
      </c>
    </row>
    <row r="16" spans="2:5" collapsed="1" x14ac:dyDescent="0.3">
      <c r="B16" s="16" t="s">
        <v>9</v>
      </c>
      <c r="C16" s="16">
        <f>SUM(C17:C18)</f>
        <v>1158054.3186029999</v>
      </c>
      <c r="D16" s="16">
        <f>SUM(D17:D18)</f>
        <v>1002674.2546509999</v>
      </c>
      <c r="E16" s="16">
        <f>SUM(E17:E18)</f>
        <v>987927.37865500001</v>
      </c>
    </row>
    <row r="17" spans="2:5" s="1" customFormat="1" hidden="1" outlineLevel="1" x14ac:dyDescent="0.3">
      <c r="B17" s="15" t="s">
        <v>5</v>
      </c>
      <c r="C17" s="15">
        <v>16589.300566000002</v>
      </c>
      <c r="D17" s="15">
        <v>15808.460931</v>
      </c>
      <c r="E17" s="15">
        <v>15808.460931</v>
      </c>
    </row>
    <row r="18" spans="2:5" s="1" customFormat="1" hidden="1" outlineLevel="1" x14ac:dyDescent="0.3">
      <c r="B18" s="15" t="s">
        <v>5</v>
      </c>
      <c r="C18" s="15">
        <v>1141465.018037</v>
      </c>
      <c r="D18" s="15">
        <v>986865.79371999996</v>
      </c>
      <c r="E18" s="15">
        <v>972118.91772400006</v>
      </c>
    </row>
    <row r="19" spans="2:5" collapsed="1" x14ac:dyDescent="0.3">
      <c r="B19" s="16" t="s">
        <v>10</v>
      </c>
      <c r="C19" s="16">
        <f>SUM(C20:C21)</f>
        <v>339630.77890999999</v>
      </c>
      <c r="D19" s="16">
        <f>SUM(D20:D21)</f>
        <v>370787.16459499998</v>
      </c>
      <c r="E19" s="16">
        <f>SUM(E20:E21)</f>
        <v>266215.66450100002</v>
      </c>
    </row>
    <row r="20" spans="2:5" s="1" customFormat="1" hidden="1" outlineLevel="1" x14ac:dyDescent="0.3">
      <c r="B20" s="15" t="s">
        <v>5</v>
      </c>
      <c r="C20" s="15">
        <v>339630.77890999999</v>
      </c>
      <c r="D20" s="15">
        <v>370787.16459499998</v>
      </c>
      <c r="E20" s="15">
        <v>266215.66450100002</v>
      </c>
    </row>
    <row r="21" spans="2:5" s="1" customFormat="1" hidden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collapsed="1" x14ac:dyDescent="0.3">
      <c r="B22" s="16" t="s">
        <v>11</v>
      </c>
      <c r="C22" s="16">
        <f>SUM(C23:C24)</f>
        <v>788.11891399993328</v>
      </c>
      <c r="D22" s="16">
        <f>SUM(D23:D24)</f>
        <v>788.1189140000497</v>
      </c>
      <c r="E22" s="16">
        <f>SUM(E23:E24)</f>
        <v>788.11891399987508</v>
      </c>
    </row>
    <row r="23" spans="2:5" s="1" customFormat="1" hidden="1" outlineLevel="1" x14ac:dyDescent="0.3">
      <c r="B23" s="15" t="s">
        <v>5</v>
      </c>
      <c r="C23" s="15">
        <v>788.11891399993328</v>
      </c>
      <c r="D23" s="15">
        <v>788.1189140000497</v>
      </c>
      <c r="E23" s="15">
        <v>788.11891399987508</v>
      </c>
    </row>
    <row r="24" spans="2:5" s="1" customFormat="1" hidden="1" outlineLevel="1" x14ac:dyDescent="0.3">
      <c r="B24" s="15" t="s">
        <v>5</v>
      </c>
      <c r="C24" s="15">
        <v>0</v>
      </c>
      <c r="D24" s="15">
        <v>0</v>
      </c>
      <c r="E24" s="15">
        <v>0</v>
      </c>
    </row>
    <row r="25" spans="2:5" s="2" customFormat="1" collapsed="1" x14ac:dyDescent="0.3">
      <c r="B25" s="14" t="s">
        <v>12</v>
      </c>
      <c r="C25" s="14">
        <f>SUM(C26:C27)</f>
        <v>1439122.0146570001</v>
      </c>
      <c r="D25" s="14">
        <f>SUM(D26:D27)</f>
        <v>1470763.8932719999</v>
      </c>
      <c r="E25" s="14">
        <f>SUM(E26:E27)</f>
        <v>1536223.7284289999</v>
      </c>
    </row>
    <row r="26" spans="2:5" s="1" customFormat="1" hidden="1" outlineLevel="1" x14ac:dyDescent="0.3">
      <c r="B26" s="15" t="s">
        <v>5</v>
      </c>
      <c r="C26" s="15">
        <v>1429176.1884890001</v>
      </c>
      <c r="D26" s="15">
        <v>1470763.8932719999</v>
      </c>
      <c r="E26" s="15">
        <v>1536223.7284289999</v>
      </c>
    </row>
    <row r="27" spans="2:5" s="1" customFormat="1" hidden="1" outlineLevel="1" x14ac:dyDescent="0.3">
      <c r="B27" s="15" t="s">
        <v>5</v>
      </c>
      <c r="C27" s="15">
        <v>9945.8261679999996</v>
      </c>
      <c r="D27" s="15">
        <v>0</v>
      </c>
      <c r="E27" s="15">
        <v>0</v>
      </c>
    </row>
    <row r="28" spans="2:5" collapsed="1" x14ac:dyDescent="0.3">
      <c r="B28" s="16" t="s">
        <v>13</v>
      </c>
      <c r="C28" s="16">
        <f>SUM(C29:C30)</f>
        <v>1425489.726155</v>
      </c>
      <c r="D28" s="16">
        <f>SUM(D29:D30)</f>
        <v>1467071.2894379999</v>
      </c>
      <c r="E28" s="16">
        <f>SUM(E29:E30)</f>
        <v>1536094.3945239999</v>
      </c>
    </row>
    <row r="29" spans="2:5" s="1" customFormat="1" hidden="1" outlineLevel="1" x14ac:dyDescent="0.3">
      <c r="B29" s="15" t="s">
        <v>5</v>
      </c>
      <c r="C29" s="15">
        <v>1425489.726155</v>
      </c>
      <c r="D29" s="15">
        <v>1467071.2894379999</v>
      </c>
      <c r="E29" s="15">
        <v>1536094.3945239999</v>
      </c>
    </row>
    <row r="30" spans="2:5" s="1" customFormat="1" hidden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collapsed="1" x14ac:dyDescent="0.3">
      <c r="B31" s="16" t="s">
        <v>14</v>
      </c>
      <c r="C31" s="16">
        <f>SUM(C32:C33)</f>
        <v>9945.8261679999996</v>
      </c>
      <c r="D31" s="16">
        <f>SUM(D32:D33)</f>
        <v>0</v>
      </c>
      <c r="E31" s="16">
        <f>SUM(E32:E33)</f>
        <v>0</v>
      </c>
    </row>
    <row r="32" spans="2:5" s="1" customFormat="1" hidden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hidden="1" outlineLevel="1" x14ac:dyDescent="0.3">
      <c r="B33" s="15" t="s">
        <v>5</v>
      </c>
      <c r="C33" s="15">
        <v>9945.8261679999996</v>
      </c>
      <c r="D33" s="15">
        <v>0</v>
      </c>
      <c r="E33" s="15">
        <v>0</v>
      </c>
    </row>
    <row r="34" spans="2:5" collapsed="1" x14ac:dyDescent="0.3">
      <c r="B34" s="16" t="s">
        <v>15</v>
      </c>
      <c r="C34" s="16">
        <f>SUM(C35:C36)</f>
        <v>3686.4623339999998</v>
      </c>
      <c r="D34" s="16">
        <f>SUM(D35:D36)</f>
        <v>3692.603834</v>
      </c>
      <c r="E34" s="16">
        <f>SUM(E35:E36)</f>
        <v>129.33390499999999</v>
      </c>
    </row>
    <row r="35" spans="2:5" s="1" customFormat="1" hidden="1" outlineLevel="1" x14ac:dyDescent="0.3">
      <c r="B35" s="15" t="s">
        <v>5</v>
      </c>
      <c r="C35" s="15">
        <v>3686.4623339999998</v>
      </c>
      <c r="D35" s="15">
        <v>3692.603834</v>
      </c>
      <c r="E35" s="15">
        <v>129.33390499999999</v>
      </c>
    </row>
    <row r="36" spans="2:5" s="1" customFormat="1" hidden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collapsed="1" x14ac:dyDescent="0.3">
      <c r="B37" s="14" t="s">
        <v>16</v>
      </c>
      <c r="C37" s="14">
        <f>SUM(C38:C39)</f>
        <v>2515361.131023</v>
      </c>
      <c r="D37" s="14">
        <f>SUM(D38:D39)</f>
        <v>2648279.6667900002</v>
      </c>
      <c r="E37" s="14">
        <f>SUM(E38:E39)</f>
        <v>2576122.0324570001</v>
      </c>
    </row>
    <row r="38" spans="2:5" s="1" customFormat="1" hidden="1" outlineLevel="1" x14ac:dyDescent="0.3">
      <c r="B38" s="15" t="s">
        <v>5</v>
      </c>
      <c r="C38" s="15">
        <v>2264710.4171910002</v>
      </c>
      <c r="D38" s="15">
        <v>2411907.955422</v>
      </c>
      <c r="E38" s="15">
        <v>2312438.0752170002</v>
      </c>
    </row>
    <row r="39" spans="2:5" s="1" customFormat="1" hidden="1" outlineLevel="1" x14ac:dyDescent="0.3">
      <c r="B39" s="15" t="s">
        <v>5</v>
      </c>
      <c r="C39" s="15">
        <v>250650.71383200001</v>
      </c>
      <c r="D39" s="15">
        <v>236371.71136799999</v>
      </c>
      <c r="E39" s="15">
        <v>263683.95724000002</v>
      </c>
    </row>
    <row r="40" spans="2:5" collapsed="1" x14ac:dyDescent="0.3">
      <c r="B40" s="16" t="s">
        <v>17</v>
      </c>
      <c r="C40" s="16">
        <f>SUM(C41:C42)</f>
        <v>44869.05</v>
      </c>
      <c r="D40" s="16">
        <f>SUM(D41:D42)</f>
        <v>178309.55000000002</v>
      </c>
      <c r="E40" s="16">
        <f>SUM(E41:E42)</f>
        <v>39175.300000000003</v>
      </c>
    </row>
    <row r="41" spans="2:5" s="1" customFormat="1" hidden="1" outlineLevel="1" x14ac:dyDescent="0.3">
      <c r="B41" s="15" t="s">
        <v>5</v>
      </c>
      <c r="C41" s="15">
        <v>15984.6</v>
      </c>
      <c r="D41" s="15">
        <v>150984.6</v>
      </c>
      <c r="E41" s="15">
        <v>10984.6</v>
      </c>
    </row>
    <row r="42" spans="2:5" s="1" customFormat="1" hidden="1" outlineLevel="1" x14ac:dyDescent="0.3">
      <c r="B42" s="15" t="s">
        <v>5</v>
      </c>
      <c r="C42" s="15">
        <v>28884.45</v>
      </c>
      <c r="D42" s="15">
        <v>27324.95</v>
      </c>
      <c r="E42" s="15">
        <v>28190.7</v>
      </c>
    </row>
    <row r="43" spans="2:5" collapsed="1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hidden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hidden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collapsed="1" x14ac:dyDescent="0.3">
      <c r="B46" s="16" t="s">
        <v>19</v>
      </c>
      <c r="C46" s="16">
        <f>SUM(C47:C48)</f>
        <v>2477025.9477629997</v>
      </c>
      <c r="D46" s="16">
        <f>SUM(D47:D48)</f>
        <v>2462629.401873</v>
      </c>
      <c r="E46" s="16">
        <f>SUM(E47:E48)</f>
        <v>2546922.0068279998</v>
      </c>
    </row>
    <row r="47" spans="2:5" s="1" customFormat="1" hidden="1" outlineLevel="1" x14ac:dyDescent="0.3">
      <c r="B47" s="15" t="s">
        <v>5</v>
      </c>
      <c r="C47" s="15">
        <v>2256511.3416519999</v>
      </c>
      <c r="D47" s="15">
        <v>2254412.865179</v>
      </c>
      <c r="E47" s="15">
        <v>2311939.0821309998</v>
      </c>
    </row>
    <row r="48" spans="2:5" s="1" customFormat="1" hidden="1" outlineLevel="1" x14ac:dyDescent="0.3">
      <c r="B48" s="15" t="s">
        <v>5</v>
      </c>
      <c r="C48" s="15">
        <v>220514.606111</v>
      </c>
      <c r="D48" s="15">
        <v>208216.53669400001</v>
      </c>
      <c r="E48" s="15">
        <v>234982.92469700001</v>
      </c>
    </row>
    <row r="49" spans="2:5" collapsed="1" x14ac:dyDescent="0.3">
      <c r="B49" s="16" t="s">
        <v>20</v>
      </c>
      <c r="C49" s="16">
        <f>SUM(C50:C51)</f>
        <v>23299.723848999998</v>
      </c>
      <c r="D49" s="16">
        <f>SUM(D50:D51)</f>
        <v>39159.044602000002</v>
      </c>
      <c r="E49" s="16">
        <f>SUM(E50:E51)</f>
        <v>24961.866319000001</v>
      </c>
    </row>
    <row r="50" spans="2:5" s="1" customFormat="1" hidden="1" outlineLevel="1" x14ac:dyDescent="0.3">
      <c r="B50" s="15" t="s">
        <v>5</v>
      </c>
      <c r="C50" s="15">
        <v>23113.725645999999</v>
      </c>
      <c r="D50" s="15">
        <v>39251.576667000001</v>
      </c>
      <c r="E50" s="15">
        <v>25116.556654</v>
      </c>
    </row>
    <row r="51" spans="2:5" s="1" customFormat="1" hidden="1" outlineLevel="1" x14ac:dyDescent="0.3">
      <c r="B51" s="15" t="s">
        <v>5</v>
      </c>
      <c r="C51" s="15">
        <v>185.99820299999999</v>
      </c>
      <c r="D51" s="15">
        <v>-92.532065000000003</v>
      </c>
      <c r="E51" s="15">
        <v>-154.690335</v>
      </c>
    </row>
    <row r="52" spans="2:5" collapsed="1" x14ac:dyDescent="0.3">
      <c r="B52" s="16" t="s">
        <v>21</v>
      </c>
      <c r="C52" s="16">
        <f>SUM(C53:C54)</f>
        <v>46307.729495</v>
      </c>
      <c r="D52" s="16">
        <f>SUM(D53:D54)</f>
        <v>46955.359831000002</v>
      </c>
      <c r="E52" s="16">
        <f>SUM(E53:E54)</f>
        <v>48790.758083000001</v>
      </c>
    </row>
    <row r="53" spans="2:5" s="1" customFormat="1" hidden="1" outlineLevel="1" x14ac:dyDescent="0.3">
      <c r="B53" s="15" t="s">
        <v>5</v>
      </c>
      <c r="C53" s="15">
        <v>43692.165829999998</v>
      </c>
      <c r="D53" s="15">
        <v>44481.013033000003</v>
      </c>
      <c r="E53" s="15">
        <v>46238.015323</v>
      </c>
    </row>
    <row r="54" spans="2:5" s="1" customFormat="1" hidden="1" outlineLevel="1" x14ac:dyDescent="0.3">
      <c r="B54" s="15" t="s">
        <v>5</v>
      </c>
      <c r="C54" s="15">
        <v>2615.5636650000001</v>
      </c>
      <c r="D54" s="15">
        <v>2474.346798</v>
      </c>
      <c r="E54" s="15">
        <v>2552.7427600000001</v>
      </c>
    </row>
    <row r="55" spans="2:5" collapsed="1" x14ac:dyDescent="0.3">
      <c r="B55" s="16" t="s">
        <v>22</v>
      </c>
      <c r="C55" s="16">
        <f>SUM(C56:C57)</f>
        <v>-76141.320083999992</v>
      </c>
      <c r="D55" s="16">
        <f>SUM(D56:D57)</f>
        <v>-78773.689515999999</v>
      </c>
      <c r="E55" s="16">
        <f>SUM(E56:E57)</f>
        <v>-83727.898773000008</v>
      </c>
    </row>
    <row r="56" spans="2:5" s="1" customFormat="1" hidden="1" outlineLevel="1" x14ac:dyDescent="0.3">
      <c r="B56" s="15" t="s">
        <v>5</v>
      </c>
      <c r="C56" s="15">
        <v>-74591.415936999998</v>
      </c>
      <c r="D56" s="15">
        <v>-77222.099457000004</v>
      </c>
      <c r="E56" s="15">
        <v>-81840.178891000003</v>
      </c>
    </row>
    <row r="57" spans="2:5" s="1" customFormat="1" hidden="1" outlineLevel="1" x14ac:dyDescent="0.3">
      <c r="B57" s="15" t="s">
        <v>5</v>
      </c>
      <c r="C57" s="15">
        <v>-1549.904147</v>
      </c>
      <c r="D57" s="15">
        <v>-1551.5900590000001</v>
      </c>
      <c r="E57" s="15">
        <v>-1887.7198820000001</v>
      </c>
    </row>
    <row r="58" spans="2:5" collapsed="1" x14ac:dyDescent="0.3">
      <c r="B58" s="14" t="s">
        <v>23</v>
      </c>
      <c r="C58" s="14">
        <f>SUM(C59:C60)</f>
        <v>43263.965206000001</v>
      </c>
      <c r="D58" s="14">
        <f>SUM(D59:D60)</f>
        <v>47788.359647999998</v>
      </c>
      <c r="E58" s="14">
        <f>SUM(E59:E60)</f>
        <v>51239.798722</v>
      </c>
    </row>
    <row r="59" spans="2:5" s="1" customFormat="1" hidden="1" outlineLevel="1" x14ac:dyDescent="0.3">
      <c r="B59" s="15" t="s">
        <v>5</v>
      </c>
      <c r="C59" s="15">
        <v>37675.309041</v>
      </c>
      <c r="D59" s="15">
        <v>41531.979744999997</v>
      </c>
      <c r="E59" s="15">
        <v>43787.039999000001</v>
      </c>
    </row>
    <row r="60" spans="2:5" s="1" customFormat="1" hidden="1" outlineLevel="1" x14ac:dyDescent="0.3">
      <c r="B60" s="15" t="s">
        <v>5</v>
      </c>
      <c r="C60" s="15">
        <v>5588.6561649999994</v>
      </c>
      <c r="D60" s="15">
        <v>6256.379903</v>
      </c>
      <c r="E60" s="15">
        <v>7452.7587230000008</v>
      </c>
    </row>
    <row r="61" spans="2:5" collapsed="1" x14ac:dyDescent="0.3">
      <c r="B61" s="16" t="s">
        <v>24</v>
      </c>
      <c r="C61" s="16">
        <f>SUM(C62:C63)</f>
        <v>39327.722785999998</v>
      </c>
      <c r="D61" s="16">
        <f>SUM(D62:D63)</f>
        <v>43009.957635999999</v>
      </c>
      <c r="E61" s="16">
        <f>SUM(E62:E63)</f>
        <v>47265.878722000001</v>
      </c>
    </row>
    <row r="62" spans="2:5" s="1" customFormat="1" hidden="1" outlineLevel="1" x14ac:dyDescent="0.3">
      <c r="B62" s="15" t="s">
        <v>5</v>
      </c>
      <c r="C62" s="15">
        <v>33882.028069</v>
      </c>
      <c r="D62" s="15">
        <v>36861.988324999998</v>
      </c>
      <c r="E62" s="15">
        <v>39924.965415999999</v>
      </c>
    </row>
    <row r="63" spans="2:5" s="1" customFormat="1" hidden="1" outlineLevel="1" x14ac:dyDescent="0.3">
      <c r="B63" s="15" t="s">
        <v>5</v>
      </c>
      <c r="C63" s="15">
        <v>5445.6947169999994</v>
      </c>
      <c r="D63" s="15">
        <v>6147.9693109999998</v>
      </c>
      <c r="E63" s="15">
        <v>7340.9133060000004</v>
      </c>
    </row>
    <row r="64" spans="2:5" collapsed="1" x14ac:dyDescent="0.3">
      <c r="B64" s="16" t="s">
        <v>25</v>
      </c>
      <c r="C64" s="16">
        <f>SUM(C65:C66)</f>
        <v>3936.24242</v>
      </c>
      <c r="D64" s="16">
        <f>SUM(D65:D66)</f>
        <v>4778.4020120000005</v>
      </c>
      <c r="E64" s="16">
        <f>SUM(E65:E66)</f>
        <v>3973.92</v>
      </c>
    </row>
    <row r="65" spans="2:5" s="1" customFormat="1" hidden="1" outlineLevel="1" x14ac:dyDescent="0.3">
      <c r="B65" s="15" t="s">
        <v>5</v>
      </c>
      <c r="C65" s="15">
        <v>3793.280972</v>
      </c>
      <c r="D65" s="15">
        <v>4669.9914200000003</v>
      </c>
      <c r="E65" s="15">
        <v>3862.0745830000001</v>
      </c>
    </row>
    <row r="66" spans="2:5" s="1" customFormat="1" hidden="1" outlineLevel="1" x14ac:dyDescent="0.3">
      <c r="B66" s="15" t="s">
        <v>5</v>
      </c>
      <c r="C66" s="15">
        <v>142.96144799999999</v>
      </c>
      <c r="D66" s="15">
        <v>108.41059199999999</v>
      </c>
      <c r="E66" s="15">
        <v>111.845417</v>
      </c>
    </row>
    <row r="67" spans="2:5" s="2" customFormat="1" collapsed="1" x14ac:dyDescent="0.3">
      <c r="B67" s="14" t="s">
        <v>26</v>
      </c>
      <c r="C67" s="14">
        <f>SUM(C68:C69)</f>
        <v>2270.1959999999999</v>
      </c>
      <c r="D67" s="14">
        <f>SUM(D68:D69)</f>
        <v>2309.6753330000001</v>
      </c>
      <c r="E67" s="14">
        <f>SUM(E68:E69)</f>
        <v>2282.6753330000001</v>
      </c>
    </row>
    <row r="68" spans="2:5" s="1" customFormat="1" hidden="1" outlineLevel="1" x14ac:dyDescent="0.3">
      <c r="B68" s="15" t="s">
        <v>5</v>
      </c>
      <c r="C68" s="15">
        <v>2270.1959999999999</v>
      </c>
      <c r="D68" s="15">
        <v>2309.6753330000001</v>
      </c>
      <c r="E68" s="15">
        <v>2282.6753330000001</v>
      </c>
    </row>
    <row r="69" spans="2:5" s="1" customFormat="1" hidden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collapsed="1" x14ac:dyDescent="0.3">
      <c r="B70" s="4" t="s">
        <v>27</v>
      </c>
    </row>
    <row r="71" spans="2:5" s="1" customFormat="1" hidden="1" outlineLevel="1" x14ac:dyDescent="0.3">
      <c r="B71" s="5" t="s">
        <v>5</v>
      </c>
    </row>
    <row r="72" spans="2:5" s="1" customFormat="1" hidden="1" outlineLevel="1" x14ac:dyDescent="0.3">
      <c r="B72" s="5" t="s">
        <v>5</v>
      </c>
    </row>
    <row r="73" spans="2:5" collapsed="1" x14ac:dyDescent="0.3">
      <c r="B73" s="6" t="s">
        <v>28</v>
      </c>
    </row>
    <row r="74" spans="2:5" s="1" customFormat="1" hidden="1" outlineLevel="1" x14ac:dyDescent="0.3">
      <c r="B74" s="5" t="s">
        <v>5</v>
      </c>
    </row>
    <row r="75" spans="2:5" s="1" customFormat="1" hidden="1" outlineLevel="1" x14ac:dyDescent="0.3">
      <c r="B75" s="5" t="s">
        <v>5</v>
      </c>
    </row>
    <row r="76" spans="2:5" collapsed="1" x14ac:dyDescent="0.3">
      <c r="B76" s="6" t="s">
        <v>29</v>
      </c>
    </row>
    <row r="77" spans="2:5" s="1" customFormat="1" hidden="1" outlineLevel="1" x14ac:dyDescent="0.3">
      <c r="B77" s="5" t="s">
        <v>5</v>
      </c>
    </row>
    <row r="78" spans="2:5" s="1" customFormat="1" hidden="1" outlineLevel="1" x14ac:dyDescent="0.3">
      <c r="B78" s="5" t="s">
        <v>5</v>
      </c>
    </row>
    <row r="79" spans="2:5" collapsed="1" x14ac:dyDescent="0.3">
      <c r="B79" s="6" t="s">
        <v>30</v>
      </c>
    </row>
    <row r="80" spans="2:5" s="1" customFormat="1" hidden="1" outlineLevel="1" x14ac:dyDescent="0.3">
      <c r="B80" s="5" t="s">
        <v>5</v>
      </c>
    </row>
    <row r="81" spans="2:5" s="1" customFormat="1" hidden="1" outlineLevel="1" x14ac:dyDescent="0.3">
      <c r="B81" s="5" t="s">
        <v>5</v>
      </c>
    </row>
    <row r="82" spans="2:5" collapsed="1" x14ac:dyDescent="0.3">
      <c r="B82" s="6" t="s">
        <v>31</v>
      </c>
    </row>
    <row r="83" spans="2:5" s="1" customFormat="1" hidden="1" outlineLevel="1" x14ac:dyDescent="0.3">
      <c r="B83" s="5" t="s">
        <v>5</v>
      </c>
    </row>
    <row r="84" spans="2:5" s="1" customFormat="1" hidden="1" outlineLevel="1" x14ac:dyDescent="0.3">
      <c r="B84" s="5" t="s">
        <v>5</v>
      </c>
    </row>
    <row r="85" spans="2:5" s="2" customFormat="1" collapsed="1" x14ac:dyDescent="0.3">
      <c r="B85" s="14" t="s">
        <v>32</v>
      </c>
      <c r="C85" s="14">
        <f>SUM(C86:C87)</f>
        <v>102334.08091999999</v>
      </c>
      <c r="D85" s="14">
        <f>SUM(D86:D87)</f>
        <v>102414.789565</v>
      </c>
      <c r="E85" s="14">
        <f>SUM(E86:E87)</f>
        <v>102317.773455</v>
      </c>
    </row>
    <row r="86" spans="2:5" s="1" customFormat="1" hidden="1" outlineLevel="1" x14ac:dyDescent="0.3">
      <c r="B86" s="15" t="s">
        <v>5</v>
      </c>
      <c r="C86" s="15">
        <v>102334.08091999999</v>
      </c>
      <c r="D86" s="15">
        <v>102414.789565</v>
      </c>
      <c r="E86" s="15">
        <v>102317.773455</v>
      </c>
    </row>
    <row r="87" spans="2:5" s="1" customFormat="1" hidden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collapsed="1" x14ac:dyDescent="0.3">
      <c r="B88" s="14" t="s">
        <v>33</v>
      </c>
      <c r="C88" s="14">
        <f>SUM(C89:C90)</f>
        <v>14980.25563</v>
      </c>
      <c r="D88" s="14">
        <f>SUM(D89:D90)</f>
        <v>0</v>
      </c>
      <c r="E88" s="14">
        <f>SUM(E89:E90)</f>
        <v>0</v>
      </c>
    </row>
    <row r="89" spans="2:5" s="1" customFormat="1" hidden="1" outlineLevel="1" x14ac:dyDescent="0.3">
      <c r="B89" s="15" t="s">
        <v>5</v>
      </c>
      <c r="C89" s="15">
        <v>5034.4294620000001</v>
      </c>
      <c r="D89" s="15">
        <v>0</v>
      </c>
      <c r="E89" s="15">
        <v>0</v>
      </c>
    </row>
    <row r="90" spans="2:5" s="1" customFormat="1" hidden="1" outlineLevel="1" x14ac:dyDescent="0.3">
      <c r="B90" s="15" t="s">
        <v>5</v>
      </c>
      <c r="C90" s="15">
        <v>9945.8261679999996</v>
      </c>
      <c r="D90" s="15">
        <v>0</v>
      </c>
      <c r="E90" s="15">
        <v>0</v>
      </c>
    </row>
    <row r="91" spans="2:5" s="2" customFormat="1" collapsed="1" x14ac:dyDescent="0.3">
      <c r="B91" s="14" t="s">
        <v>34</v>
      </c>
      <c r="C91" s="14">
        <f>SUM(C92:C93)</f>
        <v>75336.802246000007</v>
      </c>
      <c r="D91" s="14">
        <f>SUM(D92:D93)</f>
        <v>68300.662469999996</v>
      </c>
      <c r="E91" s="14">
        <f>SUM(E92:E93)</f>
        <v>59700.566799</v>
      </c>
    </row>
    <row r="92" spans="2:5" s="1" customFormat="1" hidden="1" outlineLevel="1" x14ac:dyDescent="0.3">
      <c r="B92" s="15" t="s">
        <v>5</v>
      </c>
      <c r="C92" s="15">
        <v>73404.099214000002</v>
      </c>
      <c r="D92" s="15">
        <v>66776.762579000002</v>
      </c>
      <c r="E92" s="15">
        <v>58129.190682</v>
      </c>
    </row>
    <row r="93" spans="2:5" s="1" customFormat="1" hidden="1" outlineLevel="1" x14ac:dyDescent="0.3">
      <c r="B93" s="15" t="s">
        <v>5</v>
      </c>
      <c r="C93" s="15">
        <v>1932.7030319999999</v>
      </c>
      <c r="D93" s="15">
        <v>1523.899891</v>
      </c>
      <c r="E93" s="15">
        <v>1571.376117</v>
      </c>
    </row>
    <row r="94" spans="2:5" s="2" customFormat="1" collapsed="1" x14ac:dyDescent="0.3">
      <c r="B94" s="17" t="s">
        <v>35</v>
      </c>
      <c r="C94" s="17">
        <f>SUM(C95:C96)</f>
        <v>7509352.7369520003</v>
      </c>
      <c r="D94" s="17">
        <f>SUM(D95:D96)</f>
        <v>7468249.7861900004</v>
      </c>
      <c r="E94" s="17">
        <f>SUM(E95:E96)</f>
        <v>7374362.1756130001</v>
      </c>
    </row>
    <row r="95" spans="2:5" s="1" customFormat="1" hidden="1" outlineLevel="1" x14ac:dyDescent="0.3">
      <c r="B95" s="15" t="s">
        <v>5</v>
      </c>
      <c r="C95" s="15">
        <v>5371208.3826930001</v>
      </c>
      <c r="D95" s="15">
        <v>5527616.7017170005</v>
      </c>
      <c r="E95" s="15">
        <v>5424612.2016230002</v>
      </c>
    </row>
    <row r="96" spans="2:5" s="1" customFormat="1" hidden="1" outlineLevel="1" x14ac:dyDescent="0.3">
      <c r="B96" s="15" t="s">
        <v>5</v>
      </c>
      <c r="C96" s="15">
        <v>2138144.3542590002</v>
      </c>
      <c r="D96" s="15">
        <v>1940633.0844729999</v>
      </c>
      <c r="E96" s="15">
        <v>1949749.9739900001</v>
      </c>
    </row>
    <row r="97" spans="2:5" s="1" customFormat="1" collapsed="1" x14ac:dyDescent="0.3">
      <c r="B97" s="5"/>
    </row>
    <row r="98" spans="2:5" s="2" customFormat="1" x14ac:dyDescent="0.3">
      <c r="B98" s="14" t="s">
        <v>36</v>
      </c>
      <c r="C98" s="14">
        <f>SUM(C99:C100)</f>
        <v>5926054.117908</v>
      </c>
      <c r="D98" s="14">
        <f>SUM(D99:D100)</f>
        <v>5873927.449457</v>
      </c>
      <c r="E98" s="14">
        <f>SUM(E99:E100)</f>
        <v>5806094.3051119996</v>
      </c>
    </row>
    <row r="99" spans="2:5" s="1" customFormat="1" hidden="1" outlineLevel="1" x14ac:dyDescent="0.3">
      <c r="B99" s="15" t="s">
        <v>5</v>
      </c>
      <c r="C99" s="15">
        <v>3825178.9648549999</v>
      </c>
      <c r="D99" s="15">
        <v>3943094.4567570002</v>
      </c>
      <c r="E99" s="15">
        <v>3872739.160555</v>
      </c>
    </row>
    <row r="100" spans="2:5" s="1" customFormat="1" hidden="1" outlineLevel="1" x14ac:dyDescent="0.3">
      <c r="B100" s="15" t="s">
        <v>5</v>
      </c>
      <c r="C100" s="15">
        <v>2100875.1530530001</v>
      </c>
      <c r="D100" s="15">
        <v>1930832.9927000001</v>
      </c>
      <c r="E100" s="15">
        <v>1933355.1445569999</v>
      </c>
    </row>
    <row r="101" spans="2:5" collapsed="1" x14ac:dyDescent="0.3">
      <c r="B101" s="16" t="s">
        <v>37</v>
      </c>
      <c r="C101" s="16">
        <f>SUM(C102:C103)</f>
        <v>2802943.080567</v>
      </c>
      <c r="D101" s="16">
        <f>SUM(D102:D103)</f>
        <v>2748674.9754070002</v>
      </c>
      <c r="E101" s="16">
        <f>SUM(E102:E103)</f>
        <v>2786743.4010859998</v>
      </c>
    </row>
    <row r="102" spans="2:5" s="1" customFormat="1" hidden="1" outlineLevel="1" x14ac:dyDescent="0.3">
      <c r="B102" s="15" t="s">
        <v>5</v>
      </c>
      <c r="C102" s="15">
        <v>1999430.1928069999</v>
      </c>
      <c r="D102" s="15">
        <v>1999811.259728</v>
      </c>
      <c r="E102" s="15">
        <v>1960300.7242129999</v>
      </c>
    </row>
    <row r="103" spans="2:5" s="1" customFormat="1" hidden="1" outlineLevel="1" x14ac:dyDescent="0.3">
      <c r="B103" s="15" t="s">
        <v>5</v>
      </c>
      <c r="C103" s="15">
        <v>803512.88775999995</v>
      </c>
      <c r="D103" s="15">
        <v>748863.71567900002</v>
      </c>
      <c r="E103" s="15">
        <v>826442.67687299987</v>
      </c>
    </row>
    <row r="104" spans="2:5" collapsed="1" x14ac:dyDescent="0.3">
      <c r="B104" s="16" t="s">
        <v>38</v>
      </c>
      <c r="C104" s="16">
        <f>SUM(C105:C106)</f>
        <v>1888284.5221780001</v>
      </c>
      <c r="D104" s="16">
        <f>SUM(D105:D106)</f>
        <v>2004579.8517409998</v>
      </c>
      <c r="E104" s="16">
        <f>SUM(E105:E106)</f>
        <v>1948800.5420330002</v>
      </c>
    </row>
    <row r="105" spans="2:5" s="1" customFormat="1" hidden="1" outlineLevel="1" x14ac:dyDescent="0.3">
      <c r="B105" s="15" t="s">
        <v>5</v>
      </c>
      <c r="C105" s="15">
        <v>1273869.0077190001</v>
      </c>
      <c r="D105" s="15">
        <v>1397348.2985479999</v>
      </c>
      <c r="E105" s="15">
        <v>1347467.6398400001</v>
      </c>
    </row>
    <row r="106" spans="2:5" s="1" customFormat="1" hidden="1" outlineLevel="1" x14ac:dyDescent="0.3">
      <c r="B106" s="15" t="s">
        <v>5</v>
      </c>
      <c r="C106" s="15">
        <v>614415.51445899997</v>
      </c>
      <c r="D106" s="15">
        <v>607231.55319299991</v>
      </c>
      <c r="E106" s="15">
        <v>601332.90219300007</v>
      </c>
    </row>
    <row r="107" spans="2:5" collapsed="1" x14ac:dyDescent="0.3">
      <c r="B107" s="16" t="s">
        <v>39</v>
      </c>
      <c r="C107" s="16">
        <f>SUM(C108:C109)</f>
        <v>574288.98005999997</v>
      </c>
      <c r="D107" s="16">
        <f>SUM(D108:D109)</f>
        <v>474447.52216199995</v>
      </c>
      <c r="E107" s="16">
        <f>SUM(E108:E109)</f>
        <v>412875.77565600001</v>
      </c>
    </row>
    <row r="108" spans="2:5" s="1" customFormat="1" hidden="1" outlineLevel="1" x14ac:dyDescent="0.3">
      <c r="B108" s="15" t="s">
        <v>5</v>
      </c>
      <c r="C108" s="15">
        <v>31388.449465999998</v>
      </c>
      <c r="D108" s="15">
        <v>32136.260057</v>
      </c>
      <c r="E108" s="15">
        <v>32466.316611999999</v>
      </c>
    </row>
    <row r="109" spans="2:5" s="1" customFormat="1" hidden="1" outlineLevel="1" x14ac:dyDescent="0.3">
      <c r="B109" s="15" t="s">
        <v>5</v>
      </c>
      <c r="C109" s="15">
        <v>542900.53059400001</v>
      </c>
      <c r="D109" s="15">
        <v>442311.26210499997</v>
      </c>
      <c r="E109" s="15">
        <v>380409.45904400002</v>
      </c>
    </row>
    <row r="110" spans="2:5" collapsed="1" x14ac:dyDescent="0.3">
      <c r="B110" s="16" t="s">
        <v>40</v>
      </c>
      <c r="C110" s="16">
        <f>SUM(C111:C112)</f>
        <v>645825.55131700006</v>
      </c>
      <c r="D110" s="16">
        <f>SUM(D111:D112)</f>
        <v>634262.55232600006</v>
      </c>
      <c r="E110" s="16">
        <f>SUM(E111:E112)</f>
        <v>647702.07105399994</v>
      </c>
    </row>
    <row r="111" spans="2:5" s="1" customFormat="1" hidden="1" outlineLevel="1" x14ac:dyDescent="0.3">
      <c r="B111" s="15" t="s">
        <v>5</v>
      </c>
      <c r="C111" s="15">
        <v>508926.55417600001</v>
      </c>
      <c r="D111" s="15">
        <v>504754.86732800002</v>
      </c>
      <c r="E111" s="15">
        <v>525412.514692</v>
      </c>
    </row>
    <row r="112" spans="2:5" s="1" customFormat="1" hidden="1" outlineLevel="1" x14ac:dyDescent="0.3">
      <c r="B112" s="15" t="s">
        <v>5</v>
      </c>
      <c r="C112" s="15">
        <v>136898.997141</v>
      </c>
      <c r="D112" s="15">
        <v>129507.684998</v>
      </c>
      <c r="E112" s="15">
        <v>122289.556362</v>
      </c>
    </row>
    <row r="113" spans="1:5" collapsed="1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hidden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hidden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collapsed="1" x14ac:dyDescent="0.3">
      <c r="B116" s="16" t="s">
        <v>42</v>
      </c>
      <c r="C116" s="16">
        <f>SUM(C117:C118)</f>
        <v>14711.983786000001</v>
      </c>
      <c r="D116" s="16">
        <f>SUM(D117:D118)</f>
        <v>11962.547821</v>
      </c>
      <c r="E116" s="16">
        <f>SUM(E117:E118)</f>
        <v>9972.5152830000006</v>
      </c>
    </row>
    <row r="117" spans="1:5" s="1" customFormat="1" hidden="1" outlineLevel="1" x14ac:dyDescent="0.3">
      <c r="A117" s="1" t="s">
        <v>43</v>
      </c>
      <c r="B117" s="15" t="s">
        <v>5</v>
      </c>
      <c r="C117" s="15">
        <v>11564.760687</v>
      </c>
      <c r="D117" s="15">
        <v>9043.7710960000004</v>
      </c>
      <c r="E117" s="15">
        <v>7091.9651979999999</v>
      </c>
    </row>
    <row r="118" spans="1:5" s="1" customFormat="1" hidden="1" outlineLevel="1" x14ac:dyDescent="0.3">
      <c r="B118" s="15" t="s">
        <v>5</v>
      </c>
      <c r="C118" s="15">
        <v>3147.2230989999998</v>
      </c>
      <c r="D118" s="15">
        <v>2918.7767250000002</v>
      </c>
      <c r="E118" s="15">
        <v>2880.5500849999999</v>
      </c>
    </row>
    <row r="119" spans="1:5" s="2" customFormat="1" collapsed="1" x14ac:dyDescent="0.3">
      <c r="B119" s="14" t="s">
        <v>44</v>
      </c>
      <c r="C119" s="14">
        <f>SUM(C120:C121)</f>
        <v>50000</v>
      </c>
      <c r="D119" s="14">
        <f>SUM(D120:D121)</f>
        <v>50000</v>
      </c>
      <c r="E119" s="14">
        <f>SUM(E120:E121)</f>
        <v>50000</v>
      </c>
    </row>
    <row r="120" spans="1:5" s="1" customFormat="1" hidden="1" outlineLevel="1" x14ac:dyDescent="0.3">
      <c r="B120" s="15" t="s">
        <v>5</v>
      </c>
      <c r="C120" s="15">
        <v>50000</v>
      </c>
      <c r="D120" s="15">
        <v>50000</v>
      </c>
      <c r="E120" s="15">
        <v>50000</v>
      </c>
    </row>
    <row r="121" spans="1:5" s="1" customFormat="1" hidden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collapsed="1" x14ac:dyDescent="0.3">
      <c r="B122" s="14" t="s">
        <v>45</v>
      </c>
      <c r="C122" s="14">
        <f>SUM(C123:C124)</f>
        <v>0</v>
      </c>
      <c r="D122" s="14">
        <f>SUM(D123:D124)</f>
        <v>0</v>
      </c>
      <c r="E122" s="14">
        <f>SUM(E123:E124)</f>
        <v>0</v>
      </c>
    </row>
    <row r="123" spans="1:5" s="1" customFormat="1" hidden="1" outlineLevel="1" x14ac:dyDescent="0.3">
      <c r="B123" s="15" t="s">
        <v>5</v>
      </c>
      <c r="C123" s="15">
        <v>0</v>
      </c>
      <c r="D123" s="15">
        <v>0</v>
      </c>
      <c r="E123" s="15">
        <v>0</v>
      </c>
    </row>
    <row r="124" spans="1:5" s="1" customFormat="1" hidden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collapsed="1" x14ac:dyDescent="0.3">
      <c r="B125" s="14" t="s">
        <v>46</v>
      </c>
      <c r="C125" s="14">
        <f>SUM(C126:C127)</f>
        <v>14980.25563</v>
      </c>
      <c r="D125" s="14">
        <f>SUM(D126:D127)</f>
        <v>0</v>
      </c>
      <c r="E125" s="14">
        <f>SUM(E126:E127)</f>
        <v>0</v>
      </c>
    </row>
    <row r="126" spans="1:5" s="1" customFormat="1" hidden="1" outlineLevel="1" x14ac:dyDescent="0.3">
      <c r="B126" s="15" t="s">
        <v>5</v>
      </c>
      <c r="C126" s="15">
        <v>5034.4294620000001</v>
      </c>
      <c r="D126" s="15">
        <v>0</v>
      </c>
      <c r="E126" s="15">
        <v>0</v>
      </c>
    </row>
    <row r="127" spans="1:5" s="1" customFormat="1" hidden="1" outlineLevel="1" x14ac:dyDescent="0.3">
      <c r="B127" s="15" t="s">
        <v>5</v>
      </c>
      <c r="C127" s="15">
        <v>9945.8261679999996</v>
      </c>
      <c r="D127" s="15">
        <v>0</v>
      </c>
      <c r="E127" s="15">
        <v>0</v>
      </c>
    </row>
    <row r="128" spans="1:5" s="2" customFormat="1" collapsed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hidden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hidden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collapsed="1" x14ac:dyDescent="0.3">
      <c r="B131" s="14" t="s">
        <v>48</v>
      </c>
      <c r="C131" s="14">
        <f>SUM(C132:C133)</f>
        <v>112750.99470900001</v>
      </c>
      <c r="D131" s="14">
        <f>SUM(D132:D133)</f>
        <v>137999.85566</v>
      </c>
      <c r="E131" s="14">
        <f>SUM(E132:E133)</f>
        <v>107919.359173</v>
      </c>
    </row>
    <row r="132" spans="2:5" s="1" customFormat="1" hidden="1" outlineLevel="1" x14ac:dyDescent="0.3">
      <c r="B132" s="15" t="s">
        <v>5</v>
      </c>
      <c r="C132" s="15">
        <v>106032.167082</v>
      </c>
      <c r="D132" s="15">
        <v>131643.78417500001</v>
      </c>
      <c r="E132" s="15">
        <v>101361.90511000001</v>
      </c>
    </row>
    <row r="133" spans="2:5" s="1" customFormat="1" hidden="1" outlineLevel="1" x14ac:dyDescent="0.3">
      <c r="B133" s="15" t="s">
        <v>5</v>
      </c>
      <c r="C133" s="15">
        <v>6718.8276269999997</v>
      </c>
      <c r="D133" s="15">
        <v>6356.0714850000004</v>
      </c>
      <c r="E133" s="15">
        <v>6557.4540630000001</v>
      </c>
    </row>
    <row r="134" spans="2:5" collapsed="1" x14ac:dyDescent="0.3">
      <c r="B134" s="16" t="s">
        <v>49</v>
      </c>
      <c r="C134" s="16">
        <f>SUM(C135:C136)</f>
        <v>87259.148352000004</v>
      </c>
      <c r="D134" s="16">
        <f>SUM(D135:D136)</f>
        <v>114185.685635</v>
      </c>
      <c r="E134" s="16">
        <f>SUM(E135:E136)</f>
        <v>83903.806570000001</v>
      </c>
    </row>
    <row r="135" spans="2:5" s="1" customFormat="1" hidden="1" outlineLevel="1" x14ac:dyDescent="0.3">
      <c r="B135" s="15" t="s">
        <v>5</v>
      </c>
      <c r="C135" s="15">
        <v>87259.148352000004</v>
      </c>
      <c r="D135" s="15">
        <v>114185.685635</v>
      </c>
      <c r="E135" s="15">
        <v>83903.806570000001</v>
      </c>
    </row>
    <row r="136" spans="2:5" s="1" customFormat="1" hidden="1" outlineLevel="1" x14ac:dyDescent="0.3">
      <c r="B136" s="15" t="s">
        <v>5</v>
      </c>
      <c r="C136" s="15">
        <v>0</v>
      </c>
      <c r="D136" s="15">
        <v>0</v>
      </c>
      <c r="E136" s="15">
        <v>0</v>
      </c>
    </row>
    <row r="137" spans="2:5" collapsed="1" x14ac:dyDescent="0.3">
      <c r="B137" s="16" t="s">
        <v>50</v>
      </c>
      <c r="C137" s="16">
        <f>SUM(C138:C139)</f>
        <v>25491.846356999999</v>
      </c>
      <c r="D137" s="16">
        <f>SUM(D138:D139)</f>
        <v>23814.170024999999</v>
      </c>
      <c r="E137" s="16">
        <f>SUM(E138:E139)</f>
        <v>24015.552603</v>
      </c>
    </row>
    <row r="138" spans="2:5" s="1" customFormat="1" hidden="1" outlineLevel="1" x14ac:dyDescent="0.3">
      <c r="B138" s="15" t="s">
        <v>5</v>
      </c>
      <c r="C138" s="15">
        <v>18773.01873</v>
      </c>
      <c r="D138" s="15">
        <v>17458.098539999999</v>
      </c>
      <c r="E138" s="15">
        <v>17458.098539999999</v>
      </c>
    </row>
    <row r="139" spans="2:5" s="1" customFormat="1" hidden="1" outlineLevel="1" x14ac:dyDescent="0.3">
      <c r="B139" s="15" t="s">
        <v>5</v>
      </c>
      <c r="C139" s="15">
        <v>6718.8276269999997</v>
      </c>
      <c r="D139" s="15">
        <v>6356.0714850000004</v>
      </c>
      <c r="E139" s="15">
        <v>6557.4540630000001</v>
      </c>
    </row>
    <row r="140" spans="2:5" s="2" customFormat="1" collapsed="1" x14ac:dyDescent="0.3">
      <c r="B140" s="14" t="s">
        <v>51</v>
      </c>
      <c r="C140" s="14">
        <f>SUM(C141:C142)</f>
        <v>105273.22663399999</v>
      </c>
      <c r="D140" s="14">
        <f>SUM(D141:D142)</f>
        <v>97320.511840000006</v>
      </c>
      <c r="E140" s="14">
        <f>SUM(E141:E142)</f>
        <v>69864.781640999994</v>
      </c>
    </row>
    <row r="141" spans="2:5" s="1" customFormat="1" hidden="1" outlineLevel="1" x14ac:dyDescent="0.3">
      <c r="B141" s="15" t="s">
        <v>5</v>
      </c>
      <c r="C141" s="15">
        <v>90968.454469999997</v>
      </c>
      <c r="D141" s="15">
        <v>93799.134931000008</v>
      </c>
      <c r="E141" s="15">
        <v>63645.301764999997</v>
      </c>
    </row>
    <row r="142" spans="2:5" s="1" customFormat="1" hidden="1" outlineLevel="1" x14ac:dyDescent="0.3">
      <c r="B142" s="15" t="s">
        <v>5</v>
      </c>
      <c r="C142" s="15">
        <v>14304.772164</v>
      </c>
      <c r="D142" s="15">
        <v>3521.3769090000001</v>
      </c>
      <c r="E142" s="15">
        <v>6219.4798759999994</v>
      </c>
    </row>
    <row r="143" spans="2:5" s="2" customFormat="1" collapsed="1" x14ac:dyDescent="0.3">
      <c r="B143" s="17" t="s">
        <v>52</v>
      </c>
      <c r="C143" s="17">
        <f>SUM(C144:C145)</f>
        <v>6209058.594881</v>
      </c>
      <c r="D143" s="17">
        <f>SUM(D144:D145)</f>
        <v>6159247.8169570006</v>
      </c>
      <c r="E143" s="17">
        <f>SUM(E144:E145)</f>
        <v>6033878.4459260004</v>
      </c>
    </row>
    <row r="144" spans="2:5" s="1" customFormat="1" hidden="1" outlineLevel="1" x14ac:dyDescent="0.3">
      <c r="B144" s="15" t="s">
        <v>5</v>
      </c>
      <c r="C144" s="15">
        <v>4077214.015869</v>
      </c>
      <c r="D144" s="15">
        <v>4218537.3758630008</v>
      </c>
      <c r="E144" s="15">
        <v>4087746.3674300001</v>
      </c>
    </row>
    <row r="145" spans="2:5" s="1" customFormat="1" hidden="1" outlineLevel="1" x14ac:dyDescent="0.3">
      <c r="B145" s="15" t="s">
        <v>5</v>
      </c>
      <c r="C145" s="15">
        <v>2131844.579012</v>
      </c>
      <c r="D145" s="15">
        <v>1940710.4410939999</v>
      </c>
      <c r="E145" s="15">
        <v>1946132.078496</v>
      </c>
    </row>
    <row r="146" spans="2:5" s="2" customFormat="1" collapsed="1" x14ac:dyDescent="0.3">
      <c r="B146" s="14" t="s">
        <v>53</v>
      </c>
      <c r="C146" s="14">
        <f>SUM(C147:C148)</f>
        <v>691115.88313600002</v>
      </c>
      <c r="D146" s="14">
        <f>SUM(D147:D148)</f>
        <v>691115.88313600002</v>
      </c>
      <c r="E146" s="14">
        <f>SUM(E147:E148)</f>
        <v>691115.88313600002</v>
      </c>
    </row>
    <row r="147" spans="2:5" s="1" customFormat="1" hidden="1" outlineLevel="1" x14ac:dyDescent="0.3">
      <c r="B147" s="15" t="s">
        <v>5</v>
      </c>
      <c r="C147" s="15">
        <v>691115.88313600002</v>
      </c>
      <c r="D147" s="15">
        <v>691115.88313600002</v>
      </c>
      <c r="E147" s="15">
        <v>691115.88313600002</v>
      </c>
    </row>
    <row r="148" spans="2:5" s="1" customFormat="1" hidden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collapsed="1" x14ac:dyDescent="0.3">
      <c r="B149" s="16" t="s">
        <v>54</v>
      </c>
      <c r="C149" s="16">
        <f>SUM(C150:C151)</f>
        <v>691115.88313600002</v>
      </c>
      <c r="D149" s="16">
        <f>SUM(D150:D151)</f>
        <v>691115.88313600002</v>
      </c>
      <c r="E149" s="16">
        <f>SUM(E150:E151)</f>
        <v>691115.88313600002</v>
      </c>
    </row>
    <row r="150" spans="2:5" s="1" customFormat="1" hidden="1" outlineLevel="1" x14ac:dyDescent="0.3">
      <c r="B150" s="15" t="s">
        <v>5</v>
      </c>
      <c r="C150" s="15">
        <v>691115.88313600002</v>
      </c>
      <c r="D150" s="15">
        <v>691115.88313600002</v>
      </c>
      <c r="E150" s="15">
        <v>691115.88313600002</v>
      </c>
    </row>
    <row r="151" spans="2:5" s="1" customFormat="1" hidden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collapsed="1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hidden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hidden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collapsed="1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hidden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hidden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collapsed="1" x14ac:dyDescent="0.3">
      <c r="B158" s="14" t="s">
        <v>57</v>
      </c>
      <c r="C158" s="14">
        <f>SUM(C159:C160)</f>
        <v>347097.271328</v>
      </c>
      <c r="D158" s="14">
        <f>SUM(D159:D160)</f>
        <v>347987.57753900002</v>
      </c>
      <c r="E158" s="14">
        <f>SUM(E159:E160)</f>
        <v>347987.57753900002</v>
      </c>
    </row>
    <row r="159" spans="2:5" s="1" customFormat="1" hidden="1" outlineLevel="1" x14ac:dyDescent="0.3">
      <c r="B159" s="15" t="s">
        <v>5</v>
      </c>
      <c r="C159" s="15">
        <v>347097.271328</v>
      </c>
      <c r="D159" s="15">
        <v>347987.57753900002</v>
      </c>
      <c r="E159" s="15">
        <v>347987.57753900002</v>
      </c>
    </row>
    <row r="160" spans="2:5" s="1" customFormat="1" hidden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collapsed="1" x14ac:dyDescent="0.3">
      <c r="B161" s="16" t="s">
        <v>58</v>
      </c>
      <c r="C161" s="16">
        <f>SUM(C162:C163)</f>
        <v>242962.984704</v>
      </c>
      <c r="D161" s="16">
        <f>SUM(D162:D163)</f>
        <v>242962.984704</v>
      </c>
      <c r="E161" s="16">
        <f>SUM(E162:E163)</f>
        <v>242962.984704</v>
      </c>
    </row>
    <row r="162" spans="2:5" s="1" customFormat="1" hidden="1" outlineLevel="1" x14ac:dyDescent="0.3">
      <c r="B162" s="15" t="s">
        <v>5</v>
      </c>
      <c r="C162" s="15">
        <v>242962.984704</v>
      </c>
      <c r="D162" s="15">
        <v>242962.984704</v>
      </c>
      <c r="E162" s="15">
        <v>242962.984704</v>
      </c>
    </row>
    <row r="163" spans="2:5" s="1" customFormat="1" hidden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collapsed="1" x14ac:dyDescent="0.3">
      <c r="B164" s="16" t="s">
        <v>59</v>
      </c>
      <c r="C164" s="16">
        <f>SUM(C165:C166)</f>
        <v>104134.286624</v>
      </c>
      <c r="D164" s="16">
        <f>SUM(D165:D166)</f>
        <v>105024.592835</v>
      </c>
      <c r="E164" s="16">
        <f>SUM(E165:E166)</f>
        <v>105024.592835</v>
      </c>
    </row>
    <row r="165" spans="2:5" s="1" customFormat="1" hidden="1" outlineLevel="1" x14ac:dyDescent="0.3">
      <c r="B165" s="15" t="s">
        <v>5</v>
      </c>
      <c r="C165" s="15">
        <v>104134.286624</v>
      </c>
      <c r="D165" s="15">
        <v>105024.592835</v>
      </c>
      <c r="E165" s="15">
        <v>105024.592835</v>
      </c>
    </row>
    <row r="166" spans="2:5" s="1" customFormat="1" hidden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collapsed="1" x14ac:dyDescent="0.3">
      <c r="B167" s="14" t="s">
        <v>60</v>
      </c>
      <c r="C167" s="14">
        <f>SUM(C168:C169)</f>
        <v>240382.14889000001</v>
      </c>
      <c r="D167" s="14">
        <f>SUM(D168:D169)</f>
        <v>240382.14889000001</v>
      </c>
      <c r="E167" s="14">
        <f>SUM(E168:E169)</f>
        <v>240382.14889000001</v>
      </c>
    </row>
    <row r="168" spans="2:5" s="1" customFormat="1" hidden="1" outlineLevel="1" x14ac:dyDescent="0.3">
      <c r="B168" s="15" t="s">
        <v>5</v>
      </c>
      <c r="C168" s="15">
        <v>240382.14889000001</v>
      </c>
      <c r="D168" s="15">
        <v>240382.14889000001</v>
      </c>
      <c r="E168" s="15">
        <v>240382.14889000001</v>
      </c>
    </row>
    <row r="169" spans="2:5" s="1" customFormat="1" hidden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collapsed="1" x14ac:dyDescent="0.3">
      <c r="B170" s="14" t="s">
        <v>61</v>
      </c>
      <c r="C170" s="14">
        <f>SUM(C171:C172)</f>
        <v>21698.838716999999</v>
      </c>
      <c r="D170" s="14">
        <f>SUM(D171:D172)</f>
        <v>29516.359668000001</v>
      </c>
      <c r="E170" s="14">
        <f>SUM(E171:E172)</f>
        <v>60998.120122</v>
      </c>
    </row>
    <row r="171" spans="2:5" s="1" customFormat="1" hidden="1" outlineLevel="1" x14ac:dyDescent="0.3">
      <c r="B171" s="15" t="s">
        <v>5</v>
      </c>
      <c r="C171" s="15">
        <v>21698.838716999999</v>
      </c>
      <c r="D171" s="15">
        <v>29516.359668000001</v>
      </c>
      <c r="E171" s="15">
        <v>60998.120122</v>
      </c>
    </row>
    <row r="172" spans="2:5" s="1" customFormat="1" hidden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collapsed="1" x14ac:dyDescent="0.3">
      <c r="B173" s="17" t="s">
        <v>62</v>
      </c>
      <c r="C173" s="17">
        <f>SUM(C174:C175)</f>
        <v>1300294.1420710001</v>
      </c>
      <c r="D173" s="17">
        <f>SUM(D174:D175)</f>
        <v>1309001.969233</v>
      </c>
      <c r="E173" s="17">
        <f>SUM(E174:E175)</f>
        <v>1340483.7296869999</v>
      </c>
    </row>
    <row r="174" spans="2:5" s="1" customFormat="1" hidden="1" outlineLevel="1" x14ac:dyDescent="0.3">
      <c r="B174" s="15" t="s">
        <v>5</v>
      </c>
      <c r="C174" s="15">
        <v>1300294.1420710001</v>
      </c>
      <c r="D174" s="15">
        <v>1309001.969233</v>
      </c>
      <c r="E174" s="15">
        <v>1340483.7296869999</v>
      </c>
    </row>
    <row r="175" spans="2:5" s="1" customFormat="1" hidden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collapsed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7509352.7369520003</v>
      </c>
      <c r="D180" s="14">
        <f>SUM(D181:D182)</f>
        <v>7468249.7861900013</v>
      </c>
      <c r="E180" s="14">
        <f>SUM(E181:E182)</f>
        <v>7374362.1756130001</v>
      </c>
    </row>
    <row r="181" spans="2:5" s="1" customFormat="1" hidden="1" outlineLevel="1" x14ac:dyDescent="0.3">
      <c r="B181" s="15" t="s">
        <v>5</v>
      </c>
      <c r="C181" s="15">
        <v>5377508.1579400003</v>
      </c>
      <c r="D181" s="15">
        <v>5527539.3450960014</v>
      </c>
      <c r="E181" s="15">
        <v>5428230.0971170003</v>
      </c>
    </row>
    <row r="182" spans="2:5" s="1" customFormat="1" hidden="1" outlineLevel="1" x14ac:dyDescent="0.3">
      <c r="B182" s="15" t="s">
        <v>5</v>
      </c>
      <c r="C182" s="15">
        <v>2131844.579012</v>
      </c>
      <c r="D182" s="15">
        <v>1940710.4410939999</v>
      </c>
      <c r="E182" s="15">
        <v>1946132.078496</v>
      </c>
    </row>
    <row r="183" spans="2:5" s="2" customFormat="1" collapsed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hidden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hidden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collapsed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hidden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hidden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collapsed="1" x14ac:dyDescent="0.3">
      <c r="B189" s="14" t="s">
        <v>67</v>
      </c>
      <c r="C189" s="14">
        <f>SUM(C190:C191)</f>
        <v>0</v>
      </c>
      <c r="D189" s="14">
        <f>SUM(D190:D191)</f>
        <v>0</v>
      </c>
      <c r="E189" s="14">
        <f>SUM(E190:E191)</f>
        <v>0</v>
      </c>
    </row>
    <row r="190" spans="2:5" s="1" customFormat="1" hidden="1" outlineLevel="1" x14ac:dyDescent="0.3">
      <c r="B190" s="15" t="s">
        <v>5</v>
      </c>
      <c r="C190" s="15">
        <v>0</v>
      </c>
      <c r="D190" s="15">
        <v>0</v>
      </c>
      <c r="E190" s="15">
        <v>0</v>
      </c>
    </row>
    <row r="191" spans="2:5" s="1" customFormat="1" hidden="1" outlineLevel="1" x14ac:dyDescent="0.3">
      <c r="B191" s="15" t="s">
        <v>5</v>
      </c>
      <c r="C191" s="15">
        <v>0</v>
      </c>
      <c r="D191" s="15">
        <v>0</v>
      </c>
      <c r="E191" s="15">
        <v>0</v>
      </c>
    </row>
    <row r="192" spans="2:5" s="2" customFormat="1" collapsed="1" x14ac:dyDescent="0.3">
      <c r="B192" s="14" t="s">
        <v>68</v>
      </c>
      <c r="C192" s="14">
        <f>SUM(C193:C194)</f>
        <v>0</v>
      </c>
      <c r="D192" s="14">
        <f>SUM(D193:D194)</f>
        <v>0</v>
      </c>
      <c r="E192" s="14">
        <f>SUM(E193:E194)</f>
        <v>0</v>
      </c>
    </row>
    <row r="193" spans="2:5" s="1" customFormat="1" hidden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hidden="1" outlineLevel="1" x14ac:dyDescent="0.3">
      <c r="B194" s="15" t="s">
        <v>5</v>
      </c>
      <c r="C194" s="15">
        <v>0</v>
      </c>
      <c r="D194" s="15">
        <v>0</v>
      </c>
      <c r="E194" s="15">
        <v>0</v>
      </c>
    </row>
    <row r="195" spans="2:5" s="2" customFormat="1" collapsed="1" x14ac:dyDescent="0.3">
      <c r="B195" s="14" t="s">
        <v>69</v>
      </c>
      <c r="C195" s="14">
        <f>SUM(C196:C197)</f>
        <v>106283.12625</v>
      </c>
      <c r="D195" s="14">
        <f>SUM(D196:D197)</f>
        <v>104610.03567400001</v>
      </c>
      <c r="E195" s="14">
        <f>SUM(E196:E197)</f>
        <v>104681.410343</v>
      </c>
    </row>
    <row r="196" spans="2:5" s="1" customFormat="1" hidden="1" outlineLevel="1" x14ac:dyDescent="0.3">
      <c r="B196" s="15" t="s">
        <v>5</v>
      </c>
      <c r="C196" s="15">
        <v>104066.175391</v>
      </c>
      <c r="D196" s="15">
        <v>102772.91370600001</v>
      </c>
      <c r="E196" s="15">
        <v>102904.285519</v>
      </c>
    </row>
    <row r="197" spans="2:5" s="1" customFormat="1" hidden="1" outlineLevel="1" x14ac:dyDescent="0.3">
      <c r="B197" s="15" t="s">
        <v>5</v>
      </c>
      <c r="C197" s="15">
        <v>2216.950859</v>
      </c>
      <c r="D197" s="15">
        <v>1837.1219679999999</v>
      </c>
      <c r="E197" s="15">
        <v>1777.124824</v>
      </c>
    </row>
    <row r="198" spans="2:5" s="2" customFormat="1" collapsed="1" x14ac:dyDescent="0.3">
      <c r="B198" s="14" t="s">
        <v>70</v>
      </c>
      <c r="C198" s="14">
        <f>SUM(C199:C200)</f>
        <v>0</v>
      </c>
      <c r="D198" s="14">
        <f>SUM(D199:D200)</f>
        <v>0</v>
      </c>
      <c r="E198" s="14">
        <f>SUM(E199:E200)</f>
        <v>0</v>
      </c>
    </row>
    <row r="199" spans="2:5" s="1" customFormat="1" hidden="1" outlineLevel="1" x14ac:dyDescent="0.3">
      <c r="B199" s="15" t="s">
        <v>5</v>
      </c>
      <c r="C199" s="15">
        <v>0</v>
      </c>
      <c r="D199" s="15">
        <v>0</v>
      </c>
      <c r="E199" s="15">
        <v>0</v>
      </c>
    </row>
    <row r="200" spans="2:5" s="1" customFormat="1" hidden="1" outlineLevel="1" x14ac:dyDescent="0.3">
      <c r="B200" s="15" t="s">
        <v>5</v>
      </c>
      <c r="C200" s="15">
        <v>0</v>
      </c>
      <c r="D200" s="15">
        <v>0</v>
      </c>
      <c r="E200" s="15">
        <v>0</v>
      </c>
    </row>
    <row r="201" spans="2:5" s="2" customFormat="1" collapsed="1" x14ac:dyDescent="0.3">
      <c r="B201" s="14" t="s">
        <v>71</v>
      </c>
      <c r="C201" s="14">
        <f>SUM(C202:C203)</f>
        <v>106283.12625</v>
      </c>
      <c r="D201" s="14">
        <f>SUM(D202:D203)</f>
        <v>104610.03567400001</v>
      </c>
      <c r="E201" s="14">
        <f>SUM(E202:E203)</f>
        <v>104681.410343</v>
      </c>
    </row>
    <row r="202" spans="2:5" s="1" customFormat="1" hidden="1" outlineLevel="1" x14ac:dyDescent="0.3">
      <c r="B202" s="15" t="s">
        <v>5</v>
      </c>
      <c r="C202" s="15">
        <v>104066.175391</v>
      </c>
      <c r="D202" s="15">
        <v>102772.91370600001</v>
      </c>
      <c r="E202" s="15">
        <v>102904.285519</v>
      </c>
    </row>
    <row r="203" spans="2:5" s="1" customFormat="1" hidden="1" outlineLevel="1" x14ac:dyDescent="0.3">
      <c r="B203" s="15" t="s">
        <v>5</v>
      </c>
      <c r="C203" s="15">
        <v>2216.950859</v>
      </c>
      <c r="D203" s="15">
        <v>1837.1219679999999</v>
      </c>
      <c r="E203" s="15">
        <v>1777.124824</v>
      </c>
    </row>
    <row r="204" spans="2:5" s="2" customFormat="1" collapsed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hidden="1" outlineLevel="1" x14ac:dyDescent="0.3">
      <c r="B205" s="15" t="s">
        <v>5</v>
      </c>
      <c r="C205" s="15"/>
      <c r="D205" s="15"/>
      <c r="E205" s="15"/>
    </row>
    <row r="206" spans="2:5" s="1" customFormat="1" hidden="1" outlineLevel="1" x14ac:dyDescent="0.3">
      <c r="B206" s="15" t="s">
        <v>5</v>
      </c>
      <c r="C206" s="15"/>
      <c r="D206" s="15"/>
      <c r="E206" s="15"/>
    </row>
    <row r="207" spans="2:5" collapsed="1" x14ac:dyDescent="0.3">
      <c r="B207" s="16" t="s">
        <v>73</v>
      </c>
      <c r="C207" s="16">
        <f>SUM(C208:C209)</f>
        <v>2534194.5337800002</v>
      </c>
      <c r="D207" s="16">
        <f>SUM(D208:D209)</f>
        <v>2523099.9161</v>
      </c>
      <c r="E207" s="16">
        <f>SUM(E208:E209)</f>
        <v>2611543.772624</v>
      </c>
    </row>
    <row r="208" spans="2:5" s="1" customFormat="1" hidden="1" outlineLevel="1" x14ac:dyDescent="0.3">
      <c r="B208" s="15" t="s">
        <v>5</v>
      </c>
      <c r="C208" s="15">
        <v>2307728.3097950001</v>
      </c>
      <c r="D208" s="15">
        <v>2308612.8292220002</v>
      </c>
      <c r="E208" s="15">
        <v>2369200.2547510001</v>
      </c>
    </row>
    <row r="209" spans="2:5" s="1" customFormat="1" hidden="1" outlineLevel="1" x14ac:dyDescent="0.3">
      <c r="B209" s="15" t="s">
        <v>5</v>
      </c>
      <c r="C209" s="15">
        <v>226466.22398499999</v>
      </c>
      <c r="D209" s="15">
        <v>214487.086878</v>
      </c>
      <c r="E209" s="15">
        <v>242343.517873</v>
      </c>
    </row>
    <row r="210" spans="2:5" collapsed="1" x14ac:dyDescent="0.3">
      <c r="B210" s="16" t="s">
        <v>74</v>
      </c>
      <c r="C210" s="16">
        <f>SUM(C211:C212)</f>
        <v>73777.273082</v>
      </c>
      <c r="D210" s="16">
        <f>SUM(D211:D212)</f>
        <v>90985.338510000001</v>
      </c>
      <c r="E210" s="16">
        <f>SUM(E211:E212)</f>
        <v>77881.234736999992</v>
      </c>
    </row>
    <row r="211" spans="2:5" s="1" customFormat="1" hidden="1" outlineLevel="1" x14ac:dyDescent="0.3">
      <c r="B211" s="15" t="s">
        <v>5</v>
      </c>
      <c r="C211" s="15">
        <v>70599.172447999998</v>
      </c>
      <c r="D211" s="15">
        <v>88402.581120000003</v>
      </c>
      <c r="E211" s="15">
        <v>75216.646559999994</v>
      </c>
    </row>
    <row r="212" spans="2:5" s="1" customFormat="1" hidden="1" outlineLevel="1" x14ac:dyDescent="0.3">
      <c r="B212" s="15" t="s">
        <v>5</v>
      </c>
      <c r="C212" s="15">
        <v>3178.1006339999999</v>
      </c>
      <c r="D212" s="15">
        <v>2582.7573900000002</v>
      </c>
      <c r="E212" s="15">
        <v>2664.5881770000001</v>
      </c>
    </row>
    <row r="213" spans="2:5" collapsed="1" x14ac:dyDescent="0.3">
      <c r="B213" s="16" t="s">
        <v>75</v>
      </c>
      <c r="C213" s="16">
        <f>SUM(C214:C215)</f>
        <v>2607971.8068619999</v>
      </c>
      <c r="D213" s="16">
        <f>SUM(D214:D215)</f>
        <v>2614085.2546100002</v>
      </c>
      <c r="E213" s="16">
        <f>SUM(E214:E215)</f>
        <v>2689425.0073609999</v>
      </c>
    </row>
    <row r="214" spans="2:5" s="1" customFormat="1" hidden="1" outlineLevel="1" x14ac:dyDescent="0.3">
      <c r="B214" s="15" t="s">
        <v>5</v>
      </c>
      <c r="C214" s="15">
        <v>2378327.4822430001</v>
      </c>
      <c r="D214" s="15">
        <v>2397015.410342</v>
      </c>
      <c r="E214" s="15">
        <v>2444416.9013109999</v>
      </c>
    </row>
    <row r="215" spans="2:5" s="1" customFormat="1" hidden="1" outlineLevel="1" x14ac:dyDescent="0.3">
      <c r="B215" s="15" t="s">
        <v>5</v>
      </c>
      <c r="C215" s="15">
        <v>229644.32461899999</v>
      </c>
      <c r="D215" s="15">
        <v>217069.84426799999</v>
      </c>
      <c r="E215" s="15">
        <v>245008.10605</v>
      </c>
    </row>
    <row r="216" spans="2:5" collapsed="1" x14ac:dyDescent="0.3">
      <c r="B216" s="16" t="s">
        <v>76</v>
      </c>
      <c r="C216" s="16">
        <f>SUM(C217:C218)</f>
        <v>2503131.2336460003</v>
      </c>
      <c r="D216" s="16">
        <f>SUM(D217:D218)</f>
        <v>2492222.4729880001</v>
      </c>
      <c r="E216" s="16">
        <f>SUM(E217:E218)</f>
        <v>2579692.2803409998</v>
      </c>
    </row>
    <row r="217" spans="2:5" s="1" customFormat="1" hidden="1" outlineLevel="1" x14ac:dyDescent="0.3">
      <c r="B217" s="15" t="s">
        <v>5</v>
      </c>
      <c r="C217" s="15">
        <v>2276755.2094530002</v>
      </c>
      <c r="D217" s="15">
        <v>2277776.7306260001</v>
      </c>
      <c r="E217" s="15">
        <v>2337397.600414</v>
      </c>
    </row>
    <row r="218" spans="2:5" s="1" customFormat="1" hidden="1" outlineLevel="1" x14ac:dyDescent="0.3">
      <c r="B218" s="15" t="s">
        <v>5</v>
      </c>
      <c r="C218" s="15">
        <v>226376.02419299999</v>
      </c>
      <c r="D218" s="15">
        <v>214445.74236199999</v>
      </c>
      <c r="E218" s="15">
        <v>242294.67992699999</v>
      </c>
    </row>
    <row r="219" spans="2:5" collapsed="1" x14ac:dyDescent="0.3">
      <c r="B219" s="16" t="s">
        <v>77</v>
      </c>
      <c r="C219" s="16">
        <f>SUM(C220:C221)</f>
        <v>28465.675814000002</v>
      </c>
      <c r="D219" s="16">
        <f>SUM(D220:D221)</f>
        <v>42996.560041000004</v>
      </c>
      <c r="E219" s="16">
        <f>SUM(E220:E221)</f>
        <v>25850.137912000002</v>
      </c>
    </row>
    <row r="220" spans="2:5" s="1" customFormat="1" hidden="1" outlineLevel="1" x14ac:dyDescent="0.3">
      <c r="B220" s="15" t="s">
        <v>5</v>
      </c>
      <c r="C220" s="15">
        <v>26980.856853000001</v>
      </c>
      <c r="D220" s="15">
        <v>42016.580259000002</v>
      </c>
      <c r="E220" s="15">
        <v>25179.122006000001</v>
      </c>
    </row>
    <row r="221" spans="2:5" s="1" customFormat="1" hidden="1" outlineLevel="1" x14ac:dyDescent="0.3">
      <c r="B221" s="15" t="s">
        <v>5</v>
      </c>
      <c r="C221" s="15">
        <v>1484.8189609999999</v>
      </c>
      <c r="D221" s="15">
        <v>979.979782</v>
      </c>
      <c r="E221" s="15">
        <v>671.01590599999997</v>
      </c>
    </row>
    <row r="222" spans="2:5" collapsed="1" x14ac:dyDescent="0.3">
      <c r="B222" s="16" t="s">
        <v>78</v>
      </c>
      <c r="C222" s="16">
        <f>SUM(C223:C224)</f>
        <v>2531596.9094600002</v>
      </c>
      <c r="D222" s="16">
        <f>SUM(D223:D224)</f>
        <v>2535219.0330290003</v>
      </c>
      <c r="E222" s="16">
        <f>SUM(E223:E224)</f>
        <v>2605542.4182529999</v>
      </c>
    </row>
    <row r="223" spans="2:5" s="1" customFormat="1" hidden="1" outlineLevel="1" x14ac:dyDescent="0.3">
      <c r="B223" s="15" t="s">
        <v>5</v>
      </c>
      <c r="C223" s="15">
        <v>2303736.0663060001</v>
      </c>
      <c r="D223" s="15">
        <v>2319793.310885</v>
      </c>
      <c r="E223" s="15">
        <v>2362576.72242</v>
      </c>
    </row>
    <row r="224" spans="2:5" s="1" customFormat="1" hidden="1" outlineLevel="1" x14ac:dyDescent="0.3">
      <c r="B224" s="15" t="s">
        <v>5</v>
      </c>
      <c r="C224" s="15">
        <v>227860.843154</v>
      </c>
      <c r="D224" s="15">
        <v>215425.722144</v>
      </c>
      <c r="E224" s="15">
        <v>242965.69583300001</v>
      </c>
    </row>
    <row r="225" spans="1:5" collapsed="1" x14ac:dyDescent="0.3">
      <c r="B225" s="16" t="s">
        <v>79</v>
      </c>
      <c r="C225" s="16">
        <f>SUM(C226:C227)</f>
        <v>322357.50523399998</v>
      </c>
      <c r="D225" s="16">
        <f>SUM(D226:D227)</f>
        <v>320865.47059800004</v>
      </c>
      <c r="E225" s="16">
        <f>SUM(E226:E227)</f>
        <v>321774.12880100001</v>
      </c>
    </row>
    <row r="226" spans="1:5" s="1" customFormat="1" hidden="1" outlineLevel="1" x14ac:dyDescent="0.3">
      <c r="B226" s="15" t="s">
        <v>5</v>
      </c>
      <c r="C226" s="15">
        <v>321339.155065</v>
      </c>
      <c r="D226" s="15">
        <v>319902.10216100002</v>
      </c>
      <c r="E226" s="15">
        <v>320780.23748200003</v>
      </c>
    </row>
    <row r="227" spans="1:5" s="1" customFormat="1" hidden="1" outlineLevel="1" x14ac:dyDescent="0.3">
      <c r="B227" s="15" t="s">
        <v>5</v>
      </c>
      <c r="C227" s="15">
        <v>1018.3501690000001</v>
      </c>
      <c r="D227" s="15">
        <v>963.36843699999997</v>
      </c>
      <c r="E227" s="15">
        <v>993.89131899999995</v>
      </c>
    </row>
    <row r="228" spans="1:5" collapsed="1" x14ac:dyDescent="0.3">
      <c r="B228" s="16" t="s">
        <v>80</v>
      </c>
      <c r="C228" s="16">
        <f>SUM(C229:C230)</f>
        <v>7949.1677179999997</v>
      </c>
      <c r="D228" s="16">
        <f>SUM(D229:D230)</f>
        <v>7202.5884269999997</v>
      </c>
      <c r="E228" s="16">
        <f>SUM(E229:E230)</f>
        <v>8076.7344499999999</v>
      </c>
    </row>
    <row r="229" spans="1:5" s="1" customFormat="1" hidden="1" outlineLevel="1" x14ac:dyDescent="0.3">
      <c r="B229" s="15" t="s">
        <v>5</v>
      </c>
      <c r="C229" s="15">
        <v>7279.4374939999998</v>
      </c>
      <c r="D229" s="15">
        <v>6659.9167779999998</v>
      </c>
      <c r="E229" s="15">
        <v>7516.8690649999999</v>
      </c>
    </row>
    <row r="230" spans="1:5" s="1" customFormat="1" hidden="1" outlineLevel="1" x14ac:dyDescent="0.3">
      <c r="B230" s="15" t="s">
        <v>5</v>
      </c>
      <c r="C230" s="15">
        <v>669.73022400000002</v>
      </c>
      <c r="D230" s="15">
        <v>542.671649</v>
      </c>
      <c r="E230" s="15">
        <v>559.86538499999995</v>
      </c>
    </row>
    <row r="231" spans="1:5" collapsed="1" x14ac:dyDescent="0.3">
      <c r="B231" s="16" t="s">
        <v>81</v>
      </c>
      <c r="C231" s="16">
        <f>SUM(C232:C233)</f>
        <v>18989.134681</v>
      </c>
      <c r="D231" s="16">
        <f>SUM(D232:D233)</f>
        <v>17389.778161000002</v>
      </c>
      <c r="E231" s="16">
        <f>SUM(E232:E233)</f>
        <v>17786.293236000001</v>
      </c>
    </row>
    <row r="232" spans="1:5" s="1" customFormat="1" hidden="1" outlineLevel="1" x14ac:dyDescent="0.3">
      <c r="B232" s="15" t="s">
        <v>5</v>
      </c>
      <c r="C232" s="15">
        <v>18613.636831</v>
      </c>
      <c r="D232" s="15">
        <v>17034.553811000002</v>
      </c>
      <c r="E232" s="15">
        <v>17419.814136000001</v>
      </c>
    </row>
    <row r="233" spans="1:5" s="1" customFormat="1" hidden="1" outlineLevel="1" x14ac:dyDescent="0.3">
      <c r="B233" s="15" t="s">
        <v>5</v>
      </c>
      <c r="C233" s="15">
        <v>375.49785000000003</v>
      </c>
      <c r="D233" s="15">
        <v>355.22435000000002</v>
      </c>
      <c r="E233" s="15">
        <v>366.47910000000002</v>
      </c>
    </row>
    <row r="234" spans="1:5" collapsed="1" x14ac:dyDescent="0.3">
      <c r="A234" t="s">
        <v>43</v>
      </c>
      <c r="B234" s="16" t="s">
        <v>82</v>
      </c>
      <c r="C234" s="16">
        <f>SUM(C235:C236)</f>
        <v>476926.68784000003</v>
      </c>
      <c r="D234" s="16">
        <f>SUM(D235:D236)</f>
        <v>466487.48189200001</v>
      </c>
      <c r="E234" s="16">
        <f>SUM(E235:E236)</f>
        <v>471975.14917699998</v>
      </c>
    </row>
    <row r="235" spans="1:5" s="1" customFormat="1" hidden="1" outlineLevel="1" x14ac:dyDescent="0.3">
      <c r="B235" s="15" t="s">
        <v>5</v>
      </c>
      <c r="C235" s="15">
        <v>454457.18811300001</v>
      </c>
      <c r="D235" s="15">
        <v>445458.05544000003</v>
      </c>
      <c r="E235" s="15">
        <v>450360.06233599997</v>
      </c>
    </row>
    <row r="236" spans="1:5" s="1" customFormat="1" hidden="1" outlineLevel="1" x14ac:dyDescent="0.3">
      <c r="B236" s="15" t="s">
        <v>5</v>
      </c>
      <c r="C236" s="15">
        <v>22469.499726999999</v>
      </c>
      <c r="D236" s="15">
        <v>21029.426452</v>
      </c>
      <c r="E236" s="15">
        <v>21615.086841</v>
      </c>
    </row>
    <row r="237" spans="1:5" collapsed="1" x14ac:dyDescent="0.3">
      <c r="B237" s="16" t="s">
        <v>83</v>
      </c>
      <c r="C237" s="16">
        <f>SUM(C238:C239)</f>
        <v>127630.88020700001</v>
      </c>
      <c r="D237" s="16">
        <f>SUM(D238:D239)</f>
        <v>121029.64470600001</v>
      </c>
      <c r="E237" s="16">
        <f>SUM(E238:E239)</f>
        <v>124337.99269</v>
      </c>
    </row>
    <row r="238" spans="1:5" s="1" customFormat="1" hidden="1" outlineLevel="1" x14ac:dyDescent="0.3">
      <c r="B238" s="15" t="s">
        <v>5</v>
      </c>
      <c r="C238" s="15">
        <v>107224.958723</v>
      </c>
      <c r="D238" s="15">
        <v>101861.48269</v>
      </c>
      <c r="E238" s="15">
        <v>104643.141653</v>
      </c>
    </row>
    <row r="239" spans="1:5" s="1" customFormat="1" hidden="1" outlineLevel="1" x14ac:dyDescent="0.3">
      <c r="B239" s="15" t="s">
        <v>5</v>
      </c>
      <c r="C239" s="15">
        <v>20405.921483999999</v>
      </c>
      <c r="D239" s="15">
        <v>19168.162015999998</v>
      </c>
      <c r="E239" s="15">
        <v>19694.851037</v>
      </c>
    </row>
    <row r="240" spans="1:5" collapsed="1" x14ac:dyDescent="0.3">
      <c r="B240" s="6" t="s">
        <v>84</v>
      </c>
    </row>
    <row r="241" spans="2:2" s="1" customFormat="1" hidden="1" outlineLevel="1" x14ac:dyDescent="0.3">
      <c r="B241" s="5" t="s">
        <v>5</v>
      </c>
    </row>
    <row r="242" spans="2:2" s="1" customFormat="1" hidden="1" outlineLevel="1" x14ac:dyDescent="0.3">
      <c r="B242" s="5" t="s">
        <v>5</v>
      </c>
    </row>
    <row r="243" spans="2:2" collapsed="1" x14ac:dyDescent="0.3">
      <c r="B243" s="6" t="s">
        <v>85</v>
      </c>
    </row>
    <row r="244" spans="2:2" s="1" customFormat="1" hidden="1" outlineLevel="1" x14ac:dyDescent="0.3">
      <c r="B244" s="5" t="s">
        <v>5</v>
      </c>
    </row>
    <row r="245" spans="2:2" s="1" customFormat="1" hidden="1" outlineLevel="1" x14ac:dyDescent="0.3">
      <c r="B245" s="5" t="s">
        <v>5</v>
      </c>
    </row>
    <row r="246" spans="2:2" collapsed="1" x14ac:dyDescent="0.3">
      <c r="B246" s="6" t="s">
        <v>86</v>
      </c>
    </row>
    <row r="247" spans="2:2" s="1" customFormat="1" hidden="1" outlineLevel="1" x14ac:dyDescent="0.3">
      <c r="B247" s="5" t="s">
        <v>5</v>
      </c>
    </row>
    <row r="248" spans="2:2" s="1" customFormat="1" hidden="1" outlineLevel="1" x14ac:dyDescent="0.3">
      <c r="B248" s="5" t="s">
        <v>5</v>
      </c>
    </row>
    <row r="249" spans="2:2" collapsed="1" x14ac:dyDescent="0.3">
      <c r="B249" s="6" t="s">
        <v>87</v>
      </c>
    </row>
    <row r="250" spans="2:2" s="1" customFormat="1" hidden="1" outlineLevel="1" x14ac:dyDescent="0.3">
      <c r="B250" s="5" t="s">
        <v>5</v>
      </c>
    </row>
    <row r="251" spans="2:2" s="1" customFormat="1" hidden="1" outlineLevel="1" x14ac:dyDescent="0.3">
      <c r="B251" s="5" t="s">
        <v>5</v>
      </c>
    </row>
    <row r="252" spans="2:2" collapsed="1" x14ac:dyDescent="0.3">
      <c r="B252" s="6" t="s">
        <v>88</v>
      </c>
    </row>
    <row r="253" spans="2:2" s="1" customFormat="1" hidden="1" outlineLevel="1" x14ac:dyDescent="0.3">
      <c r="B253" s="5" t="s">
        <v>5</v>
      </c>
    </row>
    <row r="254" spans="2:2" s="1" customFormat="1" hidden="1" outlineLevel="1" x14ac:dyDescent="0.3">
      <c r="B254" s="5" t="s">
        <v>5</v>
      </c>
    </row>
    <row r="255" spans="2:2" collapsed="1" x14ac:dyDescent="0.3">
      <c r="B255" s="6" t="s">
        <v>89</v>
      </c>
    </row>
    <row r="256" spans="2:2" s="1" customFormat="1" hidden="1" outlineLevel="1" x14ac:dyDescent="0.3">
      <c r="B256" s="5" t="s">
        <v>5</v>
      </c>
    </row>
    <row r="257" spans="2:2" s="1" customFormat="1" hidden="1" outlineLevel="1" x14ac:dyDescent="0.3">
      <c r="B257" s="5" t="s">
        <v>5</v>
      </c>
    </row>
    <row r="258" spans="2:2" collapsed="1" x14ac:dyDescent="0.3"/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hidden="1" outlineLevel="1" x14ac:dyDescent="0.3">
      <c r="B262" s="5" t="s">
        <v>5</v>
      </c>
    </row>
    <row r="263" spans="2:2" s="1" customFormat="1" hidden="1" outlineLevel="1" x14ac:dyDescent="0.3">
      <c r="B263" s="5" t="s">
        <v>5</v>
      </c>
    </row>
    <row r="264" spans="2:2" collapsed="1" x14ac:dyDescent="0.3">
      <c r="B264" s="6" t="s">
        <v>92</v>
      </c>
    </row>
    <row r="265" spans="2:2" s="1" customFormat="1" hidden="1" outlineLevel="1" x14ac:dyDescent="0.3">
      <c r="B265" s="5" t="s">
        <v>5</v>
      </c>
    </row>
    <row r="266" spans="2:2" s="1" customFormat="1" hidden="1" outlineLevel="1" x14ac:dyDescent="0.3">
      <c r="B266" s="5" t="s">
        <v>5</v>
      </c>
    </row>
    <row r="267" spans="2:2" collapsed="1" x14ac:dyDescent="0.3">
      <c r="B267" s="6" t="s">
        <v>93</v>
      </c>
    </row>
    <row r="268" spans="2:2" s="1" customFormat="1" hidden="1" outlineLevel="1" x14ac:dyDescent="0.3">
      <c r="B268" s="5" t="s">
        <v>5</v>
      </c>
    </row>
    <row r="269" spans="2:2" s="1" customFormat="1" hidden="1" outlineLevel="1" x14ac:dyDescent="0.3">
      <c r="B269" s="5" t="s">
        <v>5</v>
      </c>
    </row>
    <row r="270" spans="2:2" collapsed="1" x14ac:dyDescent="0.3">
      <c r="B270" s="6" t="s">
        <v>94</v>
      </c>
    </row>
    <row r="271" spans="2:2" s="1" customFormat="1" hidden="1" outlineLevel="1" x14ac:dyDescent="0.3">
      <c r="B271" s="5" t="s">
        <v>5</v>
      </c>
    </row>
    <row r="272" spans="2:2" s="1" customFormat="1" hidden="1" outlineLevel="1" x14ac:dyDescent="0.3">
      <c r="B272" s="5" t="s">
        <v>5</v>
      </c>
    </row>
    <row r="273" spans="2:2" collapsed="1" x14ac:dyDescent="0.3">
      <c r="B273" s="6" t="s">
        <v>95</v>
      </c>
    </row>
    <row r="274" spans="2:2" s="1" customFormat="1" hidden="1" outlineLevel="1" x14ac:dyDescent="0.3">
      <c r="B274" s="5" t="s">
        <v>5</v>
      </c>
    </row>
    <row r="275" spans="2:2" s="1" customFormat="1" hidden="1" outlineLevel="1" x14ac:dyDescent="0.3">
      <c r="B275" s="5" t="s">
        <v>5</v>
      </c>
    </row>
    <row r="276" spans="2:2" collapsed="1" x14ac:dyDescent="0.3">
      <c r="B276" s="6" t="s">
        <v>96</v>
      </c>
    </row>
    <row r="277" spans="2:2" s="1" customFormat="1" hidden="1" outlineLevel="1" x14ac:dyDescent="0.3">
      <c r="B277" s="5" t="s">
        <v>5</v>
      </c>
    </row>
    <row r="278" spans="2:2" s="1" customFormat="1" hidden="1" outlineLevel="1" x14ac:dyDescent="0.3">
      <c r="B278" s="5" t="s">
        <v>5</v>
      </c>
    </row>
    <row r="279" spans="2:2" s="2" customFormat="1" collapsed="1" x14ac:dyDescent="0.3">
      <c r="B279" s="4" t="s">
        <v>97</v>
      </c>
    </row>
    <row r="280" spans="2:2" s="1" customFormat="1" hidden="1" outlineLevel="1" x14ac:dyDescent="0.3">
      <c r="B280" s="5" t="s">
        <v>5</v>
      </c>
    </row>
    <row r="281" spans="2:2" s="1" customFormat="1" hidden="1" outlineLevel="1" x14ac:dyDescent="0.3">
      <c r="B281" s="5" t="s">
        <v>5</v>
      </c>
    </row>
    <row r="282" spans="2:2" collapsed="1" x14ac:dyDescent="0.3">
      <c r="B282" s="6" t="s">
        <v>98</v>
      </c>
    </row>
    <row r="283" spans="2:2" s="1" customFormat="1" hidden="1" outlineLevel="1" x14ac:dyDescent="0.3">
      <c r="B283" s="5" t="s">
        <v>5</v>
      </c>
    </row>
    <row r="284" spans="2:2" s="1" customFormat="1" hidden="1" outlineLevel="1" x14ac:dyDescent="0.3">
      <c r="B284" s="5" t="s">
        <v>5</v>
      </c>
    </row>
    <row r="285" spans="2:2" collapsed="1" x14ac:dyDescent="0.3">
      <c r="B285" s="6" t="s">
        <v>99</v>
      </c>
    </row>
    <row r="286" spans="2:2" s="1" customFormat="1" hidden="1" outlineLevel="1" x14ac:dyDescent="0.3">
      <c r="B286" s="5" t="s">
        <v>5</v>
      </c>
    </row>
    <row r="287" spans="2:2" s="1" customFormat="1" hidden="1" outlineLevel="1" x14ac:dyDescent="0.3">
      <c r="B287" s="5" t="s">
        <v>5</v>
      </c>
    </row>
    <row r="288" spans="2:2" collapsed="1" x14ac:dyDescent="0.3">
      <c r="B288" s="6" t="s">
        <v>100</v>
      </c>
    </row>
    <row r="289" spans="2:2" s="1" customFormat="1" hidden="1" outlineLevel="1" x14ac:dyDescent="0.3">
      <c r="B289" s="5" t="s">
        <v>5</v>
      </c>
    </row>
    <row r="290" spans="2:2" s="1" customFormat="1" hidden="1" outlineLevel="1" x14ac:dyDescent="0.3">
      <c r="B290" s="5" t="s">
        <v>5</v>
      </c>
    </row>
    <row r="291" spans="2:2" s="2" customFormat="1" collapsed="1" x14ac:dyDescent="0.3">
      <c r="B291" s="9" t="s">
        <v>101</v>
      </c>
    </row>
    <row r="292" spans="2:2" s="1" customFormat="1" hidden="1" outlineLevel="1" x14ac:dyDescent="0.3">
      <c r="B292" s="5" t="s">
        <v>5</v>
      </c>
    </row>
    <row r="293" spans="2:2" s="1" customFormat="1" hidden="1" outlineLevel="1" x14ac:dyDescent="0.3">
      <c r="B293" s="5" t="s">
        <v>5</v>
      </c>
    </row>
    <row r="294" spans="2:2" s="2" customFormat="1" collapsed="1" x14ac:dyDescent="0.3">
      <c r="B294" s="4" t="s">
        <v>102</v>
      </c>
    </row>
    <row r="295" spans="2:2" s="1" customFormat="1" hidden="1" outlineLevel="1" x14ac:dyDescent="0.3">
      <c r="B295" s="5" t="s">
        <v>5</v>
      </c>
    </row>
    <row r="296" spans="2:2" s="1" customFormat="1" hidden="1" outlineLevel="1" x14ac:dyDescent="0.3">
      <c r="B296" s="5" t="s">
        <v>5</v>
      </c>
    </row>
    <row r="297" spans="2:2" collapsed="1" x14ac:dyDescent="0.3">
      <c r="B297" s="6" t="s">
        <v>103</v>
      </c>
    </row>
    <row r="298" spans="2:2" s="1" customFormat="1" hidden="1" outlineLevel="1" x14ac:dyDescent="0.3">
      <c r="B298" s="5" t="s">
        <v>5</v>
      </c>
    </row>
    <row r="299" spans="2:2" s="1" customFormat="1" hidden="1" outlineLevel="1" x14ac:dyDescent="0.3">
      <c r="B299" s="5" t="s">
        <v>5</v>
      </c>
    </row>
    <row r="300" spans="2:2" collapsed="1" x14ac:dyDescent="0.3">
      <c r="B300" s="6" t="s">
        <v>104</v>
      </c>
    </row>
    <row r="301" spans="2:2" s="1" customFormat="1" hidden="1" outlineLevel="1" x14ac:dyDescent="0.3">
      <c r="B301" s="5" t="s">
        <v>5</v>
      </c>
    </row>
    <row r="302" spans="2:2" s="1" customFormat="1" hidden="1" outlineLevel="1" x14ac:dyDescent="0.3">
      <c r="B302" s="5" t="s">
        <v>5</v>
      </c>
    </row>
    <row r="303" spans="2:2" collapsed="1" x14ac:dyDescent="0.3">
      <c r="B303" s="6" t="s">
        <v>105</v>
      </c>
    </row>
    <row r="304" spans="2:2" s="1" customFormat="1" hidden="1" outlineLevel="1" x14ac:dyDescent="0.3">
      <c r="B304" s="5" t="s">
        <v>5</v>
      </c>
    </row>
    <row r="305" spans="2:2" s="1" customFormat="1" hidden="1" outlineLevel="1" x14ac:dyDescent="0.3">
      <c r="B305" s="5" t="s">
        <v>5</v>
      </c>
    </row>
    <row r="306" spans="2:2" collapsed="1" x14ac:dyDescent="0.3">
      <c r="B306" s="6" t="s">
        <v>106</v>
      </c>
    </row>
    <row r="307" spans="2:2" s="1" customFormat="1" hidden="1" outlineLevel="1" x14ac:dyDescent="0.3">
      <c r="B307" s="5" t="s">
        <v>5</v>
      </c>
    </row>
    <row r="308" spans="2:2" s="1" customFormat="1" hidden="1" outlineLevel="1" x14ac:dyDescent="0.3">
      <c r="B308" s="5" t="s">
        <v>5</v>
      </c>
    </row>
    <row r="309" spans="2:2" collapsed="1" x14ac:dyDescent="0.3">
      <c r="B309" s="6" t="s">
        <v>107</v>
      </c>
    </row>
    <row r="310" spans="2:2" s="1" customFormat="1" hidden="1" outlineLevel="1" x14ac:dyDescent="0.3">
      <c r="B310" s="5" t="s">
        <v>5</v>
      </c>
    </row>
    <row r="311" spans="2:2" s="1" customFormat="1" hidden="1" outlineLevel="1" x14ac:dyDescent="0.3">
      <c r="B311" s="5" t="s">
        <v>5</v>
      </c>
    </row>
    <row r="312" spans="2:2" collapsed="1" x14ac:dyDescent="0.3">
      <c r="B312" s="6" t="s">
        <v>108</v>
      </c>
    </row>
    <row r="313" spans="2:2" s="1" customFormat="1" hidden="1" outlineLevel="1" x14ac:dyDescent="0.3">
      <c r="B313" s="5" t="s">
        <v>5</v>
      </c>
    </row>
    <row r="314" spans="2:2" s="1" customFormat="1" hidden="1" outlineLevel="1" x14ac:dyDescent="0.3">
      <c r="B314" s="5" t="s">
        <v>5</v>
      </c>
    </row>
    <row r="315" spans="2:2" s="2" customFormat="1" collapsed="1" x14ac:dyDescent="0.3">
      <c r="B315" s="4" t="s">
        <v>109</v>
      </c>
    </row>
    <row r="316" spans="2:2" s="1" customFormat="1" hidden="1" outlineLevel="1" x14ac:dyDescent="0.3">
      <c r="B316" s="5" t="s">
        <v>5</v>
      </c>
    </row>
    <row r="317" spans="2:2" s="1" customFormat="1" hidden="1" outlineLevel="1" x14ac:dyDescent="0.3">
      <c r="B317" s="5" t="s">
        <v>5</v>
      </c>
    </row>
    <row r="318" spans="2:2" collapsed="1" x14ac:dyDescent="0.3">
      <c r="B318" s="6" t="s">
        <v>110</v>
      </c>
    </row>
    <row r="319" spans="2:2" s="1" customFormat="1" hidden="1" outlineLevel="1" x14ac:dyDescent="0.3">
      <c r="B319" s="5" t="s">
        <v>5</v>
      </c>
    </row>
    <row r="320" spans="2:2" s="1" customFormat="1" hidden="1" outlineLevel="1" x14ac:dyDescent="0.3">
      <c r="B320" s="5" t="s">
        <v>5</v>
      </c>
    </row>
    <row r="321" spans="2:2" collapsed="1" x14ac:dyDescent="0.3">
      <c r="B321" s="6" t="s">
        <v>111</v>
      </c>
    </row>
    <row r="322" spans="2:2" s="1" customFormat="1" hidden="1" outlineLevel="1" x14ac:dyDescent="0.3">
      <c r="B322" s="5" t="s">
        <v>5</v>
      </c>
    </row>
    <row r="323" spans="2:2" s="1" customFormat="1" hidden="1" outlineLevel="1" x14ac:dyDescent="0.3">
      <c r="B323" s="5" t="s">
        <v>5</v>
      </c>
    </row>
    <row r="324" spans="2:2" collapsed="1" x14ac:dyDescent="0.3">
      <c r="B324" s="6" t="s">
        <v>112</v>
      </c>
    </row>
    <row r="325" spans="2:2" s="1" customFormat="1" hidden="1" outlineLevel="1" x14ac:dyDescent="0.3">
      <c r="B325" s="5" t="s">
        <v>5</v>
      </c>
    </row>
    <row r="326" spans="2:2" s="1" customFormat="1" hidden="1" outlineLevel="1" x14ac:dyDescent="0.3">
      <c r="B326" s="5" t="s">
        <v>5</v>
      </c>
    </row>
    <row r="327" spans="2:2" collapsed="1" x14ac:dyDescent="0.3">
      <c r="B327" s="6" t="s">
        <v>113</v>
      </c>
    </row>
    <row r="328" spans="2:2" s="1" customFormat="1" hidden="1" outlineLevel="1" x14ac:dyDescent="0.3">
      <c r="B328" s="5" t="s">
        <v>5</v>
      </c>
    </row>
    <row r="329" spans="2:2" s="1" customFormat="1" hidden="1" outlineLevel="1" x14ac:dyDescent="0.3">
      <c r="B329" s="5" t="s">
        <v>5</v>
      </c>
    </row>
    <row r="330" spans="2:2" s="2" customFormat="1" collapsed="1" x14ac:dyDescent="0.3">
      <c r="B330" s="9" t="s">
        <v>114</v>
      </c>
    </row>
    <row r="331" spans="2:2" s="1" customFormat="1" hidden="1" outlineLevel="1" x14ac:dyDescent="0.3">
      <c r="B331" s="5" t="s">
        <v>5</v>
      </c>
    </row>
    <row r="332" spans="2:2" s="1" customFormat="1" hidden="1" outlineLevel="1" x14ac:dyDescent="0.3">
      <c r="B332" s="5" t="s">
        <v>5</v>
      </c>
    </row>
    <row r="333" spans="2:2" collapsed="1" x14ac:dyDescent="0.3"/>
    <row r="334" spans="2:2" s="2" customFormat="1" x14ac:dyDescent="0.3">
      <c r="B334" s="4" t="s">
        <v>115</v>
      </c>
    </row>
    <row r="335" spans="2:2" s="1" customFormat="1" hidden="1" outlineLevel="1" x14ac:dyDescent="0.3">
      <c r="B335" s="5" t="s">
        <v>5</v>
      </c>
    </row>
    <row r="336" spans="2:2" s="1" customFormat="1" hidden="1" outlineLevel="1" x14ac:dyDescent="0.3">
      <c r="B336" s="5" t="s">
        <v>5</v>
      </c>
    </row>
    <row r="337" spans="2:2" collapsed="1" x14ac:dyDescent="0.3">
      <c r="B337" s="6" t="s">
        <v>116</v>
      </c>
    </row>
    <row r="338" spans="2:2" s="1" customFormat="1" hidden="1" outlineLevel="1" x14ac:dyDescent="0.3">
      <c r="B338" s="5" t="s">
        <v>5</v>
      </c>
    </row>
    <row r="339" spans="2:2" s="1" customFormat="1" hidden="1" outlineLevel="1" x14ac:dyDescent="0.3">
      <c r="B339" s="5" t="s">
        <v>5</v>
      </c>
    </row>
    <row r="340" spans="2:2" collapsed="1" x14ac:dyDescent="0.3">
      <c r="B340" s="6" t="s">
        <v>117</v>
      </c>
    </row>
    <row r="341" spans="2:2" s="1" customFormat="1" hidden="1" outlineLevel="1" x14ac:dyDescent="0.3">
      <c r="B341" s="5" t="s">
        <v>5</v>
      </c>
    </row>
    <row r="342" spans="2:2" s="1" customFormat="1" hidden="1" outlineLevel="1" x14ac:dyDescent="0.3">
      <c r="B342" s="5" t="s">
        <v>5</v>
      </c>
    </row>
    <row r="343" spans="2:2" s="2" customFormat="1" collapsed="1" x14ac:dyDescent="0.3">
      <c r="B343" s="4" t="s">
        <v>118</v>
      </c>
    </row>
    <row r="344" spans="2:2" s="1" customFormat="1" hidden="1" outlineLevel="1" x14ac:dyDescent="0.3">
      <c r="B344" s="5" t="s">
        <v>5</v>
      </c>
    </row>
    <row r="345" spans="2:2" s="1" customFormat="1" hidden="1" outlineLevel="1" x14ac:dyDescent="0.3">
      <c r="B345" s="5" t="s">
        <v>5</v>
      </c>
    </row>
    <row r="346" spans="2:2" collapsed="1" x14ac:dyDescent="0.3">
      <c r="B346" s="6" t="s">
        <v>119</v>
      </c>
    </row>
    <row r="347" spans="2:2" s="1" customFormat="1" hidden="1" outlineLevel="1" x14ac:dyDescent="0.3">
      <c r="B347" s="5" t="s">
        <v>5</v>
      </c>
    </row>
    <row r="348" spans="2:2" s="1" customFormat="1" hidden="1" outlineLevel="1" x14ac:dyDescent="0.3">
      <c r="B348" s="5" t="s">
        <v>5</v>
      </c>
    </row>
    <row r="349" spans="2:2" s="2" customFormat="1" collapsed="1" x14ac:dyDescent="0.3">
      <c r="B349" s="9" t="s">
        <v>120</v>
      </c>
    </row>
    <row r="350" spans="2:2" s="1" customFormat="1" hidden="1" outlineLevel="1" x14ac:dyDescent="0.3">
      <c r="B350" s="5" t="s">
        <v>5</v>
      </c>
    </row>
    <row r="351" spans="2:2" s="1" customFormat="1" hidden="1" outlineLevel="1" x14ac:dyDescent="0.3">
      <c r="B351" s="5" t="s">
        <v>5</v>
      </c>
    </row>
    <row r="352" spans="2:2" s="2" customFormat="1" collapsed="1" x14ac:dyDescent="0.3">
      <c r="B352" s="4" t="s">
        <v>121</v>
      </c>
    </row>
    <row r="353" spans="2:2" s="1" customFormat="1" hidden="1" outlineLevel="1" x14ac:dyDescent="0.3">
      <c r="B353" s="5" t="s">
        <v>5</v>
      </c>
    </row>
    <row r="354" spans="2:2" s="1" customFormat="1" hidden="1" outlineLevel="1" x14ac:dyDescent="0.3">
      <c r="B354" s="5" t="s">
        <v>5</v>
      </c>
    </row>
    <row r="355" spans="2:2" collapsed="1" x14ac:dyDescent="0.3">
      <c r="B355" s="6" t="s">
        <v>122</v>
      </c>
    </row>
    <row r="356" spans="2:2" s="1" customFormat="1" hidden="1" outlineLevel="1" x14ac:dyDescent="0.3">
      <c r="B356" s="5" t="s">
        <v>5</v>
      </c>
    </row>
    <row r="357" spans="2:2" s="1" customFormat="1" hidden="1" outlineLevel="1" x14ac:dyDescent="0.3">
      <c r="B357" s="5" t="s">
        <v>5</v>
      </c>
    </row>
    <row r="358" spans="2:2" collapsed="1" x14ac:dyDescent="0.3">
      <c r="B358" s="6" t="s">
        <v>123</v>
      </c>
    </row>
    <row r="359" spans="2:2" s="1" customFormat="1" hidden="1" outlineLevel="1" x14ac:dyDescent="0.3">
      <c r="B359" s="5" t="s">
        <v>5</v>
      </c>
    </row>
    <row r="360" spans="2:2" s="1" customFormat="1" hidden="1" outlineLevel="1" x14ac:dyDescent="0.3">
      <c r="B360" s="5" t="s">
        <v>5</v>
      </c>
    </row>
    <row r="361" spans="2:2" collapsed="1" x14ac:dyDescent="0.3">
      <c r="B361" s="6" t="s">
        <v>124</v>
      </c>
    </row>
    <row r="362" spans="2:2" s="1" customFormat="1" hidden="1" outlineLevel="1" x14ac:dyDescent="0.3">
      <c r="B362" s="5" t="s">
        <v>5</v>
      </c>
    </row>
    <row r="363" spans="2:2" s="1" customFormat="1" hidden="1" outlineLevel="1" x14ac:dyDescent="0.3">
      <c r="B363" s="5" t="s">
        <v>5</v>
      </c>
    </row>
    <row r="364" spans="2:2" collapsed="1" x14ac:dyDescent="0.3">
      <c r="B364" s="6" t="s">
        <v>125</v>
      </c>
    </row>
    <row r="365" spans="2:2" s="1" customFormat="1" hidden="1" outlineLevel="1" x14ac:dyDescent="0.3">
      <c r="B365" s="5" t="s">
        <v>5</v>
      </c>
    </row>
    <row r="366" spans="2:2" s="1" customFormat="1" hidden="1" outlineLevel="1" x14ac:dyDescent="0.3">
      <c r="B366" s="5" t="s">
        <v>5</v>
      </c>
    </row>
    <row r="367" spans="2:2" collapsed="1" x14ac:dyDescent="0.3">
      <c r="B367" s="6" t="s">
        <v>126</v>
      </c>
    </row>
    <row r="368" spans="2:2" s="1" customFormat="1" hidden="1" outlineLevel="1" x14ac:dyDescent="0.3">
      <c r="B368" s="5" t="s">
        <v>5</v>
      </c>
    </row>
    <row r="369" spans="2:2" s="1" customFormat="1" hidden="1" outlineLevel="1" x14ac:dyDescent="0.3">
      <c r="B369" s="5" t="s">
        <v>5</v>
      </c>
    </row>
    <row r="370" spans="2:2" collapsed="1" x14ac:dyDescent="0.3">
      <c r="B370" s="6" t="s">
        <v>127</v>
      </c>
    </row>
    <row r="371" spans="2:2" s="1" customFormat="1" hidden="1" outlineLevel="1" x14ac:dyDescent="0.3">
      <c r="B371" s="5" t="s">
        <v>5</v>
      </c>
    </row>
    <row r="372" spans="2:2" s="1" customFormat="1" hidden="1" outlineLevel="1" x14ac:dyDescent="0.3">
      <c r="B372" s="5" t="s">
        <v>5</v>
      </c>
    </row>
    <row r="373" spans="2:2" collapsed="1" x14ac:dyDescent="0.3">
      <c r="B373" s="6" t="s">
        <v>128</v>
      </c>
    </row>
    <row r="374" spans="2:2" s="1" customFormat="1" hidden="1" outlineLevel="1" x14ac:dyDescent="0.3">
      <c r="B374" s="5" t="s">
        <v>5</v>
      </c>
    </row>
    <row r="375" spans="2:2" s="1" customFormat="1" hidden="1" outlineLevel="1" x14ac:dyDescent="0.3">
      <c r="B375" s="5" t="s">
        <v>5</v>
      </c>
    </row>
    <row r="376" spans="2:2" s="2" customFormat="1" collapsed="1" x14ac:dyDescent="0.3">
      <c r="B376" s="4" t="s">
        <v>129</v>
      </c>
    </row>
    <row r="377" spans="2:2" s="1" customFormat="1" hidden="1" outlineLevel="1" x14ac:dyDescent="0.3">
      <c r="B377" s="5" t="s">
        <v>5</v>
      </c>
    </row>
    <row r="378" spans="2:2" s="1" customFormat="1" hidden="1" outlineLevel="1" x14ac:dyDescent="0.3">
      <c r="B378" s="5" t="s">
        <v>5</v>
      </c>
    </row>
    <row r="379" spans="2:2" collapsed="1" x14ac:dyDescent="0.3">
      <c r="B379" s="6" t="s">
        <v>130</v>
      </c>
    </row>
    <row r="380" spans="2:2" s="1" customFormat="1" hidden="1" outlineLevel="1" x14ac:dyDescent="0.3">
      <c r="B380" s="5" t="s">
        <v>5</v>
      </c>
    </row>
    <row r="381" spans="2:2" s="1" customFormat="1" hidden="1" outlineLevel="1" x14ac:dyDescent="0.3">
      <c r="B381" s="5" t="s">
        <v>5</v>
      </c>
    </row>
    <row r="382" spans="2:2" collapsed="1" x14ac:dyDescent="0.3">
      <c r="B382" s="6" t="s">
        <v>131</v>
      </c>
    </row>
    <row r="383" spans="2:2" s="1" customFormat="1" hidden="1" outlineLevel="1" x14ac:dyDescent="0.3">
      <c r="B383" s="5" t="s">
        <v>5</v>
      </c>
    </row>
    <row r="384" spans="2:2" s="1" customFormat="1" hidden="1" outlineLevel="1" x14ac:dyDescent="0.3">
      <c r="B384" s="5" t="s">
        <v>5</v>
      </c>
    </row>
    <row r="385" spans="2:2" collapsed="1" x14ac:dyDescent="0.3">
      <c r="B385" s="6" t="s">
        <v>132</v>
      </c>
    </row>
    <row r="386" spans="2:2" s="1" customFormat="1" hidden="1" outlineLevel="1" x14ac:dyDescent="0.3">
      <c r="B386" s="5" t="s">
        <v>5</v>
      </c>
    </row>
    <row r="387" spans="2:2" s="1" customFormat="1" hidden="1" outlineLevel="1" x14ac:dyDescent="0.3">
      <c r="B387" s="5" t="s">
        <v>5</v>
      </c>
    </row>
    <row r="388" spans="2:2" collapsed="1" x14ac:dyDescent="0.3">
      <c r="B388" s="6" t="s">
        <v>133</v>
      </c>
    </row>
    <row r="389" spans="2:2" s="1" customFormat="1" hidden="1" outlineLevel="1" x14ac:dyDescent="0.3">
      <c r="B389" s="5" t="s">
        <v>5</v>
      </c>
    </row>
    <row r="390" spans="2:2" s="1" customFormat="1" hidden="1" outlineLevel="1" x14ac:dyDescent="0.3">
      <c r="B390" s="5" t="s">
        <v>5</v>
      </c>
    </row>
    <row r="391" spans="2:2" collapsed="1" x14ac:dyDescent="0.3">
      <c r="B391" s="6" t="s">
        <v>134</v>
      </c>
    </row>
    <row r="392" spans="2:2" s="1" customFormat="1" hidden="1" outlineLevel="1" x14ac:dyDescent="0.3">
      <c r="B392" s="5" t="s">
        <v>5</v>
      </c>
    </row>
    <row r="393" spans="2:2" s="1" customFormat="1" hidden="1" outlineLevel="1" x14ac:dyDescent="0.3">
      <c r="B393" s="5" t="s">
        <v>5</v>
      </c>
    </row>
    <row r="394" spans="2:2" s="2" customFormat="1" collapsed="1" x14ac:dyDescent="0.3">
      <c r="B394" s="9" t="s">
        <v>135</v>
      </c>
    </row>
    <row r="395" spans="2:2" s="1" customFormat="1" hidden="1" outlineLevel="1" x14ac:dyDescent="0.3">
      <c r="B395" s="5" t="s">
        <v>5</v>
      </c>
    </row>
    <row r="396" spans="2:2" s="1" customFormat="1" hidden="1" outlineLevel="1" x14ac:dyDescent="0.3">
      <c r="B396" s="5" t="s">
        <v>5</v>
      </c>
    </row>
    <row r="397" spans="2:2" s="2" customFormat="1" collapsed="1" x14ac:dyDescent="0.3">
      <c r="B397" s="4" t="s">
        <v>136</v>
      </c>
    </row>
    <row r="398" spans="2:2" s="1" customFormat="1" hidden="1" outlineLevel="1" x14ac:dyDescent="0.3">
      <c r="B398" s="5" t="s">
        <v>5</v>
      </c>
    </row>
    <row r="399" spans="2:2" s="1" customFormat="1" hidden="1" outlineLevel="1" x14ac:dyDescent="0.3">
      <c r="B399" s="5" t="s">
        <v>5</v>
      </c>
    </row>
    <row r="400" spans="2:2" collapsed="1" x14ac:dyDescent="0.3">
      <c r="B400" s="6" t="s">
        <v>137</v>
      </c>
    </row>
    <row r="401" spans="2:2" s="1" customFormat="1" hidden="1" outlineLevel="1" x14ac:dyDescent="0.3">
      <c r="B401" s="5" t="s">
        <v>5</v>
      </c>
    </row>
    <row r="402" spans="2:2" s="1" customFormat="1" hidden="1" outlineLevel="1" x14ac:dyDescent="0.3">
      <c r="B402" s="5" t="s">
        <v>5</v>
      </c>
    </row>
    <row r="403" spans="2:2" collapsed="1" x14ac:dyDescent="0.3">
      <c r="B403" s="6" t="s">
        <v>138</v>
      </c>
    </row>
    <row r="404" spans="2:2" s="1" customFormat="1" hidden="1" outlineLevel="1" x14ac:dyDescent="0.3">
      <c r="B404" s="5" t="s">
        <v>5</v>
      </c>
    </row>
    <row r="405" spans="2:2" s="1" customFormat="1" hidden="1" outlineLevel="1" x14ac:dyDescent="0.3">
      <c r="B405" s="5" t="s">
        <v>5</v>
      </c>
    </row>
    <row r="406" spans="2:2" s="2" customFormat="1" collapsed="1" x14ac:dyDescent="0.3">
      <c r="B406" s="4" t="s">
        <v>139</v>
      </c>
    </row>
    <row r="407" spans="2:2" s="1" customFormat="1" hidden="1" outlineLevel="1" x14ac:dyDescent="0.3">
      <c r="B407" s="5" t="s">
        <v>5</v>
      </c>
    </row>
    <row r="408" spans="2:2" s="1" customFormat="1" hidden="1" outlineLevel="1" x14ac:dyDescent="0.3">
      <c r="B408" s="5" t="s">
        <v>5</v>
      </c>
    </row>
    <row r="409" spans="2:2" collapsed="1" x14ac:dyDescent="0.3">
      <c r="B409" s="6" t="s">
        <v>140</v>
      </c>
    </row>
    <row r="410" spans="2:2" s="1" customFormat="1" hidden="1" outlineLevel="1" x14ac:dyDescent="0.3">
      <c r="B410" s="5" t="s">
        <v>5</v>
      </c>
    </row>
    <row r="411" spans="2:2" s="1" customFormat="1" hidden="1" outlineLevel="1" x14ac:dyDescent="0.3">
      <c r="B411" s="5" t="s">
        <v>5</v>
      </c>
    </row>
    <row r="412" spans="2:2" collapsed="1" x14ac:dyDescent="0.3">
      <c r="B412" s="6" t="s">
        <v>141</v>
      </c>
    </row>
    <row r="413" spans="2:2" s="1" customFormat="1" hidden="1" outlineLevel="1" x14ac:dyDescent="0.3">
      <c r="B413" s="5" t="s">
        <v>5</v>
      </c>
    </row>
    <row r="414" spans="2:2" s="1" customFormat="1" hidden="1" outlineLevel="1" x14ac:dyDescent="0.3">
      <c r="B414" s="5" t="s">
        <v>5</v>
      </c>
    </row>
    <row r="415" spans="2:2" s="2" customFormat="1" collapsed="1" x14ac:dyDescent="0.3">
      <c r="B415" s="9" t="s">
        <v>142</v>
      </c>
    </row>
    <row r="416" spans="2:2" s="1" customFormat="1" hidden="1" outlineLevel="1" x14ac:dyDescent="0.3">
      <c r="B416" s="5" t="s">
        <v>5</v>
      </c>
    </row>
    <row r="417" spans="2:2" s="1" customFormat="1" hidden="1" outlineLevel="1" x14ac:dyDescent="0.3">
      <c r="B417" s="5" t="s">
        <v>5</v>
      </c>
    </row>
    <row r="418" spans="2:2" s="2" customFormat="1" collapsed="1" x14ac:dyDescent="0.3">
      <c r="B418" s="4" t="s">
        <v>143</v>
      </c>
    </row>
    <row r="419" spans="2:2" s="1" customFormat="1" hidden="1" outlineLevel="1" x14ac:dyDescent="0.3">
      <c r="B419" s="5" t="s">
        <v>5</v>
      </c>
    </row>
    <row r="420" spans="2:2" s="1" customFormat="1" hidden="1" outlineLevel="1" x14ac:dyDescent="0.3">
      <c r="B420" s="5" t="s">
        <v>5</v>
      </c>
    </row>
    <row r="421" spans="2:2" collapsed="1" x14ac:dyDescent="0.3">
      <c r="B421" s="6" t="s">
        <v>144</v>
      </c>
    </row>
    <row r="422" spans="2:2" s="1" customFormat="1" hidden="1" outlineLevel="1" x14ac:dyDescent="0.3">
      <c r="B422" s="5" t="s">
        <v>5</v>
      </c>
    </row>
    <row r="423" spans="2:2" s="1" customFormat="1" hidden="1" outlineLevel="1" x14ac:dyDescent="0.3">
      <c r="B423" s="5" t="s">
        <v>5</v>
      </c>
    </row>
    <row r="424" spans="2:2" collapsed="1" x14ac:dyDescent="0.3">
      <c r="B424" s="6" t="s">
        <v>145</v>
      </c>
    </row>
    <row r="425" spans="2:2" s="1" customFormat="1" hidden="1" outlineLevel="1" x14ac:dyDescent="0.3">
      <c r="B425" s="5" t="s">
        <v>5</v>
      </c>
    </row>
    <row r="426" spans="2:2" s="1" customFormat="1" hidden="1" outlineLevel="1" x14ac:dyDescent="0.3">
      <c r="B426" s="5" t="s">
        <v>5</v>
      </c>
    </row>
    <row r="427" spans="2:2" collapsed="1" x14ac:dyDescent="0.3">
      <c r="B427" s="6" t="s">
        <v>146</v>
      </c>
    </row>
    <row r="428" spans="2:2" s="1" customFormat="1" hidden="1" outlineLevel="1" x14ac:dyDescent="0.3">
      <c r="B428" s="5" t="s">
        <v>5</v>
      </c>
    </row>
    <row r="429" spans="2:2" s="1" customFormat="1" hidden="1" outlineLevel="1" x14ac:dyDescent="0.3">
      <c r="B429" s="5" t="s">
        <v>5</v>
      </c>
    </row>
    <row r="430" spans="2:2" collapsed="1" x14ac:dyDescent="0.3">
      <c r="B430" s="6" t="s">
        <v>147</v>
      </c>
    </row>
    <row r="431" spans="2:2" s="1" customFormat="1" hidden="1" outlineLevel="1" x14ac:dyDescent="0.3">
      <c r="B431" s="5" t="s">
        <v>5</v>
      </c>
    </row>
    <row r="432" spans="2:2" s="1" customFormat="1" hidden="1" outlineLevel="1" x14ac:dyDescent="0.3">
      <c r="B432" s="5" t="s">
        <v>5</v>
      </c>
    </row>
    <row r="433" spans="2:2" collapsed="1" x14ac:dyDescent="0.3">
      <c r="B433" s="6" t="s">
        <v>148</v>
      </c>
    </row>
    <row r="434" spans="2:2" s="1" customFormat="1" hidden="1" outlineLevel="1" x14ac:dyDescent="0.3">
      <c r="B434" s="5" t="s">
        <v>5</v>
      </c>
    </row>
    <row r="435" spans="2:2" s="1" customFormat="1" hidden="1" outlineLevel="1" x14ac:dyDescent="0.3">
      <c r="B435" s="5" t="s">
        <v>5</v>
      </c>
    </row>
    <row r="436" spans="2:2" s="2" customFormat="1" collapsed="1" x14ac:dyDescent="0.3">
      <c r="B436" s="4" t="s">
        <v>149</v>
      </c>
    </row>
    <row r="437" spans="2:2" s="1" customFormat="1" hidden="1" outlineLevel="1" x14ac:dyDescent="0.3">
      <c r="B437" s="5" t="s">
        <v>5</v>
      </c>
    </row>
    <row r="438" spans="2:2" s="1" customFormat="1" hidden="1" outlineLevel="1" x14ac:dyDescent="0.3">
      <c r="B438" s="5" t="s">
        <v>5</v>
      </c>
    </row>
    <row r="439" spans="2:2" collapsed="1" x14ac:dyDescent="0.3">
      <c r="B439" s="6" t="s">
        <v>150</v>
      </c>
    </row>
    <row r="440" spans="2:2" s="1" customFormat="1" hidden="1" outlineLevel="1" x14ac:dyDescent="0.3">
      <c r="B440" s="5" t="s">
        <v>5</v>
      </c>
    </row>
    <row r="441" spans="2:2" s="1" customFormat="1" hidden="1" outlineLevel="1" x14ac:dyDescent="0.3">
      <c r="B441" s="5" t="s">
        <v>5</v>
      </c>
    </row>
    <row r="442" spans="2:2" collapsed="1" x14ac:dyDescent="0.3">
      <c r="B442" s="6" t="s">
        <v>151</v>
      </c>
    </row>
    <row r="443" spans="2:2" s="1" customFormat="1" hidden="1" outlineLevel="1" x14ac:dyDescent="0.3">
      <c r="B443" s="5" t="s">
        <v>5</v>
      </c>
    </row>
    <row r="444" spans="2:2" s="1" customFormat="1" hidden="1" outlineLevel="1" x14ac:dyDescent="0.3">
      <c r="B444" s="5" t="s">
        <v>5</v>
      </c>
    </row>
    <row r="445" spans="2:2" collapsed="1" x14ac:dyDescent="0.3">
      <c r="B445" s="6" t="s">
        <v>152</v>
      </c>
    </row>
    <row r="446" spans="2:2" s="1" customFormat="1" hidden="1" outlineLevel="1" x14ac:dyDescent="0.3">
      <c r="B446" s="5" t="s">
        <v>5</v>
      </c>
    </row>
    <row r="447" spans="2:2" s="1" customFormat="1" hidden="1" outlineLevel="1" x14ac:dyDescent="0.3">
      <c r="B447" s="5" t="s">
        <v>5</v>
      </c>
    </row>
    <row r="448" spans="2:2" s="2" customFormat="1" collapsed="1" x14ac:dyDescent="0.3">
      <c r="B448" s="9" t="s">
        <v>153</v>
      </c>
    </row>
    <row r="449" spans="2:2" s="1" customFormat="1" hidden="1" outlineLevel="1" x14ac:dyDescent="0.3">
      <c r="B449" s="5" t="s">
        <v>5</v>
      </c>
    </row>
    <row r="450" spans="2:2" s="1" customFormat="1" hidden="1" outlineLevel="1" x14ac:dyDescent="0.3">
      <c r="B450" s="5" t="s">
        <v>5</v>
      </c>
    </row>
    <row r="451" spans="2:2" s="2" customFormat="1" collapsed="1" x14ac:dyDescent="0.3">
      <c r="B451" s="4" t="s">
        <v>154</v>
      </c>
    </row>
    <row r="452" spans="2:2" s="1" customFormat="1" hidden="1" outlineLevel="1" x14ac:dyDescent="0.3">
      <c r="B452" s="5" t="s">
        <v>5</v>
      </c>
    </row>
    <row r="453" spans="2:2" s="1" customFormat="1" hidden="1" outlineLevel="1" x14ac:dyDescent="0.3">
      <c r="B453" s="5" t="s">
        <v>5</v>
      </c>
    </row>
    <row r="454" spans="2:2" s="2" customFormat="1" collapsed="1" x14ac:dyDescent="0.3">
      <c r="B454" s="4" t="s">
        <v>155</v>
      </c>
    </row>
    <row r="455" spans="2:2" s="1" customFormat="1" hidden="1" outlineLevel="1" x14ac:dyDescent="0.3">
      <c r="B455" s="5" t="s">
        <v>5</v>
      </c>
    </row>
    <row r="456" spans="2:2" s="1" customFormat="1" hidden="1" outlineLevel="1" x14ac:dyDescent="0.3">
      <c r="B456" s="5" t="s">
        <v>5</v>
      </c>
    </row>
    <row r="457" spans="2:2" s="2" customFormat="1" collapsed="1" x14ac:dyDescent="0.3">
      <c r="B457" s="4" t="s">
        <v>156</v>
      </c>
    </row>
    <row r="458" spans="2:2" s="1" customFormat="1" hidden="1" outlineLevel="1" x14ac:dyDescent="0.3">
      <c r="B458" s="5" t="s">
        <v>5</v>
      </c>
    </row>
    <row r="459" spans="2:2" s="1" customFormat="1" hidden="1" outlineLevel="1" x14ac:dyDescent="0.3">
      <c r="B459" s="5" t="s">
        <v>5</v>
      </c>
    </row>
    <row r="460" spans="2:2" s="2" customFormat="1" collapsed="1" x14ac:dyDescent="0.3">
      <c r="B460" s="4" t="s">
        <v>157</v>
      </c>
    </row>
    <row r="461" spans="2:2" s="1" customFormat="1" hidden="1" outlineLevel="1" x14ac:dyDescent="0.3">
      <c r="B461" s="5" t="s">
        <v>5</v>
      </c>
    </row>
    <row r="462" spans="2:2" s="1" customFormat="1" hidden="1" outlineLevel="1" x14ac:dyDescent="0.3">
      <c r="B462" s="5" t="s">
        <v>5</v>
      </c>
    </row>
    <row r="463" spans="2:2" collapsed="1" x14ac:dyDescent="0.3">
      <c r="B463" s="6" t="s">
        <v>158</v>
      </c>
    </row>
    <row r="464" spans="2:2" s="1" customFormat="1" hidden="1" outlineLevel="1" x14ac:dyDescent="0.3">
      <c r="B464" s="5" t="s">
        <v>5</v>
      </c>
    </row>
    <row r="465" spans="2:2" s="1" customFormat="1" hidden="1" outlineLevel="1" x14ac:dyDescent="0.3">
      <c r="B465" s="5" t="s">
        <v>5</v>
      </c>
    </row>
    <row r="466" spans="2:2" collapsed="1" x14ac:dyDescent="0.3">
      <c r="B466" s="6" t="s">
        <v>159</v>
      </c>
    </row>
    <row r="467" spans="2:2" s="1" customFormat="1" hidden="1" outlineLevel="1" x14ac:dyDescent="0.3">
      <c r="B467" s="5" t="s">
        <v>5</v>
      </c>
    </row>
    <row r="468" spans="2:2" s="1" customFormat="1" hidden="1" outlineLevel="1" x14ac:dyDescent="0.3">
      <c r="B468" s="5" t="s">
        <v>5</v>
      </c>
    </row>
    <row r="469" spans="2:2" collapsed="1" x14ac:dyDescent="0.3">
      <c r="B469" s="6" t="s">
        <v>160</v>
      </c>
    </row>
    <row r="470" spans="2:2" s="1" customFormat="1" hidden="1" outlineLevel="1" x14ac:dyDescent="0.3">
      <c r="B470" s="5" t="s">
        <v>5</v>
      </c>
    </row>
    <row r="471" spans="2:2" s="1" customFormat="1" hidden="1" outlineLevel="1" x14ac:dyDescent="0.3">
      <c r="B471" s="5" t="s">
        <v>5</v>
      </c>
    </row>
    <row r="472" spans="2:2" s="2" customFormat="1" collapsed="1" x14ac:dyDescent="0.3">
      <c r="B472" s="4" t="s">
        <v>161</v>
      </c>
    </row>
    <row r="473" spans="2:2" s="1" customFormat="1" hidden="1" outlineLevel="1" x14ac:dyDescent="0.3">
      <c r="B473" s="5" t="s">
        <v>5</v>
      </c>
    </row>
    <row r="474" spans="2:2" s="1" customFormat="1" hidden="1" outlineLevel="1" x14ac:dyDescent="0.3">
      <c r="B474" s="5" t="s">
        <v>5</v>
      </c>
    </row>
    <row r="475" spans="2:2" s="2" customFormat="1" collapsed="1" x14ac:dyDescent="0.3">
      <c r="B475" s="4" t="s">
        <v>162</v>
      </c>
    </row>
    <row r="476" spans="2:2" s="1" customFormat="1" hidden="1" outlineLevel="1" x14ac:dyDescent="0.3">
      <c r="B476" s="5" t="s">
        <v>5</v>
      </c>
    </row>
    <row r="477" spans="2:2" s="1" customFormat="1" hidden="1" outlineLevel="1" x14ac:dyDescent="0.3">
      <c r="B477" s="5" t="s">
        <v>5</v>
      </c>
    </row>
    <row r="478" spans="2:2" s="2" customFormat="1" collapsed="1" x14ac:dyDescent="0.3">
      <c r="B478" s="4" t="s">
        <v>163</v>
      </c>
    </row>
    <row r="479" spans="2:2" s="1" customFormat="1" hidden="1" outlineLevel="1" x14ac:dyDescent="0.3">
      <c r="B479" s="5" t="s">
        <v>5</v>
      </c>
    </row>
    <row r="480" spans="2:2" s="1" customFormat="1" hidden="1" outlineLevel="1" x14ac:dyDescent="0.3">
      <c r="B480" s="5" t="s">
        <v>5</v>
      </c>
    </row>
    <row r="481" spans="2:2" s="2" customFormat="1" collapsed="1" x14ac:dyDescent="0.3">
      <c r="B481" s="10" t="s">
        <v>164</v>
      </c>
    </row>
    <row r="482" spans="2:2" s="1" customFormat="1" hidden="1" outlineLevel="1" x14ac:dyDescent="0.3">
      <c r="B482" s="5" t="s">
        <v>5</v>
      </c>
    </row>
    <row r="483" spans="2:2" s="1" customFormat="1" hidden="1" outlineLevel="1" x14ac:dyDescent="0.3">
      <c r="B483" s="5" t="s">
        <v>5</v>
      </c>
    </row>
    <row r="484" spans="2:2" s="2" customFormat="1" collapsed="1" x14ac:dyDescent="0.3">
      <c r="B484" s="4" t="s">
        <v>165</v>
      </c>
    </row>
    <row r="485" spans="2:2" s="1" customFormat="1" hidden="1" outlineLevel="1" x14ac:dyDescent="0.3">
      <c r="B485" s="5" t="s">
        <v>5</v>
      </c>
    </row>
    <row r="486" spans="2:2" s="1" customFormat="1" hidden="1" outlineLevel="1" x14ac:dyDescent="0.3">
      <c r="B486" s="5" t="s">
        <v>5</v>
      </c>
    </row>
    <row r="487" spans="2:2" s="2" customFormat="1" collapsed="1" x14ac:dyDescent="0.3">
      <c r="B487" s="10" t="s">
        <v>166</v>
      </c>
    </row>
    <row r="488" spans="2:2" s="1" customFormat="1" hidden="1" outlineLevel="1" x14ac:dyDescent="0.3">
      <c r="B488" s="5" t="s">
        <v>5</v>
      </c>
    </row>
    <row r="489" spans="2:2" s="1" customFormat="1" hidden="1" outlineLevel="1" x14ac:dyDescent="0.3">
      <c r="B489" s="5" t="s">
        <v>5</v>
      </c>
    </row>
    <row r="490" spans="2:2" collapsed="1" x14ac:dyDescent="0.3"/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hidden="1" outlineLevel="1" x14ac:dyDescent="0.3">
      <c r="B495" s="4" t="s">
        <v>169</v>
      </c>
    </row>
    <row r="496" spans="2:2" hidden="1" outlineLevel="1" x14ac:dyDescent="0.3">
      <c r="B496" s="4" t="s">
        <v>170</v>
      </c>
    </row>
    <row r="497" spans="2:2" hidden="1" outlineLevel="1" x14ac:dyDescent="0.3">
      <c r="B497" s="4" t="s">
        <v>171</v>
      </c>
    </row>
    <row r="498" spans="2:2" hidden="1" outlineLevel="1" x14ac:dyDescent="0.3">
      <c r="B498" s="4" t="s">
        <v>172</v>
      </c>
    </row>
    <row r="499" spans="2:2" hidden="1" outlineLevel="1" x14ac:dyDescent="0.3">
      <c r="B499" s="4" t="s">
        <v>173</v>
      </c>
    </row>
    <row r="500" spans="2:2" hidden="1" outlineLevel="1" x14ac:dyDescent="0.3">
      <c r="B500" s="4" t="s">
        <v>174</v>
      </c>
    </row>
    <row r="501" spans="2:2" hidden="1" outlineLevel="1" x14ac:dyDescent="0.3">
      <c r="B501" s="4" t="s">
        <v>175</v>
      </c>
    </row>
    <row r="502" spans="2:2" collapsed="1" x14ac:dyDescent="0.3"/>
    <row r="503" spans="2:2" s="12" customFormat="1" x14ac:dyDescent="0.3">
      <c r="B503" s="4" t="s">
        <v>176</v>
      </c>
    </row>
    <row r="504" spans="2:2" hidden="1" outlineLevel="1" x14ac:dyDescent="0.3">
      <c r="B504" s="4" t="s">
        <v>177</v>
      </c>
    </row>
    <row r="505" spans="2:2" hidden="1" outlineLevel="1" x14ac:dyDescent="0.3">
      <c r="B505" s="4" t="s">
        <v>178</v>
      </c>
    </row>
    <row r="506" spans="2:2" hidden="1" outlineLevel="1" x14ac:dyDescent="0.3">
      <c r="B506" s="4" t="s">
        <v>179</v>
      </c>
    </row>
    <row r="507" spans="2:2" hidden="1" outlineLevel="1" x14ac:dyDescent="0.3">
      <c r="B507" s="4" t="s">
        <v>180</v>
      </c>
    </row>
    <row r="508" spans="2:2" hidden="1" outlineLevel="1" x14ac:dyDescent="0.3">
      <c r="B508" s="4" t="s">
        <v>181</v>
      </c>
    </row>
    <row r="509" spans="2:2" hidden="1" outlineLevel="1" x14ac:dyDescent="0.3">
      <c r="B509" s="4" t="s">
        <v>182</v>
      </c>
    </row>
    <row r="510" spans="2:2" hidden="1" outlineLevel="1" x14ac:dyDescent="0.3">
      <c r="B510" s="4" t="s">
        <v>183</v>
      </c>
    </row>
    <row r="511" spans="2:2" hidden="1" outlineLevel="1" x14ac:dyDescent="0.3">
      <c r="B511" s="4" t="s">
        <v>184</v>
      </c>
    </row>
    <row r="512" spans="2:2" hidden="1" outlineLevel="1" x14ac:dyDescent="0.3">
      <c r="B512" s="4" t="s">
        <v>185</v>
      </c>
    </row>
    <row r="513" spans="2:2" hidden="1" outlineLevel="1" x14ac:dyDescent="0.3">
      <c r="B513" s="4" t="s">
        <v>186</v>
      </c>
    </row>
    <row r="514" spans="2:2" hidden="1" outlineLevel="1" x14ac:dyDescent="0.3">
      <c r="B514" s="4" t="s">
        <v>187</v>
      </c>
    </row>
    <row r="515" spans="2:2" hidden="1" outlineLevel="1" x14ac:dyDescent="0.3">
      <c r="B515" s="4" t="s">
        <v>188</v>
      </c>
    </row>
    <row r="516" spans="2:2" hidden="1" outlineLevel="1" x14ac:dyDescent="0.3">
      <c r="B516" s="4" t="s">
        <v>189</v>
      </c>
    </row>
    <row r="517" spans="2:2" hidden="1" outlineLevel="1" x14ac:dyDescent="0.3">
      <c r="B517" s="4" t="s">
        <v>190</v>
      </c>
    </row>
    <row r="518" spans="2:2" collapsed="1" x14ac:dyDescent="0.3"/>
    <row r="519" spans="2:2" s="12" customFormat="1" x14ac:dyDescent="0.3">
      <c r="B519" s="4" t="s">
        <v>36</v>
      </c>
    </row>
    <row r="520" spans="2:2" hidden="1" outlineLevel="1" x14ac:dyDescent="0.3"/>
    <row r="521" spans="2:2" hidden="1" outlineLevel="1" x14ac:dyDescent="0.3">
      <c r="B521" s="4" t="s">
        <v>191</v>
      </c>
    </row>
    <row r="522" spans="2:2" hidden="1" outlineLevel="1" x14ac:dyDescent="0.3">
      <c r="B522" s="4" t="s">
        <v>9</v>
      </c>
    </row>
    <row r="523" spans="2:2" hidden="1" outlineLevel="1" x14ac:dyDescent="0.3">
      <c r="B523" s="4" t="s">
        <v>38</v>
      </c>
    </row>
    <row r="524" spans="2:2" hidden="1" outlineLevel="1" x14ac:dyDescent="0.3">
      <c r="B524" s="4" t="s">
        <v>39</v>
      </c>
    </row>
    <row r="525" spans="2:2" hidden="1" outlineLevel="1" x14ac:dyDescent="0.3">
      <c r="B525" s="4" t="s">
        <v>40</v>
      </c>
    </row>
    <row r="526" spans="2:2" hidden="1" outlineLevel="1" x14ac:dyDescent="0.3">
      <c r="B526" s="4" t="s">
        <v>41</v>
      </c>
    </row>
    <row r="527" spans="2:2" hidden="1" outlineLevel="1" x14ac:dyDescent="0.3">
      <c r="B527" s="4" t="s">
        <v>42</v>
      </c>
    </row>
    <row r="528" spans="2:2" hidden="1" outlineLevel="1" x14ac:dyDescent="0.3"/>
    <row r="529" spans="2:2" hidden="1" outlineLevel="1" x14ac:dyDescent="0.3">
      <c r="B529" s="4" t="s">
        <v>192</v>
      </c>
    </row>
    <row r="530" spans="2:2" hidden="1" outlineLevel="1" x14ac:dyDescent="0.3">
      <c r="B530" s="4" t="s">
        <v>193</v>
      </c>
    </row>
    <row r="531" spans="2:2" hidden="1" outlineLevel="1" x14ac:dyDescent="0.3">
      <c r="B531" s="4" t="s">
        <v>194</v>
      </c>
    </row>
    <row r="532" spans="2:2" collapsed="1" x14ac:dyDescent="0.3"/>
    <row r="533" spans="2:2" s="12" customFormat="1" x14ac:dyDescent="0.3">
      <c r="B533" s="4" t="s">
        <v>195</v>
      </c>
    </row>
    <row r="534" spans="2:2" hidden="1" outlineLevel="1" x14ac:dyDescent="0.3">
      <c r="B534" s="4" t="s">
        <v>196</v>
      </c>
    </row>
    <row r="535" spans="2:2" hidden="1" outlineLevel="1" x14ac:dyDescent="0.3">
      <c r="B535" s="4" t="s">
        <v>197</v>
      </c>
    </row>
    <row r="536" spans="2:2" collapsed="1" x14ac:dyDescent="0.3"/>
    <row r="537" spans="2:2" s="12" customFormat="1" x14ac:dyDescent="0.3">
      <c r="B537" s="4" t="s">
        <v>198</v>
      </c>
    </row>
    <row r="538" spans="2:2" hidden="1" outlineLevel="1" x14ac:dyDescent="0.3">
      <c r="B538" s="4" t="s">
        <v>199</v>
      </c>
    </row>
    <row r="539" spans="2:2" hidden="1" outlineLevel="1" x14ac:dyDescent="0.3">
      <c r="B539" s="4" t="s">
        <v>200</v>
      </c>
    </row>
    <row r="540" spans="2:2" hidden="1" outlineLevel="1" x14ac:dyDescent="0.3">
      <c r="B540" s="4" t="s">
        <v>201</v>
      </c>
    </row>
    <row r="541" spans="2:2" hidden="1" outlineLevel="1" x14ac:dyDescent="0.3">
      <c r="B541" s="4" t="s">
        <v>202</v>
      </c>
    </row>
    <row r="542" spans="2:2" collapsed="1" x14ac:dyDescent="0.3"/>
    <row r="543" spans="2:2" s="12" customFormat="1" x14ac:dyDescent="0.3">
      <c r="B543" s="4" t="s">
        <v>203</v>
      </c>
    </row>
    <row r="544" spans="2:2" hidden="1" outlineLevel="1" x14ac:dyDescent="0.3">
      <c r="B544" s="4" t="s">
        <v>204</v>
      </c>
    </row>
    <row r="545" spans="2:2" hidden="1" outlineLevel="1" x14ac:dyDescent="0.3">
      <c r="B545" s="4" t="s">
        <v>205</v>
      </c>
    </row>
    <row r="546" spans="2:2" hidden="1" outlineLevel="1" x14ac:dyDescent="0.3">
      <c r="B546" s="4" t="s">
        <v>206</v>
      </c>
    </row>
    <row r="547" spans="2:2" hidden="1" outlineLevel="1" x14ac:dyDescent="0.3">
      <c r="B547" s="4" t="s">
        <v>207</v>
      </c>
    </row>
    <row r="548" spans="2:2" hidden="1" outlineLevel="1" x14ac:dyDescent="0.3">
      <c r="B548" s="4" t="s">
        <v>208</v>
      </c>
    </row>
    <row r="549" spans="2:2" collapsed="1" x14ac:dyDescent="0.3"/>
    <row r="550" spans="2:2" x14ac:dyDescent="0.3">
      <c r="B550" s="3" t="s">
        <v>209</v>
      </c>
    </row>
    <row r="551" spans="2:2" x14ac:dyDescent="0.3">
      <c r="B551" s="2" t="s">
        <v>210</v>
      </c>
    </row>
    <row r="552" spans="2:2" hidden="1" outlineLevel="1" x14ac:dyDescent="0.3">
      <c r="B552" t="s">
        <v>211</v>
      </c>
    </row>
    <row r="553" spans="2:2" hidden="1" outlineLevel="1" x14ac:dyDescent="0.3">
      <c r="B553" t="s">
        <v>212</v>
      </c>
    </row>
    <row r="554" spans="2:2" hidden="1" outlineLevel="1" x14ac:dyDescent="0.3">
      <c r="B554" t="s">
        <v>213</v>
      </c>
    </row>
    <row r="555" spans="2:2" hidden="1" outlineLevel="1" x14ac:dyDescent="0.3">
      <c r="B555" t="s">
        <v>214</v>
      </c>
    </row>
    <row r="556" spans="2:2" collapsed="1" x14ac:dyDescent="0.3"/>
    <row r="557" spans="2:2" x14ac:dyDescent="0.3">
      <c r="B557" s="2" t="s">
        <v>215</v>
      </c>
    </row>
    <row r="558" spans="2:2" hidden="1" outlineLevel="1" x14ac:dyDescent="0.3">
      <c r="B558" t="s">
        <v>216</v>
      </c>
    </row>
    <row r="559" spans="2:2" hidden="1" outlineLevel="1" x14ac:dyDescent="0.3">
      <c r="B559" t="s">
        <v>217</v>
      </c>
    </row>
    <row r="560" spans="2:2" hidden="1" outlineLevel="1" x14ac:dyDescent="0.3">
      <c r="B560" t="s">
        <v>218</v>
      </c>
    </row>
    <row r="561" spans="2:2" hidden="1" outlineLevel="1" x14ac:dyDescent="0.3">
      <c r="B561" t="s">
        <v>219</v>
      </c>
    </row>
    <row r="562" spans="2:2" hidden="1" outlineLevel="1" x14ac:dyDescent="0.3">
      <c r="B562" t="s">
        <v>220</v>
      </c>
    </row>
    <row r="563" spans="2:2" collapsed="1" x14ac:dyDescent="0.3"/>
    <row r="564" spans="2:2" x14ac:dyDescent="0.3">
      <c r="B564" s="2" t="s">
        <v>70</v>
      </c>
    </row>
    <row r="565" spans="2:2" hidden="1" outlineLevel="1" x14ac:dyDescent="0.3">
      <c r="B565" t="s">
        <v>221</v>
      </c>
    </row>
    <row r="566" spans="2:2" hidden="1" outlineLevel="1" x14ac:dyDescent="0.3">
      <c r="B566" t="s">
        <v>222</v>
      </c>
    </row>
    <row r="567" spans="2:2" hidden="1" outlineLevel="1" x14ac:dyDescent="0.3">
      <c r="B567" t="s">
        <v>223</v>
      </c>
    </row>
    <row r="568" spans="2:2" hidden="1" outlineLevel="1" x14ac:dyDescent="0.3">
      <c r="B568" t="s">
        <v>224</v>
      </c>
    </row>
    <row r="569" spans="2:2" collapsed="1" x14ac:dyDescent="0.3"/>
    <row r="570" spans="2:2" x14ac:dyDescent="0.3">
      <c r="B570" s="2" t="s">
        <v>225</v>
      </c>
    </row>
    <row r="571" spans="2:2" hidden="1" outlineLevel="1" x14ac:dyDescent="0.3">
      <c r="B571" s="2" t="s">
        <v>226</v>
      </c>
    </row>
    <row r="572" spans="2:2" hidden="1" outlineLevel="1" x14ac:dyDescent="0.3">
      <c r="B572" t="s">
        <v>227</v>
      </c>
    </row>
    <row r="573" spans="2:2" hidden="1" outlineLevel="1" x14ac:dyDescent="0.3">
      <c r="B573" t="s">
        <v>228</v>
      </c>
    </row>
    <row r="574" spans="2:2" hidden="1" outlineLevel="1" x14ac:dyDescent="0.3">
      <c r="B574" t="s">
        <v>229</v>
      </c>
    </row>
    <row r="575" spans="2:2" hidden="1" outlineLevel="1" x14ac:dyDescent="0.3">
      <c r="B575" t="s">
        <v>230</v>
      </c>
    </row>
    <row r="576" spans="2:2" hidden="1" outlineLevel="1" x14ac:dyDescent="0.3">
      <c r="B576" t="s">
        <v>231</v>
      </c>
    </row>
    <row r="577" spans="2:2" hidden="1" outlineLevel="1" x14ac:dyDescent="0.3">
      <c r="B577" t="s">
        <v>232</v>
      </c>
    </row>
    <row r="578" spans="2:2" hidden="1" outlineLevel="1" x14ac:dyDescent="0.3">
      <c r="B578" t="s">
        <v>233</v>
      </c>
    </row>
    <row r="579" spans="2:2" hidden="1" outlineLevel="1" x14ac:dyDescent="0.3">
      <c r="B579" t="s">
        <v>234</v>
      </c>
    </row>
    <row r="580" spans="2:2" hidden="1" outlineLevel="1" x14ac:dyDescent="0.3">
      <c r="B580" t="s">
        <v>235</v>
      </c>
    </row>
    <row r="581" spans="2:2" hidden="1" outlineLevel="1" x14ac:dyDescent="0.3">
      <c r="B581" t="s">
        <v>236</v>
      </c>
    </row>
    <row r="582" spans="2:2" hidden="1" outlineLevel="1" x14ac:dyDescent="0.3">
      <c r="B582" t="s">
        <v>237</v>
      </c>
    </row>
    <row r="583" spans="2:2" hidden="1" outlineLevel="1" x14ac:dyDescent="0.3">
      <c r="B583" t="s">
        <v>238</v>
      </c>
    </row>
    <row r="584" spans="2:2" hidden="1" outlineLevel="1" x14ac:dyDescent="0.3">
      <c r="B584" t="s">
        <v>239</v>
      </c>
    </row>
    <row r="585" spans="2:2" hidden="1" outlineLevel="1" x14ac:dyDescent="0.3">
      <c r="B585" t="s">
        <v>240</v>
      </c>
    </row>
    <row r="586" spans="2:2" hidden="1" outlineLevel="1" x14ac:dyDescent="0.3">
      <c r="B586" t="s">
        <v>241</v>
      </c>
    </row>
    <row r="587" spans="2:2" hidden="1" outlineLevel="1" x14ac:dyDescent="0.3"/>
    <row r="588" spans="2:2" hidden="1" outlineLevel="1" x14ac:dyDescent="0.3">
      <c r="B588" s="2" t="s">
        <v>242</v>
      </c>
    </row>
    <row r="589" spans="2:2" hidden="1" outlineLevel="1" x14ac:dyDescent="0.3">
      <c r="B589" t="s">
        <v>227</v>
      </c>
    </row>
    <row r="590" spans="2:2" hidden="1" outlineLevel="1" x14ac:dyDescent="0.3">
      <c r="B590" t="s">
        <v>228</v>
      </c>
    </row>
    <row r="591" spans="2:2" hidden="1" outlineLevel="1" x14ac:dyDescent="0.3">
      <c r="B591" t="s">
        <v>229</v>
      </c>
    </row>
    <row r="592" spans="2:2" hidden="1" outlineLevel="1" x14ac:dyDescent="0.3">
      <c r="B592" t="s">
        <v>230</v>
      </c>
    </row>
    <row r="593" spans="2:2" hidden="1" outlineLevel="1" x14ac:dyDescent="0.3">
      <c r="B593" t="s">
        <v>231</v>
      </c>
    </row>
    <row r="594" spans="2:2" hidden="1" outlineLevel="1" x14ac:dyDescent="0.3">
      <c r="B594" t="s">
        <v>232</v>
      </c>
    </row>
    <row r="595" spans="2:2" hidden="1" outlineLevel="1" x14ac:dyDescent="0.3">
      <c r="B595" t="s">
        <v>233</v>
      </c>
    </row>
    <row r="596" spans="2:2" hidden="1" outlineLevel="1" x14ac:dyDescent="0.3">
      <c r="B596" t="s">
        <v>234</v>
      </c>
    </row>
    <row r="597" spans="2:2" hidden="1" outlineLevel="1" x14ac:dyDescent="0.3">
      <c r="B597" t="s">
        <v>235</v>
      </c>
    </row>
    <row r="598" spans="2:2" hidden="1" outlineLevel="1" x14ac:dyDescent="0.3">
      <c r="B598" t="s">
        <v>236</v>
      </c>
    </row>
    <row r="599" spans="2:2" hidden="1" outlineLevel="1" x14ac:dyDescent="0.3">
      <c r="B599" t="s">
        <v>237</v>
      </c>
    </row>
    <row r="600" spans="2:2" hidden="1" outlineLevel="1" x14ac:dyDescent="0.3">
      <c r="B600" t="s">
        <v>238</v>
      </c>
    </row>
    <row r="601" spans="2:2" hidden="1" outlineLevel="1" x14ac:dyDescent="0.3">
      <c r="B601" t="s">
        <v>239</v>
      </c>
    </row>
    <row r="602" spans="2:2" hidden="1" outlineLevel="1" x14ac:dyDescent="0.3">
      <c r="B602" t="s">
        <v>240</v>
      </c>
    </row>
    <row r="603" spans="2:2" hidden="1" outlineLevel="1" x14ac:dyDescent="0.3">
      <c r="B603" t="s">
        <v>241</v>
      </c>
    </row>
    <row r="604" spans="2:2" collapsed="1" x14ac:dyDescent="0.3"/>
    <row r="605" spans="2:2" x14ac:dyDescent="0.3">
      <c r="B605" s="2" t="s">
        <v>243</v>
      </c>
    </row>
    <row r="606" spans="2:2" hidden="1" outlineLevel="1" x14ac:dyDescent="0.3">
      <c r="B606" s="11">
        <v>1</v>
      </c>
    </row>
    <row r="607" spans="2:2" hidden="1" outlineLevel="1" x14ac:dyDescent="0.3">
      <c r="B607" s="11" t="s">
        <v>244</v>
      </c>
    </row>
    <row r="608" spans="2:2" hidden="1" outlineLevel="1" x14ac:dyDescent="0.3">
      <c r="B608" s="11" t="s">
        <v>245</v>
      </c>
    </row>
    <row r="609" spans="2:2" hidden="1" outlineLevel="1" x14ac:dyDescent="0.3">
      <c r="B609" s="11">
        <v>2</v>
      </c>
    </row>
    <row r="610" spans="2:2" hidden="1" outlineLevel="1" x14ac:dyDescent="0.3">
      <c r="B610" s="11">
        <v>3</v>
      </c>
    </row>
    <row r="611" spans="2:2" hidden="1" outlineLevel="1" x14ac:dyDescent="0.3">
      <c r="B611" s="11">
        <v>4</v>
      </c>
    </row>
    <row r="612" spans="2:2" hidden="1" outlineLevel="1" x14ac:dyDescent="0.3">
      <c r="B612" s="11">
        <v>5</v>
      </c>
    </row>
    <row r="613" spans="2:2" hidden="1" outlineLevel="1" x14ac:dyDescent="0.3">
      <c r="B613" s="11">
        <v>6</v>
      </c>
    </row>
    <row r="614" spans="2:2" hidden="1" outlineLevel="1" x14ac:dyDescent="0.3">
      <c r="B614" t="s">
        <v>220</v>
      </c>
    </row>
    <row r="615" spans="2:2" collapsed="1" x14ac:dyDescent="0.3"/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796504.39778599981</v>
      </c>
      <c r="D4" s="14">
        <f>SUM(D5:D6)</f>
        <v>1106788.1831149999</v>
      </c>
      <c r="E4" s="14">
        <f>SUM(E5:E6)</f>
        <v>984480.47996999999</v>
      </c>
    </row>
    <row r="5" spans="2:5" s="1" customFormat="1" outlineLevel="1" x14ac:dyDescent="0.3">
      <c r="B5" s="15" t="s">
        <v>5</v>
      </c>
      <c r="C5" s="15">
        <v>346620.82624899998</v>
      </c>
      <c r="D5" s="15">
        <v>383512.22678299999</v>
      </c>
      <c r="E5" s="15">
        <v>267023.94307899987</v>
      </c>
    </row>
    <row r="6" spans="2:5" s="1" customFormat="1" outlineLevel="1" x14ac:dyDescent="0.3">
      <c r="B6" s="15" t="s">
        <v>5</v>
      </c>
      <c r="C6" s="15">
        <v>449883.57153699989</v>
      </c>
      <c r="D6" s="15">
        <v>723275.95633199997</v>
      </c>
      <c r="E6" s="15">
        <v>717456.53689100011</v>
      </c>
    </row>
    <row r="7" spans="2:5" s="2" customFormat="1" x14ac:dyDescent="0.3">
      <c r="B7" s="14" t="s">
        <v>6</v>
      </c>
      <c r="C7" s="14">
        <f>SUM(C8:C9)</f>
        <v>1906052.3836700001</v>
      </c>
      <c r="D7" s="14">
        <f>SUM(D8:D9)</f>
        <v>2002054.7595519999</v>
      </c>
      <c r="E7" s="14">
        <f>SUM(E8:E9)</f>
        <v>2307817.682546</v>
      </c>
    </row>
    <row r="8" spans="2:5" s="1" customFormat="1" outlineLevel="1" x14ac:dyDescent="0.3">
      <c r="B8" s="15" t="s">
        <v>5</v>
      </c>
      <c r="C8" s="15">
        <v>787740.11712700012</v>
      </c>
      <c r="D8" s="15">
        <v>887300.46664799983</v>
      </c>
      <c r="E8" s="15">
        <v>1186676.6876360001</v>
      </c>
    </row>
    <row r="9" spans="2:5" s="1" customFormat="1" outlineLevel="1" x14ac:dyDescent="0.3">
      <c r="B9" s="15" t="s">
        <v>5</v>
      </c>
      <c r="C9" s="15">
        <v>1118312.266543</v>
      </c>
      <c r="D9" s="15">
        <v>1114754.292904</v>
      </c>
      <c r="E9" s="15">
        <v>1121140.9949099999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1320226.1775529999</v>
      </c>
      <c r="D13" s="16">
        <f>SUM(D14:D15)</f>
        <v>1269278.1633210001</v>
      </c>
      <c r="E13" s="16">
        <f>SUM(E14:E15)</f>
        <v>1340970.9438419999</v>
      </c>
    </row>
    <row r="14" spans="2:5" s="1" customFormat="1" outlineLevel="1" x14ac:dyDescent="0.3">
      <c r="B14" s="15" t="s">
        <v>5</v>
      </c>
      <c r="C14" s="15">
        <v>412944.96361199999</v>
      </c>
      <c r="D14" s="15">
        <v>425448.15819500003</v>
      </c>
      <c r="E14" s="15">
        <v>423978.18265500001</v>
      </c>
    </row>
    <row r="15" spans="2:5" s="1" customFormat="1" outlineLevel="1" x14ac:dyDescent="0.3">
      <c r="B15" s="15" t="s">
        <v>5</v>
      </c>
      <c r="C15" s="15">
        <v>907281.21394100005</v>
      </c>
      <c r="D15" s="15">
        <v>843830.00512600003</v>
      </c>
      <c r="E15" s="15">
        <v>916992.76118699997</v>
      </c>
    </row>
    <row r="16" spans="2:5" x14ac:dyDescent="0.3">
      <c r="B16" s="16" t="s">
        <v>9</v>
      </c>
      <c r="C16" s="16">
        <f>SUM(C17:C18)</f>
        <v>210182.41120899998</v>
      </c>
      <c r="D16" s="16">
        <f>SUM(D17:D18)</f>
        <v>270121.65062299999</v>
      </c>
      <c r="E16" s="16">
        <f>SUM(E17:E18)</f>
        <v>203319.806713</v>
      </c>
    </row>
    <row r="17" spans="2:5" s="1" customFormat="1" outlineLevel="1" x14ac:dyDescent="0.3">
      <c r="B17" s="15" t="s">
        <v>5</v>
      </c>
      <c r="C17" s="15">
        <v>0.56143699999999996</v>
      </c>
      <c r="D17" s="15">
        <v>0.71637499999999998</v>
      </c>
      <c r="E17" s="15">
        <v>0.37957000000000002</v>
      </c>
    </row>
    <row r="18" spans="2:5" s="1" customFormat="1" outlineLevel="1" x14ac:dyDescent="0.3">
      <c r="B18" s="15" t="s">
        <v>5</v>
      </c>
      <c r="C18" s="15">
        <v>210181.84977199999</v>
      </c>
      <c r="D18" s="15">
        <v>270120.93424799998</v>
      </c>
      <c r="E18" s="15">
        <v>203319.42714300001</v>
      </c>
    </row>
    <row r="19" spans="2:5" x14ac:dyDescent="0.3">
      <c r="B19" s="16" t="s">
        <v>10</v>
      </c>
      <c r="C19" s="16">
        <f>SUM(C20:C21)</f>
        <v>374030</v>
      </c>
      <c r="D19" s="16">
        <f>SUM(D20:D21)</f>
        <v>461082</v>
      </c>
      <c r="E19" s="16">
        <f>SUM(E20:E21)</f>
        <v>762210.33333299996</v>
      </c>
    </row>
    <row r="20" spans="2:5" s="1" customFormat="1" outlineLevel="1" x14ac:dyDescent="0.3">
      <c r="B20" s="15" t="s">
        <v>5</v>
      </c>
      <c r="C20" s="15">
        <v>374030</v>
      </c>
      <c r="D20" s="15">
        <v>461082</v>
      </c>
      <c r="E20" s="15">
        <v>762210.33333299996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1613.7949079999817</v>
      </c>
      <c r="D22" s="16">
        <f>SUM(D23:D24)</f>
        <v>1572.9456079999218</v>
      </c>
      <c r="E22" s="16">
        <f>SUM(E23:E24)</f>
        <v>1316.5986580000608</v>
      </c>
    </row>
    <row r="23" spans="2:5" s="1" customFormat="1" outlineLevel="1" x14ac:dyDescent="0.3">
      <c r="B23" s="15" t="s">
        <v>5</v>
      </c>
      <c r="C23" s="15">
        <v>764.59207800001604</v>
      </c>
      <c r="D23" s="15">
        <v>769.59207799989963</v>
      </c>
      <c r="E23" s="15">
        <v>487.7920780001441</v>
      </c>
    </row>
    <row r="24" spans="2:5" s="1" customFormat="1" outlineLevel="1" x14ac:dyDescent="0.3">
      <c r="B24" s="15" t="s">
        <v>5</v>
      </c>
      <c r="C24" s="15">
        <v>849.20282999996562</v>
      </c>
      <c r="D24" s="15">
        <v>803.35353000002215</v>
      </c>
      <c r="E24" s="15">
        <v>828.80657999991672</v>
      </c>
    </row>
    <row r="25" spans="2:5" s="2" customFormat="1" x14ac:dyDescent="0.3">
      <c r="B25" s="14" t="s">
        <v>12</v>
      </c>
      <c r="C25" s="14">
        <f>SUM(C26:C27)</f>
        <v>1075551.6866949999</v>
      </c>
      <c r="D25" s="14">
        <f>SUM(D26:D27)</f>
        <v>1081955.7926159999</v>
      </c>
      <c r="E25" s="14">
        <f>SUM(E26:E27)</f>
        <v>955755.86147100001</v>
      </c>
    </row>
    <row r="26" spans="2:5" s="1" customFormat="1" outlineLevel="1" x14ac:dyDescent="0.3">
      <c r="B26" s="15" t="s">
        <v>5</v>
      </c>
      <c r="C26" s="15">
        <v>1075547.925362</v>
      </c>
      <c r="D26" s="15">
        <v>1081952.2343619999</v>
      </c>
      <c r="E26" s="15">
        <v>955752.19047699997</v>
      </c>
    </row>
    <row r="27" spans="2:5" s="1" customFormat="1" outlineLevel="1" x14ac:dyDescent="0.3">
      <c r="B27" s="15" t="s">
        <v>5</v>
      </c>
      <c r="C27" s="15">
        <v>3.761333</v>
      </c>
      <c r="D27" s="15">
        <v>3.5582539999999998</v>
      </c>
      <c r="E27" s="15">
        <v>3.6709939999999999</v>
      </c>
    </row>
    <row r="28" spans="2:5" x14ac:dyDescent="0.3">
      <c r="B28" s="16" t="s">
        <v>13</v>
      </c>
      <c r="C28" s="16">
        <f>SUM(C29:C30)</f>
        <v>1051350.880869</v>
      </c>
      <c r="D28" s="16">
        <f>SUM(D29:D30)</f>
        <v>1057663.135061</v>
      </c>
      <c r="E28" s="16">
        <f>SUM(E29:E30)</f>
        <v>930402.18154699996</v>
      </c>
    </row>
    <row r="29" spans="2:5" s="1" customFormat="1" outlineLevel="1" x14ac:dyDescent="0.3">
      <c r="B29" s="15" t="s">
        <v>5</v>
      </c>
      <c r="C29" s="15">
        <v>1051350.880869</v>
      </c>
      <c r="D29" s="15">
        <v>1057663.135061</v>
      </c>
      <c r="E29" s="15">
        <v>930402.18154699996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5243.7098669999996</v>
      </c>
      <c r="D31" s="16">
        <f>SUM(D32:D33)</f>
        <v>5243.7098669999996</v>
      </c>
      <c r="E31" s="16">
        <f>SUM(E32:E33)</f>
        <v>6202.7016720000001</v>
      </c>
    </row>
    <row r="32" spans="2:5" s="1" customFormat="1" outlineLevel="1" x14ac:dyDescent="0.3">
      <c r="B32" s="15" t="s">
        <v>5</v>
      </c>
      <c r="C32" s="15">
        <v>5243.7098669999996</v>
      </c>
      <c r="D32" s="15">
        <v>5243.7098669999996</v>
      </c>
      <c r="E32" s="15">
        <v>6202.7016720000001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18957.095958999998</v>
      </c>
      <c r="D34" s="16">
        <f>SUM(D35:D36)</f>
        <v>19048.947688</v>
      </c>
      <c r="E34" s="16">
        <f>SUM(E35:E36)</f>
        <v>19150.978252000001</v>
      </c>
    </row>
    <row r="35" spans="2:5" s="1" customFormat="1" outlineLevel="1" x14ac:dyDescent="0.3">
      <c r="B35" s="15" t="s">
        <v>5</v>
      </c>
      <c r="C35" s="15">
        <v>18953.334626</v>
      </c>
      <c r="D35" s="15">
        <v>19045.389434000001</v>
      </c>
      <c r="E35" s="15">
        <v>19147.307258000001</v>
      </c>
    </row>
    <row r="36" spans="2:5" s="1" customFormat="1" outlineLevel="1" x14ac:dyDescent="0.3">
      <c r="B36" s="15" t="s">
        <v>5</v>
      </c>
      <c r="C36" s="15">
        <v>3.761333</v>
      </c>
      <c r="D36" s="15">
        <v>3.5582539999999998</v>
      </c>
      <c r="E36" s="15">
        <v>3.6709939999999999</v>
      </c>
    </row>
    <row r="37" spans="2:5" s="2" customFormat="1" x14ac:dyDescent="0.3">
      <c r="B37" s="14" t="s">
        <v>16</v>
      </c>
      <c r="C37" s="14">
        <f>SUM(C38:C39)</f>
        <v>10621781.591557</v>
      </c>
      <c r="D37" s="14">
        <f>SUM(D38:D39)</f>
        <v>10169691.37555</v>
      </c>
      <c r="E37" s="14">
        <f>SUM(E38:E39)</f>
        <v>10323659.253219999</v>
      </c>
    </row>
    <row r="38" spans="2:5" s="1" customFormat="1" outlineLevel="1" x14ac:dyDescent="0.3">
      <c r="B38" s="15" t="s">
        <v>5</v>
      </c>
      <c r="C38" s="15">
        <v>3448221.6772340001</v>
      </c>
      <c r="D38" s="15">
        <v>3397898.6602400001</v>
      </c>
      <c r="E38" s="15">
        <v>3318057.170132</v>
      </c>
    </row>
    <row r="39" spans="2:5" s="1" customFormat="1" outlineLevel="1" x14ac:dyDescent="0.3">
      <c r="B39" s="15" t="s">
        <v>5</v>
      </c>
      <c r="C39" s="15">
        <v>7173559.9143230002</v>
      </c>
      <c r="D39" s="15">
        <v>6771792.7153099999</v>
      </c>
      <c r="E39" s="15">
        <v>7005602.0830879994</v>
      </c>
    </row>
    <row r="40" spans="2:5" x14ac:dyDescent="0.3">
      <c r="B40" s="16" t="s">
        <v>17</v>
      </c>
      <c r="C40" s="16">
        <f>SUM(C41:C42)</f>
        <v>491044.11237500003</v>
      </c>
      <c r="D40" s="16">
        <f>SUM(D41:D42)</f>
        <v>470543.50994799996</v>
      </c>
      <c r="E40" s="16">
        <f>SUM(E41:E42)</f>
        <v>442119.55830600002</v>
      </c>
    </row>
    <row r="41" spans="2:5" s="1" customFormat="1" outlineLevel="1" x14ac:dyDescent="0.3">
      <c r="B41" s="15" t="s">
        <v>5</v>
      </c>
      <c r="C41" s="15">
        <v>240663.881662</v>
      </c>
      <c r="D41" s="15">
        <v>239377.60318899999</v>
      </c>
      <c r="E41" s="15">
        <v>223468.09716500001</v>
      </c>
    </row>
    <row r="42" spans="2:5" s="1" customFormat="1" outlineLevel="1" x14ac:dyDescent="0.3">
      <c r="B42" s="15" t="s">
        <v>5</v>
      </c>
      <c r="C42" s="15">
        <v>250380.230713</v>
      </c>
      <c r="D42" s="15">
        <v>231165.906759</v>
      </c>
      <c r="E42" s="15">
        <v>218651.46114100001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10162037.170241002</v>
      </c>
      <c r="D46" s="16">
        <f>SUM(D47:D48)</f>
        <v>9697515.2530939989</v>
      </c>
      <c r="E46" s="16">
        <f>SUM(E47:E48)</f>
        <v>9935180.7733699996</v>
      </c>
    </row>
    <row r="47" spans="2:5" s="1" customFormat="1" outlineLevel="1" x14ac:dyDescent="0.3">
      <c r="B47" s="15" t="s">
        <v>5</v>
      </c>
      <c r="C47" s="15">
        <v>3194406.9245150001</v>
      </c>
      <c r="D47" s="15">
        <v>3119078.9053549999</v>
      </c>
      <c r="E47" s="15">
        <v>3078922.914963</v>
      </c>
    </row>
    <row r="48" spans="2:5" s="1" customFormat="1" outlineLevel="1" x14ac:dyDescent="0.3">
      <c r="B48" s="15" t="s">
        <v>5</v>
      </c>
      <c r="C48" s="15">
        <v>6967630.2457260014</v>
      </c>
      <c r="D48" s="15">
        <v>6578436.3477389999</v>
      </c>
      <c r="E48" s="15">
        <v>6856257.8584070001</v>
      </c>
    </row>
    <row r="49" spans="2:5" x14ac:dyDescent="0.3">
      <c r="B49" s="16" t="s">
        <v>20</v>
      </c>
      <c r="C49" s="16">
        <f>SUM(C50:C51)</f>
        <v>114450.09027099999</v>
      </c>
      <c r="D49" s="16">
        <f>SUM(D50:D51)</f>
        <v>142889.847048</v>
      </c>
      <c r="E49" s="16">
        <f>SUM(E50:E51)</f>
        <v>83909.578353999997</v>
      </c>
    </row>
    <row r="50" spans="2:5" s="1" customFormat="1" outlineLevel="1" x14ac:dyDescent="0.3">
      <c r="B50" s="15" t="s">
        <v>5</v>
      </c>
      <c r="C50" s="15">
        <v>36061.442298000002</v>
      </c>
      <c r="D50" s="15">
        <v>72917.015996000002</v>
      </c>
      <c r="E50" s="15">
        <v>50438.582840000003</v>
      </c>
    </row>
    <row r="51" spans="2:5" s="1" customFormat="1" outlineLevel="1" x14ac:dyDescent="0.3">
      <c r="B51" s="15" t="s">
        <v>5</v>
      </c>
      <c r="C51" s="15">
        <v>78388.647972999999</v>
      </c>
      <c r="D51" s="15">
        <v>69972.831051999994</v>
      </c>
      <c r="E51" s="15">
        <v>33470.995514000002</v>
      </c>
    </row>
    <row r="52" spans="2:5" x14ac:dyDescent="0.3">
      <c r="B52" s="16" t="s">
        <v>21</v>
      </c>
      <c r="C52" s="16">
        <f>SUM(C53:C54)</f>
        <v>141239.147379</v>
      </c>
      <c r="D52" s="16">
        <f>SUM(D53:D54)</f>
        <v>149123.29063900001</v>
      </c>
      <c r="E52" s="16">
        <f>SUM(E53:E54)</f>
        <v>149644.197223</v>
      </c>
    </row>
    <row r="53" spans="2:5" s="1" customFormat="1" outlineLevel="1" x14ac:dyDescent="0.3">
      <c r="B53" s="15" t="s">
        <v>5</v>
      </c>
      <c r="C53" s="15">
        <v>99599.866536000001</v>
      </c>
      <c r="D53" s="15">
        <v>97471.819216999997</v>
      </c>
      <c r="E53" s="15">
        <v>96266.506202999997</v>
      </c>
    </row>
    <row r="54" spans="2:5" s="1" customFormat="1" outlineLevel="1" x14ac:dyDescent="0.3">
      <c r="B54" s="15" t="s">
        <v>5</v>
      </c>
      <c r="C54" s="15">
        <v>41639.280843</v>
      </c>
      <c r="D54" s="15">
        <v>51651.471422000002</v>
      </c>
      <c r="E54" s="15">
        <v>53377.691019999998</v>
      </c>
    </row>
    <row r="55" spans="2:5" x14ac:dyDescent="0.3">
      <c r="B55" s="16" t="s">
        <v>22</v>
      </c>
      <c r="C55" s="16">
        <f>SUM(C56:C57)</f>
        <v>-286988.928709</v>
      </c>
      <c r="D55" s="16">
        <f>SUM(D56:D57)</f>
        <v>-290380.52517899999</v>
      </c>
      <c r="E55" s="16">
        <f>SUM(E56:E57)</f>
        <v>-287194.85403300001</v>
      </c>
    </row>
    <row r="56" spans="2:5" s="1" customFormat="1" outlineLevel="1" x14ac:dyDescent="0.3">
      <c r="B56" s="15" t="s">
        <v>5</v>
      </c>
      <c r="C56" s="15">
        <v>-122510.437777</v>
      </c>
      <c r="D56" s="15">
        <v>-130946.683517</v>
      </c>
      <c r="E56" s="15">
        <v>-131038.931039</v>
      </c>
    </row>
    <row r="57" spans="2:5" s="1" customFormat="1" outlineLevel="1" x14ac:dyDescent="0.3">
      <c r="B57" s="15" t="s">
        <v>5</v>
      </c>
      <c r="C57" s="15">
        <v>-164478.49093199999</v>
      </c>
      <c r="D57" s="15">
        <v>-159433.84166199999</v>
      </c>
      <c r="E57" s="15">
        <v>-156155.92299399999</v>
      </c>
    </row>
    <row r="58" spans="2:5" x14ac:dyDescent="0.3">
      <c r="B58" s="14" t="s">
        <v>23</v>
      </c>
      <c r="C58" s="14">
        <f>SUM(C59:C60)</f>
        <v>248876.78713700001</v>
      </c>
      <c r="D58" s="14">
        <f>SUM(D59:D60)</f>
        <v>250114.72159900001</v>
      </c>
      <c r="E58" s="14">
        <f>SUM(E59:E60)</f>
        <v>249896.27754700001</v>
      </c>
    </row>
    <row r="59" spans="2:5" s="1" customFormat="1" outlineLevel="1" x14ac:dyDescent="0.3">
      <c r="B59" s="15" t="s">
        <v>5</v>
      </c>
      <c r="C59" s="15">
        <v>66180.644280000008</v>
      </c>
      <c r="D59" s="15">
        <v>67985.350472999999</v>
      </c>
      <c r="E59" s="15">
        <v>65153.424929000001</v>
      </c>
    </row>
    <row r="60" spans="2:5" s="1" customFormat="1" outlineLevel="1" x14ac:dyDescent="0.3">
      <c r="B60" s="15" t="s">
        <v>5</v>
      </c>
      <c r="C60" s="15">
        <v>182696.142857</v>
      </c>
      <c r="D60" s="15">
        <v>182129.37112600001</v>
      </c>
      <c r="E60" s="15">
        <v>184742.852618</v>
      </c>
    </row>
    <row r="61" spans="2:5" x14ac:dyDescent="0.3">
      <c r="B61" s="16" t="s">
        <v>24</v>
      </c>
      <c r="C61" s="16">
        <f>SUM(C62:C63)</f>
        <v>236061.92303500001</v>
      </c>
      <c r="D61" s="16">
        <f>SUM(D62:D63)</f>
        <v>236017.82392400003</v>
      </c>
      <c r="E61" s="16">
        <f>SUM(E62:E63)</f>
        <v>238076.91067000001</v>
      </c>
    </row>
    <row r="62" spans="2:5" s="1" customFormat="1" outlineLevel="1" x14ac:dyDescent="0.3">
      <c r="B62" s="15" t="s">
        <v>5</v>
      </c>
      <c r="C62" s="15">
        <v>59244.754006000003</v>
      </c>
      <c r="D62" s="15">
        <v>59908.859679000001</v>
      </c>
      <c r="E62" s="15">
        <v>57777.698719</v>
      </c>
    </row>
    <row r="63" spans="2:5" s="1" customFormat="1" outlineLevel="1" x14ac:dyDescent="0.3">
      <c r="B63" s="15" t="s">
        <v>5</v>
      </c>
      <c r="C63" s="15">
        <v>176817.16902900001</v>
      </c>
      <c r="D63" s="15">
        <v>176108.96424500001</v>
      </c>
      <c r="E63" s="15">
        <v>180299.211951</v>
      </c>
    </row>
    <row r="64" spans="2:5" x14ac:dyDescent="0.3">
      <c r="B64" s="16" t="s">
        <v>25</v>
      </c>
      <c r="C64" s="16">
        <f>SUM(C65:C66)</f>
        <v>12814.864102</v>
      </c>
      <c r="D64" s="16">
        <f>SUM(D65:D66)</f>
        <v>14096.897675</v>
      </c>
      <c r="E64" s="16">
        <f>SUM(E65:E66)</f>
        <v>11819.366877</v>
      </c>
    </row>
    <row r="65" spans="2:5" s="1" customFormat="1" outlineLevel="1" x14ac:dyDescent="0.3">
      <c r="B65" s="15" t="s">
        <v>5</v>
      </c>
      <c r="C65" s="15">
        <v>6935.8902740000003</v>
      </c>
      <c r="D65" s="15">
        <v>8076.4907940000003</v>
      </c>
      <c r="E65" s="15">
        <v>7375.7262099999998</v>
      </c>
    </row>
    <row r="66" spans="2:5" s="1" customFormat="1" outlineLevel="1" x14ac:dyDescent="0.3">
      <c r="B66" s="15" t="s">
        <v>5</v>
      </c>
      <c r="C66" s="15">
        <v>5878.9738280000001</v>
      </c>
      <c r="D66" s="15">
        <v>6020.4068809999999</v>
      </c>
      <c r="E66" s="15">
        <v>4443.6406669999997</v>
      </c>
    </row>
    <row r="67" spans="2:5" s="2" customFormat="1" x14ac:dyDescent="0.3">
      <c r="B67" s="14" t="s">
        <v>26</v>
      </c>
      <c r="C67" s="14">
        <f>SUM(C68:C69)</f>
        <v>248797.265598</v>
      </c>
      <c r="D67" s="14">
        <f>SUM(D68:D69)</f>
        <v>252382.55278599999</v>
      </c>
      <c r="E67" s="14">
        <f>SUM(E68:E69)</f>
        <v>246555.42686000001</v>
      </c>
    </row>
    <row r="68" spans="2:5" s="1" customFormat="1" outlineLevel="1" x14ac:dyDescent="0.3">
      <c r="B68" s="15" t="s">
        <v>5</v>
      </c>
      <c r="C68" s="15">
        <v>248797.265598</v>
      </c>
      <c r="D68" s="15">
        <v>252382.55278599999</v>
      </c>
      <c r="E68" s="15">
        <v>246555.42686000001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65995.995918000001</v>
      </c>
      <c r="D85" s="14">
        <f>SUM(D86:D87)</f>
        <v>65281.733791999999</v>
      </c>
      <c r="E85" s="14">
        <f>SUM(E86:E87)</f>
        <v>65265.782210999998</v>
      </c>
    </row>
    <row r="86" spans="2:5" s="1" customFormat="1" outlineLevel="1" x14ac:dyDescent="0.3">
      <c r="B86" s="15" t="s">
        <v>5</v>
      </c>
      <c r="C86" s="15">
        <v>65995.995918000001</v>
      </c>
      <c r="D86" s="15">
        <v>65281.733791999999</v>
      </c>
      <c r="E86" s="15">
        <v>65265.782210999998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213603.228305</v>
      </c>
      <c r="D88" s="14">
        <f>SUM(D89:D90)</f>
        <v>71718.466985000006</v>
      </c>
      <c r="E88" s="14">
        <f>SUM(E89:E90)</f>
        <v>91773.489950999996</v>
      </c>
    </row>
    <row r="89" spans="2:5" s="1" customFormat="1" outlineLevel="1" x14ac:dyDescent="0.3">
      <c r="B89" s="15" t="s">
        <v>5</v>
      </c>
      <c r="C89" s="15">
        <v>191939.890805</v>
      </c>
      <c r="D89" s="15">
        <v>41934.271484999997</v>
      </c>
      <c r="E89" s="15">
        <v>61891.347951000003</v>
      </c>
    </row>
    <row r="90" spans="2:5" s="1" customFormat="1" outlineLevel="1" x14ac:dyDescent="0.3">
      <c r="B90" s="15" t="s">
        <v>5</v>
      </c>
      <c r="C90" s="15">
        <v>21663.337500000001</v>
      </c>
      <c r="D90" s="15">
        <v>29784.195500000002</v>
      </c>
      <c r="E90" s="15">
        <v>29882.142</v>
      </c>
    </row>
    <row r="91" spans="2:5" s="2" customFormat="1" x14ac:dyDescent="0.3">
      <c r="B91" s="14" t="s">
        <v>34</v>
      </c>
      <c r="C91" s="14">
        <f>SUM(C92:C93)</f>
        <v>90497.014094999991</v>
      </c>
      <c r="D91" s="14">
        <f>SUM(D92:D93)</f>
        <v>109430.81873300001</v>
      </c>
      <c r="E91" s="14">
        <f>SUM(E92:E93)</f>
        <v>129710.032139</v>
      </c>
    </row>
    <row r="92" spans="2:5" s="1" customFormat="1" outlineLevel="1" x14ac:dyDescent="0.3">
      <c r="B92" s="15" t="s">
        <v>5</v>
      </c>
      <c r="C92" s="15">
        <v>86065.846452999991</v>
      </c>
      <c r="D92" s="15">
        <v>104908.93964300001</v>
      </c>
      <c r="E92" s="15">
        <v>124228.93131</v>
      </c>
    </row>
    <row r="93" spans="2:5" s="1" customFormat="1" outlineLevel="1" x14ac:dyDescent="0.3">
      <c r="B93" s="15" t="s">
        <v>5</v>
      </c>
      <c r="C93" s="15">
        <v>4431.1676420000003</v>
      </c>
      <c r="D93" s="15">
        <v>4521.8790900000004</v>
      </c>
      <c r="E93" s="15">
        <v>5481.100829</v>
      </c>
    </row>
    <row r="94" spans="2:5" s="2" customFormat="1" x14ac:dyDescent="0.3">
      <c r="B94" s="17" t="s">
        <v>35</v>
      </c>
      <c r="C94" s="17">
        <f>SUM(C95:C96)</f>
        <v>15267660.350760998</v>
      </c>
      <c r="D94" s="17">
        <f>SUM(D95:D96)</f>
        <v>15109418.404727999</v>
      </c>
      <c r="E94" s="17">
        <f>SUM(E95:E96)</f>
        <v>15354914.285914999</v>
      </c>
    </row>
    <row r="95" spans="2:5" s="1" customFormat="1" outlineLevel="1" x14ac:dyDescent="0.3">
      <c r="B95" s="15" t="s">
        <v>5</v>
      </c>
      <c r="C95" s="15">
        <v>6317110.189026</v>
      </c>
      <c r="D95" s="15">
        <v>6283156.4362120004</v>
      </c>
      <c r="E95" s="15">
        <v>6290604.9045850001</v>
      </c>
    </row>
    <row r="96" spans="2:5" s="1" customFormat="1" outlineLevel="1" x14ac:dyDescent="0.3">
      <c r="B96" s="15" t="s">
        <v>5</v>
      </c>
      <c r="C96" s="15">
        <v>8950550.1617349982</v>
      </c>
      <c r="D96" s="15">
        <v>8826261.9685159996</v>
      </c>
      <c r="E96" s="15">
        <v>9064309.3813299984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10158308.859345999</v>
      </c>
      <c r="D98" s="14">
        <f>SUM(D99:D100)</f>
        <v>10170032.691525999</v>
      </c>
      <c r="E98" s="14">
        <f>SUM(E99:E100)</f>
        <v>10350863.083000999</v>
      </c>
    </row>
    <row r="99" spans="2:5" s="1" customFormat="1" outlineLevel="1" x14ac:dyDescent="0.3">
      <c r="B99" s="15" t="s">
        <v>5</v>
      </c>
      <c r="C99" s="15">
        <v>4265301.7843249999</v>
      </c>
      <c r="D99" s="15">
        <v>4281705.2352150008</v>
      </c>
      <c r="E99" s="15">
        <v>4326387.0310009997</v>
      </c>
    </row>
    <row r="100" spans="2:5" s="1" customFormat="1" outlineLevel="1" x14ac:dyDescent="0.3">
      <c r="B100" s="15" t="s">
        <v>5</v>
      </c>
      <c r="C100" s="15">
        <v>5893007.0750209996</v>
      </c>
      <c r="D100" s="15">
        <v>5888327.4563109996</v>
      </c>
      <c r="E100" s="15">
        <v>6024476.0519999992</v>
      </c>
    </row>
    <row r="101" spans="2:5" x14ac:dyDescent="0.3">
      <c r="B101" s="16" t="s">
        <v>37</v>
      </c>
      <c r="C101" s="16">
        <f>SUM(C102:C103)</f>
        <v>2296899.9257970001</v>
      </c>
      <c r="D101" s="16">
        <f>SUM(D102:D103)</f>
        <v>2464137.9740340002</v>
      </c>
      <c r="E101" s="16">
        <f>SUM(E102:E103)</f>
        <v>2602838.152245</v>
      </c>
    </row>
    <row r="102" spans="2:5" s="1" customFormat="1" outlineLevel="1" x14ac:dyDescent="0.3">
      <c r="B102" s="15" t="s">
        <v>5</v>
      </c>
      <c r="C102" s="15">
        <v>1221438.924896</v>
      </c>
      <c r="D102" s="15">
        <v>1236962.488964</v>
      </c>
      <c r="E102" s="15">
        <v>1234316.512628</v>
      </c>
    </row>
    <row r="103" spans="2:5" s="1" customFormat="1" outlineLevel="1" x14ac:dyDescent="0.3">
      <c r="B103" s="15" t="s">
        <v>5</v>
      </c>
      <c r="C103" s="15">
        <v>1075461.0009010001</v>
      </c>
      <c r="D103" s="15">
        <v>1227175.4850699999</v>
      </c>
      <c r="E103" s="15">
        <v>1368521.639617</v>
      </c>
    </row>
    <row r="104" spans="2:5" x14ac:dyDescent="0.3">
      <c r="B104" s="16" t="s">
        <v>38</v>
      </c>
      <c r="C104" s="16">
        <f>SUM(C105:C106)</f>
        <v>2606679.3497560001</v>
      </c>
      <c r="D104" s="16">
        <f>SUM(D105:D106)</f>
        <v>2625887.2225589999</v>
      </c>
      <c r="E104" s="16">
        <f>SUM(E105:E106)</f>
        <v>2733813.2306960002</v>
      </c>
    </row>
    <row r="105" spans="2:5" s="1" customFormat="1" outlineLevel="1" x14ac:dyDescent="0.3">
      <c r="B105" s="15" t="s">
        <v>5</v>
      </c>
      <c r="C105" s="15">
        <v>1116759.215324</v>
      </c>
      <c r="D105" s="15">
        <v>1081708.7868949999</v>
      </c>
      <c r="E105" s="15">
        <v>1132202.7640190001</v>
      </c>
    </row>
    <row r="106" spans="2:5" s="1" customFormat="1" outlineLevel="1" x14ac:dyDescent="0.3">
      <c r="B106" s="15" t="s">
        <v>5</v>
      </c>
      <c r="C106" s="15">
        <v>1489920.1344320001</v>
      </c>
      <c r="D106" s="15">
        <v>1544178.435664</v>
      </c>
      <c r="E106" s="15">
        <v>1601610.466677</v>
      </c>
    </row>
    <row r="107" spans="2:5" x14ac:dyDescent="0.3">
      <c r="B107" s="16" t="s">
        <v>39</v>
      </c>
      <c r="C107" s="16">
        <f>SUM(C108:C109)</f>
        <v>0</v>
      </c>
      <c r="D107" s="16">
        <f>SUM(D108:D109)</f>
        <v>0</v>
      </c>
      <c r="E107" s="16">
        <f>SUM(E108:E109)</f>
        <v>0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5156737.3059669994</v>
      </c>
      <c r="D110" s="16">
        <f>SUM(D111:D112)</f>
        <v>4979689.182391</v>
      </c>
      <c r="E110" s="16">
        <f>SUM(E111:E112)</f>
        <v>4924401.1377349999</v>
      </c>
    </row>
    <row r="111" spans="2:5" s="1" customFormat="1" outlineLevel="1" x14ac:dyDescent="0.3">
      <c r="B111" s="15" t="s">
        <v>5</v>
      </c>
      <c r="C111" s="15">
        <v>1891660.5009969999</v>
      </c>
      <c r="D111" s="15">
        <v>1924599.9227130001</v>
      </c>
      <c r="E111" s="15">
        <v>1929345.3105589999</v>
      </c>
    </row>
    <row r="112" spans="2:5" s="1" customFormat="1" outlineLevel="1" x14ac:dyDescent="0.3">
      <c r="B112" s="15" t="s">
        <v>5</v>
      </c>
      <c r="C112" s="15">
        <v>3265076.804969999</v>
      </c>
      <c r="D112" s="15">
        <v>3055089.2596780001</v>
      </c>
      <c r="E112" s="15">
        <v>2995055.827176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97992.277825999976</v>
      </c>
      <c r="D116" s="16">
        <f>SUM(D117:D118)</f>
        <v>100318.312542</v>
      </c>
      <c r="E116" s="16">
        <f>SUM(E117:E118)</f>
        <v>89810.562324999992</v>
      </c>
    </row>
    <row r="117" spans="1:5" s="1" customFormat="1" outlineLevel="1" x14ac:dyDescent="0.3">
      <c r="A117" s="1" t="s">
        <v>43</v>
      </c>
      <c r="B117" s="15" t="s">
        <v>5</v>
      </c>
      <c r="C117" s="15">
        <v>35443.143107999997</v>
      </c>
      <c r="D117" s="15">
        <v>38434.036642999999</v>
      </c>
      <c r="E117" s="15">
        <v>30522.443794999999</v>
      </c>
    </row>
    <row r="118" spans="1:5" s="1" customFormat="1" outlineLevel="1" x14ac:dyDescent="0.3">
      <c r="B118" s="15" t="s">
        <v>5</v>
      </c>
      <c r="C118" s="15">
        <v>62549.134717999987</v>
      </c>
      <c r="D118" s="15">
        <v>61884.275898999993</v>
      </c>
      <c r="E118" s="15">
        <v>59288.118529999992</v>
      </c>
    </row>
    <row r="119" spans="1:5" s="2" customFormat="1" x14ac:dyDescent="0.3">
      <c r="B119" s="14" t="s">
        <v>44</v>
      </c>
      <c r="C119" s="14">
        <f>SUM(C120:C121)</f>
        <v>1892117.14912</v>
      </c>
      <c r="D119" s="14">
        <f>SUM(D120:D121)</f>
        <v>1792119.5139200001</v>
      </c>
      <c r="E119" s="14">
        <f>SUM(E120:E121)</f>
        <v>1847632.7891200001</v>
      </c>
    </row>
    <row r="120" spans="1:5" s="1" customFormat="1" outlineLevel="1" x14ac:dyDescent="0.3">
      <c r="B120" s="15" t="s">
        <v>5</v>
      </c>
      <c r="C120" s="15">
        <v>40000</v>
      </c>
      <c r="D120" s="15">
        <v>40000</v>
      </c>
      <c r="E120" s="15">
        <v>40000</v>
      </c>
    </row>
    <row r="121" spans="1:5" s="1" customFormat="1" outlineLevel="1" x14ac:dyDescent="0.3">
      <c r="B121" s="15" t="s">
        <v>5</v>
      </c>
      <c r="C121" s="15">
        <v>1852117.14912</v>
      </c>
      <c r="D121" s="15">
        <v>1752119.5139200001</v>
      </c>
      <c r="E121" s="15">
        <v>1807632.7891200001</v>
      </c>
    </row>
    <row r="122" spans="1:5" s="2" customFormat="1" x14ac:dyDescent="0.3">
      <c r="B122" s="14" t="s">
        <v>45</v>
      </c>
      <c r="C122" s="14">
        <f>SUM(C123:C124)</f>
        <v>4164.2421720000002</v>
      </c>
      <c r="D122" s="14">
        <f>SUM(D123:D124)</f>
        <v>7737.101114000001</v>
      </c>
      <c r="E122" s="14">
        <f>SUM(E123:E124)</f>
        <v>12184.032208000001</v>
      </c>
    </row>
    <row r="123" spans="1:5" s="1" customFormat="1" outlineLevel="1" x14ac:dyDescent="0.3">
      <c r="B123" s="15" t="s">
        <v>5</v>
      </c>
      <c r="C123" s="15">
        <v>1744.0782730000001</v>
      </c>
      <c r="D123" s="15">
        <v>3320.4574870000001</v>
      </c>
      <c r="E123" s="15">
        <v>5109.4206949999998</v>
      </c>
    </row>
    <row r="124" spans="1:5" s="1" customFormat="1" outlineLevel="1" x14ac:dyDescent="0.3">
      <c r="B124" s="15" t="s">
        <v>5</v>
      </c>
      <c r="C124" s="15">
        <v>2420.1638990000001</v>
      </c>
      <c r="D124" s="15">
        <v>4416.6436270000004</v>
      </c>
      <c r="E124" s="15">
        <v>7074.6115129999998</v>
      </c>
    </row>
    <row r="125" spans="1:5" s="2" customFormat="1" x14ac:dyDescent="0.3">
      <c r="B125" s="14" t="s">
        <v>46</v>
      </c>
      <c r="C125" s="14">
        <f>SUM(C126:C127)</f>
        <v>219193.78877700001</v>
      </c>
      <c r="D125" s="14">
        <f>SUM(D126:D127)</f>
        <v>73674.884063999998</v>
      </c>
      <c r="E125" s="14">
        <f>SUM(E126:E127)</f>
        <v>93885.331390999985</v>
      </c>
    </row>
    <row r="126" spans="1:5" s="1" customFormat="1" outlineLevel="1" x14ac:dyDescent="0.3">
      <c r="B126" s="15" t="s">
        <v>5</v>
      </c>
      <c r="C126" s="15">
        <v>182799.381777</v>
      </c>
      <c r="D126" s="15">
        <v>39245.447064</v>
      </c>
      <c r="E126" s="15">
        <v>58365.049390999993</v>
      </c>
    </row>
    <row r="127" spans="1:5" s="1" customFormat="1" outlineLevel="1" x14ac:dyDescent="0.3">
      <c r="B127" s="15" t="s">
        <v>5</v>
      </c>
      <c r="C127" s="15">
        <v>36394.406999999999</v>
      </c>
      <c r="D127" s="15">
        <v>34429.436999999998</v>
      </c>
      <c r="E127" s="15">
        <v>35520.281999999999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1255387.4999299999</v>
      </c>
      <c r="D131" s="14">
        <f>SUM(D132:D133)</f>
        <v>1201960.4451060002</v>
      </c>
      <c r="E131" s="14">
        <f>SUM(E132:E133)</f>
        <v>1217682.7965170001</v>
      </c>
    </row>
    <row r="132" spans="2:5" s="1" customFormat="1" outlineLevel="1" x14ac:dyDescent="0.3">
      <c r="B132" s="15" t="s">
        <v>5</v>
      </c>
      <c r="C132" s="15">
        <v>164933.24014099999</v>
      </c>
      <c r="D132" s="15">
        <v>165265.41657</v>
      </c>
      <c r="E132" s="15">
        <v>176481.53387499999</v>
      </c>
    </row>
    <row r="133" spans="2:5" s="1" customFormat="1" outlineLevel="1" x14ac:dyDescent="0.3">
      <c r="B133" s="15" t="s">
        <v>5</v>
      </c>
      <c r="C133" s="15">
        <v>1090454.259789</v>
      </c>
      <c r="D133" s="15">
        <v>1036695.0285360001</v>
      </c>
      <c r="E133" s="15">
        <v>1041201.262642</v>
      </c>
    </row>
    <row r="134" spans="2:5" x14ac:dyDescent="0.3">
      <c r="B134" s="16" t="s">
        <v>49</v>
      </c>
      <c r="C134" s="16">
        <f>SUM(C135:C136)</f>
        <v>504503.82430199999</v>
      </c>
      <c r="D134" s="16">
        <f>SUM(D135:D136)</f>
        <v>479861.08504600002</v>
      </c>
      <c r="E134" s="16">
        <f>SUM(E135:E136)</f>
        <v>506077.62488400005</v>
      </c>
    </row>
    <row r="135" spans="2:5" s="1" customFormat="1" outlineLevel="1" x14ac:dyDescent="0.3">
      <c r="B135" s="15" t="s">
        <v>5</v>
      </c>
      <c r="C135" s="15">
        <v>164933.24014099999</v>
      </c>
      <c r="D135" s="15">
        <v>165265.41657</v>
      </c>
      <c r="E135" s="15">
        <v>176481.53387499999</v>
      </c>
    </row>
    <row r="136" spans="2:5" s="1" customFormat="1" outlineLevel="1" x14ac:dyDescent="0.3">
      <c r="B136" s="15" t="s">
        <v>5</v>
      </c>
      <c r="C136" s="15">
        <v>339570.58416099998</v>
      </c>
      <c r="D136" s="15">
        <v>314595.66847600002</v>
      </c>
      <c r="E136" s="15">
        <v>329596.09100900003</v>
      </c>
    </row>
    <row r="137" spans="2:5" x14ac:dyDescent="0.3">
      <c r="B137" s="16" t="s">
        <v>50</v>
      </c>
      <c r="C137" s="16">
        <f>SUM(C138:C139)</f>
        <v>750883.67562800006</v>
      </c>
      <c r="D137" s="16">
        <f>SUM(D138:D139)</f>
        <v>722099.36005999998</v>
      </c>
      <c r="E137" s="16">
        <f>SUM(E138:E139)</f>
        <v>711605.17163300002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750883.67562800006</v>
      </c>
      <c r="D139" s="15">
        <v>722099.36005999998</v>
      </c>
      <c r="E139" s="15">
        <v>711605.17163300002</v>
      </c>
    </row>
    <row r="140" spans="2:5" s="2" customFormat="1" x14ac:dyDescent="0.3">
      <c r="B140" s="14" t="s">
        <v>51</v>
      </c>
      <c r="C140" s="14">
        <f>SUM(C141:C142)</f>
        <v>262753.01540400001</v>
      </c>
      <c r="D140" s="14">
        <f>SUM(D141:D142)</f>
        <v>367071.01971000014</v>
      </c>
      <c r="E140" s="14">
        <f>SUM(E141:E142)</f>
        <v>314691.20319699997</v>
      </c>
    </row>
    <row r="141" spans="2:5" s="1" customFormat="1" outlineLevel="1" x14ac:dyDescent="0.3">
      <c r="B141" s="15" t="s">
        <v>5</v>
      </c>
      <c r="C141" s="15">
        <v>196199.04268499999</v>
      </c>
      <c r="D141" s="15">
        <v>277831.12412200012</v>
      </c>
      <c r="E141" s="15">
        <v>184576.656185</v>
      </c>
    </row>
    <row r="142" spans="2:5" s="1" customFormat="1" outlineLevel="1" x14ac:dyDescent="0.3">
      <c r="B142" s="15" t="s">
        <v>5</v>
      </c>
      <c r="C142" s="15">
        <v>66553.972719000012</v>
      </c>
      <c r="D142" s="15">
        <v>89239.895588000014</v>
      </c>
      <c r="E142" s="15">
        <v>130114.547012</v>
      </c>
    </row>
    <row r="143" spans="2:5" s="2" customFormat="1" x14ac:dyDescent="0.3">
      <c r="B143" s="17" t="s">
        <v>52</v>
      </c>
      <c r="C143" s="17">
        <f>SUM(C144:C145)</f>
        <v>13791924.554749001</v>
      </c>
      <c r="D143" s="17">
        <f>SUM(D144:D145)</f>
        <v>13612595.655440001</v>
      </c>
      <c r="E143" s="17">
        <f>SUM(E144:E145)</f>
        <v>13836939.235433998</v>
      </c>
    </row>
    <row r="144" spans="2:5" s="1" customFormat="1" outlineLevel="1" x14ac:dyDescent="0.3">
      <c r="B144" s="15" t="s">
        <v>5</v>
      </c>
      <c r="C144" s="15">
        <v>4850977.5272009997</v>
      </c>
      <c r="D144" s="15">
        <v>4807367.6804580018</v>
      </c>
      <c r="E144" s="15">
        <v>4790919.6911469996</v>
      </c>
    </row>
    <row r="145" spans="2:5" s="1" customFormat="1" outlineLevel="1" x14ac:dyDescent="0.3">
      <c r="B145" s="15" t="s">
        <v>5</v>
      </c>
      <c r="C145" s="15">
        <v>8940947.0275480002</v>
      </c>
      <c r="D145" s="15">
        <v>8805227.974981999</v>
      </c>
      <c r="E145" s="15">
        <v>9046019.544286998</v>
      </c>
    </row>
    <row r="146" spans="2:5" s="2" customFormat="1" x14ac:dyDescent="0.3">
      <c r="B146" s="14" t="s">
        <v>53</v>
      </c>
      <c r="C146" s="14">
        <f>SUM(C147:C148)</f>
        <v>925368.05999999994</v>
      </c>
      <c r="D146" s="14">
        <f>SUM(D147:D148)</f>
        <v>925368.05999999994</v>
      </c>
      <c r="E146" s="14">
        <f>SUM(E147:E148)</f>
        <v>925368.06</v>
      </c>
    </row>
    <row r="147" spans="2:5" s="1" customFormat="1" outlineLevel="1" x14ac:dyDescent="0.3">
      <c r="B147" s="15" t="s">
        <v>5</v>
      </c>
      <c r="C147" s="15">
        <v>925368.05999999994</v>
      </c>
      <c r="D147" s="15">
        <v>925368.05999999994</v>
      </c>
      <c r="E147" s="15">
        <v>925368.06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908028.7</v>
      </c>
      <c r="D149" s="16">
        <f>SUM(D150:D151)</f>
        <v>908028.7</v>
      </c>
      <c r="E149" s="16">
        <f>SUM(E150:E151)</f>
        <v>908923</v>
      </c>
    </row>
    <row r="150" spans="2:5" s="1" customFormat="1" outlineLevel="1" x14ac:dyDescent="0.3">
      <c r="B150" s="15" t="s">
        <v>5</v>
      </c>
      <c r="C150" s="15">
        <v>908028.7</v>
      </c>
      <c r="D150" s="15">
        <v>908028.7</v>
      </c>
      <c r="E150" s="15">
        <v>908923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17339.36</v>
      </c>
      <c r="D155" s="16">
        <f>SUM(D156:D157)</f>
        <v>17339.36</v>
      </c>
      <c r="E155" s="16">
        <f>SUM(E156:E157)</f>
        <v>16445.060000000001</v>
      </c>
    </row>
    <row r="156" spans="2:5" s="1" customFormat="1" outlineLevel="1" x14ac:dyDescent="0.3">
      <c r="B156" s="15" t="s">
        <v>5</v>
      </c>
      <c r="C156" s="15">
        <v>17339.36</v>
      </c>
      <c r="D156" s="15">
        <v>17339.36</v>
      </c>
      <c r="E156" s="15">
        <v>16445.060000000001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294335.51616499998</v>
      </c>
      <c r="D158" s="14">
        <f>SUM(D159:D160)</f>
        <v>294727.23881299997</v>
      </c>
      <c r="E158" s="14">
        <f>SUM(E159:E160)</f>
        <v>295283.56426100002</v>
      </c>
    </row>
    <row r="159" spans="2:5" s="1" customFormat="1" outlineLevel="1" x14ac:dyDescent="0.3">
      <c r="B159" s="15" t="s">
        <v>5</v>
      </c>
      <c r="C159" s="15">
        <v>294335.51616499998</v>
      </c>
      <c r="D159" s="15">
        <v>294727.23881299997</v>
      </c>
      <c r="E159" s="15">
        <v>295283.56426100002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258061.56237</v>
      </c>
      <c r="D161" s="16">
        <f>SUM(D162:D163)</f>
        <v>258061.56237</v>
      </c>
      <c r="E161" s="16">
        <f>SUM(E162:E163)</f>
        <v>258061.56237</v>
      </c>
    </row>
    <row r="162" spans="2:5" s="1" customFormat="1" outlineLevel="1" x14ac:dyDescent="0.3">
      <c r="B162" s="15" t="s">
        <v>5</v>
      </c>
      <c r="C162" s="15">
        <v>258061.56237</v>
      </c>
      <c r="D162" s="15">
        <v>258061.56237</v>
      </c>
      <c r="E162" s="15">
        <v>258061.56237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36273.953795000001</v>
      </c>
      <c r="D164" s="16">
        <f>SUM(D165:D166)</f>
        <v>36665.676442999997</v>
      </c>
      <c r="E164" s="16">
        <f>SUM(E165:E166)</f>
        <v>37222.001891</v>
      </c>
    </row>
    <row r="165" spans="2:5" s="1" customFormat="1" outlineLevel="1" x14ac:dyDescent="0.3">
      <c r="B165" s="15" t="s">
        <v>5</v>
      </c>
      <c r="C165" s="15">
        <v>36273.953795000001</v>
      </c>
      <c r="D165" s="15">
        <v>36665.676442999997</v>
      </c>
      <c r="E165" s="15">
        <v>37222.001891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236020.17844300001</v>
      </c>
      <c r="D167" s="14">
        <f>SUM(D168:D169)</f>
        <v>236020.17844300001</v>
      </c>
      <c r="E167" s="14">
        <f>SUM(E168:E169)</f>
        <v>236020.17844300001</v>
      </c>
    </row>
    <row r="168" spans="2:5" s="1" customFormat="1" outlineLevel="1" x14ac:dyDescent="0.3">
      <c r="B168" s="15" t="s">
        <v>5</v>
      </c>
      <c r="C168" s="15">
        <v>236020.17844300001</v>
      </c>
      <c r="D168" s="15">
        <v>236020.17844300001</v>
      </c>
      <c r="E168" s="15">
        <v>236020.17844300001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20012.041404</v>
      </c>
      <c r="D170" s="14">
        <f>SUM(D171:D172)</f>
        <v>40707.272032000001</v>
      </c>
      <c r="E170" s="14">
        <f>SUM(E171:E172)</f>
        <v>61303.247776999997</v>
      </c>
    </row>
    <row r="171" spans="2:5" s="1" customFormat="1" outlineLevel="1" x14ac:dyDescent="0.3">
      <c r="B171" s="15" t="s">
        <v>5</v>
      </c>
      <c r="C171" s="15">
        <v>20012.041404</v>
      </c>
      <c r="D171" s="15">
        <v>40707.272032000001</v>
      </c>
      <c r="E171" s="15">
        <v>61303.247776999997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1475735.7960119999</v>
      </c>
      <c r="D173" s="17">
        <f>SUM(D174:D175)</f>
        <v>1496822.7492879999</v>
      </c>
      <c r="E173" s="17">
        <f>SUM(E174:E175)</f>
        <v>1517975.050481</v>
      </c>
    </row>
    <row r="174" spans="2:5" s="1" customFormat="1" outlineLevel="1" x14ac:dyDescent="0.3">
      <c r="B174" s="15" t="s">
        <v>5</v>
      </c>
      <c r="C174" s="15">
        <v>1475735.7960119999</v>
      </c>
      <c r="D174" s="15">
        <v>1496822.7492879999</v>
      </c>
      <c r="E174" s="15">
        <v>1517975.050481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15267660.350761</v>
      </c>
      <c r="D180" s="14">
        <f>SUM(D181:D182)</f>
        <v>15109418.404728001</v>
      </c>
      <c r="E180" s="14">
        <f>SUM(E181:E182)</f>
        <v>15354914.285914999</v>
      </c>
    </row>
    <row r="181" spans="2:5" s="1" customFormat="1" outlineLevel="1" x14ac:dyDescent="0.3">
      <c r="B181" s="15" t="s">
        <v>5</v>
      </c>
      <c r="C181" s="15">
        <v>6326713.3232129999</v>
      </c>
      <c r="D181" s="15">
        <v>6304190.429746002</v>
      </c>
      <c r="E181" s="15">
        <v>6308894.7416279996</v>
      </c>
    </row>
    <row r="182" spans="2:5" s="1" customFormat="1" outlineLevel="1" x14ac:dyDescent="0.3">
      <c r="B182" s="15" t="s">
        <v>5</v>
      </c>
      <c r="C182" s="15">
        <v>8940947.0275480002</v>
      </c>
      <c r="D182" s="15">
        <v>8805227.974981999</v>
      </c>
      <c r="E182" s="15">
        <v>9046019.544286998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156606.02119</v>
      </c>
      <c r="D189" s="14">
        <f>SUM(D190:D191)</f>
        <v>149007.57698000001</v>
      </c>
      <c r="E189" s="14">
        <f>SUM(E190:E191)</f>
        <v>129492.09403599999</v>
      </c>
    </row>
    <row r="190" spans="2:5" s="1" customFormat="1" outlineLevel="1" x14ac:dyDescent="0.3">
      <c r="B190" s="15" t="s">
        <v>5</v>
      </c>
      <c r="C190" s="15">
        <v>81606.120672999998</v>
      </c>
      <c r="D190" s="15">
        <v>80628.889528</v>
      </c>
      <c r="E190" s="15">
        <v>78057.246507999997</v>
      </c>
    </row>
    <row r="191" spans="2:5" s="1" customFormat="1" outlineLevel="1" x14ac:dyDescent="0.3">
      <c r="B191" s="15" t="s">
        <v>5</v>
      </c>
      <c r="C191" s="15">
        <v>74999.900517000002</v>
      </c>
      <c r="D191" s="15">
        <v>68378.687451999998</v>
      </c>
      <c r="E191" s="15">
        <v>51434.847527999998</v>
      </c>
    </row>
    <row r="192" spans="2:5" s="2" customFormat="1" x14ac:dyDescent="0.3">
      <c r="B192" s="14" t="s">
        <v>68</v>
      </c>
      <c r="C192" s="14">
        <f>SUM(C193:C194)</f>
        <v>87710.102970000007</v>
      </c>
      <c r="D192" s="14">
        <f>SUM(D193:D194)</f>
        <v>76269.929539999997</v>
      </c>
      <c r="E192" s="14">
        <f>SUM(E193:E194)</f>
        <v>124495.455537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87710.102970000007</v>
      </c>
      <c r="D194" s="15">
        <v>76269.929539999997</v>
      </c>
      <c r="E194" s="15">
        <v>124495.455537</v>
      </c>
    </row>
    <row r="195" spans="2:5" s="2" customFormat="1" x14ac:dyDescent="0.3">
      <c r="B195" s="14" t="s">
        <v>69</v>
      </c>
      <c r="C195" s="14">
        <f>SUM(C196:C197)</f>
        <v>519052.21728899999</v>
      </c>
      <c r="D195" s="14">
        <f>SUM(D196:D197)</f>
        <v>549091.5166630001</v>
      </c>
      <c r="E195" s="14">
        <f>SUM(E196:E197)</f>
        <v>534590.75901699997</v>
      </c>
    </row>
    <row r="196" spans="2:5" s="1" customFormat="1" outlineLevel="1" x14ac:dyDescent="0.3">
      <c r="B196" s="15" t="s">
        <v>5</v>
      </c>
      <c r="C196" s="15">
        <v>424910.89540099999</v>
      </c>
      <c r="D196" s="15">
        <v>436590.99181200011</v>
      </c>
      <c r="E196" s="15">
        <v>431035.21202199999</v>
      </c>
    </row>
    <row r="197" spans="2:5" s="1" customFormat="1" outlineLevel="1" x14ac:dyDescent="0.3">
      <c r="B197" s="15" t="s">
        <v>5</v>
      </c>
      <c r="C197" s="15">
        <v>94141.321888000006</v>
      </c>
      <c r="D197" s="15">
        <v>112500.52485099999</v>
      </c>
      <c r="E197" s="15">
        <v>103555.546995</v>
      </c>
    </row>
    <row r="198" spans="2:5" s="2" customFormat="1" x14ac:dyDescent="0.3">
      <c r="B198" s="14" t="s">
        <v>70</v>
      </c>
      <c r="C198" s="14">
        <f>SUM(C199:C200)</f>
        <v>-8.7311491370201111E-11</v>
      </c>
      <c r="D198" s="14">
        <f>SUM(D199:D200)</f>
        <v>-1.455191522836685E-11</v>
      </c>
      <c r="E198" s="14">
        <f>SUM(E199:E200)</f>
        <v>-4.3655745685100555E-11</v>
      </c>
    </row>
    <row r="199" spans="2:5" s="1" customFormat="1" outlineLevel="1" x14ac:dyDescent="0.3">
      <c r="B199" s="15" t="s">
        <v>5</v>
      </c>
      <c r="C199" s="15">
        <v>-5.8207660913467407E-11</v>
      </c>
      <c r="D199" s="15">
        <v>0</v>
      </c>
      <c r="E199" s="15">
        <v>-5.8207660913467407E-11</v>
      </c>
    </row>
    <row r="200" spans="2:5" s="1" customFormat="1" outlineLevel="1" x14ac:dyDescent="0.3">
      <c r="B200" s="15" t="s">
        <v>5</v>
      </c>
      <c r="C200" s="15">
        <v>-2.91038304567337E-11</v>
      </c>
      <c r="D200" s="15">
        <v>-1.455191522836685E-11</v>
      </c>
      <c r="E200" s="15">
        <v>1.455191522836685E-11</v>
      </c>
    </row>
    <row r="201" spans="2:5" s="2" customFormat="1" x14ac:dyDescent="0.3">
      <c r="B201" s="14" t="s">
        <v>71</v>
      </c>
      <c r="C201" s="14">
        <f>SUM(C202:C203)</f>
        <v>763368.34144899994</v>
      </c>
      <c r="D201" s="14">
        <f>SUM(D202:D203)</f>
        <v>774369.02318300004</v>
      </c>
      <c r="E201" s="14">
        <f>SUM(E202:E203)</f>
        <v>788578.30858999991</v>
      </c>
    </row>
    <row r="202" spans="2:5" s="1" customFormat="1" outlineLevel="1" x14ac:dyDescent="0.3">
      <c r="B202" s="15" t="s">
        <v>5</v>
      </c>
      <c r="C202" s="15">
        <v>506517.01607399998</v>
      </c>
      <c r="D202" s="15">
        <v>517219.88134000008</v>
      </c>
      <c r="E202" s="15">
        <v>509092.45852999989</v>
      </c>
    </row>
    <row r="203" spans="2:5" s="1" customFormat="1" outlineLevel="1" x14ac:dyDescent="0.3">
      <c r="B203" s="15" t="s">
        <v>5</v>
      </c>
      <c r="C203" s="15">
        <v>256851.32537499999</v>
      </c>
      <c r="D203" s="15">
        <v>257149.14184299999</v>
      </c>
      <c r="E203" s="15">
        <v>279485.85006000003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10787781.720937001</v>
      </c>
      <c r="D207" s="16">
        <f>SUM(D208:D209)</f>
        <v>10301614.225191999</v>
      </c>
      <c r="E207" s="16">
        <f>SUM(E208:E209)</f>
        <v>10521663.060078001</v>
      </c>
    </row>
    <row r="208" spans="2:5" s="1" customFormat="1" outlineLevel="1" x14ac:dyDescent="0.3">
      <c r="B208" s="15" t="s">
        <v>5</v>
      </c>
      <c r="C208" s="15">
        <v>3445590.2215840002</v>
      </c>
      <c r="D208" s="15">
        <v>3367371.1541909999</v>
      </c>
      <c r="E208" s="15">
        <v>3315050.640499</v>
      </c>
    </row>
    <row r="209" spans="2:5" s="1" customFormat="1" outlineLevel="1" x14ac:dyDescent="0.3">
      <c r="B209" s="15" t="s">
        <v>5</v>
      </c>
      <c r="C209" s="15">
        <v>7342191.499353</v>
      </c>
      <c r="D209" s="15">
        <v>6934243.0710009998</v>
      </c>
      <c r="E209" s="15">
        <v>7206612.4195790002</v>
      </c>
    </row>
    <row r="210" spans="2:5" x14ac:dyDescent="0.3">
      <c r="B210" s="16" t="s">
        <v>74</v>
      </c>
      <c r="C210" s="16">
        <f>SUM(C211:C212)</f>
        <v>272737.18653800001</v>
      </c>
      <c r="D210" s="16">
        <f>SUM(D211:D212)</f>
        <v>307096.375818</v>
      </c>
      <c r="E210" s="16">
        <f>SUM(E211:E212)</f>
        <v>248295.59985100001</v>
      </c>
    </row>
    <row r="211" spans="2:5" s="1" customFormat="1" outlineLevel="1" x14ac:dyDescent="0.3">
      <c r="B211" s="15" t="s">
        <v>5</v>
      </c>
      <c r="C211" s="15">
        <v>142597.199108</v>
      </c>
      <c r="D211" s="15">
        <v>178465.326007</v>
      </c>
      <c r="E211" s="15">
        <v>154080.81525300001</v>
      </c>
    </row>
    <row r="212" spans="2:5" s="1" customFormat="1" outlineLevel="1" x14ac:dyDescent="0.3">
      <c r="B212" s="15" t="s">
        <v>5</v>
      </c>
      <c r="C212" s="15">
        <v>130139.98742999999</v>
      </c>
      <c r="D212" s="15">
        <v>128631.049811</v>
      </c>
      <c r="E212" s="15">
        <v>94214.784597999998</v>
      </c>
    </row>
    <row r="213" spans="2:5" x14ac:dyDescent="0.3">
      <c r="B213" s="16" t="s">
        <v>75</v>
      </c>
      <c r="C213" s="16">
        <f>SUM(C214:C215)</f>
        <v>11060518.907475</v>
      </c>
      <c r="D213" s="16">
        <f>SUM(D214:D215)</f>
        <v>10608710.60101</v>
      </c>
      <c r="E213" s="16">
        <f>SUM(E214:E215)</f>
        <v>10769958.659929</v>
      </c>
    </row>
    <row r="214" spans="2:5" s="1" customFormat="1" outlineLevel="1" x14ac:dyDescent="0.3">
      <c r="B214" s="15" t="s">
        <v>5</v>
      </c>
      <c r="C214" s="15">
        <v>3588187.4206920001</v>
      </c>
      <c r="D214" s="15">
        <v>3545836.4801980001</v>
      </c>
      <c r="E214" s="15">
        <v>3469131.4557520002</v>
      </c>
    </row>
    <row r="215" spans="2:5" s="1" customFormat="1" outlineLevel="1" x14ac:dyDescent="0.3">
      <c r="B215" s="15" t="s">
        <v>5</v>
      </c>
      <c r="C215" s="15">
        <v>7472331.4867829997</v>
      </c>
      <c r="D215" s="15">
        <v>7062874.1208119998</v>
      </c>
      <c r="E215" s="15">
        <v>7300827.2041769996</v>
      </c>
    </row>
    <row r="216" spans="2:5" x14ac:dyDescent="0.3">
      <c r="B216" s="16" t="s">
        <v>76</v>
      </c>
      <c r="C216" s="16">
        <f>SUM(C217:C218)</f>
        <v>10610639.3871</v>
      </c>
      <c r="D216" s="16">
        <f>SUM(D217:D218)</f>
        <v>10136847.354804</v>
      </c>
      <c r="E216" s="16">
        <f>SUM(E217:E218)</f>
        <v>10351374.805263</v>
      </c>
    </row>
    <row r="217" spans="2:5" s="1" customFormat="1" outlineLevel="1" x14ac:dyDescent="0.3">
      <c r="B217" s="15" t="s">
        <v>5</v>
      </c>
      <c r="C217" s="15">
        <v>3388473.0086300001</v>
      </c>
      <c r="D217" s="15">
        <v>3315487.7900879998</v>
      </c>
      <c r="E217" s="15">
        <v>3262751.2816889999</v>
      </c>
    </row>
    <row r="218" spans="2:5" s="1" customFormat="1" outlineLevel="1" x14ac:dyDescent="0.3">
      <c r="B218" s="15" t="s">
        <v>5</v>
      </c>
      <c r="C218" s="15">
        <v>7222166.3784699999</v>
      </c>
      <c r="D218" s="15">
        <v>6821359.5647160001</v>
      </c>
      <c r="E218" s="15">
        <v>7088623.5235740002</v>
      </c>
    </row>
    <row r="219" spans="2:5" x14ac:dyDescent="0.3">
      <c r="B219" s="16" t="s">
        <v>77</v>
      </c>
      <c r="C219" s="16">
        <f>SUM(C220:C221)</f>
        <v>158732.874373</v>
      </c>
      <c r="D219" s="16">
        <f>SUM(D220:D221)</f>
        <v>180572.62030000001</v>
      </c>
      <c r="E219" s="16">
        <f>SUM(E220:E221)</f>
        <v>128546.746315</v>
      </c>
    </row>
    <row r="220" spans="2:5" s="1" customFormat="1" outlineLevel="1" x14ac:dyDescent="0.3">
      <c r="B220" s="15" t="s">
        <v>5</v>
      </c>
      <c r="C220" s="15">
        <v>77279.341778000002</v>
      </c>
      <c r="D220" s="15">
        <v>99478.246322000006</v>
      </c>
      <c r="E220" s="15">
        <v>75421.446102999995</v>
      </c>
    </row>
    <row r="221" spans="2:5" s="1" customFormat="1" outlineLevel="1" x14ac:dyDescent="0.3">
      <c r="B221" s="15" t="s">
        <v>5</v>
      </c>
      <c r="C221" s="15">
        <v>81453.532594999997</v>
      </c>
      <c r="D221" s="15">
        <v>81094.373978000003</v>
      </c>
      <c r="E221" s="15">
        <v>53125.300212000002</v>
      </c>
    </row>
    <row r="222" spans="2:5" x14ac:dyDescent="0.3">
      <c r="B222" s="16" t="s">
        <v>78</v>
      </c>
      <c r="C222" s="16">
        <f>SUM(C223:C224)</f>
        <v>10769372.261473</v>
      </c>
      <c r="D222" s="16">
        <f>SUM(D223:D224)</f>
        <v>10317419.975104</v>
      </c>
      <c r="E222" s="16">
        <f>SUM(E223:E224)</f>
        <v>10479921.551578</v>
      </c>
    </row>
    <row r="223" spans="2:5" s="1" customFormat="1" outlineLevel="1" x14ac:dyDescent="0.3">
      <c r="B223" s="15" t="s">
        <v>5</v>
      </c>
      <c r="C223" s="15">
        <v>3465752.3504079999</v>
      </c>
      <c r="D223" s="15">
        <v>3414966.0364100002</v>
      </c>
      <c r="E223" s="15">
        <v>3338172.7277919999</v>
      </c>
    </row>
    <row r="224" spans="2:5" s="1" customFormat="1" outlineLevel="1" x14ac:dyDescent="0.3">
      <c r="B224" s="15" t="s">
        <v>5</v>
      </c>
      <c r="C224" s="15">
        <v>7303619.9110650001</v>
      </c>
      <c r="D224" s="15">
        <v>6902453.9386940002</v>
      </c>
      <c r="E224" s="15">
        <v>7141748.8237859998</v>
      </c>
    </row>
    <row r="225" spans="1:5" x14ac:dyDescent="0.3">
      <c r="B225" s="16" t="s">
        <v>79</v>
      </c>
      <c r="C225" s="16">
        <f>SUM(C226:C227)</f>
        <v>1166047.7169959999</v>
      </c>
      <c r="D225" s="16">
        <f>SUM(D226:D227)</f>
        <v>1207375.4994600001</v>
      </c>
      <c r="E225" s="16">
        <f>SUM(E226:E227)</f>
        <v>1269855.7807740001</v>
      </c>
    </row>
    <row r="226" spans="1:5" s="1" customFormat="1" outlineLevel="1" x14ac:dyDescent="0.3">
      <c r="B226" s="15" t="s">
        <v>5</v>
      </c>
      <c r="C226" s="15">
        <v>269319.55522899999</v>
      </c>
      <c r="D226" s="15">
        <v>264598.96855699999</v>
      </c>
      <c r="E226" s="15">
        <v>273898.98181000003</v>
      </c>
    </row>
    <row r="227" spans="1:5" s="1" customFormat="1" outlineLevel="1" x14ac:dyDescent="0.3">
      <c r="B227" s="15" t="s">
        <v>5</v>
      </c>
      <c r="C227" s="15">
        <v>896728.16176699998</v>
      </c>
      <c r="D227" s="15">
        <v>942776.53090300004</v>
      </c>
      <c r="E227" s="15">
        <v>995956.79896399996</v>
      </c>
    </row>
    <row r="228" spans="1:5" x14ac:dyDescent="0.3">
      <c r="B228" s="16" t="s">
        <v>80</v>
      </c>
      <c r="C228" s="16">
        <f>SUM(C229:C230)</f>
        <v>25361.438639</v>
      </c>
      <c r="D228" s="16">
        <f>SUM(D229:D230)</f>
        <v>22247.339490000002</v>
      </c>
      <c r="E228" s="16">
        <f>SUM(E229:E230)</f>
        <v>23295.879712000002</v>
      </c>
    </row>
    <row r="229" spans="1:5" s="1" customFormat="1" outlineLevel="1" x14ac:dyDescent="0.3">
      <c r="B229" s="15" t="s">
        <v>5</v>
      </c>
      <c r="C229" s="15">
        <v>4578.8872659999997</v>
      </c>
      <c r="D229" s="15">
        <v>3442.6189300000001</v>
      </c>
      <c r="E229" s="15">
        <v>4010.2423950000002</v>
      </c>
    </row>
    <row r="230" spans="1:5" s="1" customFormat="1" outlineLevel="1" x14ac:dyDescent="0.3">
      <c r="B230" s="15" t="s">
        <v>5</v>
      </c>
      <c r="C230" s="15">
        <v>20782.551372999998</v>
      </c>
      <c r="D230" s="15">
        <v>18804.720560000002</v>
      </c>
      <c r="E230" s="15">
        <v>19285.637317000001</v>
      </c>
    </row>
    <row r="231" spans="1:5" x14ac:dyDescent="0.3">
      <c r="B231" s="16" t="s">
        <v>81</v>
      </c>
      <c r="C231" s="16">
        <f>SUM(C232:C233)</f>
        <v>801750.56529000006</v>
      </c>
      <c r="D231" s="16">
        <f>SUM(D232:D233)</f>
        <v>621748.88436699996</v>
      </c>
      <c r="E231" s="16">
        <f>SUM(E232:E233)</f>
        <v>664232.16899399995</v>
      </c>
    </row>
    <row r="232" spans="1:5" s="1" customFormat="1" outlineLevel="1" x14ac:dyDescent="0.3">
      <c r="B232" s="15" t="s">
        <v>5</v>
      </c>
      <c r="C232" s="15">
        <v>258406.58439900001</v>
      </c>
      <c r="D232" s="15">
        <v>222497.19261599999</v>
      </c>
      <c r="E232" s="15">
        <v>243588.07245899999</v>
      </c>
    </row>
    <row r="233" spans="1:5" s="1" customFormat="1" outlineLevel="1" x14ac:dyDescent="0.3">
      <c r="B233" s="15" t="s">
        <v>5</v>
      </c>
      <c r="C233" s="15">
        <v>543343.98089100001</v>
      </c>
      <c r="D233" s="15">
        <v>399251.69175100001</v>
      </c>
      <c r="E233" s="15">
        <v>420644.09653500002</v>
      </c>
    </row>
    <row r="234" spans="1:5" x14ac:dyDescent="0.3">
      <c r="A234" t="s">
        <v>43</v>
      </c>
      <c r="B234" s="16" t="s">
        <v>82</v>
      </c>
      <c r="C234" s="16">
        <f>SUM(C235:C236)</f>
        <v>1993159.720925</v>
      </c>
      <c r="D234" s="16">
        <f>SUM(D235:D236)</f>
        <v>1851371.7233170001</v>
      </c>
      <c r="E234" s="16">
        <f>SUM(E235:E236)</f>
        <v>1957383.8294800001</v>
      </c>
    </row>
    <row r="235" spans="1:5" s="1" customFormat="1" outlineLevel="1" x14ac:dyDescent="0.3">
      <c r="B235" s="15" t="s">
        <v>5</v>
      </c>
      <c r="C235" s="15">
        <v>532305.02689400001</v>
      </c>
      <c r="D235" s="15">
        <v>490538.780103</v>
      </c>
      <c r="E235" s="15">
        <v>521497.29666400002</v>
      </c>
    </row>
    <row r="236" spans="1:5" s="1" customFormat="1" outlineLevel="1" x14ac:dyDescent="0.3">
      <c r="B236" s="15" t="s">
        <v>5</v>
      </c>
      <c r="C236" s="15">
        <v>1460854.6940309999</v>
      </c>
      <c r="D236" s="15">
        <v>1360832.943214</v>
      </c>
      <c r="E236" s="15">
        <v>1435886.532816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502392.33573699999</v>
      </c>
      <c r="D4" s="14">
        <f>SUM(D5:D6)</f>
        <v>504831.07886000001</v>
      </c>
      <c r="E4" s="14">
        <f>SUM(E5:E6)</f>
        <v>548481.22621900006</v>
      </c>
    </row>
    <row r="5" spans="2:5" s="1" customFormat="1" outlineLevel="1" x14ac:dyDescent="0.3">
      <c r="B5" s="15" t="s">
        <v>5</v>
      </c>
      <c r="C5" s="15">
        <v>54559.086778999997</v>
      </c>
      <c r="D5" s="15">
        <v>63982.745594000007</v>
      </c>
      <c r="E5" s="15">
        <v>37006.002512000006</v>
      </c>
    </row>
    <row r="6" spans="2:5" s="1" customFormat="1" outlineLevel="1" x14ac:dyDescent="0.3">
      <c r="B6" s="15" t="s">
        <v>5</v>
      </c>
      <c r="C6" s="15">
        <v>447833.24895799998</v>
      </c>
      <c r="D6" s="15">
        <v>440848.33326599997</v>
      </c>
      <c r="E6" s="15">
        <v>511475.22370700003</v>
      </c>
    </row>
    <row r="7" spans="2:5" s="2" customFormat="1" x14ac:dyDescent="0.3">
      <c r="B7" s="14" t="s">
        <v>6</v>
      </c>
      <c r="C7" s="14">
        <f>SUM(C8:C9)</f>
        <v>598113.87074499996</v>
      </c>
      <c r="D7" s="14">
        <f>SUM(D8:D9)</f>
        <v>581994.01865099999</v>
      </c>
      <c r="E7" s="14">
        <f>SUM(E8:E9)</f>
        <v>587909.80129800003</v>
      </c>
    </row>
    <row r="8" spans="2:5" s="1" customFormat="1" outlineLevel="1" x14ac:dyDescent="0.3">
      <c r="B8" s="15" t="s">
        <v>5</v>
      </c>
      <c r="C8" s="15">
        <v>191756.02029099999</v>
      </c>
      <c r="D8" s="15">
        <v>192234.308017</v>
      </c>
      <c r="E8" s="15">
        <v>192612.40523800001</v>
      </c>
    </row>
    <row r="9" spans="2:5" s="1" customFormat="1" outlineLevel="1" x14ac:dyDescent="0.3">
      <c r="B9" s="15" t="s">
        <v>5</v>
      </c>
      <c r="C9" s="15">
        <v>406357.850454</v>
      </c>
      <c r="D9" s="15">
        <v>389759.71063400002</v>
      </c>
      <c r="E9" s="15">
        <v>395297.39606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366155.661303</v>
      </c>
      <c r="D13" s="16">
        <f>SUM(D14:D15)</f>
        <v>348666.005022</v>
      </c>
      <c r="E13" s="16">
        <f>SUM(E14:E15)</f>
        <v>382355.84931600001</v>
      </c>
    </row>
    <row r="14" spans="2:5" s="1" customFormat="1" outlineLevel="1" x14ac:dyDescent="0.3">
      <c r="B14" s="15" t="s">
        <v>5</v>
      </c>
      <c r="C14" s="15">
        <v>89052.895864000006</v>
      </c>
      <c r="D14" s="15">
        <v>88944.823262999998</v>
      </c>
      <c r="E14" s="15">
        <v>93270.344731000005</v>
      </c>
    </row>
    <row r="15" spans="2:5" s="1" customFormat="1" outlineLevel="1" x14ac:dyDescent="0.3">
      <c r="B15" s="15" t="s">
        <v>5</v>
      </c>
      <c r="C15" s="15">
        <v>277102.76543899998</v>
      </c>
      <c r="D15" s="15">
        <v>259721.181759</v>
      </c>
      <c r="E15" s="15">
        <v>289085.50458499999</v>
      </c>
    </row>
    <row r="16" spans="2:5" x14ac:dyDescent="0.3">
      <c r="B16" s="16" t="s">
        <v>9</v>
      </c>
      <c r="C16" s="16">
        <f>SUM(C17:C18)</f>
        <v>128732.933649</v>
      </c>
      <c r="D16" s="16">
        <f>SUM(D17:D18)</f>
        <v>130038.528875</v>
      </c>
      <c r="E16" s="16">
        <f>SUM(E17:E18)</f>
        <v>106211.891475</v>
      </c>
    </row>
    <row r="17" spans="2:5" s="1" customFormat="1" outlineLevel="1" x14ac:dyDescent="0.3">
      <c r="B17" s="15" t="s">
        <v>5</v>
      </c>
      <c r="C17" s="15">
        <v>0</v>
      </c>
      <c r="D17" s="15">
        <v>0</v>
      </c>
      <c r="E17" s="15">
        <v>0</v>
      </c>
    </row>
    <row r="18" spans="2:5" s="1" customFormat="1" outlineLevel="1" x14ac:dyDescent="0.3">
      <c r="B18" s="15" t="s">
        <v>5</v>
      </c>
      <c r="C18" s="15">
        <v>128732.933649</v>
      </c>
      <c r="D18" s="15">
        <v>130038.528875</v>
      </c>
      <c r="E18" s="15">
        <v>106211.891475</v>
      </c>
    </row>
    <row r="19" spans="2:5" x14ac:dyDescent="0.3">
      <c r="B19" s="16" t="s">
        <v>10</v>
      </c>
      <c r="C19" s="16">
        <f>SUM(C20:C21)</f>
        <v>102703.124427</v>
      </c>
      <c r="D19" s="16">
        <f>SUM(D20:D21)</f>
        <v>103289.484754</v>
      </c>
      <c r="E19" s="16">
        <f>SUM(E20:E21)</f>
        <v>99342.060507000002</v>
      </c>
    </row>
    <row r="20" spans="2:5" s="1" customFormat="1" outlineLevel="1" x14ac:dyDescent="0.3">
      <c r="B20" s="15" t="s">
        <v>5</v>
      </c>
      <c r="C20" s="15">
        <v>102703.124427</v>
      </c>
      <c r="D20" s="15">
        <v>103289.484754</v>
      </c>
      <c r="E20" s="15">
        <v>99342.060507000002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522.15136600002006</v>
      </c>
      <c r="D22" s="16">
        <f>SUM(D23:D24)</f>
        <v>1.455191522836685E-11</v>
      </c>
      <c r="E22" s="16">
        <f>SUM(E23:E24)</f>
        <v>1.455191522836685E-11</v>
      </c>
    </row>
    <row r="23" spans="2:5" s="1" customFormat="1" outlineLevel="1" x14ac:dyDescent="0.3">
      <c r="B23" s="15" t="s">
        <v>5</v>
      </c>
      <c r="C23" s="15">
        <v>0</v>
      </c>
      <c r="D23" s="15">
        <v>0</v>
      </c>
      <c r="E23" s="15">
        <v>0</v>
      </c>
    </row>
    <row r="24" spans="2:5" s="1" customFormat="1" outlineLevel="1" x14ac:dyDescent="0.3">
      <c r="B24" s="15" t="s">
        <v>5</v>
      </c>
      <c r="C24" s="15">
        <v>522.15136600002006</v>
      </c>
      <c r="D24" s="15">
        <v>1.455191522836685E-11</v>
      </c>
      <c r="E24" s="15">
        <v>1.455191522836685E-11</v>
      </c>
    </row>
    <row r="25" spans="2:5" s="2" customFormat="1" x14ac:dyDescent="0.3">
      <c r="B25" s="14" t="s">
        <v>12</v>
      </c>
      <c r="C25" s="14">
        <f>SUM(C26:C27)</f>
        <v>253198.237081</v>
      </c>
      <c r="D25" s="14">
        <f>SUM(D26:D27)</f>
        <v>272992.06174099998</v>
      </c>
      <c r="E25" s="14">
        <f>SUM(E26:E27)</f>
        <v>297665.58940499998</v>
      </c>
    </row>
    <row r="26" spans="2:5" s="1" customFormat="1" outlineLevel="1" x14ac:dyDescent="0.3">
      <c r="B26" s="15" t="s">
        <v>5</v>
      </c>
      <c r="C26" s="15">
        <v>242658.25124700001</v>
      </c>
      <c r="D26" s="15">
        <v>255191.87979199999</v>
      </c>
      <c r="E26" s="15">
        <v>274545.07706699998</v>
      </c>
    </row>
    <row r="27" spans="2:5" s="1" customFormat="1" outlineLevel="1" x14ac:dyDescent="0.3">
      <c r="B27" s="15" t="s">
        <v>5</v>
      </c>
      <c r="C27" s="15">
        <v>10539.985833999999</v>
      </c>
      <c r="D27" s="15">
        <v>17800.181949000002</v>
      </c>
      <c r="E27" s="15">
        <v>23120.512338</v>
      </c>
    </row>
    <row r="28" spans="2:5" x14ac:dyDescent="0.3">
      <c r="B28" s="16" t="s">
        <v>13</v>
      </c>
      <c r="C28" s="16">
        <f>SUM(C29:C30)</f>
        <v>211650.06723099999</v>
      </c>
      <c r="D28" s="16">
        <f>SUM(D29:D30)</f>
        <v>232231.460785</v>
      </c>
      <c r="E28" s="16">
        <f>SUM(E29:E30)</f>
        <v>255956.54852000001</v>
      </c>
    </row>
    <row r="29" spans="2:5" s="1" customFormat="1" outlineLevel="1" x14ac:dyDescent="0.3">
      <c r="B29" s="15" t="s">
        <v>5</v>
      </c>
      <c r="C29" s="15">
        <v>211650.06723099999</v>
      </c>
      <c r="D29" s="15">
        <v>232231.460785</v>
      </c>
      <c r="E29" s="15">
        <v>255956.54852000001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1553.8206580000001</v>
      </c>
      <c r="D31" s="16">
        <f>SUM(D32:D33)</f>
        <v>1537.26045</v>
      </c>
      <c r="E31" s="16">
        <f>SUM(E32:E33)</f>
        <v>2565.2966470000001</v>
      </c>
    </row>
    <row r="32" spans="2:5" s="1" customFormat="1" outlineLevel="1" x14ac:dyDescent="0.3">
      <c r="B32" s="15" t="s">
        <v>5</v>
      </c>
      <c r="C32" s="15">
        <v>1553.8206580000001</v>
      </c>
      <c r="D32" s="15">
        <v>1537.26045</v>
      </c>
      <c r="E32" s="15">
        <v>2565.2966470000001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39994.349191999994</v>
      </c>
      <c r="D34" s="16">
        <f>SUM(D35:D36)</f>
        <v>39223.340506</v>
      </c>
      <c r="E34" s="16">
        <f>SUM(E35:E36)</f>
        <v>39143.744237999999</v>
      </c>
    </row>
    <row r="35" spans="2:5" s="1" customFormat="1" outlineLevel="1" x14ac:dyDescent="0.3">
      <c r="B35" s="15" t="s">
        <v>5</v>
      </c>
      <c r="C35" s="15">
        <v>29454.363357999999</v>
      </c>
      <c r="D35" s="15">
        <v>21423.158556999999</v>
      </c>
      <c r="E35" s="15">
        <v>16023.231900000001</v>
      </c>
    </row>
    <row r="36" spans="2:5" s="1" customFormat="1" outlineLevel="1" x14ac:dyDescent="0.3">
      <c r="B36" s="15" t="s">
        <v>5</v>
      </c>
      <c r="C36" s="15">
        <v>10539.985833999999</v>
      </c>
      <c r="D36" s="15">
        <v>17800.181949000002</v>
      </c>
      <c r="E36" s="15">
        <v>23120.512338</v>
      </c>
    </row>
    <row r="37" spans="2:5" s="2" customFormat="1" x14ac:dyDescent="0.3">
      <c r="B37" s="14" t="s">
        <v>16</v>
      </c>
      <c r="C37" s="14">
        <f>SUM(C38:C39)</f>
        <v>2431630.8916300004</v>
      </c>
      <c r="D37" s="14">
        <f>SUM(D38:D39)</f>
        <v>2471219.1902689999</v>
      </c>
      <c r="E37" s="14">
        <f>SUM(E38:E39)</f>
        <v>2484450.9076720001</v>
      </c>
    </row>
    <row r="38" spans="2:5" s="1" customFormat="1" outlineLevel="1" x14ac:dyDescent="0.3">
      <c r="B38" s="15" t="s">
        <v>5</v>
      </c>
      <c r="C38" s="15">
        <v>1121638.2657900001</v>
      </c>
      <c r="D38" s="15">
        <v>1139242.474107</v>
      </c>
      <c r="E38" s="15">
        <v>1120903.2589769999</v>
      </c>
    </row>
    <row r="39" spans="2:5" s="1" customFormat="1" outlineLevel="1" x14ac:dyDescent="0.3">
      <c r="B39" s="15" t="s">
        <v>5</v>
      </c>
      <c r="C39" s="15">
        <v>1309992.6258400001</v>
      </c>
      <c r="D39" s="15">
        <v>1331976.7161620001</v>
      </c>
      <c r="E39" s="15">
        <v>1363547.648695</v>
      </c>
    </row>
    <row r="40" spans="2:5" x14ac:dyDescent="0.3">
      <c r="B40" s="16" t="s">
        <v>17</v>
      </c>
      <c r="C40" s="16">
        <f>SUM(C41:C42)</f>
        <v>234130.891003</v>
      </c>
      <c r="D40" s="16">
        <f>SUM(D41:D42)</f>
        <v>238412.21002300002</v>
      </c>
      <c r="E40" s="16">
        <f>SUM(E41:E42)</f>
        <v>182834.649584</v>
      </c>
    </row>
    <row r="41" spans="2:5" s="1" customFormat="1" outlineLevel="1" x14ac:dyDescent="0.3">
      <c r="B41" s="15" t="s">
        <v>5</v>
      </c>
      <c r="C41" s="15">
        <v>65857.471808000002</v>
      </c>
      <c r="D41" s="15">
        <v>79467.890975000002</v>
      </c>
      <c r="E41" s="15">
        <v>41675.622861999997</v>
      </c>
    </row>
    <row r="42" spans="2:5" s="1" customFormat="1" outlineLevel="1" x14ac:dyDescent="0.3">
      <c r="B42" s="15" t="s">
        <v>5</v>
      </c>
      <c r="C42" s="15">
        <v>168273.41919499999</v>
      </c>
      <c r="D42" s="15">
        <v>158944.319048</v>
      </c>
      <c r="E42" s="15">
        <v>141159.02672200001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2219504.4251119997</v>
      </c>
      <c r="D46" s="16">
        <f>SUM(D47:D48)</f>
        <v>2256612.6252079997</v>
      </c>
      <c r="E46" s="16">
        <f>SUM(E47:E48)</f>
        <v>2325019.6006490001</v>
      </c>
    </row>
    <row r="47" spans="2:5" s="1" customFormat="1" outlineLevel="1" x14ac:dyDescent="0.3">
      <c r="B47" s="15" t="s">
        <v>5</v>
      </c>
      <c r="C47" s="15">
        <v>1079275.4832200001</v>
      </c>
      <c r="D47" s="15">
        <v>1083222.2787329999</v>
      </c>
      <c r="E47" s="15">
        <v>1102256.949758</v>
      </c>
    </row>
    <row r="48" spans="2:5" s="1" customFormat="1" outlineLevel="1" x14ac:dyDescent="0.3">
      <c r="B48" s="15" t="s">
        <v>5</v>
      </c>
      <c r="C48" s="15">
        <v>1140228.9418919999</v>
      </c>
      <c r="D48" s="15">
        <v>1173390.346475</v>
      </c>
      <c r="E48" s="15">
        <v>1222762.6508909999</v>
      </c>
    </row>
    <row r="49" spans="2:5" x14ac:dyDescent="0.3">
      <c r="B49" s="16" t="s">
        <v>20</v>
      </c>
      <c r="C49" s="16">
        <f>SUM(C50:C51)</f>
        <v>10025.273241000001</v>
      </c>
      <c r="D49" s="16">
        <f>SUM(D50:D51)</f>
        <v>7030.843237</v>
      </c>
      <c r="E49" s="16">
        <f>SUM(E50:E51)</f>
        <v>7858.1519690000005</v>
      </c>
    </row>
    <row r="50" spans="2:5" s="1" customFormat="1" outlineLevel="1" x14ac:dyDescent="0.3">
      <c r="B50" s="15" t="s">
        <v>5</v>
      </c>
      <c r="C50" s="15">
        <v>8152.0593760000002</v>
      </c>
      <c r="D50" s="15">
        <v>6722.3654820000002</v>
      </c>
      <c r="E50" s="15">
        <v>7745.2758530000001</v>
      </c>
    </row>
    <row r="51" spans="2:5" s="1" customFormat="1" outlineLevel="1" x14ac:dyDescent="0.3">
      <c r="B51" s="15" t="s">
        <v>5</v>
      </c>
      <c r="C51" s="15">
        <v>1873.2138649999999</v>
      </c>
      <c r="D51" s="15">
        <v>308.477755</v>
      </c>
      <c r="E51" s="15">
        <v>112.876116</v>
      </c>
    </row>
    <row r="52" spans="2:5" x14ac:dyDescent="0.3">
      <c r="B52" s="16" t="s">
        <v>21</v>
      </c>
      <c r="C52" s="16">
        <f>SUM(C53:C54)</f>
        <v>35540.802485</v>
      </c>
      <c r="D52" s="16">
        <f>SUM(D53:D54)</f>
        <v>37807.042323999995</v>
      </c>
      <c r="E52" s="16">
        <f>SUM(E53:E54)</f>
        <v>38331.802324999997</v>
      </c>
    </row>
    <row r="53" spans="2:5" s="1" customFormat="1" outlineLevel="1" x14ac:dyDescent="0.3">
      <c r="B53" s="15" t="s">
        <v>5</v>
      </c>
      <c r="C53" s="15">
        <v>32366.221133999999</v>
      </c>
      <c r="D53" s="15">
        <v>34773.390251999997</v>
      </c>
      <c r="E53" s="15">
        <v>35382.747826999999</v>
      </c>
    </row>
    <row r="54" spans="2:5" s="1" customFormat="1" outlineLevel="1" x14ac:dyDescent="0.3">
      <c r="B54" s="15" t="s">
        <v>5</v>
      </c>
      <c r="C54" s="15">
        <v>3174.5813509999998</v>
      </c>
      <c r="D54" s="15">
        <v>3033.6520719999999</v>
      </c>
      <c r="E54" s="15">
        <v>2949.054498</v>
      </c>
    </row>
    <row r="55" spans="2:5" x14ac:dyDescent="0.3">
      <c r="B55" s="16" t="s">
        <v>22</v>
      </c>
      <c r="C55" s="16">
        <f>SUM(C56:C57)</f>
        <v>-67570.500211000006</v>
      </c>
      <c r="D55" s="16">
        <f>SUM(D56:D57)</f>
        <v>-68643.530522999994</v>
      </c>
      <c r="E55" s="16">
        <f>SUM(E56:E57)</f>
        <v>-69593.296854999993</v>
      </c>
    </row>
    <row r="56" spans="2:5" s="1" customFormat="1" outlineLevel="1" x14ac:dyDescent="0.3">
      <c r="B56" s="15" t="s">
        <v>5</v>
      </c>
      <c r="C56" s="15">
        <v>-64012.969748000003</v>
      </c>
      <c r="D56" s="15">
        <v>-64943.451334999998</v>
      </c>
      <c r="E56" s="15">
        <v>-66157.337323</v>
      </c>
    </row>
    <row r="57" spans="2:5" s="1" customFormat="1" outlineLevel="1" x14ac:dyDescent="0.3">
      <c r="B57" s="15" t="s">
        <v>5</v>
      </c>
      <c r="C57" s="15">
        <v>-3557.5304630000001</v>
      </c>
      <c r="D57" s="15">
        <v>-3700.0791880000002</v>
      </c>
      <c r="E57" s="15">
        <v>-3435.9595319999999</v>
      </c>
    </row>
    <row r="58" spans="2:5" x14ac:dyDescent="0.3">
      <c r="B58" s="14" t="s">
        <v>23</v>
      </c>
      <c r="C58" s="14">
        <f>SUM(C59:C60)</f>
        <v>56845.388034999996</v>
      </c>
      <c r="D58" s="14">
        <f>SUM(D59:D60)</f>
        <v>57400.664997</v>
      </c>
      <c r="E58" s="14">
        <f>SUM(E59:E60)</f>
        <v>61047.210149999999</v>
      </c>
    </row>
    <row r="59" spans="2:5" s="1" customFormat="1" outlineLevel="1" x14ac:dyDescent="0.3">
      <c r="B59" s="15" t="s">
        <v>5</v>
      </c>
      <c r="C59" s="15">
        <v>25043.527484999999</v>
      </c>
      <c r="D59" s="15">
        <v>24428.386041999998</v>
      </c>
      <c r="E59" s="15">
        <v>25238.392048000002</v>
      </c>
    </row>
    <row r="60" spans="2:5" s="1" customFormat="1" outlineLevel="1" x14ac:dyDescent="0.3">
      <c r="B60" s="15" t="s">
        <v>5</v>
      </c>
      <c r="C60" s="15">
        <v>31801.860550000001</v>
      </c>
      <c r="D60" s="15">
        <v>32972.278955000002</v>
      </c>
      <c r="E60" s="15">
        <v>35808.818101999997</v>
      </c>
    </row>
    <row r="61" spans="2:5" x14ac:dyDescent="0.3">
      <c r="B61" s="16" t="s">
        <v>24</v>
      </c>
      <c r="C61" s="16">
        <f>SUM(C62:C63)</f>
        <v>54914.012711000003</v>
      </c>
      <c r="D61" s="16">
        <f>SUM(D62:D63)</f>
        <v>55550.980376</v>
      </c>
      <c r="E61" s="16">
        <f>SUM(E62:E63)</f>
        <v>59111.404769000001</v>
      </c>
    </row>
    <row r="62" spans="2:5" s="1" customFormat="1" outlineLevel="1" x14ac:dyDescent="0.3">
      <c r="B62" s="15" t="s">
        <v>5</v>
      </c>
      <c r="C62" s="15">
        <v>23300.541686</v>
      </c>
      <c r="D62" s="15">
        <v>22697.168194999998</v>
      </c>
      <c r="E62" s="15">
        <v>23416.083835000001</v>
      </c>
    </row>
    <row r="63" spans="2:5" s="1" customFormat="1" outlineLevel="1" x14ac:dyDescent="0.3">
      <c r="B63" s="15" t="s">
        <v>5</v>
      </c>
      <c r="C63" s="15">
        <v>31613.471024999999</v>
      </c>
      <c r="D63" s="15">
        <v>32853.812181000001</v>
      </c>
      <c r="E63" s="15">
        <v>35695.320934000003</v>
      </c>
    </row>
    <row r="64" spans="2:5" x14ac:dyDescent="0.3">
      <c r="B64" s="16" t="s">
        <v>25</v>
      </c>
      <c r="C64" s="16">
        <f>SUM(C65:C66)</f>
        <v>1931.3753240000001</v>
      </c>
      <c r="D64" s="16">
        <f>SUM(D65:D66)</f>
        <v>1849.6846209999999</v>
      </c>
      <c r="E64" s="16">
        <f>SUM(E65:E66)</f>
        <v>1935.8053810000001</v>
      </c>
    </row>
    <row r="65" spans="2:5" s="1" customFormat="1" outlineLevel="1" x14ac:dyDescent="0.3">
      <c r="B65" s="15" t="s">
        <v>5</v>
      </c>
      <c r="C65" s="15">
        <v>1742.985799</v>
      </c>
      <c r="D65" s="15">
        <v>1731.2178469999999</v>
      </c>
      <c r="E65" s="15">
        <v>1822.308213</v>
      </c>
    </row>
    <row r="66" spans="2:5" s="1" customFormat="1" outlineLevel="1" x14ac:dyDescent="0.3">
      <c r="B66" s="15" t="s">
        <v>5</v>
      </c>
      <c r="C66" s="15">
        <v>188.38952499999999</v>
      </c>
      <c r="D66" s="15">
        <v>118.466774</v>
      </c>
      <c r="E66" s="15">
        <v>113.497168</v>
      </c>
    </row>
    <row r="67" spans="2:5" s="2" customFormat="1" x14ac:dyDescent="0.3">
      <c r="B67" s="14" t="s">
        <v>26</v>
      </c>
      <c r="C67" s="14">
        <f>SUM(C68:C69)</f>
        <v>3470.6470060000001</v>
      </c>
      <c r="D67" s="14">
        <f>SUM(D68:D69)</f>
        <v>3470.6470060000001</v>
      </c>
      <c r="E67" s="14">
        <f>SUM(E68:E69)</f>
        <v>5170.6470060000001</v>
      </c>
    </row>
    <row r="68" spans="2:5" s="1" customFormat="1" outlineLevel="1" x14ac:dyDescent="0.3">
      <c r="B68" s="15" t="s">
        <v>5</v>
      </c>
      <c r="C68" s="15">
        <v>3470.6470060000001</v>
      </c>
      <c r="D68" s="15">
        <v>3470.6470060000001</v>
      </c>
      <c r="E68" s="15">
        <v>5170.6470060000001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30251.205684</v>
      </c>
      <c r="D85" s="14">
        <f>SUM(D86:D87)</f>
        <v>29842.947498000001</v>
      </c>
      <c r="E85" s="14">
        <f>SUM(E86:E87)</f>
        <v>29419.793763000001</v>
      </c>
    </row>
    <row r="86" spans="2:5" s="1" customFormat="1" outlineLevel="1" x14ac:dyDescent="0.3">
      <c r="B86" s="15" t="s">
        <v>5</v>
      </c>
      <c r="C86" s="15">
        <v>30251.205684</v>
      </c>
      <c r="D86" s="15">
        <v>29842.947498000001</v>
      </c>
      <c r="E86" s="15">
        <v>29419.793763000001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214897.41918999999</v>
      </c>
      <c r="D88" s="14">
        <f>SUM(D89:D90)</f>
        <v>206532.43479</v>
      </c>
      <c r="E88" s="14">
        <f>SUM(E89:E90)</f>
        <v>263870.06219999999</v>
      </c>
    </row>
    <row r="89" spans="2:5" s="1" customFormat="1" outlineLevel="1" x14ac:dyDescent="0.3">
      <c r="B89" s="15" t="s">
        <v>5</v>
      </c>
      <c r="C89" s="15">
        <v>18073</v>
      </c>
      <c r="D89" s="15">
        <v>26073</v>
      </c>
      <c r="E89" s="15">
        <v>45504.9</v>
      </c>
    </row>
    <row r="90" spans="2:5" s="1" customFormat="1" outlineLevel="1" x14ac:dyDescent="0.3">
      <c r="B90" s="15" t="s">
        <v>5</v>
      </c>
      <c r="C90" s="15">
        <v>196824.41918999999</v>
      </c>
      <c r="D90" s="15">
        <v>180459.43479</v>
      </c>
      <c r="E90" s="15">
        <v>218365.16219999999</v>
      </c>
    </row>
    <row r="91" spans="2:5" s="2" customFormat="1" x14ac:dyDescent="0.3">
      <c r="B91" s="14" t="s">
        <v>34</v>
      </c>
      <c r="C91" s="14">
        <f>SUM(C92:C93)</f>
        <v>204084.26478900001</v>
      </c>
      <c r="D91" s="14">
        <f>SUM(D92:D93)</f>
        <v>188888.45081099999</v>
      </c>
      <c r="E91" s="14">
        <f>SUM(E92:E93)</f>
        <v>254300.568161</v>
      </c>
    </row>
    <row r="92" spans="2:5" s="1" customFormat="1" outlineLevel="1" x14ac:dyDescent="0.3">
      <c r="B92" s="15" t="s">
        <v>5</v>
      </c>
      <c r="C92" s="15">
        <v>11998.594125</v>
      </c>
      <c r="D92" s="15">
        <v>11423.716919</v>
      </c>
      <c r="E92" s="15">
        <v>11514.329131</v>
      </c>
    </row>
    <row r="93" spans="2:5" s="1" customFormat="1" outlineLevel="1" x14ac:dyDescent="0.3">
      <c r="B93" s="15" t="s">
        <v>5</v>
      </c>
      <c r="C93" s="15">
        <v>192085.670664</v>
      </c>
      <c r="D93" s="15">
        <v>177464.73389199999</v>
      </c>
      <c r="E93" s="15">
        <v>242786.23903</v>
      </c>
    </row>
    <row r="94" spans="2:5" s="2" customFormat="1" x14ac:dyDescent="0.3">
      <c r="B94" s="17" t="s">
        <v>35</v>
      </c>
      <c r="C94" s="17">
        <f>SUM(C95:C96)</f>
        <v>4294884.2598970002</v>
      </c>
      <c r="D94" s="17">
        <f>SUM(D95:D96)</f>
        <v>4317171.4946229998</v>
      </c>
      <c r="E94" s="17">
        <f>SUM(E95:E96)</f>
        <v>4532315.8058740012</v>
      </c>
    </row>
    <row r="95" spans="2:5" s="1" customFormat="1" outlineLevel="1" x14ac:dyDescent="0.3">
      <c r="B95" s="15" t="s">
        <v>5</v>
      </c>
      <c r="C95" s="15">
        <v>1699448.5984070001</v>
      </c>
      <c r="D95" s="15">
        <v>1745890.104975</v>
      </c>
      <c r="E95" s="15">
        <v>1741914.805742</v>
      </c>
    </row>
    <row r="96" spans="2:5" s="1" customFormat="1" outlineLevel="1" x14ac:dyDescent="0.3">
      <c r="B96" s="15" t="s">
        <v>5</v>
      </c>
      <c r="C96" s="15">
        <v>2595435.6614899999</v>
      </c>
      <c r="D96" s="15">
        <v>2571281.3896479998</v>
      </c>
      <c r="E96" s="15">
        <v>2790401.000132001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3092205.8580990001</v>
      </c>
      <c r="D98" s="14">
        <f>SUM(D99:D100)</f>
        <v>3109609.3693340002</v>
      </c>
      <c r="E98" s="14">
        <f>SUM(E99:E100)</f>
        <v>3218864.0794160003</v>
      </c>
    </row>
    <row r="99" spans="2:5" s="1" customFormat="1" outlineLevel="1" x14ac:dyDescent="0.3">
      <c r="B99" s="15" t="s">
        <v>5</v>
      </c>
      <c r="C99" s="15">
        <v>1077930.1406340001</v>
      </c>
      <c r="D99" s="15">
        <v>1066631.726244</v>
      </c>
      <c r="E99" s="15">
        <v>1134240.628331</v>
      </c>
    </row>
    <row r="100" spans="2:5" s="1" customFormat="1" outlineLevel="1" x14ac:dyDescent="0.3">
      <c r="B100" s="15" t="s">
        <v>5</v>
      </c>
      <c r="C100" s="15">
        <v>2014275.717465</v>
      </c>
      <c r="D100" s="15">
        <v>2042977.6430899999</v>
      </c>
      <c r="E100" s="15">
        <v>2084623.4510850001</v>
      </c>
    </row>
    <row r="101" spans="2:5" x14ac:dyDescent="0.3">
      <c r="B101" s="16" t="s">
        <v>37</v>
      </c>
      <c r="C101" s="16">
        <f>SUM(C102:C103)</f>
        <v>741505.31615899992</v>
      </c>
      <c r="D101" s="16">
        <f>SUM(D102:D103)</f>
        <v>765377.24330900004</v>
      </c>
      <c r="E101" s="16">
        <f>SUM(E102:E103)</f>
        <v>879261.62040100002</v>
      </c>
    </row>
    <row r="102" spans="2:5" s="1" customFormat="1" outlineLevel="1" x14ac:dyDescent="0.3">
      <c r="B102" s="15" t="s">
        <v>5</v>
      </c>
      <c r="C102" s="15">
        <v>247702.51397999999</v>
      </c>
      <c r="D102" s="15">
        <v>260042.627297</v>
      </c>
      <c r="E102" s="15">
        <v>356917.08391099999</v>
      </c>
    </row>
    <row r="103" spans="2:5" s="1" customFormat="1" outlineLevel="1" x14ac:dyDescent="0.3">
      <c r="B103" s="15" t="s">
        <v>5</v>
      </c>
      <c r="C103" s="15">
        <v>493802.80217899999</v>
      </c>
      <c r="D103" s="15">
        <v>505334.61601200001</v>
      </c>
      <c r="E103" s="15">
        <v>522344.53649000003</v>
      </c>
    </row>
    <row r="104" spans="2:5" x14ac:dyDescent="0.3">
      <c r="B104" s="16" t="s">
        <v>38</v>
      </c>
      <c r="C104" s="16">
        <f>SUM(C105:C106)</f>
        <v>728222.93067699997</v>
      </c>
      <c r="D104" s="16">
        <f>SUM(D105:D106)</f>
        <v>791831.66280999989</v>
      </c>
      <c r="E104" s="16">
        <f>SUM(E105:E106)</f>
        <v>800907.70476800005</v>
      </c>
    </row>
    <row r="105" spans="2:5" s="1" customFormat="1" outlineLevel="1" x14ac:dyDescent="0.3">
      <c r="B105" s="15" t="s">
        <v>5</v>
      </c>
      <c r="C105" s="15">
        <v>260479.485698</v>
      </c>
      <c r="D105" s="15">
        <v>255259.111825</v>
      </c>
      <c r="E105" s="15">
        <v>291771.88075200003</v>
      </c>
    </row>
    <row r="106" spans="2:5" s="1" customFormat="1" outlineLevel="1" x14ac:dyDescent="0.3">
      <c r="B106" s="15" t="s">
        <v>5</v>
      </c>
      <c r="C106" s="15">
        <v>467743.44497900002</v>
      </c>
      <c r="D106" s="15">
        <v>536572.55098499986</v>
      </c>
      <c r="E106" s="15">
        <v>509135.82401600003</v>
      </c>
    </row>
    <row r="107" spans="2:5" x14ac:dyDescent="0.3">
      <c r="B107" s="16" t="s">
        <v>39</v>
      </c>
      <c r="C107" s="16">
        <f>SUM(C108:C109)</f>
        <v>0</v>
      </c>
      <c r="D107" s="16">
        <f>SUM(D108:D109)</f>
        <v>0</v>
      </c>
      <c r="E107" s="16">
        <f>SUM(E108:E109)</f>
        <v>0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1596991.87476</v>
      </c>
      <c r="D110" s="16">
        <f>SUM(D111:D112)</f>
        <v>1527929.619529</v>
      </c>
      <c r="E110" s="16">
        <f>SUM(E111:E112)</f>
        <v>1516277.4125409999</v>
      </c>
    </row>
    <row r="111" spans="2:5" s="1" customFormat="1" outlineLevel="1" x14ac:dyDescent="0.3">
      <c r="B111" s="15" t="s">
        <v>5</v>
      </c>
      <c r="C111" s="15">
        <v>556324.73219499993</v>
      </c>
      <c r="D111" s="15">
        <v>538659.15904399997</v>
      </c>
      <c r="E111" s="15">
        <v>474543.04367400002</v>
      </c>
    </row>
    <row r="112" spans="2:5" s="1" customFormat="1" outlineLevel="1" x14ac:dyDescent="0.3">
      <c r="B112" s="15" t="s">
        <v>5</v>
      </c>
      <c r="C112" s="15">
        <v>1040667.142565</v>
      </c>
      <c r="D112" s="15">
        <v>989270.46048500005</v>
      </c>
      <c r="E112" s="15">
        <v>1041734.368867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25485.736503</v>
      </c>
      <c r="D116" s="16">
        <f>SUM(D117:D118)</f>
        <v>24470.843686</v>
      </c>
      <c r="E116" s="16">
        <f>SUM(E117:E118)</f>
        <v>22417.341705999999</v>
      </c>
    </row>
    <row r="117" spans="1:5" s="1" customFormat="1" outlineLevel="1" x14ac:dyDescent="0.3">
      <c r="A117" s="1" t="s">
        <v>43</v>
      </c>
      <c r="B117" s="15" t="s">
        <v>5</v>
      </c>
      <c r="C117" s="15">
        <v>13423.408761000001</v>
      </c>
      <c r="D117" s="15">
        <v>12670.828078</v>
      </c>
      <c r="E117" s="15">
        <v>11008.619994000001</v>
      </c>
    </row>
    <row r="118" spans="1:5" s="1" customFormat="1" outlineLevel="1" x14ac:dyDescent="0.3">
      <c r="B118" s="15" t="s">
        <v>5</v>
      </c>
      <c r="C118" s="15">
        <v>12062.327741999999</v>
      </c>
      <c r="D118" s="15">
        <v>11800.015608</v>
      </c>
      <c r="E118" s="15">
        <v>11408.721712</v>
      </c>
    </row>
    <row r="119" spans="1:5" s="2" customFormat="1" x14ac:dyDescent="0.3">
      <c r="B119" s="14" t="s">
        <v>44</v>
      </c>
      <c r="C119" s="14">
        <f>SUM(C120:C121)</f>
        <v>87768.9</v>
      </c>
      <c r="D119" s="14">
        <f>SUM(D120:D121)</f>
        <v>84649.9</v>
      </c>
      <c r="E119" s="14">
        <f>SUM(E120:E121)</f>
        <v>86381.4</v>
      </c>
    </row>
    <row r="120" spans="1:5" s="1" customFormat="1" outlineLevel="1" x14ac:dyDescent="0.3">
      <c r="B120" s="15" t="s">
        <v>5</v>
      </c>
      <c r="C120" s="15">
        <v>30000</v>
      </c>
      <c r="D120" s="15">
        <v>30000</v>
      </c>
      <c r="E120" s="15">
        <v>30000</v>
      </c>
    </row>
    <row r="121" spans="1:5" s="1" customFormat="1" outlineLevel="1" x14ac:dyDescent="0.3">
      <c r="B121" s="15" t="s">
        <v>5</v>
      </c>
      <c r="C121" s="15">
        <v>57768.9</v>
      </c>
      <c r="D121" s="15">
        <v>54649.9</v>
      </c>
      <c r="E121" s="15">
        <v>56381.4</v>
      </c>
    </row>
    <row r="122" spans="1:5" s="2" customFormat="1" x14ac:dyDescent="0.3">
      <c r="B122" s="14" t="s">
        <v>45</v>
      </c>
      <c r="C122" s="14">
        <f>SUM(C123:C124)</f>
        <v>0</v>
      </c>
      <c r="D122" s="14">
        <f>SUM(D123:D124)</f>
        <v>0</v>
      </c>
      <c r="E122" s="14">
        <f>SUM(E123:E124)</f>
        <v>0</v>
      </c>
    </row>
    <row r="123" spans="1:5" s="1" customFormat="1" outlineLevel="1" x14ac:dyDescent="0.3">
      <c r="B123" s="15" t="s">
        <v>5</v>
      </c>
      <c r="C123" s="15">
        <v>0</v>
      </c>
      <c r="D123" s="15">
        <v>0</v>
      </c>
      <c r="E123" s="15">
        <v>0</v>
      </c>
    </row>
    <row r="124" spans="1:5" s="1" customFormat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x14ac:dyDescent="0.3">
      <c r="B125" s="14" t="s">
        <v>46</v>
      </c>
      <c r="C125" s="14">
        <f>SUM(C126:C127)</f>
        <v>207604.67246500001</v>
      </c>
      <c r="D125" s="14">
        <f>SUM(D126:D127)</f>
        <v>203559.957781</v>
      </c>
      <c r="E125" s="14">
        <f>SUM(E126:E127)</f>
        <v>264279.05457400001</v>
      </c>
    </row>
    <row r="126" spans="1:5" s="1" customFormat="1" outlineLevel="1" x14ac:dyDescent="0.3">
      <c r="B126" s="15" t="s">
        <v>5</v>
      </c>
      <c r="C126" s="15">
        <v>12420.816438</v>
      </c>
      <c r="D126" s="15">
        <v>20398.876712000001</v>
      </c>
      <c r="E126" s="15">
        <v>10393.610374</v>
      </c>
    </row>
    <row r="127" spans="1:5" s="1" customFormat="1" outlineLevel="1" x14ac:dyDescent="0.3">
      <c r="B127" s="15" t="s">
        <v>5</v>
      </c>
      <c r="C127" s="15">
        <v>195183.856027</v>
      </c>
      <c r="D127" s="15">
        <v>183161.08106900001</v>
      </c>
      <c r="E127" s="15">
        <v>253885.4442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208490.29462999999</v>
      </c>
      <c r="D131" s="14">
        <f>SUM(D132:D133)</f>
        <v>249968.92971900001</v>
      </c>
      <c r="E131" s="14">
        <f>SUM(E132:E133)</f>
        <v>256733.56397799999</v>
      </c>
    </row>
    <row r="132" spans="2:5" s="1" customFormat="1" outlineLevel="1" x14ac:dyDescent="0.3">
      <c r="B132" s="15" t="s">
        <v>5</v>
      </c>
      <c r="C132" s="15">
        <v>130680.71540099999</v>
      </c>
      <c r="D132" s="15">
        <v>159628.66344599999</v>
      </c>
      <c r="E132" s="15">
        <v>160729.72799799999</v>
      </c>
    </row>
    <row r="133" spans="2:5" s="1" customFormat="1" outlineLevel="1" x14ac:dyDescent="0.3">
      <c r="B133" s="15" t="s">
        <v>5</v>
      </c>
      <c r="C133" s="15">
        <v>77809.579228999995</v>
      </c>
      <c r="D133" s="15">
        <v>90340.266273000001</v>
      </c>
      <c r="E133" s="15">
        <v>96003.835980000003</v>
      </c>
    </row>
    <row r="134" spans="2:5" x14ac:dyDescent="0.3">
      <c r="B134" s="16" t="s">
        <v>49</v>
      </c>
      <c r="C134" s="16">
        <f>SUM(C135:C136)</f>
        <v>139167.61463</v>
      </c>
      <c r="D134" s="16">
        <f>SUM(D135:D136)</f>
        <v>179103.59294599999</v>
      </c>
      <c r="E134" s="16">
        <f>SUM(E135:E136)</f>
        <v>180120.569793</v>
      </c>
    </row>
    <row r="135" spans="2:5" s="1" customFormat="1" outlineLevel="1" x14ac:dyDescent="0.3">
      <c r="B135" s="15" t="s">
        <v>5</v>
      </c>
      <c r="C135" s="15">
        <v>130680.71540099999</v>
      </c>
      <c r="D135" s="15">
        <v>159628.66344599999</v>
      </c>
      <c r="E135" s="15">
        <v>160729.72799799999</v>
      </c>
    </row>
    <row r="136" spans="2:5" s="1" customFormat="1" outlineLevel="1" x14ac:dyDescent="0.3">
      <c r="B136" s="15" t="s">
        <v>5</v>
      </c>
      <c r="C136" s="15">
        <v>8486.8992290000006</v>
      </c>
      <c r="D136" s="15">
        <v>19474.929499999998</v>
      </c>
      <c r="E136" s="15">
        <v>19390.841795</v>
      </c>
    </row>
    <row r="137" spans="2:5" x14ac:dyDescent="0.3">
      <c r="B137" s="16" t="s">
        <v>50</v>
      </c>
      <c r="C137" s="16">
        <f>SUM(C138:C139)</f>
        <v>69322.679999999993</v>
      </c>
      <c r="D137" s="16">
        <f>SUM(D138:D139)</f>
        <v>70865.336773000003</v>
      </c>
      <c r="E137" s="16">
        <f>SUM(E138:E139)</f>
        <v>76612.994185000003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69322.679999999993</v>
      </c>
      <c r="D139" s="15">
        <v>70865.336773000003</v>
      </c>
      <c r="E139" s="15">
        <v>76612.994185000003</v>
      </c>
    </row>
    <row r="140" spans="2:5" s="2" customFormat="1" x14ac:dyDescent="0.3">
      <c r="B140" s="14" t="s">
        <v>51</v>
      </c>
      <c r="C140" s="14">
        <f>SUM(C141:C142)</f>
        <v>309257.800736</v>
      </c>
      <c r="D140" s="14">
        <f>SUM(D141:D142)</f>
        <v>270757.118113</v>
      </c>
      <c r="E140" s="14">
        <f>SUM(E141:E142)</f>
        <v>292765.39064400003</v>
      </c>
    </row>
    <row r="141" spans="2:5" s="1" customFormat="1" outlineLevel="1" x14ac:dyDescent="0.3">
      <c r="B141" s="15" t="s">
        <v>5</v>
      </c>
      <c r="C141" s="15">
        <v>61567.956939000011</v>
      </c>
      <c r="D141" s="15">
        <v>74193.605157999991</v>
      </c>
      <c r="E141" s="15">
        <v>41480.287351999999</v>
      </c>
    </row>
    <row r="142" spans="2:5" s="1" customFormat="1" outlineLevel="1" x14ac:dyDescent="0.3">
      <c r="B142" s="15" t="s">
        <v>5</v>
      </c>
      <c r="C142" s="15">
        <v>247689.84379700001</v>
      </c>
      <c r="D142" s="15">
        <v>196563.51295500001</v>
      </c>
      <c r="E142" s="15">
        <v>251285.10329200001</v>
      </c>
    </row>
    <row r="143" spans="2:5" s="2" customFormat="1" x14ac:dyDescent="0.3">
      <c r="B143" s="17" t="s">
        <v>52</v>
      </c>
      <c r="C143" s="17">
        <f>SUM(C144:C145)</f>
        <v>3905327.52593</v>
      </c>
      <c r="D143" s="17">
        <f>SUM(D144:D145)</f>
        <v>3918545.2749469997</v>
      </c>
      <c r="E143" s="17">
        <f>SUM(E144:E145)</f>
        <v>4119023.4886119999</v>
      </c>
    </row>
    <row r="144" spans="2:5" s="1" customFormat="1" outlineLevel="1" x14ac:dyDescent="0.3">
      <c r="B144" s="15" t="s">
        <v>5</v>
      </c>
      <c r="C144" s="15">
        <v>1312599.6294120001</v>
      </c>
      <c r="D144" s="15">
        <v>1350852.8715600001</v>
      </c>
      <c r="E144" s="15">
        <v>1376844.2540549999</v>
      </c>
    </row>
    <row r="145" spans="2:5" s="1" customFormat="1" outlineLevel="1" x14ac:dyDescent="0.3">
      <c r="B145" s="15" t="s">
        <v>5</v>
      </c>
      <c r="C145" s="15">
        <v>2592727.8965179999</v>
      </c>
      <c r="D145" s="15">
        <v>2567692.4033869999</v>
      </c>
      <c r="E145" s="15">
        <v>2742179.234557</v>
      </c>
    </row>
    <row r="146" spans="2:5" s="2" customFormat="1" x14ac:dyDescent="0.3">
      <c r="B146" s="14" t="s">
        <v>53</v>
      </c>
      <c r="C146" s="14">
        <f>SUM(C147:C148)</f>
        <v>180854.04668900001</v>
      </c>
      <c r="D146" s="14">
        <f>SUM(D147:D148)</f>
        <v>180854.04668900001</v>
      </c>
      <c r="E146" s="14">
        <f>SUM(E147:E148)</f>
        <v>180854.04668900001</v>
      </c>
    </row>
    <row r="147" spans="2:5" s="1" customFormat="1" outlineLevel="1" x14ac:dyDescent="0.3">
      <c r="B147" s="15" t="s">
        <v>5</v>
      </c>
      <c r="C147" s="15">
        <v>180854.04668900001</v>
      </c>
      <c r="D147" s="15">
        <v>180854.04668900001</v>
      </c>
      <c r="E147" s="15">
        <v>180854.04668900001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180820</v>
      </c>
      <c r="D149" s="16">
        <f>SUM(D150:D151)</f>
        <v>180820</v>
      </c>
      <c r="E149" s="16">
        <f>SUM(E150:E151)</f>
        <v>180820</v>
      </c>
    </row>
    <row r="150" spans="2:5" s="1" customFormat="1" outlineLevel="1" x14ac:dyDescent="0.3">
      <c r="B150" s="15" t="s">
        <v>5</v>
      </c>
      <c r="C150" s="15">
        <v>180820</v>
      </c>
      <c r="D150" s="15">
        <v>180820</v>
      </c>
      <c r="E150" s="15">
        <v>180820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34.046689000000001</v>
      </c>
      <c r="D155" s="16">
        <f>SUM(D156:D157)</f>
        <v>34.046689000000001</v>
      </c>
      <c r="E155" s="16">
        <f>SUM(E156:E157)</f>
        <v>34.046689000000001</v>
      </c>
    </row>
    <row r="156" spans="2:5" s="1" customFormat="1" outlineLevel="1" x14ac:dyDescent="0.3">
      <c r="B156" s="15" t="s">
        <v>5</v>
      </c>
      <c r="C156" s="15">
        <v>34.046689000000001</v>
      </c>
      <c r="D156" s="15">
        <v>34.046689000000001</v>
      </c>
      <c r="E156" s="15">
        <v>34.046689000000001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126365.84243800001</v>
      </c>
      <c r="D158" s="14">
        <f>SUM(D159:D160)</f>
        <v>126197.351037</v>
      </c>
      <c r="E158" s="14">
        <f>SUM(E159:E160)</f>
        <v>125959.17224299999</v>
      </c>
    </row>
    <row r="159" spans="2:5" s="1" customFormat="1" outlineLevel="1" x14ac:dyDescent="0.3">
      <c r="B159" s="15" t="s">
        <v>5</v>
      </c>
      <c r="C159" s="15">
        <v>126365.84243800001</v>
      </c>
      <c r="D159" s="15">
        <v>126197.351037</v>
      </c>
      <c r="E159" s="15">
        <v>125959.17224299999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104813.923325</v>
      </c>
      <c r="D161" s="16">
        <f>SUM(D162:D163)</f>
        <v>104813.923325</v>
      </c>
      <c r="E161" s="16">
        <f>SUM(E162:E163)</f>
        <v>104813.923325</v>
      </c>
    </row>
    <row r="162" spans="2:5" s="1" customFormat="1" outlineLevel="1" x14ac:dyDescent="0.3">
      <c r="B162" s="15" t="s">
        <v>5</v>
      </c>
      <c r="C162" s="15">
        <v>104813.923325</v>
      </c>
      <c r="D162" s="15">
        <v>104813.923325</v>
      </c>
      <c r="E162" s="15">
        <v>104813.923325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21551.919113</v>
      </c>
      <c r="D164" s="16">
        <f>SUM(D165:D166)</f>
        <v>21383.427712000001</v>
      </c>
      <c r="E164" s="16">
        <f>SUM(E165:E166)</f>
        <v>21145.248918000001</v>
      </c>
    </row>
    <row r="165" spans="2:5" s="1" customFormat="1" outlineLevel="1" x14ac:dyDescent="0.3">
      <c r="B165" s="15" t="s">
        <v>5</v>
      </c>
      <c r="C165" s="15">
        <v>21551.919113</v>
      </c>
      <c r="D165" s="15">
        <v>21383.427712000001</v>
      </c>
      <c r="E165" s="15">
        <v>21145.248918000001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70553.902207000006</v>
      </c>
      <c r="D167" s="14">
        <f>SUM(D168:D169)</f>
        <v>70553.902207000006</v>
      </c>
      <c r="E167" s="14">
        <f>SUM(E168:E169)</f>
        <v>70553.902207000006</v>
      </c>
    </row>
    <row r="168" spans="2:5" s="1" customFormat="1" outlineLevel="1" x14ac:dyDescent="0.3">
      <c r="B168" s="15" t="s">
        <v>5</v>
      </c>
      <c r="C168" s="15">
        <v>70553.902207000006</v>
      </c>
      <c r="D168" s="15">
        <v>70553.902207000006</v>
      </c>
      <c r="E168" s="15">
        <v>70553.902207000006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11782.942633000001</v>
      </c>
      <c r="D170" s="14">
        <f>SUM(D171:D172)</f>
        <v>21020.919742999999</v>
      </c>
      <c r="E170" s="14">
        <f>SUM(E171:E172)</f>
        <v>35925.196123000002</v>
      </c>
    </row>
    <row r="171" spans="2:5" s="1" customFormat="1" outlineLevel="1" x14ac:dyDescent="0.3">
      <c r="B171" s="15" t="s">
        <v>5</v>
      </c>
      <c r="C171" s="15">
        <v>11782.942633000001</v>
      </c>
      <c r="D171" s="15">
        <v>21020.919742999999</v>
      </c>
      <c r="E171" s="15">
        <v>35925.196123000002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389556.73396699998</v>
      </c>
      <c r="D173" s="17">
        <f>SUM(D174:D175)</f>
        <v>398626.21967600012</v>
      </c>
      <c r="E173" s="17">
        <f>SUM(E174:E175)</f>
        <v>413292.31726200011</v>
      </c>
    </row>
    <row r="174" spans="2:5" s="1" customFormat="1" outlineLevel="1" x14ac:dyDescent="0.3">
      <c r="B174" s="15" t="s">
        <v>5</v>
      </c>
      <c r="C174" s="15">
        <v>389556.73396699998</v>
      </c>
      <c r="D174" s="15">
        <v>398626.21967600012</v>
      </c>
      <c r="E174" s="15">
        <v>413292.31726200011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4294884.2598970002</v>
      </c>
      <c r="D180" s="14">
        <f>SUM(D181:D182)</f>
        <v>4317171.4946229998</v>
      </c>
      <c r="E180" s="14">
        <f>SUM(E181:E182)</f>
        <v>4532315.8058740003</v>
      </c>
    </row>
    <row r="181" spans="2:5" s="1" customFormat="1" outlineLevel="1" x14ac:dyDescent="0.3">
      <c r="B181" s="15" t="s">
        <v>5</v>
      </c>
      <c r="C181" s="15">
        <v>1702156.363379</v>
      </c>
      <c r="D181" s="15">
        <v>1749479.0912359999</v>
      </c>
      <c r="E181" s="15">
        <v>1790136.5713170001</v>
      </c>
    </row>
    <row r="182" spans="2:5" s="1" customFormat="1" outlineLevel="1" x14ac:dyDescent="0.3">
      <c r="B182" s="15" t="s">
        <v>5</v>
      </c>
      <c r="C182" s="15">
        <v>2592727.8965179999</v>
      </c>
      <c r="D182" s="15">
        <v>2567692.4033869999</v>
      </c>
      <c r="E182" s="15">
        <v>2742179.234557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30542.875098999997</v>
      </c>
      <c r="D189" s="14">
        <f>SUM(D190:D191)</f>
        <v>26826.889009999999</v>
      </c>
      <c r="E189" s="14">
        <f>SUM(E190:E191)</f>
        <v>25716.270006999999</v>
      </c>
    </row>
    <row r="190" spans="2:5" s="1" customFormat="1" outlineLevel="1" x14ac:dyDescent="0.3">
      <c r="B190" s="15" t="s">
        <v>5</v>
      </c>
      <c r="C190" s="15">
        <v>10746.692220999999</v>
      </c>
      <c r="D190" s="15">
        <v>10896.692220999999</v>
      </c>
      <c r="E190" s="15">
        <v>9274.3954520000007</v>
      </c>
    </row>
    <row r="191" spans="2:5" s="1" customFormat="1" outlineLevel="1" x14ac:dyDescent="0.3">
      <c r="B191" s="15" t="s">
        <v>5</v>
      </c>
      <c r="C191" s="15">
        <v>19796.182878</v>
      </c>
      <c r="D191" s="15">
        <v>15930.196789</v>
      </c>
      <c r="E191" s="15">
        <v>16441.874554999999</v>
      </c>
    </row>
    <row r="192" spans="2:5" s="2" customFormat="1" x14ac:dyDescent="0.3">
      <c r="B192" s="14" t="s">
        <v>68</v>
      </c>
      <c r="C192" s="14">
        <f>SUM(C193:C194)</f>
        <v>12974.181377999999</v>
      </c>
      <c r="D192" s="14">
        <f>SUM(D193:D194)</f>
        <v>14680.127183000001</v>
      </c>
      <c r="E192" s="14">
        <f>SUM(E193:E194)</f>
        <v>11642.84931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12974.181377999999</v>
      </c>
      <c r="D194" s="15">
        <v>14680.127183000001</v>
      </c>
      <c r="E194" s="15">
        <v>11642.84931</v>
      </c>
    </row>
    <row r="195" spans="2:5" s="2" customFormat="1" x14ac:dyDescent="0.3">
      <c r="B195" s="14" t="s">
        <v>69</v>
      </c>
      <c r="C195" s="14">
        <f>SUM(C196:C197)</f>
        <v>118257.19601900001</v>
      </c>
      <c r="D195" s="14">
        <f>SUM(D196:D197)</f>
        <v>122663.90692199999</v>
      </c>
      <c r="E195" s="14">
        <f>SUM(E196:E197)</f>
        <v>133866.30431000001</v>
      </c>
    </row>
    <row r="196" spans="2:5" s="1" customFormat="1" outlineLevel="1" x14ac:dyDescent="0.3">
      <c r="B196" s="15" t="s">
        <v>5</v>
      </c>
      <c r="C196" s="15">
        <v>96192.914393000014</v>
      </c>
      <c r="D196" s="15">
        <v>105019.004084</v>
      </c>
      <c r="E196" s="15">
        <v>115898.237108</v>
      </c>
    </row>
    <row r="197" spans="2:5" s="1" customFormat="1" outlineLevel="1" x14ac:dyDescent="0.3">
      <c r="B197" s="15" t="s">
        <v>5</v>
      </c>
      <c r="C197" s="15">
        <v>22064.281626</v>
      </c>
      <c r="D197" s="15">
        <v>17644.902838000002</v>
      </c>
      <c r="E197" s="15">
        <v>17968.067201999998</v>
      </c>
    </row>
    <row r="198" spans="2:5" s="2" customFormat="1" x14ac:dyDescent="0.3">
      <c r="B198" s="14" t="s">
        <v>70</v>
      </c>
      <c r="C198" s="14">
        <f>SUM(C199:C200)</f>
        <v>-1.8189894035458565E-11</v>
      </c>
      <c r="D198" s="14">
        <f>SUM(D199:D200)</f>
        <v>-3.637978807091713E-12</v>
      </c>
      <c r="E198" s="14">
        <f>SUM(E199:E200)</f>
        <v>0</v>
      </c>
    </row>
    <row r="199" spans="2:5" s="1" customFormat="1" outlineLevel="1" x14ac:dyDescent="0.3">
      <c r="B199" s="15" t="s">
        <v>5</v>
      </c>
      <c r="C199" s="15">
        <v>-1.455191522836685E-11</v>
      </c>
      <c r="D199" s="15">
        <v>0</v>
      </c>
      <c r="E199" s="15">
        <v>0</v>
      </c>
    </row>
    <row r="200" spans="2:5" s="1" customFormat="1" outlineLevel="1" x14ac:dyDescent="0.3">
      <c r="B200" s="15" t="s">
        <v>5</v>
      </c>
      <c r="C200" s="15">
        <v>-3.637978807091713E-12</v>
      </c>
      <c r="D200" s="15">
        <v>-3.637978807091713E-12</v>
      </c>
      <c r="E200" s="15">
        <v>0</v>
      </c>
    </row>
    <row r="201" spans="2:5" s="2" customFormat="1" x14ac:dyDescent="0.3">
      <c r="B201" s="14" t="s">
        <v>71</v>
      </c>
      <c r="C201" s="14">
        <f>SUM(C202:C203)</f>
        <v>161774.252496</v>
      </c>
      <c r="D201" s="14">
        <f>SUM(D202:D203)</f>
        <v>164170.92311500001</v>
      </c>
      <c r="E201" s="14">
        <f>SUM(E202:E203)</f>
        <v>171225.42362700001</v>
      </c>
    </row>
    <row r="202" spans="2:5" s="1" customFormat="1" outlineLevel="1" x14ac:dyDescent="0.3">
      <c r="B202" s="15" t="s">
        <v>5</v>
      </c>
      <c r="C202" s="15">
        <v>106939.606614</v>
      </c>
      <c r="D202" s="15">
        <v>115915.696305</v>
      </c>
      <c r="E202" s="15">
        <v>125172.63256</v>
      </c>
    </row>
    <row r="203" spans="2:5" s="1" customFormat="1" outlineLevel="1" x14ac:dyDescent="0.3">
      <c r="B203" s="15" t="s">
        <v>5</v>
      </c>
      <c r="C203" s="15">
        <v>54834.645881999997</v>
      </c>
      <c r="D203" s="15">
        <v>48255.226809999993</v>
      </c>
      <c r="E203" s="15">
        <v>46052.791066999998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2341204.9159610001</v>
      </c>
      <c r="D207" s="16">
        <f>SUM(D208:D209)</f>
        <v>2375268.51841</v>
      </c>
      <c r="E207" s="16">
        <f>SUM(E208:E209)</f>
        <v>2448841.801277</v>
      </c>
    </row>
    <row r="208" spans="2:5" s="1" customFormat="1" outlineLevel="1" x14ac:dyDescent="0.3">
      <c r="B208" s="15" t="s">
        <v>5</v>
      </c>
      <c r="C208" s="15">
        <v>1105377.0686639999</v>
      </c>
      <c r="D208" s="15">
        <v>1108351.8958990001</v>
      </c>
      <c r="E208" s="15">
        <v>1128489.35567</v>
      </c>
    </row>
    <row r="209" spans="2:5" s="1" customFormat="1" outlineLevel="1" x14ac:dyDescent="0.3">
      <c r="B209" s="15" t="s">
        <v>5</v>
      </c>
      <c r="C209" s="15">
        <v>1235827.847297</v>
      </c>
      <c r="D209" s="15">
        <v>1266916.6225109999</v>
      </c>
      <c r="E209" s="15">
        <v>1320352.445607</v>
      </c>
    </row>
    <row r="210" spans="2:5" x14ac:dyDescent="0.3">
      <c r="B210" s="16" t="s">
        <v>74</v>
      </c>
      <c r="C210" s="16">
        <f>SUM(C211:C212)</f>
        <v>47607.279285999997</v>
      </c>
      <c r="D210" s="16">
        <f>SUM(D211:D212)</f>
        <v>46687.570181999996</v>
      </c>
      <c r="E210" s="16">
        <f>SUM(E211:E212)</f>
        <v>48141.151244000001</v>
      </c>
    </row>
    <row r="211" spans="2:5" s="1" customFormat="1" outlineLevel="1" x14ac:dyDescent="0.3">
      <c r="B211" s="15" t="s">
        <v>5</v>
      </c>
      <c r="C211" s="15">
        <v>42261.266308999999</v>
      </c>
      <c r="D211" s="15">
        <v>43226.973580999998</v>
      </c>
      <c r="E211" s="15">
        <v>44950.331893000002</v>
      </c>
    </row>
    <row r="212" spans="2:5" s="1" customFormat="1" outlineLevel="1" x14ac:dyDescent="0.3">
      <c r="B212" s="15" t="s">
        <v>5</v>
      </c>
      <c r="C212" s="15">
        <v>5346.0129770000003</v>
      </c>
      <c r="D212" s="15">
        <v>3460.5966010000002</v>
      </c>
      <c r="E212" s="15">
        <v>3190.8193510000001</v>
      </c>
    </row>
    <row r="213" spans="2:5" x14ac:dyDescent="0.3">
      <c r="B213" s="16" t="s">
        <v>75</v>
      </c>
      <c r="C213" s="16">
        <f>SUM(C214:C215)</f>
        <v>2388812.1952470001</v>
      </c>
      <c r="D213" s="16">
        <f>SUM(D214:D215)</f>
        <v>2421956.0885920003</v>
      </c>
      <c r="E213" s="16">
        <f>SUM(E214:E215)</f>
        <v>2496982.9525210001</v>
      </c>
    </row>
    <row r="214" spans="2:5" s="1" customFormat="1" outlineLevel="1" x14ac:dyDescent="0.3">
      <c r="B214" s="15" t="s">
        <v>5</v>
      </c>
      <c r="C214" s="15">
        <v>1147638.334973</v>
      </c>
      <c r="D214" s="15">
        <v>1151578.8694800001</v>
      </c>
      <c r="E214" s="15">
        <v>1173439.687563</v>
      </c>
    </row>
    <row r="215" spans="2:5" s="1" customFormat="1" outlineLevel="1" x14ac:dyDescent="0.3">
      <c r="B215" s="15" t="s">
        <v>5</v>
      </c>
      <c r="C215" s="15">
        <v>1241173.8602740001</v>
      </c>
      <c r="D215" s="15">
        <v>1270377.219112</v>
      </c>
      <c r="E215" s="15">
        <v>1323543.264958</v>
      </c>
    </row>
    <row r="216" spans="2:5" x14ac:dyDescent="0.3">
      <c r="B216" s="16" t="s">
        <v>76</v>
      </c>
      <c r="C216" s="16">
        <f>SUM(C217:C218)</f>
        <v>2310379.953559</v>
      </c>
      <c r="D216" s="16">
        <f>SUM(D217:D218)</f>
        <v>2344097.9975690003</v>
      </c>
      <c r="E216" s="16">
        <f>SUM(E217:E218)</f>
        <v>2417752.4244309999</v>
      </c>
    </row>
    <row r="217" spans="2:5" s="1" customFormat="1" outlineLevel="1" x14ac:dyDescent="0.3">
      <c r="B217" s="15" t="s">
        <v>5</v>
      </c>
      <c r="C217" s="15">
        <v>1075725.413011</v>
      </c>
      <c r="D217" s="15">
        <v>1078773.9787320001</v>
      </c>
      <c r="E217" s="15">
        <v>1098974.31051</v>
      </c>
    </row>
    <row r="218" spans="2:5" s="1" customFormat="1" outlineLevel="1" x14ac:dyDescent="0.3">
      <c r="B218" s="15" t="s">
        <v>5</v>
      </c>
      <c r="C218" s="15">
        <v>1234654.540548</v>
      </c>
      <c r="D218" s="15">
        <v>1265324.018837</v>
      </c>
      <c r="E218" s="15">
        <v>1318778.1139209999</v>
      </c>
    </row>
    <row r="219" spans="2:5" x14ac:dyDescent="0.3">
      <c r="B219" s="16" t="s">
        <v>77</v>
      </c>
      <c r="C219" s="16">
        <f>SUM(C220:C221)</f>
        <v>10751.913241</v>
      </c>
      <c r="D219" s="16">
        <f>SUM(D220:D221)</f>
        <v>9214.5604999999996</v>
      </c>
      <c r="E219" s="16">
        <f>SUM(E220:E221)</f>
        <v>9621.8396659999999</v>
      </c>
    </row>
    <row r="220" spans="2:5" s="1" customFormat="1" outlineLevel="1" x14ac:dyDescent="0.3">
      <c r="B220" s="15" t="s">
        <v>5</v>
      </c>
      <c r="C220" s="15">
        <v>7899.9522139999999</v>
      </c>
      <c r="D220" s="15">
        <v>7861.4394130000001</v>
      </c>
      <c r="E220" s="15">
        <v>8308.0397300000004</v>
      </c>
    </row>
    <row r="221" spans="2:5" s="1" customFormat="1" outlineLevel="1" x14ac:dyDescent="0.3">
      <c r="B221" s="15" t="s">
        <v>5</v>
      </c>
      <c r="C221" s="15">
        <v>2851.9610269999998</v>
      </c>
      <c r="D221" s="15">
        <v>1353.121087</v>
      </c>
      <c r="E221" s="15">
        <v>1313.7999359999999</v>
      </c>
    </row>
    <row r="222" spans="2:5" x14ac:dyDescent="0.3">
      <c r="B222" s="16" t="s">
        <v>78</v>
      </c>
      <c r="C222" s="16">
        <f>SUM(C223:C224)</f>
        <v>2321131.8668</v>
      </c>
      <c r="D222" s="16">
        <f>SUM(D223:D224)</f>
        <v>2353312.558069</v>
      </c>
      <c r="E222" s="16">
        <f>SUM(E223:E224)</f>
        <v>2427374.264097</v>
      </c>
    </row>
    <row r="223" spans="2:5" s="1" customFormat="1" outlineLevel="1" x14ac:dyDescent="0.3">
      <c r="B223" s="15" t="s">
        <v>5</v>
      </c>
      <c r="C223" s="15">
        <v>1083625.3652250001</v>
      </c>
      <c r="D223" s="15">
        <v>1086635.418145</v>
      </c>
      <c r="E223" s="15">
        <v>1107282.3502400001</v>
      </c>
    </row>
    <row r="224" spans="2:5" s="1" customFormat="1" outlineLevel="1" x14ac:dyDescent="0.3">
      <c r="B224" s="15" t="s">
        <v>5</v>
      </c>
      <c r="C224" s="15">
        <v>1237506.5015749999</v>
      </c>
      <c r="D224" s="15">
        <v>1266677.139924</v>
      </c>
      <c r="E224" s="15">
        <v>1320091.9138569999</v>
      </c>
    </row>
    <row r="225" spans="1:5" x14ac:dyDescent="0.3">
      <c r="B225" s="16" t="s">
        <v>79</v>
      </c>
      <c r="C225" s="16">
        <f>SUM(C226:C227)</f>
        <v>446139.26095699996</v>
      </c>
      <c r="D225" s="16">
        <f>SUM(D226:D227)</f>
        <v>433823.58449599997</v>
      </c>
      <c r="E225" s="16">
        <f>SUM(E226:E227)</f>
        <v>452877.95454900002</v>
      </c>
    </row>
    <row r="226" spans="1:5" s="1" customFormat="1" outlineLevel="1" x14ac:dyDescent="0.3">
      <c r="B226" s="15" t="s">
        <v>5</v>
      </c>
      <c r="C226" s="15">
        <v>139884.51805099999</v>
      </c>
      <c r="D226" s="15">
        <v>138931.916643</v>
      </c>
      <c r="E226" s="15">
        <v>146217.73880200001</v>
      </c>
    </row>
    <row r="227" spans="1:5" s="1" customFormat="1" outlineLevel="1" x14ac:dyDescent="0.3">
      <c r="B227" s="15" t="s">
        <v>5</v>
      </c>
      <c r="C227" s="15">
        <v>306254.742906</v>
      </c>
      <c r="D227" s="15">
        <v>294891.66785299999</v>
      </c>
      <c r="E227" s="15">
        <v>306660.21574700001</v>
      </c>
    </row>
    <row r="228" spans="1:5" x14ac:dyDescent="0.3">
      <c r="B228" s="16" t="s">
        <v>80</v>
      </c>
      <c r="C228" s="16">
        <f>SUM(C229:C230)</f>
        <v>12213.642624</v>
      </c>
      <c r="D228" s="16">
        <f>SUM(D229:D230)</f>
        <v>13104.093599</v>
      </c>
      <c r="E228" s="16">
        <f>SUM(E229:E230)</f>
        <v>13535.869984999999</v>
      </c>
    </row>
    <row r="229" spans="1:5" s="1" customFormat="1" outlineLevel="1" x14ac:dyDescent="0.3">
      <c r="B229" s="15" t="s">
        <v>5</v>
      </c>
      <c r="C229" s="15">
        <v>5064.7990179999997</v>
      </c>
      <c r="D229" s="15">
        <v>4898.4657639999996</v>
      </c>
      <c r="E229" s="15">
        <v>5070.2591560000001</v>
      </c>
    </row>
    <row r="230" spans="1:5" s="1" customFormat="1" outlineLevel="1" x14ac:dyDescent="0.3">
      <c r="B230" s="15" t="s">
        <v>5</v>
      </c>
      <c r="C230" s="15">
        <v>7148.8436060000004</v>
      </c>
      <c r="D230" s="15">
        <v>8205.6278349999993</v>
      </c>
      <c r="E230" s="15">
        <v>8465.6108289999993</v>
      </c>
    </row>
    <row r="231" spans="1:5" x14ac:dyDescent="0.3">
      <c r="B231" s="16" t="s">
        <v>81</v>
      </c>
      <c r="C231" s="16">
        <f>SUM(C232:C233)</f>
        <v>59301.580839000002</v>
      </c>
      <c r="D231" s="16">
        <f>SUM(D232:D233)</f>
        <v>63583.756873999999</v>
      </c>
      <c r="E231" s="16">
        <f>SUM(E232:E233)</f>
        <v>55953.915588000003</v>
      </c>
    </row>
    <row r="232" spans="1:5" s="1" customFormat="1" outlineLevel="1" x14ac:dyDescent="0.3">
      <c r="B232" s="15" t="s">
        <v>5</v>
      </c>
      <c r="C232" s="15">
        <v>39079.206286000001</v>
      </c>
      <c r="D232" s="15">
        <v>40812.416504000001</v>
      </c>
      <c r="E232" s="15">
        <v>30672.309995</v>
      </c>
    </row>
    <row r="233" spans="1:5" s="1" customFormat="1" outlineLevel="1" x14ac:dyDescent="0.3">
      <c r="B233" s="15" t="s">
        <v>5</v>
      </c>
      <c r="C233" s="15">
        <v>20222.374553000001</v>
      </c>
      <c r="D233" s="15">
        <v>22771.340370000002</v>
      </c>
      <c r="E233" s="15">
        <v>25281.605593</v>
      </c>
    </row>
    <row r="234" spans="1:5" x14ac:dyDescent="0.3">
      <c r="A234" t="s">
        <v>43</v>
      </c>
      <c r="B234" s="16" t="s">
        <v>82</v>
      </c>
      <c r="C234" s="16">
        <f>SUM(C235:C236)</f>
        <v>536195.41287500004</v>
      </c>
      <c r="D234" s="16">
        <f>SUM(D235:D236)</f>
        <v>528051.320374</v>
      </c>
      <c r="E234" s="16">
        <f>SUM(E235:E236)</f>
        <v>540463.35045200004</v>
      </c>
    </row>
    <row r="235" spans="1:5" s="1" customFormat="1" outlineLevel="1" x14ac:dyDescent="0.3">
      <c r="B235" s="15" t="s">
        <v>5</v>
      </c>
      <c r="C235" s="15">
        <v>184028.52335500001</v>
      </c>
      <c r="D235" s="15">
        <v>184642.79891099999</v>
      </c>
      <c r="E235" s="15">
        <v>181960.30795300001</v>
      </c>
    </row>
    <row r="236" spans="1:5" s="1" customFormat="1" outlineLevel="1" x14ac:dyDescent="0.3">
      <c r="B236" s="15" t="s">
        <v>5</v>
      </c>
      <c r="C236" s="15">
        <v>352166.88952000003</v>
      </c>
      <c r="D236" s="15">
        <v>343408.52146299998</v>
      </c>
      <c r="E236" s="15">
        <v>358503.04249899997</v>
      </c>
    </row>
    <row r="237" spans="1:5" x14ac:dyDescent="0.3">
      <c r="B237" s="16" t="s">
        <v>83</v>
      </c>
      <c r="C237" s="16">
        <f>SUM(C238:C239)</f>
        <v>18540.928455000001</v>
      </c>
      <c r="D237" s="16">
        <f>SUM(D238:D239)</f>
        <v>17539.885405000001</v>
      </c>
      <c r="E237" s="16">
        <f>SUM(E238:E239)</f>
        <v>18095.61033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18540.928455000001</v>
      </c>
      <c r="D239" s="15">
        <v>17539.885405000001</v>
      </c>
      <c r="E239" s="15">
        <v>18095.61033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578821.04067800008</v>
      </c>
      <c r="D4" s="14">
        <f>SUM(D5:D6)</f>
        <v>512435.41832000006</v>
      </c>
      <c r="E4" s="14">
        <f>SUM(E5:E6)</f>
        <v>519268.89035300002</v>
      </c>
    </row>
    <row r="5" spans="2:5" s="1" customFormat="1" outlineLevel="1" x14ac:dyDescent="0.3">
      <c r="B5" s="15" t="s">
        <v>5</v>
      </c>
      <c r="C5" s="15">
        <v>385956.36692100012</v>
      </c>
      <c r="D5" s="15">
        <v>340072.73923900002</v>
      </c>
      <c r="E5" s="15">
        <v>320641.59855300002</v>
      </c>
    </row>
    <row r="6" spans="2:5" s="1" customFormat="1" outlineLevel="1" x14ac:dyDescent="0.3">
      <c r="B6" s="15" t="s">
        <v>5</v>
      </c>
      <c r="C6" s="15">
        <v>192864.67375700001</v>
      </c>
      <c r="D6" s="15">
        <v>172362.67908100001</v>
      </c>
      <c r="E6" s="15">
        <v>198627.29180000001</v>
      </c>
    </row>
    <row r="7" spans="2:5" s="2" customFormat="1" x14ac:dyDescent="0.3">
      <c r="B7" s="14" t="s">
        <v>6</v>
      </c>
      <c r="C7" s="14">
        <f>SUM(C8:C9)</f>
        <v>443133.84316699998</v>
      </c>
      <c r="D7" s="14">
        <f>SUM(D8:D9)</f>
        <v>503904.81210500002</v>
      </c>
      <c r="E7" s="14">
        <f>SUM(E8:E9)</f>
        <v>497336.77471799997</v>
      </c>
    </row>
    <row r="8" spans="2:5" s="1" customFormat="1" outlineLevel="1" x14ac:dyDescent="0.3">
      <c r="B8" s="15" t="s">
        <v>5</v>
      </c>
      <c r="C8" s="15">
        <v>294682.85831899999</v>
      </c>
      <c r="D8" s="15">
        <v>358433.22430100001</v>
      </c>
      <c r="E8" s="15">
        <v>322649.16377799999</v>
      </c>
    </row>
    <row r="9" spans="2:5" s="1" customFormat="1" outlineLevel="1" x14ac:dyDescent="0.3">
      <c r="B9" s="15" t="s">
        <v>5</v>
      </c>
      <c r="C9" s="15">
        <v>148450.98484799999</v>
      </c>
      <c r="D9" s="15">
        <v>145471.58780400001</v>
      </c>
      <c r="E9" s="15">
        <v>174687.61094000001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386467.93204499997</v>
      </c>
      <c r="D13" s="16">
        <f>SUM(D14:D15)</f>
        <v>396342.19595299999</v>
      </c>
      <c r="E13" s="16">
        <f>SUM(E14:E15)</f>
        <v>401520.26439299999</v>
      </c>
    </row>
    <row r="14" spans="2:5" s="1" customFormat="1" outlineLevel="1" x14ac:dyDescent="0.3">
      <c r="B14" s="15" t="s">
        <v>5</v>
      </c>
      <c r="C14" s="15">
        <v>286975.56651899999</v>
      </c>
      <c r="D14" s="15">
        <v>303052.79019999999</v>
      </c>
      <c r="E14" s="15">
        <v>301863.976608</v>
      </c>
    </row>
    <row r="15" spans="2:5" s="1" customFormat="1" outlineLevel="1" x14ac:dyDescent="0.3">
      <c r="B15" s="15" t="s">
        <v>5</v>
      </c>
      <c r="C15" s="15">
        <v>99492.365525999994</v>
      </c>
      <c r="D15" s="15">
        <v>93289.405752999999</v>
      </c>
      <c r="E15" s="15">
        <v>99656.287784999993</v>
      </c>
    </row>
    <row r="16" spans="2:5" x14ac:dyDescent="0.3">
      <c r="B16" s="16" t="s">
        <v>9</v>
      </c>
      <c r="C16" s="16">
        <f>SUM(C17:C18)</f>
        <v>53158.363081999996</v>
      </c>
      <c r="D16" s="16">
        <f>SUM(D17:D18)</f>
        <v>64233.066384999998</v>
      </c>
      <c r="E16" s="16">
        <f>SUM(E17:E18)</f>
        <v>81756.562833999997</v>
      </c>
    </row>
    <row r="17" spans="2:5" s="1" customFormat="1" outlineLevel="1" x14ac:dyDescent="0.3">
      <c r="B17" s="15" t="s">
        <v>5</v>
      </c>
      <c r="C17" s="15">
        <v>5008.9402399999999</v>
      </c>
      <c r="D17" s="15">
        <v>12753.653410999999</v>
      </c>
      <c r="E17" s="15">
        <v>7450.2749389999999</v>
      </c>
    </row>
    <row r="18" spans="2:5" s="1" customFormat="1" outlineLevel="1" x14ac:dyDescent="0.3">
      <c r="B18" s="15" t="s">
        <v>5</v>
      </c>
      <c r="C18" s="15">
        <v>48149.422842</v>
      </c>
      <c r="D18" s="15">
        <v>51479.412973999999</v>
      </c>
      <c r="E18" s="15">
        <v>74306.287895000001</v>
      </c>
    </row>
    <row r="19" spans="2:5" x14ac:dyDescent="0.3">
      <c r="B19" s="16" t="s">
        <v>10</v>
      </c>
      <c r="C19" s="16">
        <f>SUM(C20:C21)</f>
        <v>619.92291299999999</v>
      </c>
      <c r="D19" s="16">
        <f>SUM(D20:D21)</f>
        <v>40882.352042999999</v>
      </c>
      <c r="E19" s="16">
        <f>SUM(E20:E21)</f>
        <v>11504.303617</v>
      </c>
    </row>
    <row r="20" spans="2:5" s="1" customFormat="1" outlineLevel="1" x14ac:dyDescent="0.3">
      <c r="B20" s="15" t="s">
        <v>5</v>
      </c>
      <c r="C20" s="15">
        <v>619.92291299999999</v>
      </c>
      <c r="D20" s="15">
        <v>40882.352042999999</v>
      </c>
      <c r="E20" s="15">
        <v>11504.303617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2887.6251270000057</v>
      </c>
      <c r="D22" s="16">
        <f>SUM(D23:D24)</f>
        <v>2447.1977240000338</v>
      </c>
      <c r="E22" s="16">
        <f>SUM(E23:E24)</f>
        <v>2555.6438740000108</v>
      </c>
    </row>
    <row r="23" spans="2:5" s="1" customFormat="1" outlineLevel="1" x14ac:dyDescent="0.3">
      <c r="B23" s="15" t="s">
        <v>5</v>
      </c>
      <c r="C23" s="15">
        <v>2078.428647000007</v>
      </c>
      <c r="D23" s="15">
        <v>1744.428647000022</v>
      </c>
      <c r="E23" s="15">
        <v>1830.608613999992</v>
      </c>
    </row>
    <row r="24" spans="2:5" s="1" customFormat="1" outlineLevel="1" x14ac:dyDescent="0.3">
      <c r="B24" s="15" t="s">
        <v>5</v>
      </c>
      <c r="C24" s="15">
        <v>809.1964799999987</v>
      </c>
      <c r="D24" s="15">
        <v>702.76907700001175</v>
      </c>
      <c r="E24" s="15">
        <v>725.03526000001875</v>
      </c>
    </row>
    <row r="25" spans="2:5" s="2" customFormat="1" x14ac:dyDescent="0.3">
      <c r="B25" s="14" t="s">
        <v>12</v>
      </c>
      <c r="C25" s="14">
        <f>SUM(C26:C27)</f>
        <v>280512.97858299996</v>
      </c>
      <c r="D25" s="14">
        <f>SUM(D26:D27)</f>
        <v>361124.59804200003</v>
      </c>
      <c r="E25" s="14">
        <f>SUM(E26:E27)</f>
        <v>396964.54157899995</v>
      </c>
    </row>
    <row r="26" spans="2:5" s="1" customFormat="1" outlineLevel="1" x14ac:dyDescent="0.3">
      <c r="B26" s="15" t="s">
        <v>5</v>
      </c>
      <c r="C26" s="15">
        <v>274545.05237599998</v>
      </c>
      <c r="D26" s="15">
        <v>356098.25273100002</v>
      </c>
      <c r="E26" s="15">
        <v>396841.91203399998</v>
      </c>
    </row>
    <row r="27" spans="2:5" s="1" customFormat="1" outlineLevel="1" x14ac:dyDescent="0.3">
      <c r="B27" s="15" t="s">
        <v>5</v>
      </c>
      <c r="C27" s="15">
        <v>5967.9262070000004</v>
      </c>
      <c r="D27" s="15">
        <v>5026.345311</v>
      </c>
      <c r="E27" s="15">
        <v>122.62954499999999</v>
      </c>
    </row>
    <row r="28" spans="2:5" x14ac:dyDescent="0.3">
      <c r="B28" s="16" t="s">
        <v>13</v>
      </c>
      <c r="C28" s="16">
        <f>SUM(C29:C30)</f>
        <v>255809.63161099999</v>
      </c>
      <c r="D28" s="16">
        <f>SUM(D29:D30)</f>
        <v>337362.83196600003</v>
      </c>
      <c r="E28" s="16">
        <f>SUM(E29:E30)</f>
        <v>378766.49126899999</v>
      </c>
    </row>
    <row r="29" spans="2:5" s="1" customFormat="1" outlineLevel="1" x14ac:dyDescent="0.3">
      <c r="B29" s="15" t="s">
        <v>5</v>
      </c>
      <c r="C29" s="15">
        <v>255809.63161099999</v>
      </c>
      <c r="D29" s="15">
        <v>337362.83196600003</v>
      </c>
      <c r="E29" s="15">
        <v>378766.49126899999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24703.346971999999</v>
      </c>
      <c r="D34" s="16">
        <f>SUM(D35:D36)</f>
        <v>23761.766076</v>
      </c>
      <c r="E34" s="16">
        <f>SUM(E35:E36)</f>
        <v>18198.050309999999</v>
      </c>
    </row>
    <row r="35" spans="2:5" s="1" customFormat="1" outlineLevel="1" x14ac:dyDescent="0.3">
      <c r="B35" s="15" t="s">
        <v>5</v>
      </c>
      <c r="C35" s="15">
        <v>18735.420764999999</v>
      </c>
      <c r="D35" s="15">
        <v>18735.420764999999</v>
      </c>
      <c r="E35" s="15">
        <v>18075.420764999999</v>
      </c>
    </row>
    <row r="36" spans="2:5" s="1" customFormat="1" outlineLevel="1" x14ac:dyDescent="0.3">
      <c r="B36" s="15" t="s">
        <v>5</v>
      </c>
      <c r="C36" s="15">
        <v>5967.9262070000004</v>
      </c>
      <c r="D36" s="15">
        <v>5026.345311</v>
      </c>
      <c r="E36" s="15">
        <v>122.62954499999999</v>
      </c>
    </row>
    <row r="37" spans="2:5" s="2" customFormat="1" x14ac:dyDescent="0.3">
      <c r="B37" s="14" t="s">
        <v>16</v>
      </c>
      <c r="C37" s="14">
        <f>SUM(C38:C39)</f>
        <v>3997506.2879989999</v>
      </c>
      <c r="D37" s="14">
        <f>SUM(D38:D39)</f>
        <v>3937314.936799</v>
      </c>
      <c r="E37" s="14">
        <f>SUM(E38:E39)</f>
        <v>3977843.0330520002</v>
      </c>
    </row>
    <row r="38" spans="2:5" s="1" customFormat="1" outlineLevel="1" x14ac:dyDescent="0.3">
      <c r="B38" s="15" t="s">
        <v>5</v>
      </c>
      <c r="C38" s="15">
        <v>3025431.7336800001</v>
      </c>
      <c r="D38" s="15">
        <v>3033283.1206990001</v>
      </c>
      <c r="E38" s="15">
        <v>3057198.9328600001</v>
      </c>
    </row>
    <row r="39" spans="2:5" s="1" customFormat="1" outlineLevel="1" x14ac:dyDescent="0.3">
      <c r="B39" s="15" t="s">
        <v>5</v>
      </c>
      <c r="C39" s="15">
        <v>972074.55431899987</v>
      </c>
      <c r="D39" s="15">
        <v>904031.81610000005</v>
      </c>
      <c r="E39" s="15">
        <v>920644.10019199993</v>
      </c>
    </row>
    <row r="40" spans="2:5" x14ac:dyDescent="0.3">
      <c r="B40" s="16" t="s">
        <v>17</v>
      </c>
      <c r="C40" s="16">
        <f>SUM(C41:C42)</f>
        <v>30062.176339000001</v>
      </c>
      <c r="D40" s="16">
        <f>SUM(D41:D42)</f>
        <v>28403.445200999999</v>
      </c>
      <c r="E40" s="16">
        <f>SUM(E41:E42)</f>
        <v>25043.693901000002</v>
      </c>
    </row>
    <row r="41" spans="2:5" s="1" customFormat="1" outlineLevel="1" x14ac:dyDescent="0.3">
      <c r="B41" s="15" t="s">
        <v>5</v>
      </c>
      <c r="C41" s="15">
        <v>28777.796631000001</v>
      </c>
      <c r="D41" s="15">
        <v>27205.321287999999</v>
      </c>
      <c r="E41" s="15">
        <v>23985.644270000001</v>
      </c>
    </row>
    <row r="42" spans="2:5" s="1" customFormat="1" outlineLevel="1" x14ac:dyDescent="0.3">
      <c r="B42" s="15" t="s">
        <v>5</v>
      </c>
      <c r="C42" s="15">
        <v>1284.3797079999999</v>
      </c>
      <c r="D42" s="15">
        <v>1198.1239129999999</v>
      </c>
      <c r="E42" s="15">
        <v>1058.0496310000001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3934110.9016749999</v>
      </c>
      <c r="D46" s="16">
        <f>SUM(D47:D48)</f>
        <v>3865371.9466280001</v>
      </c>
      <c r="E46" s="16">
        <f>SUM(E47:E48)</f>
        <v>3907060.0268669995</v>
      </c>
    </row>
    <row r="47" spans="2:5" s="1" customFormat="1" outlineLevel="1" x14ac:dyDescent="0.3">
      <c r="B47" s="15" t="s">
        <v>5</v>
      </c>
      <c r="C47" s="15">
        <v>2968510.5274069998</v>
      </c>
      <c r="D47" s="15">
        <v>2967536.3258549999</v>
      </c>
      <c r="E47" s="15">
        <v>2990339.7389019998</v>
      </c>
    </row>
    <row r="48" spans="2:5" s="1" customFormat="1" outlineLevel="1" x14ac:dyDescent="0.3">
      <c r="B48" s="15" t="s">
        <v>5</v>
      </c>
      <c r="C48" s="15">
        <v>965600.3742679999</v>
      </c>
      <c r="D48" s="15">
        <v>897835.62077300006</v>
      </c>
      <c r="E48" s="15">
        <v>916720.28796499991</v>
      </c>
    </row>
    <row r="49" spans="2:5" x14ac:dyDescent="0.3">
      <c r="B49" s="16" t="s">
        <v>20</v>
      </c>
      <c r="C49" s="16">
        <f>SUM(C50:C51)</f>
        <v>120461.12367500001</v>
      </c>
      <c r="D49" s="16">
        <f>SUM(D50:D51)</f>
        <v>127985.28967899999</v>
      </c>
      <c r="E49" s="16">
        <f>SUM(E50:E51)</f>
        <v>138945.76232499999</v>
      </c>
    </row>
    <row r="50" spans="2:5" s="1" customFormat="1" outlineLevel="1" x14ac:dyDescent="0.3">
      <c r="B50" s="15" t="s">
        <v>5</v>
      </c>
      <c r="C50" s="15">
        <v>112074.50956000001</v>
      </c>
      <c r="D50" s="15">
        <v>119818.450822</v>
      </c>
      <c r="E50" s="15">
        <v>132697.824215</v>
      </c>
    </row>
    <row r="51" spans="2:5" s="1" customFormat="1" outlineLevel="1" x14ac:dyDescent="0.3">
      <c r="B51" s="15" t="s">
        <v>5</v>
      </c>
      <c r="C51" s="15">
        <v>8386.6141150000003</v>
      </c>
      <c r="D51" s="15">
        <v>8166.8388569999997</v>
      </c>
      <c r="E51" s="15">
        <v>6247.9381100000001</v>
      </c>
    </row>
    <row r="52" spans="2:5" x14ac:dyDescent="0.3">
      <c r="B52" s="16" t="s">
        <v>21</v>
      </c>
      <c r="C52" s="16">
        <f>SUM(C53:C54)</f>
        <v>101395.81989900001</v>
      </c>
      <c r="D52" s="16">
        <f>SUM(D53:D54)</f>
        <v>63567.270830000001</v>
      </c>
      <c r="E52" s="16">
        <f>SUM(E53:E54)</f>
        <v>58192.579540999999</v>
      </c>
    </row>
    <row r="53" spans="2:5" s="1" customFormat="1" outlineLevel="1" x14ac:dyDescent="0.3">
      <c r="B53" s="15" t="s">
        <v>5</v>
      </c>
      <c r="C53" s="15">
        <v>87123.611545000007</v>
      </c>
      <c r="D53" s="15">
        <v>53111.812742000002</v>
      </c>
      <c r="E53" s="15">
        <v>47936.86118</v>
      </c>
    </row>
    <row r="54" spans="2:5" s="1" customFormat="1" outlineLevel="1" x14ac:dyDescent="0.3">
      <c r="B54" s="15" t="s">
        <v>5</v>
      </c>
      <c r="C54" s="15">
        <v>14272.208354</v>
      </c>
      <c r="D54" s="15">
        <v>10455.458087999999</v>
      </c>
      <c r="E54" s="15">
        <v>10255.718360999999</v>
      </c>
    </row>
    <row r="55" spans="2:5" x14ac:dyDescent="0.3">
      <c r="B55" s="16" t="s">
        <v>22</v>
      </c>
      <c r="C55" s="16">
        <f>SUM(C56:C57)</f>
        <v>-188523.73358900001</v>
      </c>
      <c r="D55" s="16">
        <f>SUM(D56:D57)</f>
        <v>-148013.01553900001</v>
      </c>
      <c r="E55" s="16">
        <f>SUM(E56:E57)</f>
        <v>-151399.02958200002</v>
      </c>
    </row>
    <row r="56" spans="2:5" s="1" customFormat="1" outlineLevel="1" x14ac:dyDescent="0.3">
      <c r="B56" s="15" t="s">
        <v>5</v>
      </c>
      <c r="C56" s="15">
        <v>-171054.71146300001</v>
      </c>
      <c r="D56" s="15">
        <v>-134388.79000800001</v>
      </c>
      <c r="E56" s="15">
        <v>-137761.13570700001</v>
      </c>
    </row>
    <row r="57" spans="2:5" s="1" customFormat="1" outlineLevel="1" x14ac:dyDescent="0.3">
      <c r="B57" s="15" t="s">
        <v>5</v>
      </c>
      <c r="C57" s="15">
        <v>-17469.022126</v>
      </c>
      <c r="D57" s="15">
        <v>-13624.225531</v>
      </c>
      <c r="E57" s="15">
        <v>-13637.893875</v>
      </c>
    </row>
    <row r="58" spans="2:5" x14ac:dyDescent="0.3">
      <c r="B58" s="14" t="s">
        <v>23</v>
      </c>
      <c r="C58" s="14">
        <f>SUM(C59:C60)</f>
        <v>101101.370742</v>
      </c>
      <c r="D58" s="14">
        <f>SUM(D59:D60)</f>
        <v>98983.268907000005</v>
      </c>
      <c r="E58" s="14">
        <f>SUM(E59:E60)</f>
        <v>99770.775292000006</v>
      </c>
    </row>
    <row r="59" spans="2:5" s="1" customFormat="1" outlineLevel="1" x14ac:dyDescent="0.3">
      <c r="B59" s="15" t="s">
        <v>5</v>
      </c>
      <c r="C59" s="15">
        <v>75502.880640000003</v>
      </c>
      <c r="D59" s="15">
        <v>72294.530408000006</v>
      </c>
      <c r="E59" s="15">
        <v>72550.201430000001</v>
      </c>
    </row>
    <row r="60" spans="2:5" s="1" customFormat="1" outlineLevel="1" x14ac:dyDescent="0.3">
      <c r="B60" s="15" t="s">
        <v>5</v>
      </c>
      <c r="C60" s="15">
        <v>25598.490102</v>
      </c>
      <c r="D60" s="15">
        <v>26688.738498999999</v>
      </c>
      <c r="E60" s="15">
        <v>27220.573862000001</v>
      </c>
    </row>
    <row r="61" spans="2:5" x14ac:dyDescent="0.3">
      <c r="B61" s="16" t="s">
        <v>24</v>
      </c>
      <c r="C61" s="16">
        <f>SUM(C62:C63)</f>
        <v>89537.107554000002</v>
      </c>
      <c r="D61" s="16">
        <f>SUM(D62:D63)</f>
        <v>89398.200979999994</v>
      </c>
      <c r="E61" s="16">
        <f>SUM(E62:E63)</f>
        <v>89938.215081999995</v>
      </c>
    </row>
    <row r="62" spans="2:5" s="1" customFormat="1" outlineLevel="1" x14ac:dyDescent="0.3">
      <c r="B62" s="15" t="s">
        <v>5</v>
      </c>
      <c r="C62" s="15">
        <v>65036.315517000003</v>
      </c>
      <c r="D62" s="15">
        <v>63592.718708</v>
      </c>
      <c r="E62" s="15">
        <v>63551.702374</v>
      </c>
    </row>
    <row r="63" spans="2:5" s="1" customFormat="1" outlineLevel="1" x14ac:dyDescent="0.3">
      <c r="B63" s="15" t="s">
        <v>5</v>
      </c>
      <c r="C63" s="15">
        <v>24500.792036999999</v>
      </c>
      <c r="D63" s="15">
        <v>25805.482272000001</v>
      </c>
      <c r="E63" s="15">
        <v>26386.512707999998</v>
      </c>
    </row>
    <row r="64" spans="2:5" x14ac:dyDescent="0.3">
      <c r="B64" s="16" t="s">
        <v>25</v>
      </c>
      <c r="C64" s="16">
        <f>SUM(C65:C66)</f>
        <v>11564.263188000001</v>
      </c>
      <c r="D64" s="16">
        <f>SUM(D65:D66)</f>
        <v>9585.0679270000001</v>
      </c>
      <c r="E64" s="16">
        <f>SUM(E65:E66)</f>
        <v>9832.5602099999996</v>
      </c>
    </row>
    <row r="65" spans="2:5" s="1" customFormat="1" outlineLevel="1" x14ac:dyDescent="0.3">
      <c r="B65" s="15" t="s">
        <v>5</v>
      </c>
      <c r="C65" s="15">
        <v>10466.565123</v>
      </c>
      <c r="D65" s="15">
        <v>8701.8117000000002</v>
      </c>
      <c r="E65" s="15">
        <v>8998.4990560000006</v>
      </c>
    </row>
    <row r="66" spans="2:5" s="1" customFormat="1" outlineLevel="1" x14ac:dyDescent="0.3">
      <c r="B66" s="15" t="s">
        <v>5</v>
      </c>
      <c r="C66" s="15">
        <v>1097.698065</v>
      </c>
      <c r="D66" s="15">
        <v>883.25622699999997</v>
      </c>
      <c r="E66" s="15">
        <v>834.06115399999999</v>
      </c>
    </row>
    <row r="67" spans="2:5" s="2" customFormat="1" x14ac:dyDescent="0.3">
      <c r="B67" s="14" t="s">
        <v>26</v>
      </c>
      <c r="C67" s="14">
        <f>SUM(C68:C69)</f>
        <v>35735.20753</v>
      </c>
      <c r="D67" s="14">
        <f>SUM(D68:D69)</f>
        <v>34622.687900999998</v>
      </c>
      <c r="E67" s="14">
        <f>SUM(E68:E69)</f>
        <v>34146.812492999998</v>
      </c>
    </row>
    <row r="68" spans="2:5" s="1" customFormat="1" outlineLevel="1" x14ac:dyDescent="0.3">
      <c r="B68" s="15" t="s">
        <v>5</v>
      </c>
      <c r="C68" s="15">
        <v>35735.20753</v>
      </c>
      <c r="D68" s="15">
        <v>34622.687900999998</v>
      </c>
      <c r="E68" s="15">
        <v>34146.812492999998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108218.261123</v>
      </c>
      <c r="D85" s="14">
        <f>SUM(D86:D87)</f>
        <v>107502.296538</v>
      </c>
      <c r="E85" s="14">
        <f>SUM(E86:E87)</f>
        <v>111040.989182</v>
      </c>
    </row>
    <row r="86" spans="2:5" s="1" customFormat="1" outlineLevel="1" x14ac:dyDescent="0.3">
      <c r="B86" s="15" t="s">
        <v>5</v>
      </c>
      <c r="C86" s="15">
        <v>108218.261123</v>
      </c>
      <c r="D86" s="15">
        <v>107502.296538</v>
      </c>
      <c r="E86" s="15">
        <v>111040.989182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72520.786636000004</v>
      </c>
      <c r="D88" s="14">
        <f>SUM(D89:D90)</f>
        <v>0</v>
      </c>
      <c r="E88" s="14">
        <f>SUM(E89:E90)</f>
        <v>0</v>
      </c>
    </row>
    <row r="89" spans="2:5" s="1" customFormat="1" outlineLevel="1" x14ac:dyDescent="0.3">
      <c r="B89" s="15" t="s">
        <v>5</v>
      </c>
      <c r="C89" s="15">
        <v>72520.786636000004</v>
      </c>
      <c r="D89" s="15">
        <v>0</v>
      </c>
      <c r="E89" s="15">
        <v>0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165033.07595900001</v>
      </c>
      <c r="D91" s="14">
        <f>SUM(D92:D93)</f>
        <v>154087.31787499998</v>
      </c>
      <c r="E91" s="14">
        <f>SUM(E92:E93)</f>
        <v>135814.71106500001</v>
      </c>
    </row>
    <row r="92" spans="2:5" s="1" customFormat="1" outlineLevel="1" x14ac:dyDescent="0.3">
      <c r="B92" s="15" t="s">
        <v>5</v>
      </c>
      <c r="C92" s="15">
        <v>150407.06064700001</v>
      </c>
      <c r="D92" s="15">
        <v>140669.90761699999</v>
      </c>
      <c r="E92" s="15">
        <v>122179.331634</v>
      </c>
    </row>
    <row r="93" spans="2:5" s="1" customFormat="1" outlineLevel="1" x14ac:dyDescent="0.3">
      <c r="B93" s="15" t="s">
        <v>5</v>
      </c>
      <c r="C93" s="15">
        <v>14626.015312</v>
      </c>
      <c r="D93" s="15">
        <v>13417.410258</v>
      </c>
      <c r="E93" s="15">
        <v>13635.379430999999</v>
      </c>
    </row>
    <row r="94" spans="2:5" s="2" customFormat="1" x14ac:dyDescent="0.3">
      <c r="B94" s="17" t="s">
        <v>35</v>
      </c>
      <c r="C94" s="17">
        <f>SUM(C95:C96)</f>
        <v>5782582.8524169996</v>
      </c>
      <c r="D94" s="17">
        <f>SUM(D95:D96)</f>
        <v>5709975.3364869999</v>
      </c>
      <c r="E94" s="17">
        <f>SUM(E95:E96)</f>
        <v>5772186.5277340002</v>
      </c>
    </row>
    <row r="95" spans="2:5" s="1" customFormat="1" outlineLevel="1" x14ac:dyDescent="0.3">
      <c r="B95" s="15" t="s">
        <v>5</v>
      </c>
      <c r="C95" s="15">
        <v>4423000.2078719996</v>
      </c>
      <c r="D95" s="15">
        <v>4442976.7594339997</v>
      </c>
      <c r="E95" s="15">
        <v>4437248.9419640005</v>
      </c>
    </row>
    <row r="96" spans="2:5" s="1" customFormat="1" outlineLevel="1" x14ac:dyDescent="0.3">
      <c r="B96" s="15" t="s">
        <v>5</v>
      </c>
      <c r="C96" s="15">
        <v>1359582.644545</v>
      </c>
      <c r="D96" s="15">
        <v>1266998.577053</v>
      </c>
      <c r="E96" s="15">
        <v>1334937.58577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4157501.5008669998</v>
      </c>
      <c r="D98" s="14">
        <f>SUM(D99:D100)</f>
        <v>4139920.3498480013</v>
      </c>
      <c r="E98" s="14">
        <f>SUM(E99:E100)</f>
        <v>4255109.35965</v>
      </c>
    </row>
    <row r="99" spans="2:5" s="1" customFormat="1" outlineLevel="1" x14ac:dyDescent="0.3">
      <c r="B99" s="15" t="s">
        <v>5</v>
      </c>
      <c r="C99" s="15">
        <v>3438287.4088499998</v>
      </c>
      <c r="D99" s="15">
        <v>3444762.381345001</v>
      </c>
      <c r="E99" s="15">
        <v>3523010.3257329999</v>
      </c>
    </row>
    <row r="100" spans="2:5" s="1" customFormat="1" outlineLevel="1" x14ac:dyDescent="0.3">
      <c r="B100" s="15" t="s">
        <v>5</v>
      </c>
      <c r="C100" s="15">
        <v>719214.09201699996</v>
      </c>
      <c r="D100" s="15">
        <v>695157.96850299998</v>
      </c>
      <c r="E100" s="15">
        <v>732099.03391699994</v>
      </c>
    </row>
    <row r="101" spans="2:5" x14ac:dyDescent="0.3">
      <c r="B101" s="16" t="s">
        <v>37</v>
      </c>
      <c r="C101" s="16">
        <f>SUM(C102:C103)</f>
        <v>938550.17961200001</v>
      </c>
      <c r="D101" s="16">
        <f>SUM(D102:D103)</f>
        <v>925445.40579400002</v>
      </c>
      <c r="E101" s="16">
        <f>SUM(E102:E103)</f>
        <v>926639.41916000005</v>
      </c>
    </row>
    <row r="102" spans="2:5" s="1" customFormat="1" outlineLevel="1" x14ac:dyDescent="0.3">
      <c r="B102" s="15" t="s">
        <v>5</v>
      </c>
      <c r="C102" s="15">
        <v>796709.58547599998</v>
      </c>
      <c r="D102" s="15">
        <v>781447.20980200008</v>
      </c>
      <c r="E102" s="15">
        <v>768728.48404200003</v>
      </c>
    </row>
    <row r="103" spans="2:5" s="1" customFormat="1" outlineLevel="1" x14ac:dyDescent="0.3">
      <c r="B103" s="15" t="s">
        <v>5</v>
      </c>
      <c r="C103" s="15">
        <v>141840.594136</v>
      </c>
      <c r="D103" s="15">
        <v>143998.19599199999</v>
      </c>
      <c r="E103" s="15">
        <v>157910.93511799999</v>
      </c>
    </row>
    <row r="104" spans="2:5" x14ac:dyDescent="0.3">
      <c r="B104" s="16" t="s">
        <v>38</v>
      </c>
      <c r="C104" s="16">
        <f>SUM(C105:C106)</f>
        <v>1032240.379067</v>
      </c>
      <c r="D104" s="16">
        <f>SUM(D105:D106)</f>
        <v>1026968.1021220001</v>
      </c>
      <c r="E104" s="16">
        <f>SUM(E105:E106)</f>
        <v>1053630.8190649999</v>
      </c>
    </row>
    <row r="105" spans="2:5" s="1" customFormat="1" outlineLevel="1" x14ac:dyDescent="0.3">
      <c r="B105" s="15" t="s">
        <v>5</v>
      </c>
      <c r="C105" s="15">
        <v>861412.10126899998</v>
      </c>
      <c r="D105" s="15">
        <v>861291.06600700004</v>
      </c>
      <c r="E105" s="15">
        <v>881577.24946799991</v>
      </c>
    </row>
    <row r="106" spans="2:5" s="1" customFormat="1" outlineLevel="1" x14ac:dyDescent="0.3">
      <c r="B106" s="15" t="s">
        <v>5</v>
      </c>
      <c r="C106" s="15">
        <v>170828.277798</v>
      </c>
      <c r="D106" s="15">
        <v>165677.036115</v>
      </c>
      <c r="E106" s="15">
        <v>172053.56959699999</v>
      </c>
    </row>
    <row r="107" spans="2:5" x14ac:dyDescent="0.3">
      <c r="B107" s="16" t="s">
        <v>39</v>
      </c>
      <c r="C107" s="16">
        <f>SUM(C108:C109)</f>
        <v>3857.2121609999999</v>
      </c>
      <c r="D107" s="16">
        <f>SUM(D108:D109)</f>
        <v>3796.00252</v>
      </c>
      <c r="E107" s="16">
        <f>SUM(E108:E109)</f>
        <v>4144.8189270000003</v>
      </c>
    </row>
    <row r="108" spans="2:5" s="1" customFormat="1" outlineLevel="1" x14ac:dyDescent="0.3">
      <c r="B108" s="15" t="s">
        <v>5</v>
      </c>
      <c r="C108" s="15">
        <v>3857.2121609999999</v>
      </c>
      <c r="D108" s="15">
        <v>3796.00252</v>
      </c>
      <c r="E108" s="15">
        <v>4144.8189270000003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2130159.410991</v>
      </c>
      <c r="D110" s="16">
        <f>SUM(D111:D112)</f>
        <v>2131671.1247509997</v>
      </c>
      <c r="E110" s="16">
        <f>SUM(E111:E112)</f>
        <v>2217598.7764900001</v>
      </c>
    </row>
    <row r="111" spans="2:5" s="1" customFormat="1" outlineLevel="1" x14ac:dyDescent="0.3">
      <c r="B111" s="15" t="s">
        <v>5</v>
      </c>
      <c r="C111" s="15">
        <v>1737850.784944</v>
      </c>
      <c r="D111" s="15">
        <v>1760218.759322</v>
      </c>
      <c r="E111" s="15">
        <v>1830531.827762</v>
      </c>
    </row>
    <row r="112" spans="2:5" s="1" customFormat="1" outlineLevel="1" x14ac:dyDescent="0.3">
      <c r="B112" s="15" t="s">
        <v>5</v>
      </c>
      <c r="C112" s="15">
        <v>392308.62604700011</v>
      </c>
      <c r="D112" s="15">
        <v>371452.365429</v>
      </c>
      <c r="E112" s="15">
        <v>387066.94872799999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52694.319036000015</v>
      </c>
      <c r="D116" s="16">
        <f>SUM(D117:D118)</f>
        <v>52039.714661000005</v>
      </c>
      <c r="E116" s="16">
        <f>SUM(E117:E118)</f>
        <v>53095.526008000001</v>
      </c>
    </row>
    <row r="117" spans="1:5" s="1" customFormat="1" outlineLevel="1" x14ac:dyDescent="0.3">
      <c r="A117" s="1" t="s">
        <v>43</v>
      </c>
      <c r="B117" s="15" t="s">
        <v>5</v>
      </c>
      <c r="C117" s="15">
        <v>38457.725000000013</v>
      </c>
      <c r="D117" s="15">
        <v>38009.343694000003</v>
      </c>
      <c r="E117" s="15">
        <v>38027.945533999999</v>
      </c>
    </row>
    <row r="118" spans="1:5" s="1" customFormat="1" outlineLevel="1" x14ac:dyDescent="0.3">
      <c r="B118" s="15" t="s">
        <v>5</v>
      </c>
      <c r="C118" s="15">
        <v>14236.594036</v>
      </c>
      <c r="D118" s="15">
        <v>14030.370967000001</v>
      </c>
      <c r="E118" s="15">
        <v>15067.580474</v>
      </c>
    </row>
    <row r="119" spans="1:5" s="2" customFormat="1" x14ac:dyDescent="0.3">
      <c r="B119" s="14" t="s">
        <v>44</v>
      </c>
      <c r="C119" s="14">
        <f>SUM(C120:C121)</f>
        <v>241853.85837</v>
      </c>
      <c r="D119" s="14">
        <f>SUM(D120:D121)</f>
        <v>243810.33100999999</v>
      </c>
      <c r="E119" s="14">
        <f>SUM(E120:E121)</f>
        <v>249986.70552000002</v>
      </c>
    </row>
    <row r="120" spans="1:5" s="1" customFormat="1" outlineLevel="1" x14ac:dyDescent="0.3">
      <c r="B120" s="15" t="s">
        <v>5</v>
      </c>
      <c r="C120" s="15">
        <v>132480</v>
      </c>
      <c r="D120" s="15">
        <v>132330</v>
      </c>
      <c r="E120" s="15">
        <v>132330</v>
      </c>
    </row>
    <row r="121" spans="1:5" s="1" customFormat="1" outlineLevel="1" x14ac:dyDescent="0.3">
      <c r="B121" s="15" t="s">
        <v>5</v>
      </c>
      <c r="C121" s="15">
        <v>109373.85837</v>
      </c>
      <c r="D121" s="15">
        <v>111480.33100999999</v>
      </c>
      <c r="E121" s="15">
        <v>117656.70552</v>
      </c>
    </row>
    <row r="122" spans="1:5" s="2" customFormat="1" x14ac:dyDescent="0.3">
      <c r="B122" s="14" t="s">
        <v>45</v>
      </c>
      <c r="C122" s="14">
        <f>SUM(C123:C124)</f>
        <v>46251.695251999998</v>
      </c>
      <c r="D122" s="14">
        <f>SUM(D123:D124)</f>
        <v>76880.643953999999</v>
      </c>
      <c r="E122" s="14">
        <f>SUM(E123:E124)</f>
        <v>41755.046240999996</v>
      </c>
    </row>
    <row r="123" spans="1:5" s="1" customFormat="1" outlineLevel="1" x14ac:dyDescent="0.3">
      <c r="B123" s="15" t="s">
        <v>5</v>
      </c>
      <c r="C123" s="15">
        <v>45973.176769999998</v>
      </c>
      <c r="D123" s="15">
        <v>76349.716295000006</v>
      </c>
      <c r="E123" s="15">
        <v>40924.860571999998</v>
      </c>
    </row>
    <row r="124" spans="1:5" s="1" customFormat="1" outlineLevel="1" x14ac:dyDescent="0.3">
      <c r="B124" s="15" t="s">
        <v>5</v>
      </c>
      <c r="C124" s="15">
        <v>278.51848200000001</v>
      </c>
      <c r="D124" s="15">
        <v>530.92765899999995</v>
      </c>
      <c r="E124" s="15">
        <v>830.18566899999996</v>
      </c>
    </row>
    <row r="125" spans="1:5" s="2" customFormat="1" x14ac:dyDescent="0.3">
      <c r="B125" s="14" t="s">
        <v>46</v>
      </c>
      <c r="C125" s="14">
        <f>SUM(C126:C127)</f>
        <v>72555.216098000004</v>
      </c>
      <c r="D125" s="14">
        <f>SUM(D126:D127)</f>
        <v>0</v>
      </c>
      <c r="E125" s="14">
        <f>SUM(E126:E127)</f>
        <v>0</v>
      </c>
    </row>
    <row r="126" spans="1:5" s="1" customFormat="1" outlineLevel="1" x14ac:dyDescent="0.3">
      <c r="B126" s="15" t="s">
        <v>5</v>
      </c>
      <c r="C126" s="15">
        <v>72555.216098000004</v>
      </c>
      <c r="D126" s="15">
        <v>0</v>
      </c>
      <c r="E126" s="15">
        <v>0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665484.70746099995</v>
      </c>
      <c r="D131" s="14">
        <f>SUM(D132:D133)</f>
        <v>612472.43550699996</v>
      </c>
      <c r="E131" s="14">
        <f>SUM(E132:E133)</f>
        <v>613048.73033599998</v>
      </c>
    </row>
    <row r="132" spans="2:5" s="1" customFormat="1" outlineLevel="1" x14ac:dyDescent="0.3">
      <c r="B132" s="15" t="s">
        <v>5</v>
      </c>
      <c r="C132" s="15">
        <v>192650.14123899999</v>
      </c>
      <c r="D132" s="15">
        <v>179826.000413</v>
      </c>
      <c r="E132" s="15">
        <v>174252.03862100001</v>
      </c>
    </row>
    <row r="133" spans="2:5" s="1" customFormat="1" outlineLevel="1" x14ac:dyDescent="0.3">
      <c r="B133" s="15" t="s">
        <v>5</v>
      </c>
      <c r="C133" s="15">
        <v>472834.56622199999</v>
      </c>
      <c r="D133" s="15">
        <v>432646.43509400001</v>
      </c>
      <c r="E133" s="15">
        <v>438796.69171500002</v>
      </c>
    </row>
    <row r="134" spans="2:5" x14ac:dyDescent="0.3">
      <c r="B134" s="16" t="s">
        <v>49</v>
      </c>
      <c r="C134" s="16">
        <f>SUM(C135:C136)</f>
        <v>141286.19812700001</v>
      </c>
      <c r="D134" s="16">
        <f>SUM(D135:D136)</f>
        <v>133265.41477499998</v>
      </c>
      <c r="E134" s="16">
        <f>SUM(E135:E136)</f>
        <v>123322.504848</v>
      </c>
    </row>
    <row r="135" spans="2:5" s="1" customFormat="1" outlineLevel="1" x14ac:dyDescent="0.3">
      <c r="B135" s="15" t="s">
        <v>5</v>
      </c>
      <c r="C135" s="15">
        <v>140401.05229600001</v>
      </c>
      <c r="D135" s="15">
        <v>132331.91146999999</v>
      </c>
      <c r="E135" s="15">
        <v>122493.369678</v>
      </c>
    </row>
    <row r="136" spans="2:5" s="1" customFormat="1" outlineLevel="1" x14ac:dyDescent="0.3">
      <c r="B136" s="15" t="s">
        <v>5</v>
      </c>
      <c r="C136" s="15">
        <v>885.14583100000004</v>
      </c>
      <c r="D136" s="15">
        <v>933.50330499999995</v>
      </c>
      <c r="E136" s="15">
        <v>829.13517000000002</v>
      </c>
    </row>
    <row r="137" spans="2:5" x14ac:dyDescent="0.3">
      <c r="B137" s="16" t="s">
        <v>50</v>
      </c>
      <c r="C137" s="16">
        <f>SUM(C138:C139)</f>
        <v>524198.509334</v>
      </c>
      <c r="D137" s="16">
        <f>SUM(D138:D139)</f>
        <v>479207.020732</v>
      </c>
      <c r="E137" s="16">
        <f>SUM(E138:E139)</f>
        <v>489726.22548799997</v>
      </c>
    </row>
    <row r="138" spans="2:5" s="1" customFormat="1" outlineLevel="1" x14ac:dyDescent="0.3">
      <c r="B138" s="15" t="s">
        <v>5</v>
      </c>
      <c r="C138" s="15">
        <v>52249.088943000002</v>
      </c>
      <c r="D138" s="15">
        <v>47494.088943000002</v>
      </c>
      <c r="E138" s="15">
        <v>51758.668942999997</v>
      </c>
    </row>
    <row r="139" spans="2:5" s="1" customFormat="1" outlineLevel="1" x14ac:dyDescent="0.3">
      <c r="B139" s="15" t="s">
        <v>5</v>
      </c>
      <c r="C139" s="15">
        <v>471949.42039099999</v>
      </c>
      <c r="D139" s="15">
        <v>431712.93178899999</v>
      </c>
      <c r="E139" s="15">
        <v>437967.556545</v>
      </c>
    </row>
    <row r="140" spans="2:5" s="2" customFormat="1" x14ac:dyDescent="0.3">
      <c r="B140" s="14" t="s">
        <v>51</v>
      </c>
      <c r="C140" s="14">
        <f>SUM(C141:C142)</f>
        <v>108159.82587999999</v>
      </c>
      <c r="D140" s="14">
        <f>SUM(D141:D142)</f>
        <v>140390.84596199999</v>
      </c>
      <c r="E140" s="14">
        <f>SUM(E141:E142)</f>
        <v>108389.43954000002</v>
      </c>
    </row>
    <row r="141" spans="2:5" s="1" customFormat="1" outlineLevel="1" x14ac:dyDescent="0.3">
      <c r="B141" s="15" t="s">
        <v>5</v>
      </c>
      <c r="C141" s="15">
        <v>89650.640855999998</v>
      </c>
      <c r="D141" s="15">
        <v>118962.22358599999</v>
      </c>
      <c r="E141" s="15">
        <v>87267.592628000013</v>
      </c>
    </row>
    <row r="142" spans="2:5" s="1" customFormat="1" outlineLevel="1" x14ac:dyDescent="0.3">
      <c r="B142" s="15" t="s">
        <v>5</v>
      </c>
      <c r="C142" s="15">
        <v>18509.185023999999</v>
      </c>
      <c r="D142" s="15">
        <v>21428.622375999999</v>
      </c>
      <c r="E142" s="15">
        <v>21121.846912000001</v>
      </c>
    </row>
    <row r="143" spans="2:5" s="2" customFormat="1" x14ac:dyDescent="0.3">
      <c r="B143" s="17" t="s">
        <v>52</v>
      </c>
      <c r="C143" s="17">
        <f>SUM(C144:C145)</f>
        <v>5291806.8039279999</v>
      </c>
      <c r="D143" s="17">
        <f>SUM(D144:D145)</f>
        <v>5213474.6062810011</v>
      </c>
      <c r="E143" s="17">
        <f>SUM(E144:E145)</f>
        <v>5268289.2812869996</v>
      </c>
    </row>
    <row r="144" spans="2:5" s="1" customFormat="1" outlineLevel="1" x14ac:dyDescent="0.3">
      <c r="B144" s="15" t="s">
        <v>5</v>
      </c>
      <c r="C144" s="15">
        <v>3971596.583813</v>
      </c>
      <c r="D144" s="15">
        <v>3952230.3216390009</v>
      </c>
      <c r="E144" s="15">
        <v>3957784.8175539998</v>
      </c>
    </row>
    <row r="145" spans="2:5" s="1" customFormat="1" outlineLevel="1" x14ac:dyDescent="0.3">
      <c r="B145" s="15" t="s">
        <v>5</v>
      </c>
      <c r="C145" s="15">
        <v>1320210.2201149999</v>
      </c>
      <c r="D145" s="15">
        <v>1261244.284642</v>
      </c>
      <c r="E145" s="15">
        <v>1310504.463733</v>
      </c>
    </row>
    <row r="146" spans="2:5" s="2" customFormat="1" x14ac:dyDescent="0.3">
      <c r="B146" s="14" t="s">
        <v>53</v>
      </c>
      <c r="C146" s="14">
        <f>SUM(C147:C148)</f>
        <v>284084.20186199999</v>
      </c>
      <c r="D146" s="14">
        <f>SUM(D147:D148)</f>
        <v>284084.20186199999</v>
      </c>
      <c r="E146" s="14">
        <f>SUM(E147:E148)</f>
        <v>284084.20186199999</v>
      </c>
    </row>
    <row r="147" spans="2:5" s="1" customFormat="1" outlineLevel="1" x14ac:dyDescent="0.3">
      <c r="B147" s="15" t="s">
        <v>5</v>
      </c>
      <c r="C147" s="15">
        <v>284084.20186199999</v>
      </c>
      <c r="D147" s="15">
        <v>284084.20186199999</v>
      </c>
      <c r="E147" s="15">
        <v>284084.20186199999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274071.95529800002</v>
      </c>
      <c r="D149" s="16">
        <f>SUM(D150:D151)</f>
        <v>274071.95529800002</v>
      </c>
      <c r="E149" s="16">
        <f>SUM(E150:E151)</f>
        <v>274071.95529800002</v>
      </c>
    </row>
    <row r="150" spans="2:5" s="1" customFormat="1" outlineLevel="1" x14ac:dyDescent="0.3">
      <c r="B150" s="15" t="s">
        <v>5</v>
      </c>
      <c r="C150" s="15">
        <v>274071.95529800002</v>
      </c>
      <c r="D150" s="15">
        <v>274071.95529800002</v>
      </c>
      <c r="E150" s="15">
        <v>274071.95529800002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928.04470200000003</v>
      </c>
      <c r="D152" s="16">
        <f>SUM(D153:D154)</f>
        <v>928.04470200000003</v>
      </c>
      <c r="E152" s="16">
        <f>SUM(E153:E154)</f>
        <v>928.04470200000003</v>
      </c>
    </row>
    <row r="153" spans="2:5" s="1" customFormat="1" outlineLevel="1" x14ac:dyDescent="0.3">
      <c r="B153" s="15" t="s">
        <v>5</v>
      </c>
      <c r="C153" s="15">
        <v>928.04470200000003</v>
      </c>
      <c r="D153" s="15">
        <v>928.04470200000003</v>
      </c>
      <c r="E153" s="15">
        <v>928.04470200000003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9084.2018619999999</v>
      </c>
      <c r="D155" s="16">
        <f>SUM(D156:D157)</f>
        <v>9084.2018619999999</v>
      </c>
      <c r="E155" s="16">
        <f>SUM(E156:E157)</f>
        <v>9084.2018619999999</v>
      </c>
    </row>
    <row r="156" spans="2:5" s="1" customFormat="1" outlineLevel="1" x14ac:dyDescent="0.3">
      <c r="B156" s="15" t="s">
        <v>5</v>
      </c>
      <c r="C156" s="15">
        <v>9084.2018619999999</v>
      </c>
      <c r="D156" s="15">
        <v>9084.2018619999999</v>
      </c>
      <c r="E156" s="15">
        <v>9084.2018619999999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153389.01213799999</v>
      </c>
      <c r="D158" s="14">
        <f>SUM(D159:D160)</f>
        <v>154028.43405099999</v>
      </c>
      <c r="E158" s="14">
        <f>SUM(E159:E160)</f>
        <v>154316.45021899999</v>
      </c>
    </row>
    <row r="159" spans="2:5" s="1" customFormat="1" outlineLevel="1" x14ac:dyDescent="0.3">
      <c r="B159" s="15" t="s">
        <v>5</v>
      </c>
      <c r="C159" s="15">
        <v>153389.01213799999</v>
      </c>
      <c r="D159" s="15">
        <v>154028.43405099999</v>
      </c>
      <c r="E159" s="15">
        <v>154316.45021899999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118073.15721999999</v>
      </c>
      <c r="D161" s="16">
        <f>SUM(D162:D163)</f>
        <v>118073.15721999999</v>
      </c>
      <c r="E161" s="16">
        <f>SUM(E162:E163)</f>
        <v>118073.15721999999</v>
      </c>
    </row>
    <row r="162" spans="2:5" s="1" customFormat="1" outlineLevel="1" x14ac:dyDescent="0.3">
      <c r="B162" s="15" t="s">
        <v>5</v>
      </c>
      <c r="C162" s="15">
        <v>118073.15721999999</v>
      </c>
      <c r="D162" s="15">
        <v>118073.15721999999</v>
      </c>
      <c r="E162" s="15">
        <v>118073.15721999999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35315.854917999997</v>
      </c>
      <c r="D164" s="16">
        <f>SUM(D165:D166)</f>
        <v>35955.276831000003</v>
      </c>
      <c r="E164" s="16">
        <f>SUM(E165:E166)</f>
        <v>36243.292998999998</v>
      </c>
    </row>
    <row r="165" spans="2:5" s="1" customFormat="1" outlineLevel="1" x14ac:dyDescent="0.3">
      <c r="B165" s="15" t="s">
        <v>5</v>
      </c>
      <c r="C165" s="15">
        <v>35315.854917999997</v>
      </c>
      <c r="D165" s="15">
        <v>35955.276831000003</v>
      </c>
      <c r="E165" s="15">
        <v>36243.292998999998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46799.857186000001</v>
      </c>
      <c r="D167" s="14">
        <f>SUM(D168:D169)</f>
        <v>46799.857186000001</v>
      </c>
      <c r="E167" s="14">
        <f>SUM(E168:E169)</f>
        <v>46799.857186000001</v>
      </c>
    </row>
    <row r="168" spans="2:5" s="1" customFormat="1" outlineLevel="1" x14ac:dyDescent="0.3">
      <c r="B168" s="15" t="s">
        <v>5</v>
      </c>
      <c r="C168" s="15">
        <v>46799.857186000001</v>
      </c>
      <c r="D168" s="15">
        <v>46799.857186000001</v>
      </c>
      <c r="E168" s="15">
        <v>46799.857186000001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6502.9773029999997</v>
      </c>
      <c r="D170" s="14">
        <f>SUM(D171:D172)</f>
        <v>11588.237107000001</v>
      </c>
      <c r="E170" s="14">
        <f>SUM(E171:E172)</f>
        <v>18696.73718</v>
      </c>
    </row>
    <row r="171" spans="2:5" s="1" customFormat="1" outlineLevel="1" x14ac:dyDescent="0.3">
      <c r="B171" s="15" t="s">
        <v>5</v>
      </c>
      <c r="C171" s="15">
        <v>6502.9773029999997</v>
      </c>
      <c r="D171" s="15">
        <v>11588.237107000001</v>
      </c>
      <c r="E171" s="15">
        <v>18696.73718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490776.04848899989</v>
      </c>
      <c r="D173" s="17">
        <f>SUM(D174:D175)</f>
        <v>496500.73020599998</v>
      </c>
      <c r="E173" s="17">
        <f>SUM(E174:E175)</f>
        <v>503897.24644700001</v>
      </c>
    </row>
    <row r="174" spans="2:5" s="1" customFormat="1" outlineLevel="1" x14ac:dyDescent="0.3">
      <c r="B174" s="15" t="s">
        <v>5</v>
      </c>
      <c r="C174" s="15">
        <v>490776.04848899989</v>
      </c>
      <c r="D174" s="15">
        <v>496500.73020599998</v>
      </c>
      <c r="E174" s="15">
        <v>503897.24644700001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5782582.8524169996</v>
      </c>
      <c r="D180" s="14">
        <f>SUM(D181:D182)</f>
        <v>5709975.3364870008</v>
      </c>
      <c r="E180" s="14">
        <f>SUM(E181:E182)</f>
        <v>5772186.5277339993</v>
      </c>
    </row>
    <row r="181" spans="2:5" s="1" customFormat="1" outlineLevel="1" x14ac:dyDescent="0.3">
      <c r="B181" s="15" t="s">
        <v>5</v>
      </c>
      <c r="C181" s="15">
        <v>4462372.6323019993</v>
      </c>
      <c r="D181" s="15">
        <v>4448731.0518450011</v>
      </c>
      <c r="E181" s="15">
        <v>4461682.0640009996</v>
      </c>
    </row>
    <row r="182" spans="2:5" s="1" customFormat="1" outlineLevel="1" x14ac:dyDescent="0.3">
      <c r="B182" s="15" t="s">
        <v>5</v>
      </c>
      <c r="C182" s="15">
        <v>1320210.2201149999</v>
      </c>
      <c r="D182" s="15">
        <v>1261244.284642</v>
      </c>
      <c r="E182" s="15">
        <v>1310504.463733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8859.8984509999991</v>
      </c>
      <c r="D189" s="14">
        <f>SUM(D190:D191)</f>
        <v>8945.5414509999991</v>
      </c>
      <c r="E189" s="14">
        <f>SUM(E190:E191)</f>
        <v>8950.7359510000006</v>
      </c>
    </row>
    <row r="190" spans="2:5" s="1" customFormat="1" outlineLevel="1" x14ac:dyDescent="0.3">
      <c r="B190" s="15" t="s">
        <v>5</v>
      </c>
      <c r="C190" s="15">
        <v>8686.5917509999999</v>
      </c>
      <c r="D190" s="15">
        <v>8781.5917509999999</v>
      </c>
      <c r="E190" s="15">
        <v>8781.5917509999999</v>
      </c>
    </row>
    <row r="191" spans="2:5" s="1" customFormat="1" outlineLevel="1" x14ac:dyDescent="0.3">
      <c r="B191" s="15" t="s">
        <v>5</v>
      </c>
      <c r="C191" s="15">
        <v>173.30670000000001</v>
      </c>
      <c r="D191" s="15">
        <v>163.94970000000001</v>
      </c>
      <c r="E191" s="15">
        <v>169.14420000000001</v>
      </c>
    </row>
    <row r="192" spans="2:5" s="2" customFormat="1" x14ac:dyDescent="0.3">
      <c r="B192" s="14" t="s">
        <v>68</v>
      </c>
      <c r="C192" s="14">
        <f>SUM(C193:C194)</f>
        <v>0</v>
      </c>
      <c r="D192" s="14">
        <f>SUM(D193:D194)</f>
        <v>0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0</v>
      </c>
      <c r="D194" s="15">
        <v>0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127760.502524</v>
      </c>
      <c r="D195" s="14">
        <f>SUM(D196:D197)</f>
        <v>126496.89428200001</v>
      </c>
      <c r="E195" s="14">
        <f>SUM(E196:E197)</f>
        <v>125440.08002499999</v>
      </c>
    </row>
    <row r="196" spans="2:5" s="1" customFormat="1" outlineLevel="1" x14ac:dyDescent="0.3">
      <c r="B196" s="15" t="s">
        <v>5</v>
      </c>
      <c r="C196" s="15">
        <v>127376.025826</v>
      </c>
      <c r="D196" s="15">
        <v>126073.751256</v>
      </c>
      <c r="E196" s="15">
        <v>125044.35312699999</v>
      </c>
    </row>
    <row r="197" spans="2:5" s="1" customFormat="1" outlineLevel="1" x14ac:dyDescent="0.3">
      <c r="B197" s="15" t="s">
        <v>5</v>
      </c>
      <c r="C197" s="15">
        <v>384.476698</v>
      </c>
      <c r="D197" s="15">
        <v>423.14302600000002</v>
      </c>
      <c r="E197" s="15">
        <v>395.72689800000001</v>
      </c>
    </row>
    <row r="198" spans="2:5" s="2" customFormat="1" x14ac:dyDescent="0.3">
      <c r="B198" s="14" t="s">
        <v>70</v>
      </c>
      <c r="C198" s="14">
        <f>SUM(C199:C200)</f>
        <v>5.6843418860808009E-14</v>
      </c>
      <c r="D198" s="14">
        <f>SUM(D199:D200)</f>
        <v>-1.4608758647227657E-11</v>
      </c>
      <c r="E198" s="14">
        <f>SUM(E199:E200)</f>
        <v>-5.6843418860808009E-14</v>
      </c>
    </row>
    <row r="199" spans="2:5" s="1" customFormat="1" outlineLevel="1" x14ac:dyDescent="0.3">
      <c r="B199" s="15" t="s">
        <v>5</v>
      </c>
      <c r="C199" s="15">
        <v>0</v>
      </c>
      <c r="D199" s="15">
        <v>-1.455191522836685E-11</v>
      </c>
      <c r="E199" s="15">
        <v>0</v>
      </c>
    </row>
    <row r="200" spans="2:5" s="1" customFormat="1" outlineLevel="1" x14ac:dyDescent="0.3">
      <c r="B200" s="15" t="s">
        <v>5</v>
      </c>
      <c r="C200" s="15">
        <v>5.6843418860808009E-14</v>
      </c>
      <c r="D200" s="15">
        <v>-5.6843418860808009E-14</v>
      </c>
      <c r="E200" s="15">
        <v>-5.6843418860808009E-14</v>
      </c>
    </row>
    <row r="201" spans="2:5" s="2" customFormat="1" x14ac:dyDescent="0.3">
      <c r="B201" s="14" t="s">
        <v>71</v>
      </c>
      <c r="C201" s="14">
        <f>SUM(C202:C203)</f>
        <v>136620.400975</v>
      </c>
      <c r="D201" s="14">
        <f>SUM(D202:D203)</f>
        <v>135442.43573299999</v>
      </c>
      <c r="E201" s="14">
        <f>SUM(E202:E203)</f>
        <v>134390.81597600001</v>
      </c>
    </row>
    <row r="202" spans="2:5" s="1" customFormat="1" outlineLevel="1" x14ac:dyDescent="0.3">
      <c r="B202" s="15" t="s">
        <v>5</v>
      </c>
      <c r="C202" s="15">
        <v>136062.617577</v>
      </c>
      <c r="D202" s="15">
        <v>134855.34300699999</v>
      </c>
      <c r="E202" s="15">
        <v>133825.94487800001</v>
      </c>
    </row>
    <row r="203" spans="2:5" s="1" customFormat="1" outlineLevel="1" x14ac:dyDescent="0.3">
      <c r="B203" s="15" t="s">
        <v>5</v>
      </c>
      <c r="C203" s="15">
        <v>557.78339800000003</v>
      </c>
      <c r="D203" s="15">
        <v>587.09272600000008</v>
      </c>
      <c r="E203" s="15">
        <v>564.87109800000007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4042507.8954890002</v>
      </c>
      <c r="D207" s="16">
        <f>SUM(D208:D209)</f>
        <v>3974856.4249189999</v>
      </c>
      <c r="E207" s="16">
        <f>SUM(E208:E209)</f>
        <v>4018126.5895649996</v>
      </c>
    </row>
    <row r="208" spans="2:5" s="1" customFormat="1" outlineLevel="1" x14ac:dyDescent="0.3">
      <c r="B208" s="15" t="s">
        <v>5</v>
      </c>
      <c r="C208" s="15">
        <v>3051150.6370580001</v>
      </c>
      <c r="D208" s="15">
        <v>3050053.4061429999</v>
      </c>
      <c r="E208" s="15">
        <v>3073964.1571769998</v>
      </c>
    </row>
    <row r="209" spans="2:5" s="1" customFormat="1" outlineLevel="1" x14ac:dyDescent="0.3">
      <c r="B209" s="15" t="s">
        <v>5</v>
      </c>
      <c r="C209" s="15">
        <v>991357.25843100005</v>
      </c>
      <c r="D209" s="15">
        <v>924803.01877600001</v>
      </c>
      <c r="E209" s="15">
        <v>944162.43238799996</v>
      </c>
    </row>
    <row r="210" spans="2:5" x14ac:dyDescent="0.3">
      <c r="B210" s="16" t="s">
        <v>74</v>
      </c>
      <c r="C210" s="16">
        <f>SUM(C211:C212)</f>
        <v>235311.49729500001</v>
      </c>
      <c r="D210" s="16">
        <f>SUM(D211:D212)</f>
        <v>202413.195917</v>
      </c>
      <c r="E210" s="16">
        <f>SUM(E211:E212)</f>
        <v>208617.68859400001</v>
      </c>
    </row>
    <row r="211" spans="2:5" s="1" customFormat="1" outlineLevel="1" x14ac:dyDescent="0.3">
      <c r="B211" s="15" t="s">
        <v>5</v>
      </c>
      <c r="C211" s="15">
        <v>209664.68622800001</v>
      </c>
      <c r="D211" s="15">
        <v>181632.07526400001</v>
      </c>
      <c r="E211" s="15">
        <v>189633.18445100001</v>
      </c>
    </row>
    <row r="212" spans="2:5" s="1" customFormat="1" outlineLevel="1" x14ac:dyDescent="0.3">
      <c r="B212" s="15" t="s">
        <v>5</v>
      </c>
      <c r="C212" s="15">
        <v>25646.811066999999</v>
      </c>
      <c r="D212" s="15">
        <v>20781.120653000002</v>
      </c>
      <c r="E212" s="15">
        <v>18984.504142999998</v>
      </c>
    </row>
    <row r="213" spans="2:5" x14ac:dyDescent="0.3">
      <c r="B213" s="16" t="s">
        <v>75</v>
      </c>
      <c r="C213" s="16">
        <f>SUM(C214:C215)</f>
        <v>4277819.3927840004</v>
      </c>
      <c r="D213" s="16">
        <f>SUM(D214:D215)</f>
        <v>4177269.620836</v>
      </c>
      <c r="E213" s="16">
        <f>SUM(E214:E215)</f>
        <v>4226744.278159</v>
      </c>
    </row>
    <row r="214" spans="2:5" s="1" customFormat="1" outlineLevel="1" x14ac:dyDescent="0.3">
      <c r="B214" s="15" t="s">
        <v>5</v>
      </c>
      <c r="C214" s="15">
        <v>3260815.3232860002</v>
      </c>
      <c r="D214" s="15">
        <v>3231685.4814070002</v>
      </c>
      <c r="E214" s="15">
        <v>3263597.3416280001</v>
      </c>
    </row>
    <row r="215" spans="2:5" s="1" customFormat="1" outlineLevel="1" x14ac:dyDescent="0.3">
      <c r="B215" s="15" t="s">
        <v>5</v>
      </c>
      <c r="C215" s="15">
        <v>1017004.069498</v>
      </c>
      <c r="D215" s="15">
        <v>945584.13942899997</v>
      </c>
      <c r="E215" s="15">
        <v>963146.93653099996</v>
      </c>
    </row>
    <row r="216" spans="2:5" x14ac:dyDescent="0.3">
      <c r="B216" s="16" t="s">
        <v>76</v>
      </c>
      <c r="C216" s="16">
        <f>SUM(C217:C218)</f>
        <v>3971748.1485259999</v>
      </c>
      <c r="D216" s="16">
        <f>SUM(D217:D218)</f>
        <v>3906289.6877159998</v>
      </c>
      <c r="E216" s="16">
        <f>SUM(E217:E218)</f>
        <v>3948524.5151209999</v>
      </c>
    </row>
    <row r="217" spans="2:5" s="1" customFormat="1" outlineLevel="1" x14ac:dyDescent="0.3">
      <c r="B217" s="15" t="s">
        <v>5</v>
      </c>
      <c r="C217" s="15">
        <v>2983540.2323889998</v>
      </c>
      <c r="D217" s="15">
        <v>2984420.1061539999</v>
      </c>
      <c r="E217" s="15">
        <v>3008023.8291369998</v>
      </c>
    </row>
    <row r="218" spans="2:5" s="1" customFormat="1" outlineLevel="1" x14ac:dyDescent="0.3">
      <c r="B218" s="15" t="s">
        <v>5</v>
      </c>
      <c r="C218" s="15">
        <v>988207.91613699996</v>
      </c>
      <c r="D218" s="15">
        <v>921869.58156199998</v>
      </c>
      <c r="E218" s="15">
        <v>940500.68598399998</v>
      </c>
    </row>
    <row r="219" spans="2:5" x14ac:dyDescent="0.3">
      <c r="B219" s="16" t="s">
        <v>77</v>
      </c>
      <c r="C219" s="16">
        <f>SUM(C220:C221)</f>
        <v>115657.579033</v>
      </c>
      <c r="D219" s="16">
        <f>SUM(D220:D221)</f>
        <v>121691.67610300001</v>
      </c>
      <c r="E219" s="16">
        <f>SUM(E220:E221)</f>
        <v>125173.94693799999</v>
      </c>
    </row>
    <row r="220" spans="2:5" s="1" customFormat="1" outlineLevel="1" x14ac:dyDescent="0.3">
      <c r="B220" s="15" t="s">
        <v>5</v>
      </c>
      <c r="C220" s="15">
        <v>106220.738331</v>
      </c>
      <c r="D220" s="15">
        <v>112876.911248</v>
      </c>
      <c r="E220" s="15">
        <v>117812.37678399999</v>
      </c>
    </row>
    <row r="221" spans="2:5" s="1" customFormat="1" outlineLevel="1" x14ac:dyDescent="0.3">
      <c r="B221" s="15" t="s">
        <v>5</v>
      </c>
      <c r="C221" s="15">
        <v>9436.8407019999995</v>
      </c>
      <c r="D221" s="15">
        <v>8814.7648549999994</v>
      </c>
      <c r="E221" s="15">
        <v>7361.570154</v>
      </c>
    </row>
    <row r="222" spans="2:5" x14ac:dyDescent="0.3">
      <c r="B222" s="16" t="s">
        <v>78</v>
      </c>
      <c r="C222" s="16">
        <f>SUM(C223:C224)</f>
        <v>4087405.7275590003</v>
      </c>
      <c r="D222" s="16">
        <f>SUM(D223:D224)</f>
        <v>4027981.3638189998</v>
      </c>
      <c r="E222" s="16">
        <f>SUM(E223:E224)</f>
        <v>4073698.462059</v>
      </c>
    </row>
    <row r="223" spans="2:5" s="1" customFormat="1" outlineLevel="1" x14ac:dyDescent="0.3">
      <c r="B223" s="15" t="s">
        <v>5</v>
      </c>
      <c r="C223" s="15">
        <v>3089760.9707200001</v>
      </c>
      <c r="D223" s="15">
        <v>3097297.0174019998</v>
      </c>
      <c r="E223" s="15">
        <v>3125836.2059209999</v>
      </c>
    </row>
    <row r="224" spans="2:5" s="1" customFormat="1" outlineLevel="1" x14ac:dyDescent="0.3">
      <c r="B224" s="15" t="s">
        <v>5</v>
      </c>
      <c r="C224" s="15">
        <v>997644.75683900004</v>
      </c>
      <c r="D224" s="15">
        <v>930684.34641700005</v>
      </c>
      <c r="E224" s="15">
        <v>947862.25613800006</v>
      </c>
    </row>
    <row r="225" spans="1:5" x14ac:dyDescent="0.3">
      <c r="B225" s="16" t="s">
        <v>79</v>
      </c>
      <c r="C225" s="16">
        <f>SUM(C226:C227)</f>
        <v>360165.25876</v>
      </c>
      <c r="D225" s="16">
        <f>SUM(D226:D227)</f>
        <v>347812.99783300003</v>
      </c>
      <c r="E225" s="16">
        <f>SUM(E226:E227)</f>
        <v>362415.300705</v>
      </c>
    </row>
    <row r="226" spans="1:5" s="1" customFormat="1" outlineLevel="1" x14ac:dyDescent="0.3">
      <c r="B226" s="15" t="s">
        <v>5</v>
      </c>
      <c r="C226" s="15">
        <v>250937.585517</v>
      </c>
      <c r="D226" s="15">
        <v>247890.837084</v>
      </c>
      <c r="E226" s="15">
        <v>268598.69098499999</v>
      </c>
    </row>
    <row r="227" spans="1:5" s="1" customFormat="1" outlineLevel="1" x14ac:dyDescent="0.3">
      <c r="B227" s="15" t="s">
        <v>5</v>
      </c>
      <c r="C227" s="15">
        <v>109227.673243</v>
      </c>
      <c r="D227" s="15">
        <v>99922.160749000002</v>
      </c>
      <c r="E227" s="15">
        <v>93816.609719999993</v>
      </c>
    </row>
    <row r="228" spans="1:5" x14ac:dyDescent="0.3">
      <c r="B228" s="16" t="s">
        <v>80</v>
      </c>
      <c r="C228" s="16">
        <f>SUM(C229:C230)</f>
        <v>3660.084167</v>
      </c>
      <c r="D228" s="16">
        <f>SUM(D229:D230)</f>
        <v>4533.1341780000002</v>
      </c>
      <c r="E228" s="16">
        <f>SUM(E229:E230)</f>
        <v>3509.9348289999998</v>
      </c>
    </row>
    <row r="229" spans="1:5" s="1" customFormat="1" outlineLevel="1" x14ac:dyDescent="0.3">
      <c r="B229" s="15" t="s">
        <v>5</v>
      </c>
      <c r="C229" s="15">
        <v>3488.3100749999999</v>
      </c>
      <c r="D229" s="15">
        <v>4356.3876030000001</v>
      </c>
      <c r="E229" s="15">
        <v>3354.53179</v>
      </c>
    </row>
    <row r="230" spans="1:5" s="1" customFormat="1" outlineLevel="1" x14ac:dyDescent="0.3">
      <c r="B230" s="15" t="s">
        <v>5</v>
      </c>
      <c r="C230" s="15">
        <v>171.774092</v>
      </c>
      <c r="D230" s="15">
        <v>176.74657500000001</v>
      </c>
      <c r="E230" s="15">
        <v>155.40303900000001</v>
      </c>
    </row>
    <row r="231" spans="1:5" x14ac:dyDescent="0.3">
      <c r="B231" s="16" t="s">
        <v>81</v>
      </c>
      <c r="C231" s="16">
        <f>SUM(C232:C233)</f>
        <v>192791.52350700001</v>
      </c>
      <c r="D231" s="16">
        <f>SUM(D232:D233)</f>
        <v>208855.094805</v>
      </c>
      <c r="E231" s="16">
        <f>SUM(E232:E233)</f>
        <v>202263.122867</v>
      </c>
    </row>
    <row r="232" spans="1:5" s="1" customFormat="1" outlineLevel="1" x14ac:dyDescent="0.3">
      <c r="B232" s="15" t="s">
        <v>5</v>
      </c>
      <c r="C232" s="15">
        <v>185246.731574</v>
      </c>
      <c r="D232" s="15">
        <v>201243.344537</v>
      </c>
      <c r="E232" s="15">
        <v>185029.971536</v>
      </c>
    </row>
    <row r="233" spans="1:5" s="1" customFormat="1" outlineLevel="1" x14ac:dyDescent="0.3">
      <c r="B233" s="15" t="s">
        <v>5</v>
      </c>
      <c r="C233" s="15">
        <v>7544.7919330000004</v>
      </c>
      <c r="D233" s="15">
        <v>7611.7502679999998</v>
      </c>
      <c r="E233" s="15">
        <v>17233.151331000001</v>
      </c>
    </row>
    <row r="234" spans="1:5" x14ac:dyDescent="0.3">
      <c r="A234" t="s">
        <v>43</v>
      </c>
      <c r="B234" s="16" t="s">
        <v>82</v>
      </c>
      <c r="C234" s="16">
        <f>SUM(C235:C236)</f>
        <v>840580.13550900004</v>
      </c>
      <c r="D234" s="16">
        <f>SUM(D235:D236)</f>
        <v>825480.41721900005</v>
      </c>
      <c r="E234" s="16">
        <f>SUM(E235:E236)</f>
        <v>804608.43205900001</v>
      </c>
    </row>
    <row r="235" spans="1:5" s="1" customFormat="1" outlineLevel="1" x14ac:dyDescent="0.3">
      <c r="B235" s="15" t="s">
        <v>5</v>
      </c>
      <c r="C235" s="15">
        <v>547757.89943800005</v>
      </c>
      <c r="D235" s="15">
        <v>552132.58968800004</v>
      </c>
      <c r="E235" s="15">
        <v>545514.51725699997</v>
      </c>
    </row>
    <row r="236" spans="1:5" s="1" customFormat="1" outlineLevel="1" x14ac:dyDescent="0.3">
      <c r="B236" s="15" t="s">
        <v>5</v>
      </c>
      <c r="C236" s="15">
        <v>292822.23607099999</v>
      </c>
      <c r="D236" s="15">
        <v>273347.82753100002</v>
      </c>
      <c r="E236" s="15">
        <v>259093.91480200001</v>
      </c>
    </row>
    <row r="237" spans="1:5" x14ac:dyDescent="0.3">
      <c r="B237" s="16" t="s">
        <v>83</v>
      </c>
      <c r="C237" s="16">
        <f>SUM(C238:C239)</f>
        <v>283963.26907499996</v>
      </c>
      <c r="D237" s="16">
        <f>SUM(D238:D239)</f>
        <v>264279.19040299999</v>
      </c>
      <c r="E237" s="16">
        <f>SUM(E238:E239)</f>
        <v>236420.07365800001</v>
      </c>
    </row>
    <row r="238" spans="1:5" s="1" customFormat="1" outlineLevel="1" x14ac:dyDescent="0.3">
      <c r="B238" s="15" t="s">
        <v>5</v>
      </c>
      <c r="C238" s="15">
        <v>108085.272272</v>
      </c>
      <c r="D238" s="15">
        <v>98642.020464000001</v>
      </c>
      <c r="E238" s="15">
        <v>88531.322946</v>
      </c>
    </row>
    <row r="239" spans="1:5" s="1" customFormat="1" outlineLevel="1" x14ac:dyDescent="0.3">
      <c r="B239" s="15" t="s">
        <v>5</v>
      </c>
      <c r="C239" s="15">
        <v>175877.99680299999</v>
      </c>
      <c r="D239" s="15">
        <v>165637.16993900001</v>
      </c>
      <c r="E239" s="15">
        <v>147888.75071200001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119008.26228399998</v>
      </c>
      <c r="D4" s="14">
        <f>SUM(D5:D6)</f>
        <v>129355.93020000003</v>
      </c>
      <c r="E4" s="14">
        <f>SUM(E5:E6)</f>
        <v>125426.68300200002</v>
      </c>
    </row>
    <row r="5" spans="2:5" s="1" customFormat="1" outlineLevel="1" x14ac:dyDescent="0.3">
      <c r="B5" s="15" t="s">
        <v>5</v>
      </c>
      <c r="C5" s="15">
        <v>49094.495177999997</v>
      </c>
      <c r="D5" s="15">
        <v>59862.940635000014</v>
      </c>
      <c r="E5" s="15">
        <v>40262.967617000002</v>
      </c>
    </row>
    <row r="6" spans="2:5" s="1" customFormat="1" outlineLevel="1" x14ac:dyDescent="0.3">
      <c r="B6" s="15" t="s">
        <v>5</v>
      </c>
      <c r="C6" s="15">
        <v>69913.767105999985</v>
      </c>
      <c r="D6" s="15">
        <v>69492.989565000011</v>
      </c>
      <c r="E6" s="15">
        <v>85163.715385000018</v>
      </c>
    </row>
    <row r="7" spans="2:5" s="2" customFormat="1" x14ac:dyDescent="0.3">
      <c r="B7" s="14" t="s">
        <v>6</v>
      </c>
      <c r="C7" s="14">
        <f>SUM(C8:C9)</f>
        <v>195643.01653200001</v>
      </c>
      <c r="D7" s="14">
        <f>SUM(D8:D9)</f>
        <v>178769.024424</v>
      </c>
      <c r="E7" s="14">
        <f>SUM(E8:E9)</f>
        <v>251535.85003799998</v>
      </c>
    </row>
    <row r="8" spans="2:5" s="1" customFormat="1" outlineLevel="1" x14ac:dyDescent="0.3">
      <c r="B8" s="15" t="s">
        <v>5</v>
      </c>
      <c r="C8" s="15">
        <v>81414.274306000007</v>
      </c>
      <c r="D8" s="15">
        <v>71081.159948999994</v>
      </c>
      <c r="E8" s="15">
        <v>102659.605772</v>
      </c>
    </row>
    <row r="9" spans="2:5" s="1" customFormat="1" outlineLevel="1" x14ac:dyDescent="0.3">
      <c r="B9" s="15" t="s">
        <v>5</v>
      </c>
      <c r="C9" s="15">
        <v>114228.742226</v>
      </c>
      <c r="D9" s="15">
        <v>107687.86447499999</v>
      </c>
      <c r="E9" s="15">
        <v>148876.24426599999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97420.749454999997</v>
      </c>
      <c r="D13" s="16">
        <f>SUM(D14:D15)</f>
        <v>98647.000903000007</v>
      </c>
      <c r="E13" s="16">
        <f>SUM(E14:E15)</f>
        <v>97558.070937000011</v>
      </c>
    </row>
    <row r="14" spans="2:5" s="1" customFormat="1" outlineLevel="1" x14ac:dyDescent="0.3">
      <c r="B14" s="15" t="s">
        <v>5</v>
      </c>
      <c r="C14" s="15">
        <v>51800.663278</v>
      </c>
      <c r="D14" s="15">
        <v>50406.497627999997</v>
      </c>
      <c r="E14" s="15">
        <v>51897.889022000003</v>
      </c>
    </row>
    <row r="15" spans="2:5" s="1" customFormat="1" outlineLevel="1" x14ac:dyDescent="0.3">
      <c r="B15" s="15" t="s">
        <v>5</v>
      </c>
      <c r="C15" s="15">
        <v>45620.086176999997</v>
      </c>
      <c r="D15" s="15">
        <v>48240.503275000003</v>
      </c>
      <c r="E15" s="15">
        <v>45660.181915000001</v>
      </c>
    </row>
    <row r="16" spans="2:5" x14ac:dyDescent="0.3">
      <c r="B16" s="16" t="s">
        <v>9</v>
      </c>
      <c r="C16" s="16">
        <f>SUM(C17:C18)</f>
        <v>67039.817246999999</v>
      </c>
      <c r="D16" s="16">
        <f>SUM(D17:D18)</f>
        <v>58077.224555999994</v>
      </c>
      <c r="E16" s="16">
        <f>SUM(E17:E18)</f>
        <v>101728.563825</v>
      </c>
    </row>
    <row r="17" spans="2:5" s="1" customFormat="1" outlineLevel="1" x14ac:dyDescent="0.3">
      <c r="B17" s="15" t="s">
        <v>5</v>
      </c>
      <c r="C17" s="15">
        <v>980.67675499999996</v>
      </c>
      <c r="D17" s="15">
        <v>1041.7280479999999</v>
      </c>
      <c r="E17" s="15">
        <v>1000.782477</v>
      </c>
    </row>
    <row r="18" spans="2:5" s="1" customFormat="1" outlineLevel="1" x14ac:dyDescent="0.3">
      <c r="B18" s="15" t="s">
        <v>5</v>
      </c>
      <c r="C18" s="15">
        <v>66059.140492000006</v>
      </c>
      <c r="D18" s="15">
        <v>57035.496507999997</v>
      </c>
      <c r="E18" s="15">
        <v>100727.781348</v>
      </c>
    </row>
    <row r="19" spans="2:5" x14ac:dyDescent="0.3">
      <c r="B19" s="16" t="s">
        <v>10</v>
      </c>
      <c r="C19" s="16">
        <f>SUM(C20:C21)</f>
        <v>28000</v>
      </c>
      <c r="D19" s="16">
        <f>SUM(D20:D21)</f>
        <v>19000</v>
      </c>
      <c r="E19" s="16">
        <f>SUM(E20:E21)</f>
        <v>49128</v>
      </c>
    </row>
    <row r="20" spans="2:5" s="1" customFormat="1" outlineLevel="1" x14ac:dyDescent="0.3">
      <c r="B20" s="15" t="s">
        <v>5</v>
      </c>
      <c r="C20" s="15">
        <v>28000</v>
      </c>
      <c r="D20" s="15">
        <v>19000</v>
      </c>
      <c r="E20" s="15">
        <v>49128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3182.4498300000123</v>
      </c>
      <c r="D22" s="16">
        <f>SUM(D23:D24)</f>
        <v>3044.7989649999913</v>
      </c>
      <c r="E22" s="16">
        <f>SUM(E23:E24)</f>
        <v>3121.2152759999876</v>
      </c>
    </row>
    <row r="23" spans="2:5" s="1" customFormat="1" outlineLevel="1" x14ac:dyDescent="0.3">
      <c r="B23" s="15" t="s">
        <v>5</v>
      </c>
      <c r="C23" s="15">
        <v>632.93427300000621</v>
      </c>
      <c r="D23" s="15">
        <v>632.9342729999953</v>
      </c>
      <c r="E23" s="15">
        <v>632.93427299999166</v>
      </c>
    </row>
    <row r="24" spans="2:5" s="1" customFormat="1" outlineLevel="1" x14ac:dyDescent="0.3">
      <c r="B24" s="15" t="s">
        <v>5</v>
      </c>
      <c r="C24" s="15">
        <v>2549.5155570000061</v>
      </c>
      <c r="D24" s="15">
        <v>2411.864691999996</v>
      </c>
      <c r="E24" s="15">
        <v>2488.281002999996</v>
      </c>
    </row>
    <row r="25" spans="2:5" s="2" customFormat="1" x14ac:dyDescent="0.3">
      <c r="B25" s="14" t="s">
        <v>12</v>
      </c>
      <c r="C25" s="14">
        <f>SUM(C26:C27)</f>
        <v>199445.451416</v>
      </c>
      <c r="D25" s="14">
        <f>SUM(D26:D27)</f>
        <v>198882.89256199999</v>
      </c>
      <c r="E25" s="14">
        <f>SUM(E26:E27)</f>
        <v>174410.17417899999</v>
      </c>
    </row>
    <row r="26" spans="2:5" s="1" customFormat="1" outlineLevel="1" x14ac:dyDescent="0.3">
      <c r="B26" s="15" t="s">
        <v>5</v>
      </c>
      <c r="C26" s="15">
        <v>199445.451416</v>
      </c>
      <c r="D26" s="15">
        <v>198882.89256199999</v>
      </c>
      <c r="E26" s="15">
        <v>174410.17417899999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173048.14130300001</v>
      </c>
      <c r="D28" s="16">
        <f>SUM(D29:D30)</f>
        <v>172485.58244900001</v>
      </c>
      <c r="E28" s="16">
        <f>SUM(E29:E30)</f>
        <v>148322.91164899999</v>
      </c>
    </row>
    <row r="29" spans="2:5" s="1" customFormat="1" outlineLevel="1" x14ac:dyDescent="0.3">
      <c r="B29" s="15" t="s">
        <v>5</v>
      </c>
      <c r="C29" s="15">
        <v>173048.14130300001</v>
      </c>
      <c r="D29" s="15">
        <v>172485.58244900001</v>
      </c>
      <c r="E29" s="15">
        <v>148322.91164899999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26397.310113</v>
      </c>
      <c r="D34" s="16">
        <f>SUM(D35:D36)</f>
        <v>26397.310113</v>
      </c>
      <c r="E34" s="16">
        <f>SUM(E35:E36)</f>
        <v>26087.26253</v>
      </c>
    </row>
    <row r="35" spans="2:5" s="1" customFormat="1" outlineLevel="1" x14ac:dyDescent="0.3">
      <c r="B35" s="15" t="s">
        <v>5</v>
      </c>
      <c r="C35" s="15">
        <v>26397.310113</v>
      </c>
      <c r="D35" s="15">
        <v>26397.310113</v>
      </c>
      <c r="E35" s="15">
        <v>26087.26253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956562.437913</v>
      </c>
      <c r="D37" s="14">
        <f>SUM(D38:D39)</f>
        <v>912161.75219100004</v>
      </c>
      <c r="E37" s="14">
        <f>SUM(E38:E39)</f>
        <v>920405.93562000012</v>
      </c>
    </row>
    <row r="38" spans="2:5" s="1" customFormat="1" outlineLevel="1" x14ac:dyDescent="0.3">
      <c r="B38" s="15" t="s">
        <v>5</v>
      </c>
      <c r="C38" s="15">
        <v>394356.57899399998</v>
      </c>
      <c r="D38" s="15">
        <v>387325.77979499998</v>
      </c>
      <c r="E38" s="15">
        <v>388819.36361499998</v>
      </c>
    </row>
    <row r="39" spans="2:5" s="1" customFormat="1" outlineLevel="1" x14ac:dyDescent="0.3">
      <c r="B39" s="15" t="s">
        <v>5</v>
      </c>
      <c r="C39" s="15">
        <v>562205.85891900002</v>
      </c>
      <c r="D39" s="15">
        <v>524835.97239600006</v>
      </c>
      <c r="E39" s="15">
        <v>531586.57200500008</v>
      </c>
    </row>
    <row r="40" spans="2:5" x14ac:dyDescent="0.3">
      <c r="B40" s="16" t="s">
        <v>17</v>
      </c>
      <c r="C40" s="16">
        <f>SUM(C41:C42)</f>
        <v>972.6483740000001</v>
      </c>
      <c r="D40" s="16">
        <f>SUM(D41:D42)</f>
        <v>972.6483740000001</v>
      </c>
      <c r="E40" s="16">
        <f>SUM(E41:E42)</f>
        <v>1025.68345</v>
      </c>
    </row>
    <row r="41" spans="2:5" s="1" customFormat="1" outlineLevel="1" x14ac:dyDescent="0.3">
      <c r="B41" s="15" t="s">
        <v>5</v>
      </c>
      <c r="C41" s="15">
        <v>972.6483740000001</v>
      </c>
      <c r="D41" s="15">
        <v>972.6483740000001</v>
      </c>
      <c r="E41" s="15">
        <v>1025.68345</v>
      </c>
    </row>
    <row r="42" spans="2:5" s="1" customFormat="1" outlineLevel="1" x14ac:dyDescent="0.3">
      <c r="B42" s="15" t="s">
        <v>5</v>
      </c>
      <c r="C42" s="15">
        <v>0</v>
      </c>
      <c r="D42" s="15">
        <v>0</v>
      </c>
      <c r="E42" s="15">
        <v>0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965143.13544499991</v>
      </c>
      <c r="D46" s="16">
        <f>SUM(D47:D48)</f>
        <v>915248.28086200007</v>
      </c>
      <c r="E46" s="16">
        <f>SUM(E47:E48)</f>
        <v>926312.87826000003</v>
      </c>
    </row>
    <row r="47" spans="2:5" s="1" customFormat="1" outlineLevel="1" x14ac:dyDescent="0.3">
      <c r="B47" s="15" t="s">
        <v>5</v>
      </c>
      <c r="C47" s="15">
        <v>394000.26987199998</v>
      </c>
      <c r="D47" s="15">
        <v>381428.26702000003</v>
      </c>
      <c r="E47" s="15">
        <v>383268.13805299997</v>
      </c>
    </row>
    <row r="48" spans="2:5" s="1" customFormat="1" outlineLevel="1" x14ac:dyDescent="0.3">
      <c r="B48" s="15" t="s">
        <v>5</v>
      </c>
      <c r="C48" s="15">
        <v>571142.86557299993</v>
      </c>
      <c r="D48" s="15">
        <v>533820.01384200004</v>
      </c>
      <c r="E48" s="15">
        <v>543044.74020700005</v>
      </c>
    </row>
    <row r="49" spans="2:5" x14ac:dyDescent="0.3">
      <c r="B49" s="16" t="s">
        <v>20</v>
      </c>
      <c r="C49" s="16">
        <f>SUM(C50:C51)</f>
        <v>16145.043958999999</v>
      </c>
      <c r="D49" s="16">
        <f>SUM(D50:D51)</f>
        <v>20446.799321999999</v>
      </c>
      <c r="E49" s="16">
        <f>SUM(E50:E51)</f>
        <v>17345.202799999999</v>
      </c>
    </row>
    <row r="50" spans="2:5" s="1" customFormat="1" outlineLevel="1" x14ac:dyDescent="0.3">
      <c r="B50" s="15" t="s">
        <v>5</v>
      </c>
      <c r="C50" s="15">
        <v>9843.5585080000001</v>
      </c>
      <c r="D50" s="15">
        <v>15938.973575</v>
      </c>
      <c r="E50" s="15">
        <v>15566.224279</v>
      </c>
    </row>
    <row r="51" spans="2:5" s="1" customFormat="1" outlineLevel="1" x14ac:dyDescent="0.3">
      <c r="B51" s="15" t="s">
        <v>5</v>
      </c>
      <c r="C51" s="15">
        <v>6301.4854509999996</v>
      </c>
      <c r="D51" s="15">
        <v>4507.8257469999999</v>
      </c>
      <c r="E51" s="15">
        <v>1778.978521</v>
      </c>
    </row>
    <row r="52" spans="2:5" x14ac:dyDescent="0.3">
      <c r="B52" s="16" t="s">
        <v>21</v>
      </c>
      <c r="C52" s="16">
        <f>SUM(C53:C54)</f>
        <v>43126.929224</v>
      </c>
      <c r="D52" s="16">
        <f>SUM(D53:D54)</f>
        <v>43973.529189000001</v>
      </c>
      <c r="E52" s="16">
        <f>SUM(E53:E54)</f>
        <v>44794.501446000002</v>
      </c>
    </row>
    <row r="53" spans="2:5" s="1" customFormat="1" outlineLevel="1" x14ac:dyDescent="0.3">
      <c r="B53" s="15" t="s">
        <v>5</v>
      </c>
      <c r="C53" s="15">
        <v>27167.916648999999</v>
      </c>
      <c r="D53" s="15">
        <v>27206.450368000002</v>
      </c>
      <c r="E53" s="15">
        <v>28044.258386000001</v>
      </c>
    </row>
    <row r="54" spans="2:5" s="1" customFormat="1" outlineLevel="1" x14ac:dyDescent="0.3">
      <c r="B54" s="15" t="s">
        <v>5</v>
      </c>
      <c r="C54" s="15">
        <v>15959.012575000001</v>
      </c>
      <c r="D54" s="15">
        <v>16767.078820999999</v>
      </c>
      <c r="E54" s="15">
        <v>16750.243060000001</v>
      </c>
    </row>
    <row r="55" spans="2:5" x14ac:dyDescent="0.3">
      <c r="B55" s="16" t="s">
        <v>22</v>
      </c>
      <c r="C55" s="16">
        <f>SUM(C56:C57)</f>
        <v>-68825.319088999997</v>
      </c>
      <c r="D55" s="16">
        <f>SUM(D56:D57)</f>
        <v>-68479.505556000004</v>
      </c>
      <c r="E55" s="16">
        <f>SUM(E56:E57)</f>
        <v>-69072.330335999999</v>
      </c>
    </row>
    <row r="56" spans="2:5" s="1" customFormat="1" outlineLevel="1" x14ac:dyDescent="0.3">
      <c r="B56" s="15" t="s">
        <v>5</v>
      </c>
      <c r="C56" s="15">
        <v>-37627.814408999999</v>
      </c>
      <c r="D56" s="15">
        <v>-38220.559542000003</v>
      </c>
      <c r="E56" s="15">
        <v>-39084.940553</v>
      </c>
    </row>
    <row r="57" spans="2:5" s="1" customFormat="1" outlineLevel="1" x14ac:dyDescent="0.3">
      <c r="B57" s="15" t="s">
        <v>5</v>
      </c>
      <c r="C57" s="15">
        <v>-31197.504679999998</v>
      </c>
      <c r="D57" s="15">
        <v>-30258.946014000001</v>
      </c>
      <c r="E57" s="15">
        <v>-29987.389782999999</v>
      </c>
    </row>
    <row r="58" spans="2:5" x14ac:dyDescent="0.3">
      <c r="B58" s="14" t="s">
        <v>23</v>
      </c>
      <c r="C58" s="14">
        <f>SUM(C59:C60)</f>
        <v>33304.755002999998</v>
      </c>
      <c r="D58" s="14">
        <f>SUM(D59:D60)</f>
        <v>35444.542073999997</v>
      </c>
      <c r="E58" s="14">
        <f>SUM(E59:E60)</f>
        <v>36396.946426000002</v>
      </c>
    </row>
    <row r="59" spans="2:5" s="1" customFormat="1" outlineLevel="1" x14ac:dyDescent="0.3">
      <c r="B59" s="15" t="s">
        <v>5</v>
      </c>
      <c r="C59" s="15">
        <v>11786.492768</v>
      </c>
      <c r="D59" s="15">
        <v>12838.414747000001</v>
      </c>
      <c r="E59" s="15">
        <v>11857.833685</v>
      </c>
    </row>
    <row r="60" spans="2:5" s="1" customFormat="1" outlineLevel="1" x14ac:dyDescent="0.3">
      <c r="B60" s="15" t="s">
        <v>5</v>
      </c>
      <c r="C60" s="15">
        <v>21518.262234999998</v>
      </c>
      <c r="D60" s="15">
        <v>22606.127326999998</v>
      </c>
      <c r="E60" s="15">
        <v>24539.112741000001</v>
      </c>
    </row>
    <row r="61" spans="2:5" x14ac:dyDescent="0.3">
      <c r="B61" s="16" t="s">
        <v>24</v>
      </c>
      <c r="C61" s="16">
        <f>SUM(C62:C63)</f>
        <v>30285.505549000001</v>
      </c>
      <c r="D61" s="16">
        <f>SUM(D62:D63)</f>
        <v>32468.373361000002</v>
      </c>
      <c r="E61" s="16">
        <f>SUM(E62:E63)</f>
        <v>33636.999634</v>
      </c>
    </row>
    <row r="62" spans="2:5" s="1" customFormat="1" outlineLevel="1" x14ac:dyDescent="0.3">
      <c r="B62" s="15" t="s">
        <v>5</v>
      </c>
      <c r="C62" s="15">
        <v>10167.646602999999</v>
      </c>
      <c r="D62" s="15">
        <v>11162.295016</v>
      </c>
      <c r="E62" s="15">
        <v>10194.408938</v>
      </c>
    </row>
    <row r="63" spans="2:5" s="1" customFormat="1" outlineLevel="1" x14ac:dyDescent="0.3">
      <c r="B63" s="15" t="s">
        <v>5</v>
      </c>
      <c r="C63" s="15">
        <v>20117.858946</v>
      </c>
      <c r="D63" s="15">
        <v>21306.078345000002</v>
      </c>
      <c r="E63" s="15">
        <v>23442.590695999999</v>
      </c>
    </row>
    <row r="64" spans="2:5" x14ac:dyDescent="0.3">
      <c r="B64" s="16" t="s">
        <v>25</v>
      </c>
      <c r="C64" s="16">
        <f>SUM(C65:C66)</f>
        <v>3019.2494539999998</v>
      </c>
      <c r="D64" s="16">
        <f>SUM(D65:D66)</f>
        <v>2976.168713</v>
      </c>
      <c r="E64" s="16">
        <f>SUM(E65:E66)</f>
        <v>2759.9467919999997</v>
      </c>
    </row>
    <row r="65" spans="2:5" s="1" customFormat="1" outlineLevel="1" x14ac:dyDescent="0.3">
      <c r="B65" s="15" t="s">
        <v>5</v>
      </c>
      <c r="C65" s="15">
        <v>1618.8461649999999</v>
      </c>
      <c r="D65" s="15">
        <v>1676.119731</v>
      </c>
      <c r="E65" s="15">
        <v>1663.424747</v>
      </c>
    </row>
    <row r="66" spans="2:5" s="1" customFormat="1" outlineLevel="1" x14ac:dyDescent="0.3">
      <c r="B66" s="15" t="s">
        <v>5</v>
      </c>
      <c r="C66" s="15">
        <v>1400.4032890000001</v>
      </c>
      <c r="D66" s="15">
        <v>1300.048982</v>
      </c>
      <c r="E66" s="15">
        <v>1096.5220449999999</v>
      </c>
    </row>
    <row r="67" spans="2:5" s="2" customFormat="1" x14ac:dyDescent="0.3">
      <c r="B67" s="14" t="s">
        <v>26</v>
      </c>
      <c r="C67" s="14">
        <f>SUM(C68:C69)</f>
        <v>121381.35719900001</v>
      </c>
      <c r="D67" s="14">
        <f>SUM(D68:D69)</f>
        <v>120897.49058300001</v>
      </c>
      <c r="E67" s="14">
        <f>SUM(E68:E69)</f>
        <v>103471.138898</v>
      </c>
    </row>
    <row r="68" spans="2:5" s="1" customFormat="1" outlineLevel="1" x14ac:dyDescent="0.3">
      <c r="B68" s="15" t="s">
        <v>5</v>
      </c>
      <c r="C68" s="15">
        <v>121381.35719900001</v>
      </c>
      <c r="D68" s="15">
        <v>120897.49058300001</v>
      </c>
      <c r="E68" s="15">
        <v>103471.138898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8734.4216628300001</v>
      </c>
      <c r="D85" s="14">
        <f>SUM(D86:D87)</f>
        <v>8661.5987998300006</v>
      </c>
      <c r="E85" s="14">
        <f>SUM(E86:E87)</f>
        <v>8526.7632898299998</v>
      </c>
    </row>
    <row r="86" spans="2:5" s="1" customFormat="1" outlineLevel="1" x14ac:dyDescent="0.3">
      <c r="B86" s="15" t="s">
        <v>5</v>
      </c>
      <c r="C86" s="15">
        <v>8734.4216628300001</v>
      </c>
      <c r="D86" s="15">
        <v>8661.5987998300006</v>
      </c>
      <c r="E86" s="15">
        <v>8526.7632898299998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0</v>
      </c>
      <c r="D88" s="14">
        <f>SUM(D89:D90)</f>
        <v>0</v>
      </c>
      <c r="E88" s="14">
        <f>SUM(E89:E90)</f>
        <v>0</v>
      </c>
    </row>
    <row r="89" spans="2:5" s="1" customFormat="1" outlineLevel="1" x14ac:dyDescent="0.3">
      <c r="B89" s="15" t="s">
        <v>5</v>
      </c>
      <c r="C89" s="15">
        <v>0</v>
      </c>
      <c r="D89" s="15">
        <v>0</v>
      </c>
      <c r="E89" s="15">
        <v>0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44657.948613</v>
      </c>
      <c r="D91" s="14">
        <f>SUM(D92:D93)</f>
        <v>44976.265550999997</v>
      </c>
      <c r="E91" s="14">
        <f>SUM(E92:E93)</f>
        <v>61668.456267000001</v>
      </c>
    </row>
    <row r="92" spans="2:5" s="1" customFormat="1" outlineLevel="1" x14ac:dyDescent="0.3">
      <c r="B92" s="15" t="s">
        <v>5</v>
      </c>
      <c r="C92" s="15">
        <v>36718.789829000001</v>
      </c>
      <c r="D92" s="15">
        <v>37531.247481999999</v>
      </c>
      <c r="E92" s="15">
        <v>51009.014380000001</v>
      </c>
    </row>
    <row r="93" spans="2:5" s="1" customFormat="1" outlineLevel="1" x14ac:dyDescent="0.3">
      <c r="B93" s="15" t="s">
        <v>5</v>
      </c>
      <c r="C93" s="15">
        <v>7939.1587840000002</v>
      </c>
      <c r="D93" s="15">
        <v>7445.0180689999997</v>
      </c>
      <c r="E93" s="15">
        <v>10659.441887000001</v>
      </c>
    </row>
    <row r="94" spans="2:5" s="2" customFormat="1" x14ac:dyDescent="0.3">
      <c r="B94" s="17" t="s">
        <v>35</v>
      </c>
      <c r="C94" s="17">
        <f>SUM(C95:C96)</f>
        <v>1678737.6506228298</v>
      </c>
      <c r="D94" s="17">
        <f>SUM(D95:D96)</f>
        <v>1629149.49638483</v>
      </c>
      <c r="E94" s="17">
        <f>SUM(E95:E96)</f>
        <v>1681841.9477198301</v>
      </c>
    </row>
    <row r="95" spans="2:5" s="1" customFormat="1" outlineLevel="1" x14ac:dyDescent="0.3">
      <c r="B95" s="15" t="s">
        <v>5</v>
      </c>
      <c r="C95" s="15">
        <v>902931.86135282996</v>
      </c>
      <c r="D95" s="15">
        <v>897081.52455282991</v>
      </c>
      <c r="E95" s="15">
        <v>881016.86143583001</v>
      </c>
    </row>
    <row r="96" spans="2:5" s="1" customFormat="1" outlineLevel="1" x14ac:dyDescent="0.3">
      <c r="B96" s="15" t="s">
        <v>5</v>
      </c>
      <c r="C96" s="15">
        <v>775805.78926999995</v>
      </c>
      <c r="D96" s="15">
        <v>732067.97183200007</v>
      </c>
      <c r="E96" s="15">
        <v>800825.08628400008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1183634.1063290001</v>
      </c>
      <c r="D98" s="14">
        <f>SUM(D99:D100)</f>
        <v>1142593.034613</v>
      </c>
      <c r="E98" s="14">
        <f>SUM(E99:E100)</f>
        <v>1205433.1608170001</v>
      </c>
    </row>
    <row r="99" spans="2:5" s="1" customFormat="1" outlineLevel="1" x14ac:dyDescent="0.3">
      <c r="B99" s="15" t="s">
        <v>5</v>
      </c>
      <c r="C99" s="15">
        <v>670769.35345300008</v>
      </c>
      <c r="D99" s="15">
        <v>652212.52962100005</v>
      </c>
      <c r="E99" s="15">
        <v>660465.85444600007</v>
      </c>
    </row>
    <row r="100" spans="2:5" s="1" customFormat="1" outlineLevel="1" x14ac:dyDescent="0.3">
      <c r="B100" s="15" t="s">
        <v>5</v>
      </c>
      <c r="C100" s="15">
        <v>512864.75287600001</v>
      </c>
      <c r="D100" s="15">
        <v>490380.504992</v>
      </c>
      <c r="E100" s="15">
        <v>544967.30637100001</v>
      </c>
    </row>
    <row r="101" spans="2:5" x14ac:dyDescent="0.3">
      <c r="B101" s="16" t="s">
        <v>37</v>
      </c>
      <c r="C101" s="16">
        <f>SUM(C102:C103)</f>
        <v>167631.594511</v>
      </c>
      <c r="D101" s="16">
        <f>SUM(D102:D103)</f>
        <v>155852.094484</v>
      </c>
      <c r="E101" s="16">
        <f>SUM(E102:E103)</f>
        <v>175375.19320099999</v>
      </c>
    </row>
    <row r="102" spans="2:5" s="1" customFormat="1" outlineLevel="1" x14ac:dyDescent="0.3">
      <c r="B102" s="15" t="s">
        <v>5</v>
      </c>
      <c r="C102" s="15">
        <v>113266.581657</v>
      </c>
      <c r="D102" s="15">
        <v>102431.37577100001</v>
      </c>
      <c r="E102" s="15">
        <v>107887.774431</v>
      </c>
    </row>
    <row r="103" spans="2:5" s="1" customFormat="1" outlineLevel="1" x14ac:dyDescent="0.3">
      <c r="B103" s="15" t="s">
        <v>5</v>
      </c>
      <c r="C103" s="15">
        <v>54365.012854000001</v>
      </c>
      <c r="D103" s="15">
        <v>53420.718712999987</v>
      </c>
      <c r="E103" s="15">
        <v>67487.418770000004</v>
      </c>
    </row>
    <row r="104" spans="2:5" x14ac:dyDescent="0.3">
      <c r="B104" s="16" t="s">
        <v>38</v>
      </c>
      <c r="C104" s="16">
        <f>SUM(C105:C106)</f>
        <v>263984.375321</v>
      </c>
      <c r="D104" s="16">
        <f>SUM(D105:D106)</f>
        <v>268193.72519000003</v>
      </c>
      <c r="E104" s="16">
        <f>SUM(E105:E106)</f>
        <v>282828.855683</v>
      </c>
    </row>
    <row r="105" spans="2:5" s="1" customFormat="1" outlineLevel="1" x14ac:dyDescent="0.3">
      <c r="B105" s="15" t="s">
        <v>5</v>
      </c>
      <c r="C105" s="15">
        <v>156954.59451299999</v>
      </c>
      <c r="D105" s="15">
        <v>172296.22628</v>
      </c>
      <c r="E105" s="15">
        <v>159649.21535099999</v>
      </c>
    </row>
    <row r="106" spans="2:5" s="1" customFormat="1" outlineLevel="1" x14ac:dyDescent="0.3">
      <c r="B106" s="15" t="s">
        <v>5</v>
      </c>
      <c r="C106" s="15">
        <v>107029.780808</v>
      </c>
      <c r="D106" s="15">
        <v>95897.498909999995</v>
      </c>
      <c r="E106" s="15">
        <v>123179.640332</v>
      </c>
    </row>
    <row r="107" spans="2:5" x14ac:dyDescent="0.3">
      <c r="B107" s="16" t="s">
        <v>39</v>
      </c>
      <c r="C107" s="16">
        <f>SUM(C108:C109)</f>
        <v>0</v>
      </c>
      <c r="D107" s="16">
        <f>SUM(D108:D109)</f>
        <v>0</v>
      </c>
      <c r="E107" s="16">
        <f>SUM(E108:E109)</f>
        <v>0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730273.40490600013</v>
      </c>
      <c r="D110" s="16">
        <f>SUM(D111:D112)</f>
        <v>697755.63784900005</v>
      </c>
      <c r="E110" s="16">
        <f>SUM(E111:E112)</f>
        <v>725141.76574800001</v>
      </c>
    </row>
    <row r="111" spans="2:5" s="1" customFormat="1" outlineLevel="1" x14ac:dyDescent="0.3">
      <c r="B111" s="15" t="s">
        <v>5</v>
      </c>
      <c r="C111" s="15">
        <v>388263.42732500011</v>
      </c>
      <c r="D111" s="15">
        <v>366467.83923099999</v>
      </c>
      <c r="E111" s="15">
        <v>382331.13572199998</v>
      </c>
    </row>
    <row r="112" spans="2:5" s="1" customFormat="1" outlineLevel="1" x14ac:dyDescent="0.3">
      <c r="B112" s="15" t="s">
        <v>5</v>
      </c>
      <c r="C112" s="15">
        <v>342009.97758100001</v>
      </c>
      <c r="D112" s="15">
        <v>331287.798618</v>
      </c>
      <c r="E112" s="15">
        <v>342810.63002600003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21744.731591</v>
      </c>
      <c r="D116" s="16">
        <f>SUM(D117:D118)</f>
        <v>20791.577089999999</v>
      </c>
      <c r="E116" s="16">
        <f>SUM(E117:E118)</f>
        <v>22087.346185000002</v>
      </c>
    </row>
    <row r="117" spans="1:5" s="1" customFormat="1" outlineLevel="1" x14ac:dyDescent="0.3">
      <c r="A117" s="1" t="s">
        <v>43</v>
      </c>
      <c r="B117" s="15" t="s">
        <v>5</v>
      </c>
      <c r="C117" s="15">
        <v>12284.749958</v>
      </c>
      <c r="D117" s="15">
        <v>11017.088339</v>
      </c>
      <c r="E117" s="15">
        <v>10597.728942</v>
      </c>
    </row>
    <row r="118" spans="1:5" s="1" customFormat="1" outlineLevel="1" x14ac:dyDescent="0.3">
      <c r="B118" s="15" t="s">
        <v>5</v>
      </c>
      <c r="C118" s="15">
        <v>9459.9816329999994</v>
      </c>
      <c r="D118" s="15">
        <v>9774.4887510000008</v>
      </c>
      <c r="E118" s="15">
        <v>11489.617243000001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469.87892499999998</v>
      </c>
      <c r="D122" s="14">
        <f>SUM(D123:D124)</f>
        <v>912.56951600000002</v>
      </c>
      <c r="E122" s="14">
        <f>SUM(E123:E124)</f>
        <v>924.64485300000001</v>
      </c>
    </row>
    <row r="123" spans="1:5" s="1" customFormat="1" outlineLevel="1" x14ac:dyDescent="0.3">
      <c r="B123" s="15" t="s">
        <v>5</v>
      </c>
      <c r="C123" s="15">
        <v>266.19410199999999</v>
      </c>
      <c r="D123" s="15">
        <v>531.445649</v>
      </c>
      <c r="E123" s="15">
        <v>531.445649</v>
      </c>
    </row>
    <row r="124" spans="1:5" s="1" customFormat="1" outlineLevel="1" x14ac:dyDescent="0.3">
      <c r="B124" s="15" t="s">
        <v>5</v>
      </c>
      <c r="C124" s="15">
        <v>203.68482299999999</v>
      </c>
      <c r="D124" s="15">
        <v>381.12386700000002</v>
      </c>
      <c r="E124" s="15">
        <v>393.19920400000001</v>
      </c>
    </row>
    <row r="125" spans="1:5" s="2" customFormat="1" x14ac:dyDescent="0.3">
      <c r="B125" s="14" t="s">
        <v>46</v>
      </c>
      <c r="C125" s="14">
        <f>SUM(C126:C127)</f>
        <v>0</v>
      </c>
      <c r="D125" s="14">
        <f>SUM(D126:D127)</f>
        <v>0</v>
      </c>
      <c r="E125" s="14">
        <f>SUM(E126:E127)</f>
        <v>0</v>
      </c>
    </row>
    <row r="126" spans="1:5" s="1" customFormat="1" outlineLevel="1" x14ac:dyDescent="0.3">
      <c r="B126" s="15" t="s">
        <v>5</v>
      </c>
      <c r="C126" s="15">
        <v>0</v>
      </c>
      <c r="D126" s="15">
        <v>0</v>
      </c>
      <c r="E126" s="15">
        <v>0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273864.79873099999</v>
      </c>
      <c r="D131" s="14">
        <f>SUM(D132:D133)</f>
        <v>255699.860376</v>
      </c>
      <c r="E131" s="14">
        <f>SUM(E132:E133)</f>
        <v>260180.30191000001</v>
      </c>
    </row>
    <row r="132" spans="2:5" s="1" customFormat="1" outlineLevel="1" x14ac:dyDescent="0.3">
      <c r="B132" s="15" t="s">
        <v>5</v>
      </c>
      <c r="C132" s="15">
        <v>31978.419213000001</v>
      </c>
      <c r="D132" s="15">
        <v>28631.629895999999</v>
      </c>
      <c r="E132" s="15">
        <v>27561.758282999999</v>
      </c>
    </row>
    <row r="133" spans="2:5" s="1" customFormat="1" outlineLevel="1" x14ac:dyDescent="0.3">
      <c r="B133" s="15" t="s">
        <v>5</v>
      </c>
      <c r="C133" s="15">
        <v>241886.379518</v>
      </c>
      <c r="D133" s="15">
        <v>227068.23048</v>
      </c>
      <c r="E133" s="15">
        <v>232618.54362700001</v>
      </c>
    </row>
    <row r="134" spans="2:5" x14ac:dyDescent="0.3">
      <c r="B134" s="16" t="s">
        <v>49</v>
      </c>
      <c r="C134" s="16">
        <f>SUM(C135:C136)</f>
        <v>109569.608087</v>
      </c>
      <c r="D134" s="16">
        <f>SUM(D135:D136)</f>
        <v>101715.89754000001</v>
      </c>
      <c r="E134" s="16">
        <f>SUM(E135:E136)</f>
        <v>101317.58848800001</v>
      </c>
    </row>
    <row r="135" spans="2:5" s="1" customFormat="1" outlineLevel="1" x14ac:dyDescent="0.3">
      <c r="B135" s="15" t="s">
        <v>5</v>
      </c>
      <c r="C135" s="15">
        <v>31978.419213000001</v>
      </c>
      <c r="D135" s="15">
        <v>28631.629895999999</v>
      </c>
      <c r="E135" s="15">
        <v>27561.758282999999</v>
      </c>
    </row>
    <row r="136" spans="2:5" s="1" customFormat="1" outlineLevel="1" x14ac:dyDescent="0.3">
      <c r="B136" s="15" t="s">
        <v>5</v>
      </c>
      <c r="C136" s="15">
        <v>77591.188873999999</v>
      </c>
      <c r="D136" s="15">
        <v>73084.267644000007</v>
      </c>
      <c r="E136" s="15">
        <v>73755.830205000006</v>
      </c>
    </row>
    <row r="137" spans="2:5" x14ac:dyDescent="0.3">
      <c r="B137" s="16" t="s">
        <v>50</v>
      </c>
      <c r="C137" s="16">
        <f>SUM(C138:C139)</f>
        <v>164295.19064399999</v>
      </c>
      <c r="D137" s="16">
        <f>SUM(D138:D139)</f>
        <v>153983.96283599999</v>
      </c>
      <c r="E137" s="16">
        <f>SUM(E138:E139)</f>
        <v>158862.713422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164295.19064399999</v>
      </c>
      <c r="D139" s="15">
        <v>153983.96283599999</v>
      </c>
      <c r="E139" s="15">
        <v>158862.713422</v>
      </c>
    </row>
    <row r="140" spans="2:5" s="2" customFormat="1" x14ac:dyDescent="0.3">
      <c r="B140" s="14" t="s">
        <v>51</v>
      </c>
      <c r="C140" s="14">
        <f>SUM(C141:C142)</f>
        <v>44031.479421340002</v>
      </c>
      <c r="D140" s="14">
        <f>SUM(D141:D142)</f>
        <v>48832.923282339994</v>
      </c>
      <c r="E140" s="14">
        <f>SUM(E141:E142)</f>
        <v>30963.471882339996</v>
      </c>
    </row>
    <row r="141" spans="2:5" s="1" customFormat="1" outlineLevel="1" x14ac:dyDescent="0.3">
      <c r="B141" s="15" t="s">
        <v>5</v>
      </c>
      <c r="C141" s="15">
        <v>24416.37611234</v>
      </c>
      <c r="D141" s="15">
        <v>32393.46765834</v>
      </c>
      <c r="E141" s="15">
        <v>13861.90848434</v>
      </c>
    </row>
    <row r="142" spans="2:5" s="1" customFormat="1" outlineLevel="1" x14ac:dyDescent="0.3">
      <c r="B142" s="15" t="s">
        <v>5</v>
      </c>
      <c r="C142" s="15">
        <v>19615.103308999998</v>
      </c>
      <c r="D142" s="15">
        <v>16439.455623999998</v>
      </c>
      <c r="E142" s="15">
        <v>17101.563397999998</v>
      </c>
    </row>
    <row r="143" spans="2:5" s="2" customFormat="1" x14ac:dyDescent="0.3">
      <c r="B143" s="17" t="s">
        <v>52</v>
      </c>
      <c r="C143" s="17">
        <f>SUM(C144:C145)</f>
        <v>1502000.26340634</v>
      </c>
      <c r="D143" s="17">
        <f>SUM(D144:D145)</f>
        <v>1448038.3877873402</v>
      </c>
      <c r="E143" s="17">
        <f>SUM(E144:E145)</f>
        <v>1497501.5794623401</v>
      </c>
    </row>
    <row r="144" spans="2:5" s="1" customFormat="1" outlineLevel="1" x14ac:dyDescent="0.3">
      <c r="B144" s="15" t="s">
        <v>5</v>
      </c>
      <c r="C144" s="15">
        <v>727430.34288034006</v>
      </c>
      <c r="D144" s="15">
        <v>713769.07282434008</v>
      </c>
      <c r="E144" s="15">
        <v>702420.96686233999</v>
      </c>
    </row>
    <row r="145" spans="2:5" s="1" customFormat="1" outlineLevel="1" x14ac:dyDescent="0.3">
      <c r="B145" s="15" t="s">
        <v>5</v>
      </c>
      <c r="C145" s="15">
        <v>774569.92052600009</v>
      </c>
      <c r="D145" s="15">
        <v>734269.31496300001</v>
      </c>
      <c r="E145" s="15">
        <v>795080.61259999999</v>
      </c>
    </row>
    <row r="146" spans="2:5" s="2" customFormat="1" x14ac:dyDescent="0.3">
      <c r="B146" s="14" t="s">
        <v>53</v>
      </c>
      <c r="C146" s="14">
        <f>SUM(C147:C148)</f>
        <v>121744.2</v>
      </c>
      <c r="D146" s="14">
        <f>SUM(D147:D148)</f>
        <v>126924.175</v>
      </c>
      <c r="E146" s="14">
        <f>SUM(E147:E148)</f>
        <v>128487.02499999999</v>
      </c>
    </row>
    <row r="147" spans="2:5" s="1" customFormat="1" outlineLevel="1" x14ac:dyDescent="0.3">
      <c r="B147" s="15" t="s">
        <v>5</v>
      </c>
      <c r="C147" s="15">
        <v>121744.2</v>
      </c>
      <c r="D147" s="15">
        <v>126924.175</v>
      </c>
      <c r="E147" s="15">
        <v>128487.02499999999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119979.72678899999</v>
      </c>
      <c r="D149" s="16">
        <f>SUM(D150:D151)</f>
        <v>119979.72678899999</v>
      </c>
      <c r="E149" s="16">
        <f>SUM(E150:E151)</f>
        <v>119979.72678899999</v>
      </c>
    </row>
    <row r="150" spans="2:5" s="1" customFormat="1" outlineLevel="1" x14ac:dyDescent="0.3">
      <c r="B150" s="15" t="s">
        <v>5</v>
      </c>
      <c r="C150" s="15">
        <v>119979.72678899999</v>
      </c>
      <c r="D150" s="15">
        <v>119979.72678899999</v>
      </c>
      <c r="E150" s="15">
        <v>119979.72678899999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1764.473211</v>
      </c>
      <c r="D152" s="16">
        <f>SUM(D153:D154)</f>
        <v>1764.473211</v>
      </c>
      <c r="E152" s="16">
        <f>SUM(E153:E154)</f>
        <v>1764.473211</v>
      </c>
    </row>
    <row r="153" spans="2:5" s="1" customFormat="1" outlineLevel="1" x14ac:dyDescent="0.3">
      <c r="B153" s="15" t="s">
        <v>5</v>
      </c>
      <c r="C153" s="15">
        <v>1764.473211</v>
      </c>
      <c r="D153" s="15">
        <v>1764.473211</v>
      </c>
      <c r="E153" s="15">
        <v>1764.473211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5179.9750000000004</v>
      </c>
      <c r="E155" s="16">
        <f>SUM(E156:E157)</f>
        <v>6742.8249999999998</v>
      </c>
    </row>
    <row r="156" spans="2:5" s="1" customFormat="1" outlineLevel="1" x14ac:dyDescent="0.3">
      <c r="B156" s="15" t="s">
        <v>5</v>
      </c>
      <c r="C156" s="15">
        <v>0</v>
      </c>
      <c r="D156" s="15">
        <v>5179.9750000000004</v>
      </c>
      <c r="E156" s="15">
        <v>6742.8249999999998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44695.24968583</v>
      </c>
      <c r="D158" s="14">
        <f>SUM(D159:D160)</f>
        <v>44772.051344829997</v>
      </c>
      <c r="E158" s="14">
        <f>SUM(E159:E160)</f>
        <v>44772.051344829997</v>
      </c>
    </row>
    <row r="159" spans="2:5" s="1" customFormat="1" outlineLevel="1" x14ac:dyDescent="0.3">
      <c r="B159" s="15" t="s">
        <v>5</v>
      </c>
      <c r="C159" s="15">
        <v>44695.24968583</v>
      </c>
      <c r="D159" s="15">
        <v>44772.051344829997</v>
      </c>
      <c r="E159" s="15">
        <v>44772.051344829997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35901.75762882</v>
      </c>
      <c r="D161" s="16">
        <f>SUM(D162:D163)</f>
        <v>35901.75762882</v>
      </c>
      <c r="E161" s="16">
        <f>SUM(E162:E163)</f>
        <v>35901.75762882</v>
      </c>
    </row>
    <row r="162" spans="2:5" s="1" customFormat="1" outlineLevel="1" x14ac:dyDescent="0.3">
      <c r="B162" s="15" t="s">
        <v>5</v>
      </c>
      <c r="C162" s="15">
        <v>35901.75762882</v>
      </c>
      <c r="D162" s="15">
        <v>35901.75762882</v>
      </c>
      <c r="E162" s="15">
        <v>35901.75762882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8793.4920570100003</v>
      </c>
      <c r="D164" s="16">
        <f>SUM(D165:D166)</f>
        <v>8870.2937160099991</v>
      </c>
      <c r="E164" s="16">
        <f>SUM(E165:E166)</f>
        <v>8870.2937160099991</v>
      </c>
    </row>
    <row r="165" spans="2:5" s="1" customFormat="1" outlineLevel="1" x14ac:dyDescent="0.3">
      <c r="B165" s="15" t="s">
        <v>5</v>
      </c>
      <c r="C165" s="15">
        <v>8793.4920570100003</v>
      </c>
      <c r="D165" s="15">
        <v>8870.2937160099991</v>
      </c>
      <c r="E165" s="15">
        <v>8870.2937160099991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8513.7909366599997</v>
      </c>
      <c r="D167" s="14">
        <f>SUM(D168:D169)</f>
        <v>8513.7909366599997</v>
      </c>
      <c r="E167" s="14">
        <f>SUM(E168:E169)</f>
        <v>8513.7909366599997</v>
      </c>
    </row>
    <row r="168" spans="2:5" s="1" customFormat="1" outlineLevel="1" x14ac:dyDescent="0.3">
      <c r="B168" s="15" t="s">
        <v>5</v>
      </c>
      <c r="C168" s="15">
        <v>8513.7909366599997</v>
      </c>
      <c r="D168" s="15">
        <v>8513.7909366599997</v>
      </c>
      <c r="E168" s="15">
        <v>8513.7909366599997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1784.1465940000001</v>
      </c>
      <c r="D170" s="14">
        <f>SUM(D171:D172)</f>
        <v>901.09131600000001</v>
      </c>
      <c r="E170" s="14">
        <f>SUM(E171:E172)</f>
        <v>2567.5009759999998</v>
      </c>
    </row>
    <row r="171" spans="2:5" s="1" customFormat="1" outlineLevel="1" x14ac:dyDescent="0.3">
      <c r="B171" s="15" t="s">
        <v>5</v>
      </c>
      <c r="C171" s="15">
        <v>1784.1465940000001</v>
      </c>
      <c r="D171" s="15">
        <v>901.09131600000001</v>
      </c>
      <c r="E171" s="15">
        <v>2567.5009759999998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176737.38721648999</v>
      </c>
      <c r="D173" s="17">
        <f>SUM(D174:D175)</f>
        <v>181111.10859749001</v>
      </c>
      <c r="E173" s="17">
        <f>SUM(E174:E175)</f>
        <v>184340.36825748999</v>
      </c>
    </row>
    <row r="174" spans="2:5" s="1" customFormat="1" outlineLevel="1" x14ac:dyDescent="0.3">
      <c r="B174" s="15" t="s">
        <v>5</v>
      </c>
      <c r="C174" s="15">
        <v>176737.38721648999</v>
      </c>
      <c r="D174" s="15">
        <v>181111.10859749001</v>
      </c>
      <c r="E174" s="15">
        <v>184340.36825748999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1678737.6506228303</v>
      </c>
      <c r="D180" s="14">
        <f>SUM(D181:D182)</f>
        <v>1629149.4963848302</v>
      </c>
      <c r="E180" s="14">
        <f>SUM(E181:E182)</f>
        <v>1681841.9477198301</v>
      </c>
    </row>
    <row r="181" spans="2:5" s="1" customFormat="1" outlineLevel="1" x14ac:dyDescent="0.3">
      <c r="B181" s="15" t="s">
        <v>5</v>
      </c>
      <c r="C181" s="15">
        <v>904167.73009683006</v>
      </c>
      <c r="D181" s="15">
        <v>894880.18142183009</v>
      </c>
      <c r="E181" s="15">
        <v>886761.33511982998</v>
      </c>
    </row>
    <row r="182" spans="2:5" s="1" customFormat="1" outlineLevel="1" x14ac:dyDescent="0.3">
      <c r="B182" s="15" t="s">
        <v>5</v>
      </c>
      <c r="C182" s="15">
        <v>774569.92052600009</v>
      </c>
      <c r="D182" s="15">
        <v>734269.31496300001</v>
      </c>
      <c r="E182" s="15">
        <v>795080.61259999999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0</v>
      </c>
      <c r="D189" s="14">
        <f>SUM(D190:D191)</f>
        <v>0</v>
      </c>
      <c r="E189" s="14">
        <f>SUM(E190:E191)</f>
        <v>0</v>
      </c>
    </row>
    <row r="190" spans="2:5" s="1" customFormat="1" outlineLevel="1" x14ac:dyDescent="0.3">
      <c r="B190" s="15" t="s">
        <v>5</v>
      </c>
      <c r="C190" s="15">
        <v>0</v>
      </c>
      <c r="D190" s="15">
        <v>0</v>
      </c>
      <c r="E190" s="15">
        <v>0</v>
      </c>
    </row>
    <row r="191" spans="2:5" s="1" customFormat="1" outlineLevel="1" x14ac:dyDescent="0.3">
      <c r="B191" s="15" t="s">
        <v>5</v>
      </c>
      <c r="C191" s="15">
        <v>0</v>
      </c>
      <c r="D191" s="15">
        <v>0</v>
      </c>
      <c r="E191" s="15">
        <v>0</v>
      </c>
    </row>
    <row r="192" spans="2:5" s="2" customFormat="1" x14ac:dyDescent="0.3">
      <c r="B192" s="14" t="s">
        <v>68</v>
      </c>
      <c r="C192" s="14">
        <f>SUM(C193:C194)</f>
        <v>0</v>
      </c>
      <c r="D192" s="14">
        <f>SUM(D193:D194)</f>
        <v>0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0</v>
      </c>
      <c r="D194" s="15">
        <v>0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39256.655685999998</v>
      </c>
      <c r="D195" s="14">
        <f>SUM(D196:D197)</f>
        <v>37779.834058</v>
      </c>
      <c r="E195" s="14">
        <f>SUM(E196:E197)</f>
        <v>28288.993899000001</v>
      </c>
    </row>
    <row r="196" spans="2:5" s="1" customFormat="1" outlineLevel="1" x14ac:dyDescent="0.3">
      <c r="B196" s="15" t="s">
        <v>5</v>
      </c>
      <c r="C196" s="15">
        <v>38399.072032999997</v>
      </c>
      <c r="D196" s="15">
        <v>31067.086668</v>
      </c>
      <c r="E196" s="15">
        <v>27473.63276</v>
      </c>
    </row>
    <row r="197" spans="2:5" s="1" customFormat="1" outlineLevel="1" x14ac:dyDescent="0.3">
      <c r="B197" s="15" t="s">
        <v>5</v>
      </c>
      <c r="C197" s="15">
        <v>857.58365300000003</v>
      </c>
      <c r="D197" s="15">
        <v>6712.7473900000005</v>
      </c>
      <c r="E197" s="15">
        <v>815.36113899999998</v>
      </c>
    </row>
    <row r="198" spans="2:5" s="2" customFormat="1" x14ac:dyDescent="0.3">
      <c r="B198" s="14" t="s">
        <v>70</v>
      </c>
      <c r="C198" s="14">
        <f>SUM(C199:C200)</f>
        <v>0</v>
      </c>
      <c r="D198" s="14">
        <f>SUM(D199:D200)</f>
        <v>0</v>
      </c>
      <c r="E198" s="14">
        <f>SUM(E199:E200)</f>
        <v>0</v>
      </c>
    </row>
    <row r="199" spans="2:5" s="1" customFormat="1" outlineLevel="1" x14ac:dyDescent="0.3">
      <c r="B199" s="15" t="s">
        <v>5</v>
      </c>
      <c r="C199" s="15">
        <v>0</v>
      </c>
      <c r="D199" s="15">
        <v>0</v>
      </c>
      <c r="E199" s="15">
        <v>0</v>
      </c>
    </row>
    <row r="200" spans="2:5" s="1" customFormat="1" outlineLevel="1" x14ac:dyDescent="0.3">
      <c r="B200" s="15" t="s">
        <v>5</v>
      </c>
      <c r="C200" s="15">
        <v>0</v>
      </c>
      <c r="D200" s="15">
        <v>0</v>
      </c>
      <c r="E200" s="15">
        <v>0</v>
      </c>
    </row>
    <row r="201" spans="2:5" s="2" customFormat="1" x14ac:dyDescent="0.3">
      <c r="B201" s="14" t="s">
        <v>71</v>
      </c>
      <c r="C201" s="14">
        <f>SUM(C202:C203)</f>
        <v>39256.655685999998</v>
      </c>
      <c r="D201" s="14">
        <f>SUM(D202:D203)</f>
        <v>37779.834058</v>
      </c>
      <c r="E201" s="14">
        <f>SUM(E202:E203)</f>
        <v>28288.993899000001</v>
      </c>
    </row>
    <row r="202" spans="2:5" s="1" customFormat="1" outlineLevel="1" x14ac:dyDescent="0.3">
      <c r="B202" s="15" t="s">
        <v>5</v>
      </c>
      <c r="C202" s="15">
        <v>38399.072032999997</v>
      </c>
      <c r="D202" s="15">
        <v>31067.086668</v>
      </c>
      <c r="E202" s="15">
        <v>27473.63276</v>
      </c>
    </row>
    <row r="203" spans="2:5" s="1" customFormat="1" outlineLevel="1" x14ac:dyDescent="0.3">
      <c r="B203" s="15" t="s">
        <v>5</v>
      </c>
      <c r="C203" s="15">
        <v>857.58365300000003</v>
      </c>
      <c r="D203" s="15">
        <v>6712.7473900000005</v>
      </c>
      <c r="E203" s="15">
        <v>815.36113899999998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1030912.5558140001</v>
      </c>
      <c r="D207" s="16">
        <f>SUM(D208:D209)</f>
        <v>982864.89974400005</v>
      </c>
      <c r="E207" s="16">
        <f>SUM(E208:E209)</f>
        <v>1021651.0530650001</v>
      </c>
    </row>
    <row r="208" spans="2:5" s="1" customFormat="1" outlineLevel="1" x14ac:dyDescent="0.3">
      <c r="B208" s="15" t="s">
        <v>5</v>
      </c>
      <c r="C208" s="15">
        <v>435517.16092200001</v>
      </c>
      <c r="D208" s="15">
        <v>423875.32741199998</v>
      </c>
      <c r="E208" s="15">
        <v>447789.01164400001</v>
      </c>
    </row>
    <row r="209" spans="2:5" s="1" customFormat="1" outlineLevel="1" x14ac:dyDescent="0.3">
      <c r="B209" s="15" t="s">
        <v>5</v>
      </c>
      <c r="C209" s="15">
        <v>595395.39489200001</v>
      </c>
      <c r="D209" s="15">
        <v>558989.57233200001</v>
      </c>
      <c r="E209" s="15">
        <v>573862.04142100003</v>
      </c>
    </row>
    <row r="210" spans="2:5" x14ac:dyDescent="0.3">
      <c r="B210" s="16" t="s">
        <v>74</v>
      </c>
      <c r="C210" s="16">
        <f>SUM(C211:C212)</f>
        <v>62291.222636999999</v>
      </c>
      <c r="D210" s="16">
        <f>SUM(D211:D212)</f>
        <v>67396.497223999992</v>
      </c>
      <c r="E210" s="16">
        <f>SUM(E211:E212)</f>
        <v>64899.651037999996</v>
      </c>
    </row>
    <row r="211" spans="2:5" s="1" customFormat="1" outlineLevel="1" x14ac:dyDescent="0.3">
      <c r="B211" s="15" t="s">
        <v>5</v>
      </c>
      <c r="C211" s="15">
        <v>38630.321322000003</v>
      </c>
      <c r="D211" s="15">
        <v>44821.543674</v>
      </c>
      <c r="E211" s="15">
        <v>45273.907412</v>
      </c>
    </row>
    <row r="212" spans="2:5" s="1" customFormat="1" outlineLevel="1" x14ac:dyDescent="0.3">
      <c r="B212" s="15" t="s">
        <v>5</v>
      </c>
      <c r="C212" s="15">
        <v>23660.901314999999</v>
      </c>
      <c r="D212" s="15">
        <v>22574.953549999998</v>
      </c>
      <c r="E212" s="15">
        <v>19625.743625999999</v>
      </c>
    </row>
    <row r="213" spans="2:5" x14ac:dyDescent="0.3">
      <c r="B213" s="16" t="s">
        <v>75</v>
      </c>
      <c r="C213" s="16">
        <f>SUM(C214:C215)</f>
        <v>1093203.7784510001</v>
      </c>
      <c r="D213" s="16">
        <f>SUM(D214:D215)</f>
        <v>1050261.3969680001</v>
      </c>
      <c r="E213" s="16">
        <f>SUM(E214:E215)</f>
        <v>1086550.704103</v>
      </c>
    </row>
    <row r="214" spans="2:5" s="1" customFormat="1" outlineLevel="1" x14ac:dyDescent="0.3">
      <c r="B214" s="15" t="s">
        <v>5</v>
      </c>
      <c r="C214" s="15">
        <v>474147.48224400001</v>
      </c>
      <c r="D214" s="15">
        <v>468696.871086</v>
      </c>
      <c r="E214" s="15">
        <v>493062.91905600001</v>
      </c>
    </row>
    <row r="215" spans="2:5" s="1" customFormat="1" outlineLevel="1" x14ac:dyDescent="0.3">
      <c r="B215" s="15" t="s">
        <v>5</v>
      </c>
      <c r="C215" s="15">
        <v>619056.29620700004</v>
      </c>
      <c r="D215" s="15">
        <v>581564.52588199999</v>
      </c>
      <c r="E215" s="15">
        <v>593487.78504700004</v>
      </c>
    </row>
    <row r="216" spans="2:5" x14ac:dyDescent="0.3">
      <c r="B216" s="16" t="s">
        <v>76</v>
      </c>
      <c r="C216" s="16">
        <f>SUM(C217:C218)</f>
        <v>999695.309351</v>
      </c>
      <c r="D216" s="16">
        <f>SUM(D217:D218)</f>
        <v>953478.62938399997</v>
      </c>
      <c r="E216" s="16">
        <f>SUM(E217:E218)</f>
        <v>992503.44609800004</v>
      </c>
    </row>
    <row r="217" spans="2:5" s="1" customFormat="1" outlineLevel="1" x14ac:dyDescent="0.3">
      <c r="B217" s="15" t="s">
        <v>5</v>
      </c>
      <c r="C217" s="15">
        <v>422174.92237400002</v>
      </c>
      <c r="D217" s="15">
        <v>411161.61449800001</v>
      </c>
      <c r="E217" s="15">
        <v>435736.303289</v>
      </c>
    </row>
    <row r="218" spans="2:5" s="1" customFormat="1" outlineLevel="1" x14ac:dyDescent="0.3">
      <c r="B218" s="15" t="s">
        <v>5</v>
      </c>
      <c r="C218" s="15">
        <v>577520.38697700005</v>
      </c>
      <c r="D218" s="15">
        <v>542317.01488599996</v>
      </c>
      <c r="E218" s="15">
        <v>556767.14280899998</v>
      </c>
    </row>
    <row r="219" spans="2:5" x14ac:dyDescent="0.3">
      <c r="B219" s="16" t="s">
        <v>77</v>
      </c>
      <c r="C219" s="16">
        <f>SUM(C220:C221)</f>
        <v>24683.150010999998</v>
      </c>
      <c r="D219" s="16">
        <f>SUM(D220:D221)</f>
        <v>28303.262028000001</v>
      </c>
      <c r="E219" s="16">
        <f>SUM(E220:E221)</f>
        <v>24974.927668999997</v>
      </c>
    </row>
    <row r="220" spans="2:5" s="1" customFormat="1" outlineLevel="1" x14ac:dyDescent="0.3">
      <c r="B220" s="15" t="s">
        <v>5</v>
      </c>
      <c r="C220" s="15">
        <v>14344.745461</v>
      </c>
      <c r="D220" s="15">
        <v>19314.697046000001</v>
      </c>
      <c r="E220" s="15">
        <v>18241.675213999999</v>
      </c>
    </row>
    <row r="221" spans="2:5" s="1" customFormat="1" outlineLevel="1" x14ac:dyDescent="0.3">
      <c r="B221" s="15" t="s">
        <v>5</v>
      </c>
      <c r="C221" s="15">
        <v>10338.404549999999</v>
      </c>
      <c r="D221" s="15">
        <v>8988.5649819999999</v>
      </c>
      <c r="E221" s="15">
        <v>6733.2524549999998</v>
      </c>
    </row>
    <row r="222" spans="2:5" x14ac:dyDescent="0.3">
      <c r="B222" s="16" t="s">
        <v>78</v>
      </c>
      <c r="C222" s="16">
        <f>SUM(C223:C224)</f>
        <v>1024378.459362</v>
      </c>
      <c r="D222" s="16">
        <f>SUM(D223:D224)</f>
        <v>981781.89141199994</v>
      </c>
      <c r="E222" s="16">
        <f>SUM(E223:E224)</f>
        <v>1017478.373767</v>
      </c>
    </row>
    <row r="223" spans="2:5" s="1" customFormat="1" outlineLevel="1" x14ac:dyDescent="0.3">
      <c r="B223" s="15" t="s">
        <v>5</v>
      </c>
      <c r="C223" s="15">
        <v>436519.66783499997</v>
      </c>
      <c r="D223" s="15">
        <v>430476.311544</v>
      </c>
      <c r="E223" s="15">
        <v>453977.97850299999</v>
      </c>
    </row>
    <row r="224" spans="2:5" s="1" customFormat="1" outlineLevel="1" x14ac:dyDescent="0.3">
      <c r="B224" s="15" t="s">
        <v>5</v>
      </c>
      <c r="C224" s="15">
        <v>587858.79152700002</v>
      </c>
      <c r="D224" s="15">
        <v>551305.579868</v>
      </c>
      <c r="E224" s="15">
        <v>563500.39526400005</v>
      </c>
    </row>
    <row r="225" spans="1:5" x14ac:dyDescent="0.3">
      <c r="B225" s="16" t="s">
        <v>79</v>
      </c>
      <c r="C225" s="16">
        <f>SUM(C226:C227)</f>
        <v>217415.08918999997</v>
      </c>
      <c r="D225" s="16">
        <f>SUM(D226:D227)</f>
        <v>201778.46759100002</v>
      </c>
      <c r="E225" s="16">
        <f>SUM(E226:E227)</f>
        <v>206448.90107199998</v>
      </c>
    </row>
    <row r="226" spans="1:5" s="1" customFormat="1" outlineLevel="1" x14ac:dyDescent="0.3">
      <c r="B226" s="15" t="s">
        <v>5</v>
      </c>
      <c r="C226" s="15">
        <v>66404.879954999997</v>
      </c>
      <c r="D226" s="15">
        <v>61081.312953000001</v>
      </c>
      <c r="E226" s="15">
        <v>62951.377245999996</v>
      </c>
    </row>
    <row r="227" spans="1:5" s="1" customFormat="1" outlineLevel="1" x14ac:dyDescent="0.3">
      <c r="B227" s="15" t="s">
        <v>5</v>
      </c>
      <c r="C227" s="15">
        <v>151010.20923499999</v>
      </c>
      <c r="D227" s="15">
        <v>140697.15463800001</v>
      </c>
      <c r="E227" s="15">
        <v>143497.52382599999</v>
      </c>
    </row>
    <row r="228" spans="1:5" x14ac:dyDescent="0.3">
      <c r="B228" s="16" t="s">
        <v>80</v>
      </c>
      <c r="C228" s="16">
        <f>SUM(C229:C230)</f>
        <v>26468.107327999998</v>
      </c>
      <c r="D228" s="16">
        <f>SUM(D229:D230)</f>
        <v>25258.045840999999</v>
      </c>
      <c r="E228" s="16">
        <f>SUM(E229:E230)</f>
        <v>27338.050607999998</v>
      </c>
    </row>
    <row r="229" spans="1:5" s="1" customFormat="1" outlineLevel="1" x14ac:dyDescent="0.3">
      <c r="B229" s="15" t="s">
        <v>5</v>
      </c>
      <c r="C229" s="15">
        <v>10402.559139000001</v>
      </c>
      <c r="D229" s="15">
        <v>9868.4901090000003</v>
      </c>
      <c r="E229" s="15">
        <v>10446.374866</v>
      </c>
    </row>
    <row r="230" spans="1:5" s="1" customFormat="1" outlineLevel="1" x14ac:dyDescent="0.3">
      <c r="B230" s="15" t="s">
        <v>5</v>
      </c>
      <c r="C230" s="15">
        <v>16065.548188999999</v>
      </c>
      <c r="D230" s="15">
        <v>15389.555732000001</v>
      </c>
      <c r="E230" s="15">
        <v>16891.675741999999</v>
      </c>
    </row>
    <row r="231" spans="1:5" x14ac:dyDescent="0.3">
      <c r="B231" s="16" t="s">
        <v>81</v>
      </c>
      <c r="C231" s="16">
        <f>SUM(C232:C233)</f>
        <v>30644.252549000001</v>
      </c>
      <c r="D231" s="16">
        <f>SUM(D232:D233)</f>
        <v>29300.492430999999</v>
      </c>
      <c r="E231" s="16">
        <f>SUM(E232:E233)</f>
        <v>28741.890847000002</v>
      </c>
    </row>
    <row r="232" spans="1:5" s="1" customFormat="1" outlineLevel="1" x14ac:dyDescent="0.3">
      <c r="B232" s="15" t="s">
        <v>5</v>
      </c>
      <c r="C232" s="15">
        <v>11756.460786</v>
      </c>
      <c r="D232" s="15">
        <v>11456.941739</v>
      </c>
      <c r="E232" s="15">
        <v>10916.932606</v>
      </c>
    </row>
    <row r="233" spans="1:5" s="1" customFormat="1" outlineLevel="1" x14ac:dyDescent="0.3">
      <c r="B233" s="15" t="s">
        <v>5</v>
      </c>
      <c r="C233" s="15">
        <v>18887.791763000001</v>
      </c>
      <c r="D233" s="15">
        <v>17843.550692000001</v>
      </c>
      <c r="E233" s="15">
        <v>17824.958241</v>
      </c>
    </row>
    <row r="234" spans="1:5" x14ac:dyDescent="0.3">
      <c r="A234" t="s">
        <v>43</v>
      </c>
      <c r="B234" s="16" t="s">
        <v>82</v>
      </c>
      <c r="C234" s="16">
        <f>SUM(C235:C236)</f>
        <v>443776.68368799996</v>
      </c>
      <c r="D234" s="16">
        <f>SUM(D235:D236)</f>
        <v>418093.54468799999</v>
      </c>
      <c r="E234" s="16">
        <f>SUM(E235:E236)</f>
        <v>428250.27282100002</v>
      </c>
    </row>
    <row r="235" spans="1:5" s="1" customFormat="1" outlineLevel="1" x14ac:dyDescent="0.3">
      <c r="B235" s="15" t="s">
        <v>5</v>
      </c>
      <c r="C235" s="15">
        <v>131855.57221899999</v>
      </c>
      <c r="D235" s="15">
        <v>125231.293437</v>
      </c>
      <c r="E235" s="15">
        <v>127008.735241</v>
      </c>
    </row>
    <row r="236" spans="1:5" s="1" customFormat="1" outlineLevel="1" x14ac:dyDescent="0.3">
      <c r="B236" s="15" t="s">
        <v>5</v>
      </c>
      <c r="C236" s="15">
        <v>311921.111469</v>
      </c>
      <c r="D236" s="15">
        <v>292862.25125099998</v>
      </c>
      <c r="E236" s="15">
        <v>301241.53758</v>
      </c>
    </row>
    <row r="237" spans="1:5" x14ac:dyDescent="0.3">
      <c r="B237" s="16" t="s">
        <v>83</v>
      </c>
      <c r="C237" s="16">
        <f>SUM(C238:C239)</f>
        <v>169249.23462100001</v>
      </c>
      <c r="D237" s="16">
        <f>SUM(D238:D239)</f>
        <v>161756.538825</v>
      </c>
      <c r="E237" s="16">
        <f>SUM(E238:E239)</f>
        <v>165721.43029400002</v>
      </c>
    </row>
    <row r="238" spans="1:5" s="1" customFormat="1" outlineLevel="1" x14ac:dyDescent="0.3">
      <c r="B238" s="15" t="s">
        <v>5</v>
      </c>
      <c r="C238" s="15">
        <v>43291.672338999997</v>
      </c>
      <c r="D238" s="15">
        <v>42824.548636</v>
      </c>
      <c r="E238" s="15">
        <v>42694.050522999998</v>
      </c>
    </row>
    <row r="239" spans="1:5" s="1" customFormat="1" outlineLevel="1" x14ac:dyDescent="0.3">
      <c r="B239" s="15" t="s">
        <v>5</v>
      </c>
      <c r="C239" s="15">
        <v>125957.562282</v>
      </c>
      <c r="D239" s="15">
        <v>118931.990189</v>
      </c>
      <c r="E239" s="15">
        <v>123027.37977100001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362029.82117000001</v>
      </c>
      <c r="D4" s="14">
        <f>SUM(D5:D6)</f>
        <v>317841.45904400002</v>
      </c>
      <c r="E4" s="14">
        <f>SUM(E5:E6)</f>
        <v>274463.29561299999</v>
      </c>
    </row>
    <row r="5" spans="2:5" s="1" customFormat="1" outlineLevel="1" x14ac:dyDescent="0.3">
      <c r="B5" s="15" t="s">
        <v>5</v>
      </c>
      <c r="C5" s="15">
        <v>210874.42753300001</v>
      </c>
      <c r="D5" s="15">
        <v>193415.23407000001</v>
      </c>
      <c r="E5" s="15">
        <v>106361.63467499999</v>
      </c>
    </row>
    <row r="6" spans="2:5" s="1" customFormat="1" outlineLevel="1" x14ac:dyDescent="0.3">
      <c r="B6" s="15" t="s">
        <v>5</v>
      </c>
      <c r="C6" s="15">
        <v>151155.393637</v>
      </c>
      <c r="D6" s="15">
        <v>124426.224974</v>
      </c>
      <c r="E6" s="15">
        <v>168101.66093799999</v>
      </c>
    </row>
    <row r="7" spans="2:5" s="2" customFormat="1" x14ac:dyDescent="0.3">
      <c r="B7" s="14" t="s">
        <v>6</v>
      </c>
      <c r="C7" s="14">
        <f>SUM(C8:C9)</f>
        <v>306368.81203500001</v>
      </c>
      <c r="D7" s="14">
        <f>SUM(D8:D9)</f>
        <v>333289.21777600003</v>
      </c>
      <c r="E7" s="14">
        <f>SUM(E8:E9)</f>
        <v>332788.40111700003</v>
      </c>
    </row>
    <row r="8" spans="2:5" s="1" customFormat="1" outlineLevel="1" x14ac:dyDescent="0.3">
      <c r="B8" s="15" t="s">
        <v>5</v>
      </c>
      <c r="C8" s="15">
        <v>203027.87548700001</v>
      </c>
      <c r="D8" s="15">
        <v>230459.98069200001</v>
      </c>
      <c r="E8" s="15">
        <v>223699.55381300001</v>
      </c>
    </row>
    <row r="9" spans="2:5" s="1" customFormat="1" outlineLevel="1" x14ac:dyDescent="0.3">
      <c r="B9" s="15" t="s">
        <v>5</v>
      </c>
      <c r="C9" s="15">
        <v>103340.936548</v>
      </c>
      <c r="D9" s="15">
        <v>102829.23708399999</v>
      </c>
      <c r="E9" s="15">
        <v>109088.847304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251641.98975799998</v>
      </c>
      <c r="D13" s="16">
        <f>SUM(D14:D15)</f>
        <v>253326.20958700002</v>
      </c>
      <c r="E13" s="16">
        <f>SUM(E14:E15)</f>
        <v>261201.69963799999</v>
      </c>
    </row>
    <row r="14" spans="2:5" s="1" customFormat="1" outlineLevel="1" x14ac:dyDescent="0.3">
      <c r="B14" s="15" t="s">
        <v>5</v>
      </c>
      <c r="C14" s="15">
        <v>170489.55160499999</v>
      </c>
      <c r="D14" s="15">
        <v>178794.476058</v>
      </c>
      <c r="E14" s="15">
        <v>181329.043511</v>
      </c>
    </row>
    <row r="15" spans="2:5" s="1" customFormat="1" outlineLevel="1" x14ac:dyDescent="0.3">
      <c r="B15" s="15" t="s">
        <v>5</v>
      </c>
      <c r="C15" s="15">
        <v>81152.438152999996</v>
      </c>
      <c r="D15" s="15">
        <v>74531.733529000005</v>
      </c>
      <c r="E15" s="15">
        <v>79872.656126999995</v>
      </c>
    </row>
    <row r="16" spans="2:5" x14ac:dyDescent="0.3">
      <c r="B16" s="16" t="s">
        <v>9</v>
      </c>
      <c r="C16" s="16">
        <f>SUM(C17:C18)</f>
        <v>21574.782298999999</v>
      </c>
      <c r="D16" s="16">
        <f>SUM(D17:D18)</f>
        <v>36178.087206999997</v>
      </c>
      <c r="E16" s="16">
        <f>SUM(E17:E18)</f>
        <v>28284.980750999999</v>
      </c>
    </row>
    <row r="17" spans="2:5" s="1" customFormat="1" outlineLevel="1" x14ac:dyDescent="0.3">
      <c r="B17" s="15" t="s">
        <v>5</v>
      </c>
      <c r="C17" s="15">
        <v>0.94499999999999995</v>
      </c>
      <c r="D17" s="15">
        <v>8783.4</v>
      </c>
      <c r="E17" s="15">
        <v>0.21030199999999999</v>
      </c>
    </row>
    <row r="18" spans="2:5" s="1" customFormat="1" outlineLevel="1" x14ac:dyDescent="0.3">
      <c r="B18" s="15" t="s">
        <v>5</v>
      </c>
      <c r="C18" s="15">
        <v>21573.837298999999</v>
      </c>
      <c r="D18" s="15">
        <v>27394.687206999999</v>
      </c>
      <c r="E18" s="15">
        <v>28284.770449</v>
      </c>
    </row>
    <row r="19" spans="2:5" x14ac:dyDescent="0.3">
      <c r="B19" s="16" t="s">
        <v>10</v>
      </c>
      <c r="C19" s="16">
        <f>SUM(C20:C21)</f>
        <v>31817.578882000002</v>
      </c>
      <c r="D19" s="16">
        <f>SUM(D20:D21)</f>
        <v>42167.804634</v>
      </c>
      <c r="E19" s="16">
        <f>SUM(E20:E21)</f>
        <v>41652</v>
      </c>
    </row>
    <row r="20" spans="2:5" s="1" customFormat="1" outlineLevel="1" x14ac:dyDescent="0.3">
      <c r="B20" s="15" t="s">
        <v>5</v>
      </c>
      <c r="C20" s="15">
        <v>31817.578882000002</v>
      </c>
      <c r="D20" s="15">
        <v>42167.804634</v>
      </c>
      <c r="E20" s="15">
        <v>41652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1334.4610960000282</v>
      </c>
      <c r="D22" s="16">
        <f>SUM(D23:D24)</f>
        <v>1617.1163479999996</v>
      </c>
      <c r="E22" s="16">
        <f>SUM(E23:E24)</f>
        <v>1649.7207280000111</v>
      </c>
    </row>
    <row r="23" spans="2:5" s="1" customFormat="1" outlineLevel="1" x14ac:dyDescent="0.3">
      <c r="B23" s="15" t="s">
        <v>5</v>
      </c>
      <c r="C23" s="15">
        <v>719.80000000002474</v>
      </c>
      <c r="D23" s="15">
        <v>714.30000000001019</v>
      </c>
      <c r="E23" s="15">
        <v>718.30000000001019</v>
      </c>
    </row>
    <row r="24" spans="2:5" s="1" customFormat="1" outlineLevel="1" x14ac:dyDescent="0.3">
      <c r="B24" s="15" t="s">
        <v>5</v>
      </c>
      <c r="C24" s="15">
        <v>614.66109600000345</v>
      </c>
      <c r="D24" s="15">
        <v>902.81634799998938</v>
      </c>
      <c r="E24" s="15">
        <v>931.42072800000096</v>
      </c>
    </row>
    <row r="25" spans="2:5" s="2" customFormat="1" x14ac:dyDescent="0.3">
      <c r="B25" s="14" t="s">
        <v>12</v>
      </c>
      <c r="C25" s="14">
        <f>SUM(C26:C27)</f>
        <v>327868.57586799999</v>
      </c>
      <c r="D25" s="14">
        <f>SUM(D26:D27)</f>
        <v>342761.77119</v>
      </c>
      <c r="E25" s="14">
        <f>SUM(E26:E27)</f>
        <v>348808.60895299999</v>
      </c>
    </row>
    <row r="26" spans="2:5" s="1" customFormat="1" outlineLevel="1" x14ac:dyDescent="0.3">
      <c r="B26" s="15" t="s">
        <v>5</v>
      </c>
      <c r="C26" s="15">
        <v>327868.57586799999</v>
      </c>
      <c r="D26" s="15">
        <v>342761.77119</v>
      </c>
      <c r="E26" s="15">
        <v>348808.60895299999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319873.57586799999</v>
      </c>
      <c r="D28" s="16">
        <f>SUM(D29:D30)</f>
        <v>334766.77119</v>
      </c>
      <c r="E28" s="16">
        <f>SUM(E29:E30)</f>
        <v>340813.60895299999</v>
      </c>
    </row>
    <row r="29" spans="2:5" s="1" customFormat="1" outlineLevel="1" x14ac:dyDescent="0.3">
      <c r="B29" s="15" t="s">
        <v>5</v>
      </c>
      <c r="C29" s="15">
        <v>319873.57586799999</v>
      </c>
      <c r="D29" s="15">
        <v>334766.77119</v>
      </c>
      <c r="E29" s="15">
        <v>340813.60895299999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7995</v>
      </c>
      <c r="D34" s="16">
        <f>SUM(D35:D36)</f>
        <v>7995</v>
      </c>
      <c r="E34" s="16">
        <f>SUM(E35:E36)</f>
        <v>7995</v>
      </c>
    </row>
    <row r="35" spans="2:5" s="1" customFormat="1" outlineLevel="1" x14ac:dyDescent="0.3">
      <c r="B35" s="15" t="s">
        <v>5</v>
      </c>
      <c r="C35" s="15">
        <v>7995</v>
      </c>
      <c r="D35" s="15">
        <v>7995</v>
      </c>
      <c r="E35" s="15">
        <v>7995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2209126.5331799998</v>
      </c>
      <c r="D37" s="14">
        <f>SUM(D38:D39)</f>
        <v>2208451.0283789998</v>
      </c>
      <c r="E37" s="14">
        <f>SUM(E38:E39)</f>
        <v>2230800.741107</v>
      </c>
    </row>
    <row r="38" spans="2:5" s="1" customFormat="1" outlineLevel="1" x14ac:dyDescent="0.3">
      <c r="B38" s="15" t="s">
        <v>5</v>
      </c>
      <c r="C38" s="15">
        <v>1851960.6365799999</v>
      </c>
      <c r="D38" s="15">
        <v>1853965.911479</v>
      </c>
      <c r="E38" s="15">
        <v>1867957.1657670001</v>
      </c>
    </row>
    <row r="39" spans="2:5" s="1" customFormat="1" outlineLevel="1" x14ac:dyDescent="0.3">
      <c r="B39" s="15" t="s">
        <v>5</v>
      </c>
      <c r="C39" s="15">
        <v>357165.89659999998</v>
      </c>
      <c r="D39" s="15">
        <v>354485.11690000002</v>
      </c>
      <c r="E39" s="15">
        <v>362843.57533999998</v>
      </c>
    </row>
    <row r="40" spans="2:5" x14ac:dyDescent="0.3">
      <c r="B40" s="16" t="s">
        <v>17</v>
      </c>
      <c r="C40" s="16">
        <f>SUM(C41:C42)</f>
        <v>65735.745219000004</v>
      </c>
      <c r="D40" s="16">
        <f>SUM(D41:D42)</f>
        <v>82299.522169000003</v>
      </c>
      <c r="E40" s="16">
        <f>SUM(E41:E42)</f>
        <v>73540.511710999999</v>
      </c>
    </row>
    <row r="41" spans="2:5" s="1" customFormat="1" outlineLevel="1" x14ac:dyDescent="0.3">
      <c r="B41" s="15" t="s">
        <v>5</v>
      </c>
      <c r="C41" s="15">
        <v>30397.679007999999</v>
      </c>
      <c r="D41" s="15">
        <v>29827.276353000001</v>
      </c>
      <c r="E41" s="15">
        <v>17028.233284000002</v>
      </c>
    </row>
    <row r="42" spans="2:5" s="1" customFormat="1" outlineLevel="1" x14ac:dyDescent="0.3">
      <c r="B42" s="15" t="s">
        <v>5</v>
      </c>
      <c r="C42" s="15">
        <v>35338.066210999998</v>
      </c>
      <c r="D42" s="15">
        <v>52472.245816000002</v>
      </c>
      <c r="E42" s="15">
        <v>56512.278426999997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2178876.1696199998</v>
      </c>
      <c r="D46" s="16">
        <f>SUM(D47:D48)</f>
        <v>2162863.7620950001</v>
      </c>
      <c r="E46" s="16">
        <f>SUM(E47:E48)</f>
        <v>2198885.6202450003</v>
      </c>
    </row>
    <row r="47" spans="2:5" s="1" customFormat="1" outlineLevel="1" x14ac:dyDescent="0.3">
      <c r="B47" s="15" t="s">
        <v>5</v>
      </c>
      <c r="C47" s="15">
        <v>1857812.8230419999</v>
      </c>
      <c r="D47" s="15">
        <v>1862436.8080780001</v>
      </c>
      <c r="E47" s="15">
        <v>1894018.6517680001</v>
      </c>
    </row>
    <row r="48" spans="2:5" s="1" customFormat="1" outlineLevel="1" x14ac:dyDescent="0.3">
      <c r="B48" s="15" t="s">
        <v>5</v>
      </c>
      <c r="C48" s="15">
        <v>321063.346578</v>
      </c>
      <c r="D48" s="15">
        <v>300426.95401699998</v>
      </c>
      <c r="E48" s="15">
        <v>304866.96847700007</v>
      </c>
    </row>
    <row r="49" spans="2:5" x14ac:dyDescent="0.3">
      <c r="B49" s="16" t="s">
        <v>20</v>
      </c>
      <c r="C49" s="16">
        <f>SUM(C50:C51)</f>
        <v>96579.818048000001</v>
      </c>
      <c r="D49" s="16">
        <f>SUM(D50:D51)</f>
        <v>96955.779960999993</v>
      </c>
      <c r="E49" s="16">
        <f>SUM(E50:E51)</f>
        <v>93362.412132999991</v>
      </c>
    </row>
    <row r="50" spans="2:5" s="1" customFormat="1" outlineLevel="1" x14ac:dyDescent="0.3">
      <c r="B50" s="15" t="s">
        <v>5</v>
      </c>
      <c r="C50" s="15">
        <v>92741.003876999996</v>
      </c>
      <c r="D50" s="15">
        <v>91480.450117999993</v>
      </c>
      <c r="E50" s="15">
        <v>88190.923876999994</v>
      </c>
    </row>
    <row r="51" spans="2:5" s="1" customFormat="1" outlineLevel="1" x14ac:dyDescent="0.3">
      <c r="B51" s="15" t="s">
        <v>5</v>
      </c>
      <c r="C51" s="15">
        <v>3838.814171</v>
      </c>
      <c r="D51" s="15">
        <v>5475.3298430000004</v>
      </c>
      <c r="E51" s="15">
        <v>5171.4882559999996</v>
      </c>
    </row>
    <row r="52" spans="2:5" x14ac:dyDescent="0.3">
      <c r="B52" s="16" t="s">
        <v>21</v>
      </c>
      <c r="C52" s="16">
        <f>SUM(C53:C54)</f>
        <v>35557.082334999999</v>
      </c>
      <c r="D52" s="16">
        <f>SUM(D53:D54)</f>
        <v>36126.963721</v>
      </c>
      <c r="E52" s="16">
        <f>SUM(E53:E54)</f>
        <v>35332.497380999994</v>
      </c>
    </row>
    <row r="53" spans="2:5" s="1" customFormat="1" outlineLevel="1" x14ac:dyDescent="0.3">
      <c r="B53" s="15" t="s">
        <v>5</v>
      </c>
      <c r="C53" s="15">
        <v>33960.914861999998</v>
      </c>
      <c r="D53" s="15">
        <v>34483.347211</v>
      </c>
      <c r="E53" s="15">
        <v>33668.992251999996</v>
      </c>
    </row>
    <row r="54" spans="2:5" s="1" customFormat="1" outlineLevel="1" x14ac:dyDescent="0.3">
      <c r="B54" s="15" t="s">
        <v>5</v>
      </c>
      <c r="C54" s="15">
        <v>1596.167473</v>
      </c>
      <c r="D54" s="15">
        <v>1643.6165100000001</v>
      </c>
      <c r="E54" s="15">
        <v>1663.5051289999999</v>
      </c>
    </row>
    <row r="55" spans="2:5" x14ac:dyDescent="0.3">
      <c r="B55" s="16" t="s">
        <v>22</v>
      </c>
      <c r="C55" s="16">
        <f>SUM(C56:C57)</f>
        <v>-167622.28204200001</v>
      </c>
      <c r="D55" s="16">
        <f>SUM(D56:D57)</f>
        <v>-169794.99956699999</v>
      </c>
      <c r="E55" s="16">
        <f>SUM(E56:E57)</f>
        <v>-170320.30036299999</v>
      </c>
    </row>
    <row r="56" spans="2:5" s="1" customFormat="1" outlineLevel="1" x14ac:dyDescent="0.3">
      <c r="B56" s="15" t="s">
        <v>5</v>
      </c>
      <c r="C56" s="15">
        <v>-162951.784209</v>
      </c>
      <c r="D56" s="15">
        <v>-164261.97028099999</v>
      </c>
      <c r="E56" s="15">
        <v>-164949.63541399999</v>
      </c>
    </row>
    <row r="57" spans="2:5" s="1" customFormat="1" outlineLevel="1" x14ac:dyDescent="0.3">
      <c r="B57" s="15" t="s">
        <v>5</v>
      </c>
      <c r="C57" s="15">
        <v>-4670.4978329999994</v>
      </c>
      <c r="D57" s="15">
        <v>-5533.029286</v>
      </c>
      <c r="E57" s="15">
        <v>-5370.664949</v>
      </c>
    </row>
    <row r="58" spans="2:5" x14ac:dyDescent="0.3">
      <c r="B58" s="14" t="s">
        <v>23</v>
      </c>
      <c r="C58" s="14">
        <f>SUM(C59:C60)</f>
        <v>48997.741256000001</v>
      </c>
      <c r="D58" s="14">
        <f>SUM(D59:D60)</f>
        <v>48082.393222999999</v>
      </c>
      <c r="E58" s="14">
        <f>SUM(E59:E60)</f>
        <v>45735.628886999999</v>
      </c>
    </row>
    <row r="59" spans="2:5" s="1" customFormat="1" outlineLevel="1" x14ac:dyDescent="0.3">
      <c r="B59" s="15" t="s">
        <v>5</v>
      </c>
      <c r="C59" s="15">
        <v>40023.930317999999</v>
      </c>
      <c r="D59" s="15">
        <v>38795.810915000002</v>
      </c>
      <c r="E59" s="15">
        <v>38104.469150999998</v>
      </c>
    </row>
    <row r="60" spans="2:5" s="1" customFormat="1" outlineLevel="1" x14ac:dyDescent="0.3">
      <c r="B60" s="15" t="s">
        <v>5</v>
      </c>
      <c r="C60" s="15">
        <v>8973.8109380000005</v>
      </c>
      <c r="D60" s="15">
        <v>9286.5823079999991</v>
      </c>
      <c r="E60" s="15">
        <v>7631.1597359999996</v>
      </c>
    </row>
    <row r="61" spans="2:5" x14ac:dyDescent="0.3">
      <c r="B61" s="16" t="s">
        <v>24</v>
      </c>
      <c r="C61" s="16">
        <f>SUM(C62:C63)</f>
        <v>42411.812942999997</v>
      </c>
      <c r="D61" s="16">
        <f>SUM(D62:D63)</f>
        <v>41567.730594000001</v>
      </c>
      <c r="E61" s="16">
        <f>SUM(E62:E63)</f>
        <v>39534.385489</v>
      </c>
    </row>
    <row r="62" spans="2:5" s="1" customFormat="1" outlineLevel="1" x14ac:dyDescent="0.3">
      <c r="B62" s="15" t="s">
        <v>5</v>
      </c>
      <c r="C62" s="15">
        <v>33754.050804999999</v>
      </c>
      <c r="D62" s="15">
        <v>32696.741649</v>
      </c>
      <c r="E62" s="15">
        <v>32286.888266999998</v>
      </c>
    </row>
    <row r="63" spans="2:5" s="1" customFormat="1" outlineLevel="1" x14ac:dyDescent="0.3">
      <c r="B63" s="15" t="s">
        <v>5</v>
      </c>
      <c r="C63" s="15">
        <v>8657.762138</v>
      </c>
      <c r="D63" s="15">
        <v>8870.9889449999991</v>
      </c>
      <c r="E63" s="15">
        <v>7247.497222</v>
      </c>
    </row>
    <row r="64" spans="2:5" x14ac:dyDescent="0.3">
      <c r="B64" s="16" t="s">
        <v>25</v>
      </c>
      <c r="C64" s="16">
        <f>SUM(C65:C66)</f>
        <v>6585.9283130000003</v>
      </c>
      <c r="D64" s="16">
        <f>SUM(D65:D66)</f>
        <v>6514.6626290000004</v>
      </c>
      <c r="E64" s="16">
        <f>SUM(E65:E66)</f>
        <v>6201.2433979999996</v>
      </c>
    </row>
    <row r="65" spans="2:5" s="1" customFormat="1" outlineLevel="1" x14ac:dyDescent="0.3">
      <c r="B65" s="15" t="s">
        <v>5</v>
      </c>
      <c r="C65" s="15">
        <v>6269.8795129999999</v>
      </c>
      <c r="D65" s="15">
        <v>6099.0692660000004</v>
      </c>
      <c r="E65" s="15">
        <v>5817.580884</v>
      </c>
    </row>
    <row r="66" spans="2:5" s="1" customFormat="1" outlineLevel="1" x14ac:dyDescent="0.3">
      <c r="B66" s="15" t="s">
        <v>5</v>
      </c>
      <c r="C66" s="15">
        <v>316.04880000000003</v>
      </c>
      <c r="D66" s="15">
        <v>415.59336300000001</v>
      </c>
      <c r="E66" s="15">
        <v>383.66251399999999</v>
      </c>
    </row>
    <row r="67" spans="2:5" s="2" customFormat="1" x14ac:dyDescent="0.3">
      <c r="B67" s="14" t="s">
        <v>26</v>
      </c>
      <c r="C67" s="14">
        <f>SUM(C68:C69)</f>
        <v>10456.518582999999</v>
      </c>
      <c r="D67" s="14">
        <f>SUM(D68:D69)</f>
        <v>8156.6137900000003</v>
      </c>
      <c r="E67" s="14">
        <f>SUM(E68:E69)</f>
        <v>8262.8940760000005</v>
      </c>
    </row>
    <row r="68" spans="2:5" s="1" customFormat="1" outlineLevel="1" x14ac:dyDescent="0.3">
      <c r="B68" s="15" t="s">
        <v>5</v>
      </c>
      <c r="C68" s="15">
        <v>10456.518582999999</v>
      </c>
      <c r="D68" s="15">
        <v>8156.6137900000003</v>
      </c>
      <c r="E68" s="15">
        <v>8262.8940760000005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32369.324038999999</v>
      </c>
      <c r="D85" s="14">
        <f>SUM(D86:D87)</f>
        <v>32055.615972</v>
      </c>
      <c r="E85" s="14">
        <f>SUM(E86:E87)</f>
        <v>31725.861373</v>
      </c>
    </row>
    <row r="86" spans="2:5" s="1" customFormat="1" outlineLevel="1" x14ac:dyDescent="0.3">
      <c r="B86" s="15" t="s">
        <v>5</v>
      </c>
      <c r="C86" s="15">
        <v>32369.324038999999</v>
      </c>
      <c r="D86" s="15">
        <v>32055.615972</v>
      </c>
      <c r="E86" s="15">
        <v>31725.861373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0</v>
      </c>
      <c r="D88" s="14">
        <f>SUM(D89:D90)</f>
        <v>0</v>
      </c>
      <c r="E88" s="14">
        <f>SUM(E89:E90)</f>
        <v>0</v>
      </c>
    </row>
    <row r="89" spans="2:5" s="1" customFormat="1" outlineLevel="1" x14ac:dyDescent="0.3">
      <c r="B89" s="15" t="s">
        <v>5</v>
      </c>
      <c r="C89" s="15">
        <v>0</v>
      </c>
      <c r="D89" s="15">
        <v>0</v>
      </c>
      <c r="E89" s="15">
        <v>0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43839.692192000002</v>
      </c>
      <c r="D91" s="14">
        <f>SUM(D92:D93)</f>
        <v>45283.933155999999</v>
      </c>
      <c r="E91" s="14">
        <f>SUM(E92:E93)</f>
        <v>41588.184285999996</v>
      </c>
    </row>
    <row r="92" spans="2:5" s="1" customFormat="1" outlineLevel="1" x14ac:dyDescent="0.3">
      <c r="B92" s="15" t="s">
        <v>5</v>
      </c>
      <c r="C92" s="15">
        <v>39779.652421999999</v>
      </c>
      <c r="D92" s="15">
        <v>39698.325524</v>
      </c>
      <c r="E92" s="15">
        <v>37923.241565999997</v>
      </c>
    </row>
    <row r="93" spans="2:5" s="1" customFormat="1" outlineLevel="1" x14ac:dyDescent="0.3">
      <c r="B93" s="15" t="s">
        <v>5</v>
      </c>
      <c r="C93" s="15">
        <v>4060.0397699999999</v>
      </c>
      <c r="D93" s="15">
        <v>5585.6076320000002</v>
      </c>
      <c r="E93" s="15">
        <v>3664.94272</v>
      </c>
    </row>
    <row r="94" spans="2:5" s="2" customFormat="1" x14ac:dyDescent="0.3">
      <c r="B94" s="17" t="s">
        <v>35</v>
      </c>
      <c r="C94" s="17">
        <f>SUM(C95:C96)</f>
        <v>3341057.0183230005</v>
      </c>
      <c r="D94" s="17">
        <f>SUM(D95:D96)</f>
        <v>3335922.03253</v>
      </c>
      <c r="E94" s="17">
        <f>SUM(E95:E96)</f>
        <v>3314173.6154120001</v>
      </c>
    </row>
    <row r="95" spans="2:5" s="1" customFormat="1" outlineLevel="1" x14ac:dyDescent="0.3">
      <c r="B95" s="15" t="s">
        <v>5</v>
      </c>
      <c r="C95" s="15">
        <v>2716360.9408300002</v>
      </c>
      <c r="D95" s="15">
        <v>2739309.263632</v>
      </c>
      <c r="E95" s="15">
        <v>2662843.4293740001</v>
      </c>
    </row>
    <row r="96" spans="2:5" s="1" customFormat="1" outlineLevel="1" x14ac:dyDescent="0.3">
      <c r="B96" s="15" t="s">
        <v>5</v>
      </c>
      <c r="C96" s="15">
        <v>624696.07749300008</v>
      </c>
      <c r="D96" s="15">
        <v>596612.76889800001</v>
      </c>
      <c r="E96" s="15">
        <v>651330.18603800004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2421452.9629389998</v>
      </c>
      <c r="D98" s="14">
        <f>SUM(D99:D100)</f>
        <v>2393688.0958350003</v>
      </c>
      <c r="E98" s="14">
        <f>SUM(E99:E100)</f>
        <v>2428688.2378039998</v>
      </c>
    </row>
    <row r="99" spans="2:5" s="1" customFormat="1" outlineLevel="1" x14ac:dyDescent="0.3">
      <c r="B99" s="15" t="s">
        <v>5</v>
      </c>
      <c r="C99" s="15">
        <v>1900341.1750449999</v>
      </c>
      <c r="D99" s="15">
        <v>1880996.540246</v>
      </c>
      <c r="E99" s="15">
        <v>1871150.0935529999</v>
      </c>
    </row>
    <row r="100" spans="2:5" s="1" customFormat="1" outlineLevel="1" x14ac:dyDescent="0.3">
      <c r="B100" s="15" t="s">
        <v>5</v>
      </c>
      <c r="C100" s="15">
        <v>521111.78789400001</v>
      </c>
      <c r="D100" s="15">
        <v>512691.55558900011</v>
      </c>
      <c r="E100" s="15">
        <v>557538.14425100002</v>
      </c>
    </row>
    <row r="101" spans="2:5" x14ac:dyDescent="0.3">
      <c r="B101" s="16" t="s">
        <v>37</v>
      </c>
      <c r="C101" s="16">
        <f>SUM(C102:C103)</f>
        <v>637915.77622900007</v>
      </c>
      <c r="D101" s="16">
        <f>SUM(D102:D103)</f>
        <v>657020.806278</v>
      </c>
      <c r="E101" s="16">
        <f>SUM(E102:E103)</f>
        <v>653056.72547599999</v>
      </c>
    </row>
    <row r="102" spans="2:5" s="1" customFormat="1" outlineLevel="1" x14ac:dyDescent="0.3">
      <c r="B102" s="15" t="s">
        <v>5</v>
      </c>
      <c r="C102" s="15">
        <v>514687.44335100002</v>
      </c>
      <c r="D102" s="15">
        <v>516472.80919900001</v>
      </c>
      <c r="E102" s="15">
        <v>498214.34252800001</v>
      </c>
    </row>
    <row r="103" spans="2:5" s="1" customFormat="1" outlineLevel="1" x14ac:dyDescent="0.3">
      <c r="B103" s="15" t="s">
        <v>5</v>
      </c>
      <c r="C103" s="15">
        <v>123228.332878</v>
      </c>
      <c r="D103" s="15">
        <v>140547.99707899999</v>
      </c>
      <c r="E103" s="15">
        <v>154842.38294800001</v>
      </c>
    </row>
    <row r="104" spans="2:5" x14ac:dyDescent="0.3">
      <c r="B104" s="16" t="s">
        <v>38</v>
      </c>
      <c r="C104" s="16">
        <f>SUM(C105:C106)</f>
        <v>639541.65859999997</v>
      </c>
      <c r="D104" s="16">
        <f>SUM(D105:D106)</f>
        <v>617917.37377499999</v>
      </c>
      <c r="E104" s="16">
        <f>SUM(E105:E106)</f>
        <v>642460.66737799998</v>
      </c>
    </row>
    <row r="105" spans="2:5" s="1" customFormat="1" outlineLevel="1" x14ac:dyDescent="0.3">
      <c r="B105" s="15" t="s">
        <v>5</v>
      </c>
      <c r="C105" s="15">
        <v>475303.93530200003</v>
      </c>
      <c r="D105" s="15">
        <v>463677.76936400001</v>
      </c>
      <c r="E105" s="15">
        <v>480940.72704700002</v>
      </c>
    </row>
    <row r="106" spans="2:5" s="1" customFormat="1" outlineLevel="1" x14ac:dyDescent="0.3">
      <c r="B106" s="15" t="s">
        <v>5</v>
      </c>
      <c r="C106" s="15">
        <v>164237.723298</v>
      </c>
      <c r="D106" s="15">
        <v>154239.60441100001</v>
      </c>
      <c r="E106" s="15">
        <v>161519.94033099999</v>
      </c>
    </row>
    <row r="107" spans="2:5" x14ac:dyDescent="0.3">
      <c r="B107" s="16" t="s">
        <v>39</v>
      </c>
      <c r="C107" s="16">
        <f>SUM(C108:C109)</f>
        <v>0</v>
      </c>
      <c r="D107" s="16">
        <f>SUM(D108:D109)</f>
        <v>0</v>
      </c>
      <c r="E107" s="16">
        <f>SUM(E108:E109)</f>
        <v>0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1104000.597542</v>
      </c>
      <c r="D110" s="16">
        <f>SUM(D111:D112)</f>
        <v>1080169.784092</v>
      </c>
      <c r="E110" s="16">
        <f>SUM(E111:E112)</f>
        <v>1096574.1567739998</v>
      </c>
    </row>
    <row r="111" spans="2:5" s="1" customFormat="1" outlineLevel="1" x14ac:dyDescent="0.3">
      <c r="B111" s="15" t="s">
        <v>5</v>
      </c>
      <c r="C111" s="15">
        <v>879408.77610799996</v>
      </c>
      <c r="D111" s="15">
        <v>870683.0700549999</v>
      </c>
      <c r="E111" s="15">
        <v>862002.13802599988</v>
      </c>
    </row>
    <row r="112" spans="2:5" s="1" customFormat="1" outlineLevel="1" x14ac:dyDescent="0.3">
      <c r="B112" s="15" t="s">
        <v>5</v>
      </c>
      <c r="C112" s="15">
        <v>224591.82143400001</v>
      </c>
      <c r="D112" s="15">
        <v>209486.714037</v>
      </c>
      <c r="E112" s="15">
        <v>234572.018748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39994.930567999996</v>
      </c>
      <c r="D116" s="16">
        <f>SUM(D117:D118)</f>
        <v>38580.131690000002</v>
      </c>
      <c r="E116" s="16">
        <f>SUM(E117:E118)</f>
        <v>36596.688176000003</v>
      </c>
    </row>
    <row r="117" spans="1:5" s="1" customFormat="1" outlineLevel="1" x14ac:dyDescent="0.3">
      <c r="A117" s="1" t="s">
        <v>43</v>
      </c>
      <c r="B117" s="15" t="s">
        <v>5</v>
      </c>
      <c r="C117" s="15">
        <v>30941.020283999998</v>
      </c>
      <c r="D117" s="15">
        <v>30162.891628000001</v>
      </c>
      <c r="E117" s="15">
        <v>29992.885952000001</v>
      </c>
    </row>
    <row r="118" spans="1:5" s="1" customFormat="1" outlineLevel="1" x14ac:dyDescent="0.3">
      <c r="B118" s="15" t="s">
        <v>5</v>
      </c>
      <c r="C118" s="15">
        <v>9053.9102839999996</v>
      </c>
      <c r="D118" s="15">
        <v>8417.2400620000008</v>
      </c>
      <c r="E118" s="15">
        <v>6603.8022240000009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45427.195675000003</v>
      </c>
      <c r="D122" s="14">
        <f>SUM(D123:D124)</f>
        <v>58545.701338999999</v>
      </c>
      <c r="E122" s="14">
        <f>SUM(E123:E124)</f>
        <v>2861.2938760000002</v>
      </c>
    </row>
    <row r="123" spans="1:5" s="1" customFormat="1" outlineLevel="1" x14ac:dyDescent="0.3">
      <c r="B123" s="15" t="s">
        <v>5</v>
      </c>
      <c r="C123" s="15">
        <v>45217.721311000001</v>
      </c>
      <c r="D123" s="15">
        <v>58146.912110999998</v>
      </c>
      <c r="E123" s="15">
        <v>2232.9486010000001</v>
      </c>
    </row>
    <row r="124" spans="1:5" s="1" customFormat="1" outlineLevel="1" x14ac:dyDescent="0.3">
      <c r="B124" s="15" t="s">
        <v>5</v>
      </c>
      <c r="C124" s="15">
        <v>209.47436400000001</v>
      </c>
      <c r="D124" s="15">
        <v>398.78922799999998</v>
      </c>
      <c r="E124" s="15">
        <v>628.34527500000002</v>
      </c>
    </row>
    <row r="125" spans="1:5" s="2" customFormat="1" x14ac:dyDescent="0.3">
      <c r="B125" s="14" t="s">
        <v>46</v>
      </c>
      <c r="C125" s="14">
        <f>SUM(C126:C127)</f>
        <v>0</v>
      </c>
      <c r="D125" s="14">
        <f>SUM(D126:D127)</f>
        <v>0</v>
      </c>
      <c r="E125" s="14">
        <f>SUM(E126:E127)</f>
        <v>0</v>
      </c>
    </row>
    <row r="126" spans="1:5" s="1" customFormat="1" outlineLevel="1" x14ac:dyDescent="0.3">
      <c r="B126" s="15" t="s">
        <v>5</v>
      </c>
      <c r="C126" s="15">
        <v>0</v>
      </c>
      <c r="D126" s="15">
        <v>0</v>
      </c>
      <c r="E126" s="15">
        <v>0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254673.451868</v>
      </c>
      <c r="D131" s="14">
        <f>SUM(D132:D133)</f>
        <v>229132.38417999999</v>
      </c>
      <c r="E131" s="14">
        <f>SUM(E132:E133)</f>
        <v>227963.72632699998</v>
      </c>
    </row>
    <row r="132" spans="2:5" s="1" customFormat="1" outlineLevel="1" x14ac:dyDescent="0.3">
      <c r="B132" s="15" t="s">
        <v>5</v>
      </c>
      <c r="C132" s="15">
        <v>167132.781904</v>
      </c>
      <c r="D132" s="15">
        <v>155869.52312200001</v>
      </c>
      <c r="E132" s="15">
        <v>152443.80736499999</v>
      </c>
    </row>
    <row r="133" spans="2:5" s="1" customFormat="1" outlineLevel="1" x14ac:dyDescent="0.3">
      <c r="B133" s="15" t="s">
        <v>5</v>
      </c>
      <c r="C133" s="15">
        <v>87540.669964000001</v>
      </c>
      <c r="D133" s="15">
        <v>73262.861057999995</v>
      </c>
      <c r="E133" s="15">
        <v>75519.918961999996</v>
      </c>
    </row>
    <row r="134" spans="2:5" x14ac:dyDescent="0.3">
      <c r="B134" s="16" t="s">
        <v>49</v>
      </c>
      <c r="C134" s="16">
        <f>SUM(C135:C136)</f>
        <v>172849.24586600001</v>
      </c>
      <c r="D134" s="16">
        <f>SUM(D135:D136)</f>
        <v>160830.621262</v>
      </c>
      <c r="E134" s="16">
        <f>SUM(E135:E136)</f>
        <v>157497.92463599998</v>
      </c>
    </row>
    <row r="135" spans="2:5" s="1" customFormat="1" outlineLevel="1" x14ac:dyDescent="0.3">
      <c r="B135" s="15" t="s">
        <v>5</v>
      </c>
      <c r="C135" s="15">
        <v>167132.781904</v>
      </c>
      <c r="D135" s="15">
        <v>155869.52312200001</v>
      </c>
      <c r="E135" s="15">
        <v>152443.80736499999</v>
      </c>
    </row>
    <row r="136" spans="2:5" s="1" customFormat="1" outlineLevel="1" x14ac:dyDescent="0.3">
      <c r="B136" s="15" t="s">
        <v>5</v>
      </c>
      <c r="C136" s="15">
        <v>5716.4639619999998</v>
      </c>
      <c r="D136" s="15">
        <v>4961.0981400000001</v>
      </c>
      <c r="E136" s="15">
        <v>5054.1172710000001</v>
      </c>
    </row>
    <row r="137" spans="2:5" x14ac:dyDescent="0.3">
      <c r="B137" s="16" t="s">
        <v>50</v>
      </c>
      <c r="C137" s="16">
        <f>SUM(C138:C139)</f>
        <v>81824.206002000006</v>
      </c>
      <c r="D137" s="16">
        <f>SUM(D138:D139)</f>
        <v>68301.762917999993</v>
      </c>
      <c r="E137" s="16">
        <f>SUM(E138:E139)</f>
        <v>70465.801691000001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81824.206002000006</v>
      </c>
      <c r="D139" s="15">
        <v>68301.762917999993</v>
      </c>
      <c r="E139" s="15">
        <v>70465.801691000001</v>
      </c>
    </row>
    <row r="140" spans="2:5" s="2" customFormat="1" x14ac:dyDescent="0.3">
      <c r="B140" s="14" t="s">
        <v>51</v>
      </c>
      <c r="C140" s="14">
        <f>SUM(C141:C142)</f>
        <v>66062.475854000004</v>
      </c>
      <c r="D140" s="14">
        <f>SUM(D141:D142)</f>
        <v>93210.246376999989</v>
      </c>
      <c r="E140" s="14">
        <f>SUM(E141:E142)</f>
        <v>80471.464986999999</v>
      </c>
    </row>
    <row r="141" spans="2:5" s="1" customFormat="1" outlineLevel="1" x14ac:dyDescent="0.3">
      <c r="B141" s="15" t="s">
        <v>5</v>
      </c>
      <c r="C141" s="15">
        <v>55201.459924000003</v>
      </c>
      <c r="D141" s="15">
        <v>82618.79381399999</v>
      </c>
      <c r="E141" s="15">
        <v>66319.185280000005</v>
      </c>
    </row>
    <row r="142" spans="2:5" s="1" customFormat="1" outlineLevel="1" x14ac:dyDescent="0.3">
      <c r="B142" s="15" t="s">
        <v>5</v>
      </c>
      <c r="C142" s="15">
        <v>10861.01593</v>
      </c>
      <c r="D142" s="15">
        <v>10591.452563000001</v>
      </c>
      <c r="E142" s="15">
        <v>14152.279707</v>
      </c>
    </row>
    <row r="143" spans="2:5" s="2" customFormat="1" x14ac:dyDescent="0.3">
      <c r="B143" s="17" t="s">
        <v>52</v>
      </c>
      <c r="C143" s="17">
        <f>SUM(C144:C145)</f>
        <v>2787616.0863359999</v>
      </c>
      <c r="D143" s="17">
        <f>SUM(D144:D145)</f>
        <v>2774576.4277309999</v>
      </c>
      <c r="E143" s="17">
        <f>SUM(E144:E145)</f>
        <v>2739984.7229940002</v>
      </c>
    </row>
    <row r="144" spans="2:5" s="1" customFormat="1" outlineLevel="1" x14ac:dyDescent="0.3">
      <c r="B144" s="15" t="s">
        <v>5</v>
      </c>
      <c r="C144" s="15">
        <v>2167893.1381839998</v>
      </c>
      <c r="D144" s="15">
        <v>2177631.769293</v>
      </c>
      <c r="E144" s="15">
        <v>2092146.034799</v>
      </c>
    </row>
    <row r="145" spans="2:5" s="1" customFormat="1" outlineLevel="1" x14ac:dyDescent="0.3">
      <c r="B145" s="15" t="s">
        <v>5</v>
      </c>
      <c r="C145" s="15">
        <v>619722.94815199997</v>
      </c>
      <c r="D145" s="15">
        <v>596944.65843800001</v>
      </c>
      <c r="E145" s="15">
        <v>647838.68819500005</v>
      </c>
    </row>
    <row r="146" spans="2:5" s="2" customFormat="1" x14ac:dyDescent="0.3">
      <c r="B146" s="14" t="s">
        <v>53</v>
      </c>
      <c r="C146" s="14">
        <f>SUM(C147:C148)</f>
        <v>240000</v>
      </c>
      <c r="D146" s="14">
        <f>SUM(D147:D148)</f>
        <v>240000</v>
      </c>
      <c r="E146" s="14">
        <f>SUM(E147:E148)</f>
        <v>270000</v>
      </c>
    </row>
    <row r="147" spans="2:5" s="1" customFormat="1" outlineLevel="1" x14ac:dyDescent="0.3">
      <c r="B147" s="15" t="s">
        <v>5</v>
      </c>
      <c r="C147" s="15">
        <v>240000</v>
      </c>
      <c r="D147" s="15">
        <v>240000</v>
      </c>
      <c r="E147" s="15">
        <v>270000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240000</v>
      </c>
      <c r="D149" s="16">
        <f>SUM(D150:D151)</f>
        <v>240000</v>
      </c>
      <c r="E149" s="16">
        <f>SUM(E150:E151)</f>
        <v>270000</v>
      </c>
    </row>
    <row r="150" spans="2:5" s="1" customFormat="1" outlineLevel="1" x14ac:dyDescent="0.3">
      <c r="B150" s="15" t="s">
        <v>5</v>
      </c>
      <c r="C150" s="15">
        <v>240000</v>
      </c>
      <c r="D150" s="15">
        <v>240000</v>
      </c>
      <c r="E150" s="15">
        <v>270000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131669.846636</v>
      </c>
      <c r="D158" s="14">
        <f>SUM(D159:D160)</f>
        <v>131918.93724299999</v>
      </c>
      <c r="E158" s="14">
        <f>SUM(E159:E160)</f>
        <v>152759.28805900001</v>
      </c>
    </row>
    <row r="159" spans="2:5" s="1" customFormat="1" outlineLevel="1" x14ac:dyDescent="0.3">
      <c r="B159" s="15" t="s">
        <v>5</v>
      </c>
      <c r="C159" s="15">
        <v>131669.846636</v>
      </c>
      <c r="D159" s="15">
        <v>131918.93724299999</v>
      </c>
      <c r="E159" s="15">
        <v>152759.28805900001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113796.33291500001</v>
      </c>
      <c r="D161" s="16">
        <f>SUM(D162:D163)</f>
        <v>113796.33291500001</v>
      </c>
      <c r="E161" s="16">
        <f>SUM(E162:E163)</f>
        <v>134281.32019699999</v>
      </c>
    </row>
    <row r="162" spans="2:5" s="1" customFormat="1" outlineLevel="1" x14ac:dyDescent="0.3">
      <c r="B162" s="15" t="s">
        <v>5</v>
      </c>
      <c r="C162" s="15">
        <v>113796.33291500001</v>
      </c>
      <c r="D162" s="15">
        <v>113796.33291500001</v>
      </c>
      <c r="E162" s="15">
        <v>134281.32019699999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17873.513720999999</v>
      </c>
      <c r="D164" s="16">
        <f>SUM(D165:D166)</f>
        <v>18122.604328000001</v>
      </c>
      <c r="E164" s="16">
        <f>SUM(E165:E166)</f>
        <v>18477.967862000001</v>
      </c>
    </row>
    <row r="165" spans="2:5" s="1" customFormat="1" outlineLevel="1" x14ac:dyDescent="0.3">
      <c r="B165" s="15" t="s">
        <v>5</v>
      </c>
      <c r="C165" s="15">
        <v>17873.513720999999</v>
      </c>
      <c r="D165" s="15">
        <v>18122.604328000001</v>
      </c>
      <c r="E165" s="15">
        <v>18477.967862000001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171809.216808</v>
      </c>
      <c r="D167" s="14">
        <f>SUM(D168:D169)</f>
        <v>171809.216808</v>
      </c>
      <c r="E167" s="14">
        <f>SUM(E168:E169)</f>
        <v>121324.229526</v>
      </c>
    </row>
    <row r="168" spans="2:5" s="1" customFormat="1" outlineLevel="1" x14ac:dyDescent="0.3">
      <c r="B168" s="15" t="s">
        <v>5</v>
      </c>
      <c r="C168" s="15">
        <v>171809.216808</v>
      </c>
      <c r="D168" s="15">
        <v>171809.216808</v>
      </c>
      <c r="E168" s="15">
        <v>121324.229526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9961.8685430000005</v>
      </c>
      <c r="D170" s="14">
        <f>SUM(D171:D172)</f>
        <v>17617.450747999999</v>
      </c>
      <c r="E170" s="14">
        <f>SUM(E171:E172)</f>
        <v>30105.374833000002</v>
      </c>
    </row>
    <row r="171" spans="2:5" s="1" customFormat="1" outlineLevel="1" x14ac:dyDescent="0.3">
      <c r="B171" s="15" t="s">
        <v>5</v>
      </c>
      <c r="C171" s="15">
        <v>9961.8685430000005</v>
      </c>
      <c r="D171" s="15">
        <v>17617.450747999999</v>
      </c>
      <c r="E171" s="15">
        <v>30105.374833000002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553440.93198699993</v>
      </c>
      <c r="D173" s="17">
        <f>SUM(D174:D175)</f>
        <v>561345.60479900008</v>
      </c>
      <c r="E173" s="17">
        <f>SUM(E174:E175)</f>
        <v>574188.89241799992</v>
      </c>
    </row>
    <row r="174" spans="2:5" s="1" customFormat="1" outlineLevel="1" x14ac:dyDescent="0.3">
      <c r="B174" s="15" t="s">
        <v>5</v>
      </c>
      <c r="C174" s="15">
        <v>553440.93198699993</v>
      </c>
      <c r="D174" s="15">
        <v>561345.60479900008</v>
      </c>
      <c r="E174" s="15">
        <v>574188.89241799992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3341057.0183230001</v>
      </c>
      <c r="D180" s="14">
        <f>SUM(D181:D182)</f>
        <v>3335922.03253</v>
      </c>
      <c r="E180" s="14">
        <f>SUM(E181:E182)</f>
        <v>3314173.6154120001</v>
      </c>
    </row>
    <row r="181" spans="2:5" s="1" customFormat="1" outlineLevel="1" x14ac:dyDescent="0.3">
      <c r="B181" s="15" t="s">
        <v>5</v>
      </c>
      <c r="C181" s="15">
        <v>2721334.070171</v>
      </c>
      <c r="D181" s="15">
        <v>2738977.3740920001</v>
      </c>
      <c r="E181" s="15">
        <v>2666334.9272170002</v>
      </c>
    </row>
    <row r="182" spans="2:5" s="1" customFormat="1" outlineLevel="1" x14ac:dyDescent="0.3">
      <c r="B182" s="15" t="s">
        <v>5</v>
      </c>
      <c r="C182" s="15">
        <v>619722.94815199997</v>
      </c>
      <c r="D182" s="15">
        <v>596944.65843800001</v>
      </c>
      <c r="E182" s="15">
        <v>647838.68819500005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9253.2257179999997</v>
      </c>
      <c r="D189" s="14">
        <f>SUM(D190:D191)</f>
        <v>8783.5043179999993</v>
      </c>
      <c r="E189" s="14">
        <f>SUM(E190:E191)</f>
        <v>8589.2888399999993</v>
      </c>
    </row>
    <row r="190" spans="2:5" s="1" customFormat="1" outlineLevel="1" x14ac:dyDescent="0.3">
      <c r="B190" s="15" t="s">
        <v>5</v>
      </c>
      <c r="C190" s="15">
        <v>553.229378</v>
      </c>
      <c r="D190" s="15">
        <v>553.229378</v>
      </c>
      <c r="E190" s="15">
        <v>98.25</v>
      </c>
    </row>
    <row r="191" spans="2:5" s="1" customFormat="1" outlineLevel="1" x14ac:dyDescent="0.3">
      <c r="B191" s="15" t="s">
        <v>5</v>
      </c>
      <c r="C191" s="15">
        <v>8699.9963399999997</v>
      </c>
      <c r="D191" s="15">
        <v>8230.2749399999993</v>
      </c>
      <c r="E191" s="15">
        <v>8491.0388399999993</v>
      </c>
    </row>
    <row r="192" spans="2:5" s="2" customFormat="1" x14ac:dyDescent="0.3">
      <c r="B192" s="14" t="s">
        <v>68</v>
      </c>
      <c r="C192" s="14">
        <f>SUM(C193:C194)</f>
        <v>1793.7985779999999</v>
      </c>
      <c r="D192" s="14">
        <f>SUM(D193:D194)</f>
        <v>1235.4312150000001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1793.7985779999999</v>
      </c>
      <c r="D194" s="15">
        <v>1235.4312150000001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135620.37893400001</v>
      </c>
      <c r="D195" s="14">
        <f>SUM(D196:D197)</f>
        <v>136865.79001099998</v>
      </c>
      <c r="E195" s="14">
        <f>SUM(E196:E197)</f>
        <v>141287.57931900001</v>
      </c>
    </row>
    <row r="196" spans="2:5" s="1" customFormat="1" outlineLevel="1" x14ac:dyDescent="0.3">
      <c r="B196" s="15" t="s">
        <v>5</v>
      </c>
      <c r="C196" s="15">
        <v>135151.33232300001</v>
      </c>
      <c r="D196" s="15">
        <v>136335.04537499999</v>
      </c>
      <c r="E196" s="15">
        <v>140551.618415</v>
      </c>
    </row>
    <row r="197" spans="2:5" s="1" customFormat="1" outlineLevel="1" x14ac:dyDescent="0.3">
      <c r="B197" s="15" t="s">
        <v>5</v>
      </c>
      <c r="C197" s="15">
        <v>469.04661099999998</v>
      </c>
      <c r="D197" s="15">
        <v>530.74463600000001</v>
      </c>
      <c r="E197" s="15">
        <v>735.96090400000003</v>
      </c>
    </row>
    <row r="198" spans="2:5" s="2" customFormat="1" x14ac:dyDescent="0.3">
      <c r="B198" s="14" t="s">
        <v>70</v>
      </c>
      <c r="C198" s="14">
        <f>SUM(C199:C200)</f>
        <v>1.4324541552923618E-11</v>
      </c>
      <c r="D198" s="14">
        <f>SUM(D199:D200)</f>
        <v>1.4438228390645234E-11</v>
      </c>
      <c r="E198" s="14">
        <f>SUM(E199:E200)</f>
        <v>1.364242052659392E-12</v>
      </c>
    </row>
    <row r="199" spans="2:5" s="1" customFormat="1" outlineLevel="1" x14ac:dyDescent="0.3">
      <c r="B199" s="15" t="s">
        <v>5</v>
      </c>
      <c r="C199" s="15">
        <v>1.455191522836685E-11</v>
      </c>
      <c r="D199" s="15">
        <v>1.455191522836685E-11</v>
      </c>
      <c r="E199" s="15">
        <v>0</v>
      </c>
    </row>
    <row r="200" spans="2:5" s="1" customFormat="1" outlineLevel="1" x14ac:dyDescent="0.3">
      <c r="B200" s="15" t="s">
        <v>5</v>
      </c>
      <c r="C200" s="15">
        <v>-2.2737367544323211E-13</v>
      </c>
      <c r="D200" s="15">
        <v>-1.13686837721616E-13</v>
      </c>
      <c r="E200" s="15">
        <v>1.364242052659392E-12</v>
      </c>
    </row>
    <row r="201" spans="2:5" s="2" customFormat="1" x14ac:dyDescent="0.3">
      <c r="B201" s="14" t="s">
        <v>71</v>
      </c>
      <c r="C201" s="14">
        <f>SUM(C202:C203)</f>
        <v>146667.40323</v>
      </c>
      <c r="D201" s="14">
        <f>SUM(D202:D203)</f>
        <v>146884.72554400002</v>
      </c>
      <c r="E201" s="14">
        <f>SUM(E202:E203)</f>
        <v>149876.86815900001</v>
      </c>
    </row>
    <row r="202" spans="2:5" s="1" customFormat="1" outlineLevel="1" x14ac:dyDescent="0.3">
      <c r="B202" s="15" t="s">
        <v>5</v>
      </c>
      <c r="C202" s="15">
        <v>135704.561701</v>
      </c>
      <c r="D202" s="15">
        <v>136888.27475300001</v>
      </c>
      <c r="E202" s="15">
        <v>140649.868415</v>
      </c>
    </row>
    <row r="203" spans="2:5" s="1" customFormat="1" outlineLevel="1" x14ac:dyDescent="0.3">
      <c r="B203" s="15" t="s">
        <v>5</v>
      </c>
      <c r="C203" s="15">
        <v>10962.841528999999</v>
      </c>
      <c r="D203" s="15">
        <v>9996.4507909999993</v>
      </c>
      <c r="E203" s="15">
        <v>9226.9997440000006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2255636.0400979999</v>
      </c>
      <c r="D207" s="16">
        <f>SUM(D208:D209)</f>
        <v>2251052.9016920002</v>
      </c>
      <c r="E207" s="16">
        <f>SUM(E208:E209)</f>
        <v>2267798.4913050001</v>
      </c>
    </row>
    <row r="208" spans="2:5" s="1" customFormat="1" outlineLevel="1" x14ac:dyDescent="0.3">
      <c r="B208" s="15" t="s">
        <v>5</v>
      </c>
      <c r="C208" s="15">
        <v>1908675.7680599999</v>
      </c>
      <c r="D208" s="15">
        <v>1911942.424141</v>
      </c>
      <c r="E208" s="15">
        <v>1933494.1451969999</v>
      </c>
    </row>
    <row r="209" spans="2:5" s="1" customFormat="1" outlineLevel="1" x14ac:dyDescent="0.3">
      <c r="B209" s="15" t="s">
        <v>5</v>
      </c>
      <c r="C209" s="15">
        <v>346960.272038</v>
      </c>
      <c r="D209" s="15">
        <v>339110.47755100002</v>
      </c>
      <c r="E209" s="15">
        <v>334304.34610800003</v>
      </c>
    </row>
    <row r="210" spans="2:5" x14ac:dyDescent="0.3">
      <c r="B210" s="16" t="s">
        <v>74</v>
      </c>
      <c r="C210" s="16">
        <f>SUM(C211:C212)</f>
        <v>138761.26454200002</v>
      </c>
      <c r="D210" s="16">
        <f>SUM(D211:D212)</f>
        <v>139601.082964</v>
      </c>
      <c r="E210" s="16">
        <f>SUM(E211:E212)</f>
        <v>135033.025731</v>
      </c>
    </row>
    <row r="211" spans="2:5" s="1" customFormat="1" outlineLevel="1" x14ac:dyDescent="0.3">
      <c r="B211" s="15" t="s">
        <v>5</v>
      </c>
      <c r="C211" s="15">
        <v>132971.79825200001</v>
      </c>
      <c r="D211" s="15">
        <v>132062.866595</v>
      </c>
      <c r="E211" s="15">
        <v>127677.497013</v>
      </c>
    </row>
    <row r="212" spans="2:5" s="1" customFormat="1" outlineLevel="1" x14ac:dyDescent="0.3">
      <c r="B212" s="15" t="s">
        <v>5</v>
      </c>
      <c r="C212" s="15">
        <v>5789.4662900000003</v>
      </c>
      <c r="D212" s="15">
        <v>7538.2163689999998</v>
      </c>
      <c r="E212" s="15">
        <v>7355.5287179999996</v>
      </c>
    </row>
    <row r="213" spans="2:5" x14ac:dyDescent="0.3">
      <c r="B213" s="16" t="s">
        <v>75</v>
      </c>
      <c r="C213" s="16">
        <f>SUM(C214:C215)</f>
        <v>2394397.3046399998</v>
      </c>
      <c r="D213" s="16">
        <f>SUM(D214:D215)</f>
        <v>2390653.984656</v>
      </c>
      <c r="E213" s="16">
        <f>SUM(E214:E215)</f>
        <v>2402831.5170359998</v>
      </c>
    </row>
    <row r="214" spans="2:5" s="1" customFormat="1" outlineLevel="1" x14ac:dyDescent="0.3">
      <c r="B214" s="15" t="s">
        <v>5</v>
      </c>
      <c r="C214" s="15">
        <v>2041647.5663119999</v>
      </c>
      <c r="D214" s="15">
        <v>2044005.2907360001</v>
      </c>
      <c r="E214" s="15">
        <v>2061171.64221</v>
      </c>
    </row>
    <row r="215" spans="2:5" s="1" customFormat="1" outlineLevel="1" x14ac:dyDescent="0.3">
      <c r="B215" s="15" t="s">
        <v>5</v>
      </c>
      <c r="C215" s="15">
        <v>352749.73832800001</v>
      </c>
      <c r="D215" s="15">
        <v>346648.69391999999</v>
      </c>
      <c r="E215" s="15">
        <v>341659.87482600001</v>
      </c>
    </row>
    <row r="216" spans="2:5" x14ac:dyDescent="0.3">
      <c r="B216" s="16" t="s">
        <v>76</v>
      </c>
      <c r="C216" s="16">
        <f>SUM(C217:C218)</f>
        <v>2143352.4069630001</v>
      </c>
      <c r="D216" s="16">
        <f>SUM(D217:D218)</f>
        <v>2138058.1607590001</v>
      </c>
      <c r="E216" s="16">
        <f>SUM(E217:E218)</f>
        <v>2152799.4950179998</v>
      </c>
    </row>
    <row r="217" spans="2:5" s="1" customFormat="1" outlineLevel="1" x14ac:dyDescent="0.3">
      <c r="B217" s="15" t="s">
        <v>5</v>
      </c>
      <c r="C217" s="15">
        <v>1798613.1405259999</v>
      </c>
      <c r="D217" s="15">
        <v>1800849.018589</v>
      </c>
      <c r="E217" s="15">
        <v>1820206.787574</v>
      </c>
    </row>
    <row r="218" spans="2:5" s="1" customFormat="1" outlineLevel="1" x14ac:dyDescent="0.3">
      <c r="B218" s="15" t="s">
        <v>5</v>
      </c>
      <c r="C218" s="15">
        <v>344739.26643700001</v>
      </c>
      <c r="D218" s="15">
        <v>337209.14217000001</v>
      </c>
      <c r="E218" s="15">
        <v>332592.707444</v>
      </c>
    </row>
    <row r="219" spans="2:5" x14ac:dyDescent="0.3">
      <c r="B219" s="16" t="s">
        <v>77</v>
      </c>
      <c r="C219" s="16">
        <f>SUM(C220:C221)</f>
        <v>83384.179789000002</v>
      </c>
      <c r="D219" s="16">
        <f>SUM(D220:D221)</f>
        <v>82797.147677000001</v>
      </c>
      <c r="E219" s="16">
        <f>SUM(E220:E221)</f>
        <v>79574.848836000005</v>
      </c>
    </row>
    <row r="220" spans="2:5" s="1" customFormat="1" outlineLevel="1" x14ac:dyDescent="0.3">
      <c r="B220" s="15" t="s">
        <v>5</v>
      </c>
      <c r="C220" s="15">
        <v>80082.641577000002</v>
      </c>
      <c r="D220" s="15">
        <v>78894.301865999994</v>
      </c>
      <c r="E220" s="15">
        <v>76015.219222</v>
      </c>
    </row>
    <row r="221" spans="2:5" s="1" customFormat="1" outlineLevel="1" x14ac:dyDescent="0.3">
      <c r="B221" s="15" t="s">
        <v>5</v>
      </c>
      <c r="C221" s="15">
        <v>3301.5382119999999</v>
      </c>
      <c r="D221" s="15">
        <v>3902.8458110000001</v>
      </c>
      <c r="E221" s="15">
        <v>3559.6296139999999</v>
      </c>
    </row>
    <row r="222" spans="2:5" x14ac:dyDescent="0.3">
      <c r="B222" s="16" t="s">
        <v>78</v>
      </c>
      <c r="C222" s="16">
        <f>SUM(C223:C224)</f>
        <v>2226736.5867519998</v>
      </c>
      <c r="D222" s="16">
        <f>SUM(D223:D224)</f>
        <v>2220855.3084359998</v>
      </c>
      <c r="E222" s="16">
        <f>SUM(E223:E224)</f>
        <v>2232374.3438539999</v>
      </c>
    </row>
    <row r="223" spans="2:5" s="1" customFormat="1" outlineLevel="1" x14ac:dyDescent="0.3">
      <c r="B223" s="15" t="s">
        <v>5</v>
      </c>
      <c r="C223" s="15">
        <v>1878695.782103</v>
      </c>
      <c r="D223" s="15">
        <v>1879743.320455</v>
      </c>
      <c r="E223" s="15">
        <v>1896222.0067960001</v>
      </c>
    </row>
    <row r="224" spans="2:5" s="1" customFormat="1" outlineLevel="1" x14ac:dyDescent="0.3">
      <c r="B224" s="15" t="s">
        <v>5</v>
      </c>
      <c r="C224" s="15">
        <v>348040.804649</v>
      </c>
      <c r="D224" s="15">
        <v>341111.98798099998</v>
      </c>
      <c r="E224" s="15">
        <v>336152.33705799998</v>
      </c>
    </row>
    <row r="225" spans="1:5" x14ac:dyDescent="0.3">
      <c r="B225" s="16" t="s">
        <v>79</v>
      </c>
      <c r="C225" s="16">
        <f>SUM(C226:C227)</f>
        <v>514306.13372000004</v>
      </c>
      <c r="D225" s="16">
        <f>SUM(D226:D227)</f>
        <v>515154.66486099997</v>
      </c>
      <c r="E225" s="16">
        <f>SUM(E226:E227)</f>
        <v>538220.36236299993</v>
      </c>
    </row>
    <row r="226" spans="1:5" s="1" customFormat="1" outlineLevel="1" x14ac:dyDescent="0.3">
      <c r="B226" s="15" t="s">
        <v>5</v>
      </c>
      <c r="C226" s="15">
        <v>461295.48978900001</v>
      </c>
      <c r="D226" s="15">
        <v>464979.30264399998</v>
      </c>
      <c r="E226" s="15">
        <v>478837.03671499999</v>
      </c>
    </row>
    <row r="227" spans="1:5" s="1" customFormat="1" outlineLevel="1" x14ac:dyDescent="0.3">
      <c r="B227" s="15" t="s">
        <v>5</v>
      </c>
      <c r="C227" s="15">
        <v>53010.643930999999</v>
      </c>
      <c r="D227" s="15">
        <v>50175.362217000002</v>
      </c>
      <c r="E227" s="15">
        <v>59383.325647999998</v>
      </c>
    </row>
    <row r="228" spans="1:5" x14ac:dyDescent="0.3">
      <c r="B228" s="16" t="s">
        <v>80</v>
      </c>
      <c r="C228" s="16">
        <f>SUM(C229:C230)</f>
        <v>37266.980045000004</v>
      </c>
      <c r="D228" s="16">
        <f>SUM(D229:D230)</f>
        <v>33501.291830000002</v>
      </c>
      <c r="E228" s="16">
        <f>SUM(E229:E230)</f>
        <v>31221.758309000001</v>
      </c>
    </row>
    <row r="229" spans="1:5" s="1" customFormat="1" outlineLevel="1" x14ac:dyDescent="0.3">
      <c r="B229" s="15" t="s">
        <v>5</v>
      </c>
      <c r="C229" s="15">
        <v>20867.788958000001</v>
      </c>
      <c r="D229" s="15">
        <v>21027.892468999999</v>
      </c>
      <c r="E229" s="15">
        <v>20659.309289000001</v>
      </c>
    </row>
    <row r="230" spans="1:5" s="1" customFormat="1" outlineLevel="1" x14ac:dyDescent="0.3">
      <c r="B230" s="15" t="s">
        <v>5</v>
      </c>
      <c r="C230" s="15">
        <v>16399.191086999999</v>
      </c>
      <c r="D230" s="15">
        <v>12473.399361</v>
      </c>
      <c r="E230" s="15">
        <v>10562.44902</v>
      </c>
    </row>
    <row r="231" spans="1:5" x14ac:dyDescent="0.3">
      <c r="B231" s="16" t="s">
        <v>81</v>
      </c>
      <c r="C231" s="16">
        <f>SUM(C232:C233)</f>
        <v>65451.639225999999</v>
      </c>
      <c r="D231" s="16">
        <f>SUM(D232:D233)</f>
        <v>65501.237373999997</v>
      </c>
      <c r="E231" s="16">
        <f>SUM(E232:E233)</f>
        <v>65042.373103000005</v>
      </c>
    </row>
    <row r="232" spans="1:5" s="1" customFormat="1" outlineLevel="1" x14ac:dyDescent="0.3">
      <c r="B232" s="15" t="s">
        <v>5</v>
      </c>
      <c r="C232" s="15">
        <v>62263.663461999997</v>
      </c>
      <c r="D232" s="15">
        <v>62485.383570999998</v>
      </c>
      <c r="E232" s="15">
        <v>61930.966503000003</v>
      </c>
    </row>
    <row r="233" spans="1:5" s="1" customFormat="1" outlineLevel="1" x14ac:dyDescent="0.3">
      <c r="B233" s="15" t="s">
        <v>5</v>
      </c>
      <c r="C233" s="15">
        <v>3187.9757639999998</v>
      </c>
      <c r="D233" s="15">
        <v>3015.853803</v>
      </c>
      <c r="E233" s="15">
        <v>3111.4065999999998</v>
      </c>
    </row>
    <row r="234" spans="1:5" x14ac:dyDescent="0.3">
      <c r="A234" t="s">
        <v>43</v>
      </c>
      <c r="B234" s="16" t="s">
        <v>82</v>
      </c>
      <c r="C234" s="16">
        <f>SUM(C235:C236)</f>
        <v>619204.80493799993</v>
      </c>
      <c r="D234" s="16">
        <f>SUM(D235:D236)</f>
        <v>616337.24601200002</v>
      </c>
      <c r="E234" s="16">
        <f>SUM(E235:E236)</f>
        <v>636664.54572200007</v>
      </c>
    </row>
    <row r="235" spans="1:5" s="1" customFormat="1" outlineLevel="1" x14ac:dyDescent="0.3">
      <c r="B235" s="15" t="s">
        <v>5</v>
      </c>
      <c r="C235" s="15">
        <v>546606.99415599997</v>
      </c>
      <c r="D235" s="15">
        <v>550672.63063100004</v>
      </c>
      <c r="E235" s="15">
        <v>563607.36445400002</v>
      </c>
    </row>
    <row r="236" spans="1:5" s="1" customFormat="1" outlineLevel="1" x14ac:dyDescent="0.3">
      <c r="B236" s="15" t="s">
        <v>5</v>
      </c>
      <c r="C236" s="15">
        <v>72597.810782</v>
      </c>
      <c r="D236" s="15">
        <v>65664.615380999996</v>
      </c>
      <c r="E236" s="15">
        <v>73057.181268</v>
      </c>
    </row>
    <row r="237" spans="1:5" x14ac:dyDescent="0.3">
      <c r="B237" s="16" t="s">
        <v>83</v>
      </c>
      <c r="C237" s="16">
        <f>SUM(C238:C239)</f>
        <v>2180.0519469999999</v>
      </c>
      <c r="D237" s="16">
        <f>SUM(D238:D239)</f>
        <v>2180.0519469999999</v>
      </c>
      <c r="E237" s="16">
        <f>SUM(E238:E239)</f>
        <v>2180.0519469999999</v>
      </c>
    </row>
    <row r="238" spans="1:5" s="1" customFormat="1" outlineLevel="1" x14ac:dyDescent="0.3">
      <c r="B238" s="15" t="s">
        <v>5</v>
      </c>
      <c r="C238" s="15">
        <v>2180.0519469999999</v>
      </c>
      <c r="D238" s="15">
        <v>2180.0519469999999</v>
      </c>
      <c r="E238" s="15">
        <v>2180.0519469999999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471566.29703199997</v>
      </c>
      <c r="D4" s="14">
        <f>SUM(D5:D6)</f>
        <v>504780.85762300005</v>
      </c>
      <c r="E4" s="14">
        <f>SUM(E5:E6)</f>
        <v>504236.02871699998</v>
      </c>
    </row>
    <row r="5" spans="2:5" s="1" customFormat="1" outlineLevel="1" x14ac:dyDescent="0.3">
      <c r="B5" s="15" t="s">
        <v>5</v>
      </c>
      <c r="C5" s="15">
        <v>105981.21995699999</v>
      </c>
      <c r="D5" s="15">
        <v>127071.059843</v>
      </c>
      <c r="E5" s="15">
        <v>82045.652549999999</v>
      </c>
    </row>
    <row r="6" spans="2:5" s="1" customFormat="1" outlineLevel="1" x14ac:dyDescent="0.3">
      <c r="B6" s="15" t="s">
        <v>5</v>
      </c>
      <c r="C6" s="15">
        <v>365585.07707499998</v>
      </c>
      <c r="D6" s="15">
        <v>377709.79778000002</v>
      </c>
      <c r="E6" s="15">
        <v>422190.37616699998</v>
      </c>
    </row>
    <row r="7" spans="2:5" s="2" customFormat="1" x14ac:dyDescent="0.3">
      <c r="B7" s="14" t="s">
        <v>6</v>
      </c>
      <c r="C7" s="14">
        <f>SUM(C8:C9)</f>
        <v>608080.53843399999</v>
      </c>
      <c r="D7" s="14">
        <f>SUM(D8:D9)</f>
        <v>606234.36868800002</v>
      </c>
      <c r="E7" s="14">
        <f>SUM(E8:E9)</f>
        <v>755256.79596600006</v>
      </c>
    </row>
    <row r="8" spans="2:5" s="1" customFormat="1" outlineLevel="1" x14ac:dyDescent="0.3">
      <c r="B8" s="15" t="s">
        <v>5</v>
      </c>
      <c r="C8" s="15">
        <v>238419.57848500001</v>
      </c>
      <c r="D8" s="15">
        <v>224878.136314</v>
      </c>
      <c r="E8" s="15">
        <v>274596.807225</v>
      </c>
    </row>
    <row r="9" spans="2:5" s="1" customFormat="1" outlineLevel="1" x14ac:dyDescent="0.3">
      <c r="B9" s="15" t="s">
        <v>5</v>
      </c>
      <c r="C9" s="15">
        <v>369660.95994899998</v>
      </c>
      <c r="D9" s="15">
        <v>381356.23237400001</v>
      </c>
      <c r="E9" s="15">
        <v>480659.98874100012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440840.88273900002</v>
      </c>
      <c r="D13" s="16">
        <f>SUM(D14:D15)</f>
        <v>435878.855583</v>
      </c>
      <c r="E13" s="16">
        <f>SUM(E14:E15)</f>
        <v>452661.48254299996</v>
      </c>
    </row>
    <row r="14" spans="2:5" s="1" customFormat="1" outlineLevel="1" x14ac:dyDescent="0.3">
      <c r="B14" s="15" t="s">
        <v>5</v>
      </c>
      <c r="C14" s="15">
        <v>122726.70574</v>
      </c>
      <c r="D14" s="15">
        <v>128379.966613</v>
      </c>
      <c r="E14" s="15">
        <v>128069.13196899999</v>
      </c>
    </row>
    <row r="15" spans="2:5" s="1" customFormat="1" outlineLevel="1" x14ac:dyDescent="0.3">
      <c r="B15" s="15" t="s">
        <v>5</v>
      </c>
      <c r="C15" s="15">
        <v>318114.17699900002</v>
      </c>
      <c r="D15" s="15">
        <v>307498.88897000003</v>
      </c>
      <c r="E15" s="15">
        <v>324592.35057399998</v>
      </c>
    </row>
    <row r="16" spans="2:5" x14ac:dyDescent="0.3">
      <c r="B16" s="16" t="s">
        <v>9</v>
      </c>
      <c r="C16" s="16">
        <f>SUM(C17:C18)</f>
        <v>51526.240753999999</v>
      </c>
      <c r="D16" s="16">
        <f>SUM(D17:D18)</f>
        <v>73837.910281000004</v>
      </c>
      <c r="E16" s="16">
        <f>SUM(E17:E18)</f>
        <v>165749.27517499999</v>
      </c>
    </row>
    <row r="17" spans="2:5" s="1" customFormat="1" outlineLevel="1" x14ac:dyDescent="0.3">
      <c r="B17" s="15" t="s">
        <v>5</v>
      </c>
      <c r="C17" s="15">
        <v>4.2499999999999998E-4</v>
      </c>
      <c r="D17" s="15">
        <v>3.8099999999999999E-4</v>
      </c>
      <c r="E17" s="15">
        <v>10341.307056</v>
      </c>
    </row>
    <row r="18" spans="2:5" s="1" customFormat="1" outlineLevel="1" x14ac:dyDescent="0.3">
      <c r="B18" s="15" t="s">
        <v>5</v>
      </c>
      <c r="C18" s="15">
        <v>51526.240329</v>
      </c>
      <c r="D18" s="15">
        <v>73837.909899999999</v>
      </c>
      <c r="E18" s="15">
        <v>155407.968119</v>
      </c>
    </row>
    <row r="19" spans="2:5" x14ac:dyDescent="0.3">
      <c r="B19" s="16" t="s">
        <v>10</v>
      </c>
      <c r="C19" s="16">
        <f>SUM(C20:C21)</f>
        <v>115473.121</v>
      </c>
      <c r="D19" s="16">
        <f>SUM(D20:D21)</f>
        <v>96388.418000000005</v>
      </c>
      <c r="E19" s="16">
        <f>SUM(E20:E21)</f>
        <v>136085</v>
      </c>
    </row>
    <row r="20" spans="2:5" s="1" customFormat="1" outlineLevel="1" x14ac:dyDescent="0.3">
      <c r="B20" s="15" t="s">
        <v>5</v>
      </c>
      <c r="C20" s="15">
        <v>115473.121</v>
      </c>
      <c r="D20" s="15">
        <v>96388.418000000005</v>
      </c>
      <c r="E20" s="15">
        <v>136085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240.29394099995991</v>
      </c>
      <c r="D22" s="16">
        <f>SUM(D23:D24)</f>
        <v>129.1848239999818</v>
      </c>
      <c r="E22" s="16">
        <f>SUM(E23:E24)</f>
        <v>761.03824800005532</v>
      </c>
    </row>
    <row r="23" spans="2:5" s="1" customFormat="1" outlineLevel="1" x14ac:dyDescent="0.3">
      <c r="B23" s="15" t="s">
        <v>5</v>
      </c>
      <c r="C23" s="15">
        <v>219.75131999999579</v>
      </c>
      <c r="D23" s="15">
        <v>109.7513199999958</v>
      </c>
      <c r="E23" s="15">
        <v>101.36820000002631</v>
      </c>
    </row>
    <row r="24" spans="2:5" s="1" customFormat="1" outlineLevel="1" x14ac:dyDescent="0.3">
      <c r="B24" s="15" t="s">
        <v>5</v>
      </c>
      <c r="C24" s="15">
        <v>20.542620999964129</v>
      </c>
      <c r="D24" s="15">
        <v>19.433503999985991</v>
      </c>
      <c r="E24" s="15">
        <v>659.67004800002906</v>
      </c>
    </row>
    <row r="25" spans="2:5" s="2" customFormat="1" x14ac:dyDescent="0.3">
      <c r="B25" s="14" t="s">
        <v>12</v>
      </c>
      <c r="C25" s="14">
        <f>SUM(C26:C27)</f>
        <v>147324.51366</v>
      </c>
      <c r="D25" s="14">
        <f>SUM(D26:D27)</f>
        <v>190027.94460199997</v>
      </c>
      <c r="E25" s="14">
        <f>SUM(E26:E27)</f>
        <v>230652.859688</v>
      </c>
    </row>
    <row r="26" spans="2:5" s="1" customFormat="1" outlineLevel="1" x14ac:dyDescent="0.3">
      <c r="B26" s="15" t="s">
        <v>5</v>
      </c>
      <c r="C26" s="15">
        <v>137763.85862799999</v>
      </c>
      <c r="D26" s="15">
        <v>180947.16403399999</v>
      </c>
      <c r="E26" s="15">
        <v>221242.888882</v>
      </c>
    </row>
    <row r="27" spans="2:5" s="1" customFormat="1" outlineLevel="1" x14ac:dyDescent="0.3">
      <c r="B27" s="15" t="s">
        <v>5</v>
      </c>
      <c r="C27" s="15">
        <v>9560.6550320000006</v>
      </c>
      <c r="D27" s="15">
        <v>9080.7805680000001</v>
      </c>
      <c r="E27" s="15">
        <v>9409.9708059999994</v>
      </c>
    </row>
    <row r="28" spans="2:5" x14ac:dyDescent="0.3">
      <c r="B28" s="16" t="s">
        <v>13</v>
      </c>
      <c r="C28" s="16">
        <f>SUM(C29:C30)</f>
        <v>123626.466744</v>
      </c>
      <c r="D28" s="16">
        <f>SUM(D29:D30)</f>
        <v>166800.298156</v>
      </c>
      <c r="E28" s="16">
        <f>SUM(E29:E30)</f>
        <v>207085.533937</v>
      </c>
    </row>
    <row r="29" spans="2:5" s="1" customFormat="1" outlineLevel="1" x14ac:dyDescent="0.3">
      <c r="B29" s="15" t="s">
        <v>5</v>
      </c>
      <c r="C29" s="15">
        <v>123626.466744</v>
      </c>
      <c r="D29" s="15">
        <v>166800.298156</v>
      </c>
      <c r="E29" s="15">
        <v>207085.533937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23698.046915999999</v>
      </c>
      <c r="D34" s="16">
        <f>SUM(D35:D36)</f>
        <v>23227.646445999999</v>
      </c>
      <c r="E34" s="16">
        <f>SUM(E35:E36)</f>
        <v>23567.325750999997</v>
      </c>
    </row>
    <row r="35" spans="2:5" s="1" customFormat="1" outlineLevel="1" x14ac:dyDescent="0.3">
      <c r="B35" s="15" t="s">
        <v>5</v>
      </c>
      <c r="C35" s="15">
        <v>14137.391884000001</v>
      </c>
      <c r="D35" s="15">
        <v>14146.865878000001</v>
      </c>
      <c r="E35" s="15">
        <v>14157.354944999999</v>
      </c>
    </row>
    <row r="36" spans="2:5" s="1" customFormat="1" outlineLevel="1" x14ac:dyDescent="0.3">
      <c r="B36" s="15" t="s">
        <v>5</v>
      </c>
      <c r="C36" s="15">
        <v>9560.6550320000006</v>
      </c>
      <c r="D36" s="15">
        <v>9080.7805680000001</v>
      </c>
      <c r="E36" s="15">
        <v>9409.9708059999994</v>
      </c>
    </row>
    <row r="37" spans="2:5" s="2" customFormat="1" x14ac:dyDescent="0.3">
      <c r="B37" s="14" t="s">
        <v>16</v>
      </c>
      <c r="C37" s="14">
        <f>SUM(C38:C39)</f>
        <v>3124017.2249640003</v>
      </c>
      <c r="D37" s="14">
        <f>SUM(D38:D39)</f>
        <v>2988326.7246699999</v>
      </c>
      <c r="E37" s="14">
        <f>SUM(E38:E39)</f>
        <v>2963968.7930620001</v>
      </c>
    </row>
    <row r="38" spans="2:5" s="1" customFormat="1" outlineLevel="1" x14ac:dyDescent="0.3">
      <c r="B38" s="15" t="s">
        <v>5</v>
      </c>
      <c r="C38" s="15">
        <v>1463423.5248209999</v>
      </c>
      <c r="D38" s="15">
        <v>1449742.195604</v>
      </c>
      <c r="E38" s="15">
        <v>1429822.6654610001</v>
      </c>
    </row>
    <row r="39" spans="2:5" s="1" customFormat="1" outlineLevel="1" x14ac:dyDescent="0.3">
      <c r="B39" s="15" t="s">
        <v>5</v>
      </c>
      <c r="C39" s="15">
        <v>1660593.7001430001</v>
      </c>
      <c r="D39" s="15">
        <v>1538584.5290659999</v>
      </c>
      <c r="E39" s="15">
        <v>1534146.127601</v>
      </c>
    </row>
    <row r="40" spans="2:5" x14ac:dyDescent="0.3">
      <c r="B40" s="16" t="s">
        <v>17</v>
      </c>
      <c r="C40" s="16">
        <f>SUM(C41:C42)</f>
        <v>177548.49100899999</v>
      </c>
      <c r="D40" s="16">
        <f>SUM(D41:D42)</f>
        <v>149069.50357599999</v>
      </c>
      <c r="E40" s="16">
        <f>SUM(E41:E42)</f>
        <v>154439.94862400001</v>
      </c>
    </row>
    <row r="41" spans="2:5" s="1" customFormat="1" outlineLevel="1" x14ac:dyDescent="0.3">
      <c r="B41" s="15" t="s">
        <v>5</v>
      </c>
      <c r="C41" s="15">
        <v>43519.065652999998</v>
      </c>
      <c r="D41" s="15">
        <v>41669.659592999997</v>
      </c>
      <c r="E41" s="15">
        <v>40600.748481000002</v>
      </c>
    </row>
    <row r="42" spans="2:5" s="1" customFormat="1" outlineLevel="1" x14ac:dyDescent="0.3">
      <c r="B42" s="15" t="s">
        <v>5</v>
      </c>
      <c r="C42" s="15">
        <v>134029.42535599999</v>
      </c>
      <c r="D42" s="15">
        <v>107399.843983</v>
      </c>
      <c r="E42" s="15">
        <v>113839.20014299999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2961464.6677550003</v>
      </c>
      <c r="D46" s="16">
        <f>SUM(D47:D48)</f>
        <v>2855636.8701200001</v>
      </c>
      <c r="E46" s="16">
        <f>SUM(E47:E48)</f>
        <v>2816799.9684669999</v>
      </c>
    </row>
    <row r="47" spans="2:5" s="1" customFormat="1" outlineLevel="1" x14ac:dyDescent="0.3">
      <c r="B47" s="15" t="s">
        <v>5</v>
      </c>
      <c r="C47" s="15">
        <v>1444446.48704</v>
      </c>
      <c r="D47" s="15">
        <v>1432214.070537</v>
      </c>
      <c r="E47" s="15">
        <v>1414134.1750050001</v>
      </c>
    </row>
    <row r="48" spans="2:5" s="1" customFormat="1" outlineLevel="1" x14ac:dyDescent="0.3">
      <c r="B48" s="15" t="s">
        <v>5</v>
      </c>
      <c r="C48" s="15">
        <v>1517018.180715</v>
      </c>
      <c r="D48" s="15">
        <v>1423422.7995829999</v>
      </c>
      <c r="E48" s="15">
        <v>1402665.7934620001</v>
      </c>
    </row>
    <row r="49" spans="2:5" x14ac:dyDescent="0.3">
      <c r="B49" s="16" t="s">
        <v>20</v>
      </c>
      <c r="C49" s="16">
        <f>SUM(C50:C51)</f>
        <v>46389.880369999999</v>
      </c>
      <c r="D49" s="16">
        <f>SUM(D50:D51)</f>
        <v>46431.345724999999</v>
      </c>
      <c r="E49" s="16">
        <f>SUM(E50:E51)</f>
        <v>51856.344318999996</v>
      </c>
    </row>
    <row r="50" spans="2:5" s="1" customFormat="1" outlineLevel="1" x14ac:dyDescent="0.3">
      <c r="B50" s="15" t="s">
        <v>5</v>
      </c>
      <c r="C50" s="15">
        <v>33606.960569000003</v>
      </c>
      <c r="D50" s="15">
        <v>33471.893279999997</v>
      </c>
      <c r="E50" s="15">
        <v>29676.549510000001</v>
      </c>
    </row>
    <row r="51" spans="2:5" s="1" customFormat="1" outlineLevel="1" x14ac:dyDescent="0.3">
      <c r="B51" s="15" t="s">
        <v>5</v>
      </c>
      <c r="C51" s="15">
        <v>12782.919801</v>
      </c>
      <c r="D51" s="15">
        <v>12959.452445000001</v>
      </c>
      <c r="E51" s="15">
        <v>22179.794808999999</v>
      </c>
    </row>
    <row r="52" spans="2:5" x14ac:dyDescent="0.3">
      <c r="B52" s="16" t="s">
        <v>21</v>
      </c>
      <c r="C52" s="16">
        <f>SUM(C53:C54)</f>
        <v>69990.338735999991</v>
      </c>
      <c r="D52" s="16">
        <f>SUM(D53:D54)</f>
        <v>69412.956208000003</v>
      </c>
      <c r="E52" s="16">
        <f>SUM(E53:E54)</f>
        <v>72972.229874000011</v>
      </c>
    </row>
    <row r="53" spans="2:5" s="1" customFormat="1" outlineLevel="1" x14ac:dyDescent="0.3">
      <c r="B53" s="15" t="s">
        <v>5</v>
      </c>
      <c r="C53" s="15">
        <v>54387.763680999997</v>
      </c>
      <c r="D53" s="15">
        <v>55026.517533999999</v>
      </c>
      <c r="E53" s="15">
        <v>57187.802624000004</v>
      </c>
    </row>
    <row r="54" spans="2:5" s="1" customFormat="1" outlineLevel="1" x14ac:dyDescent="0.3">
      <c r="B54" s="15" t="s">
        <v>5</v>
      </c>
      <c r="C54" s="15">
        <v>15602.575054999999</v>
      </c>
      <c r="D54" s="15">
        <v>14386.438674000001</v>
      </c>
      <c r="E54" s="15">
        <v>15784.427250000001</v>
      </c>
    </row>
    <row r="55" spans="2:5" x14ac:dyDescent="0.3">
      <c r="B55" s="16" t="s">
        <v>22</v>
      </c>
      <c r="C55" s="16">
        <f>SUM(C56:C57)</f>
        <v>-131376.152906</v>
      </c>
      <c r="D55" s="16">
        <f>SUM(D56:D57)</f>
        <v>-132223.95095900001</v>
      </c>
      <c r="E55" s="16">
        <f>SUM(E56:E57)</f>
        <v>-132099.69822200001</v>
      </c>
    </row>
    <row r="56" spans="2:5" s="1" customFormat="1" outlineLevel="1" x14ac:dyDescent="0.3">
      <c r="B56" s="15" t="s">
        <v>5</v>
      </c>
      <c r="C56" s="15">
        <v>-112536.75212200001</v>
      </c>
      <c r="D56" s="15">
        <v>-112639.94534000001</v>
      </c>
      <c r="E56" s="15">
        <v>-111776.610159</v>
      </c>
    </row>
    <row r="57" spans="2:5" s="1" customFormat="1" outlineLevel="1" x14ac:dyDescent="0.3">
      <c r="B57" s="15" t="s">
        <v>5</v>
      </c>
      <c r="C57" s="15">
        <v>-18839.400784000001</v>
      </c>
      <c r="D57" s="15">
        <v>-19584.005619</v>
      </c>
      <c r="E57" s="15">
        <v>-20323.088062999999</v>
      </c>
    </row>
    <row r="58" spans="2:5" x14ac:dyDescent="0.3">
      <c r="B58" s="14" t="s">
        <v>23</v>
      </c>
      <c r="C58" s="14">
        <f>SUM(C59:C60)</f>
        <v>71993.985868999996</v>
      </c>
      <c r="D58" s="14">
        <f>SUM(D59:D60)</f>
        <v>72048.276247000002</v>
      </c>
      <c r="E58" s="14">
        <f>SUM(E59:E60)</f>
        <v>71657.566884999993</v>
      </c>
    </row>
    <row r="59" spans="2:5" s="1" customFormat="1" outlineLevel="1" x14ac:dyDescent="0.3">
      <c r="B59" s="15" t="s">
        <v>5</v>
      </c>
      <c r="C59" s="15">
        <v>29777.2631</v>
      </c>
      <c r="D59" s="15">
        <v>30604.817009999999</v>
      </c>
      <c r="E59" s="15">
        <v>30366.37413</v>
      </c>
    </row>
    <row r="60" spans="2:5" s="1" customFormat="1" outlineLevel="1" x14ac:dyDescent="0.3">
      <c r="B60" s="15" t="s">
        <v>5</v>
      </c>
      <c r="C60" s="15">
        <v>42216.722769</v>
      </c>
      <c r="D60" s="15">
        <v>41443.459237000003</v>
      </c>
      <c r="E60" s="15">
        <v>41291.192754999996</v>
      </c>
    </row>
    <row r="61" spans="2:5" x14ac:dyDescent="0.3">
      <c r="B61" s="16" t="s">
        <v>24</v>
      </c>
      <c r="C61" s="16">
        <f>SUM(C62:C63)</f>
        <v>66452.884026999993</v>
      </c>
      <c r="D61" s="16">
        <f>SUM(D62:D63)</f>
        <v>66682.721892000001</v>
      </c>
      <c r="E61" s="16">
        <f>SUM(E62:E63)</f>
        <v>66086.473077000002</v>
      </c>
    </row>
    <row r="62" spans="2:5" s="1" customFormat="1" outlineLevel="1" x14ac:dyDescent="0.3">
      <c r="B62" s="15" t="s">
        <v>5</v>
      </c>
      <c r="C62" s="15">
        <v>25507.027607</v>
      </c>
      <c r="D62" s="15">
        <v>26431.350923999998</v>
      </c>
      <c r="E62" s="15">
        <v>26352.545587000001</v>
      </c>
    </row>
    <row r="63" spans="2:5" s="1" customFormat="1" outlineLevel="1" x14ac:dyDescent="0.3">
      <c r="B63" s="15" t="s">
        <v>5</v>
      </c>
      <c r="C63" s="15">
        <v>40945.856419999996</v>
      </c>
      <c r="D63" s="15">
        <v>40251.370968000003</v>
      </c>
      <c r="E63" s="15">
        <v>39733.927490000002</v>
      </c>
    </row>
    <row r="64" spans="2:5" x14ac:dyDescent="0.3">
      <c r="B64" s="16" t="s">
        <v>25</v>
      </c>
      <c r="C64" s="16">
        <f>SUM(C65:C66)</f>
        <v>5541.101842</v>
      </c>
      <c r="D64" s="16">
        <f>SUM(D65:D66)</f>
        <v>5365.5543550000002</v>
      </c>
      <c r="E64" s="16">
        <f>SUM(E65:E66)</f>
        <v>5571.0938079999996</v>
      </c>
    </row>
    <row r="65" spans="2:5" s="1" customFormat="1" outlineLevel="1" x14ac:dyDescent="0.3">
      <c r="B65" s="15" t="s">
        <v>5</v>
      </c>
      <c r="C65" s="15">
        <v>4270.2354930000001</v>
      </c>
      <c r="D65" s="15">
        <v>4173.4660860000004</v>
      </c>
      <c r="E65" s="15">
        <v>4013.8285430000001</v>
      </c>
    </row>
    <row r="66" spans="2:5" s="1" customFormat="1" outlineLevel="1" x14ac:dyDescent="0.3">
      <c r="B66" s="15" t="s">
        <v>5</v>
      </c>
      <c r="C66" s="15">
        <v>1270.8663489999999</v>
      </c>
      <c r="D66" s="15">
        <v>1192.0882690000001</v>
      </c>
      <c r="E66" s="15">
        <v>1557.265265</v>
      </c>
    </row>
    <row r="67" spans="2:5" s="2" customFormat="1" x14ac:dyDescent="0.3">
      <c r="B67" s="14" t="s">
        <v>26</v>
      </c>
      <c r="C67" s="14">
        <f>SUM(C68:C69)</f>
        <v>12344.786910000001</v>
      </c>
      <c r="D67" s="14">
        <f>SUM(D68:D69)</f>
        <v>12344.786910000001</v>
      </c>
      <c r="E67" s="14">
        <f>SUM(E68:E69)</f>
        <v>11951.743202</v>
      </c>
    </row>
    <row r="68" spans="2:5" s="1" customFormat="1" outlineLevel="1" x14ac:dyDescent="0.3">
      <c r="B68" s="15" t="s">
        <v>5</v>
      </c>
      <c r="C68" s="15">
        <v>12344.786910000001</v>
      </c>
      <c r="D68" s="15">
        <v>12344.786910000001</v>
      </c>
      <c r="E68" s="15">
        <v>11951.743202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13375.931129000001</v>
      </c>
      <c r="D85" s="14">
        <f>SUM(D86:D87)</f>
        <v>13635.127705000001</v>
      </c>
      <c r="E85" s="14">
        <f>SUM(E86:E87)</f>
        <v>14030.502739</v>
      </c>
    </row>
    <row r="86" spans="2:5" s="1" customFormat="1" outlineLevel="1" x14ac:dyDescent="0.3">
      <c r="B86" s="15" t="s">
        <v>5</v>
      </c>
      <c r="C86" s="15">
        <v>13375.931129000001</v>
      </c>
      <c r="D86" s="15">
        <v>13635.127705000001</v>
      </c>
      <c r="E86" s="15">
        <v>14030.502739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91194.481211000006</v>
      </c>
      <c r="D88" s="14">
        <f>SUM(D89:D90)</f>
        <v>56286.192831</v>
      </c>
      <c r="E88" s="14">
        <f>SUM(E89:E90)</f>
        <v>18018.295357999999</v>
      </c>
    </row>
    <row r="89" spans="2:5" s="1" customFormat="1" outlineLevel="1" x14ac:dyDescent="0.3">
      <c r="B89" s="15" t="s">
        <v>5</v>
      </c>
      <c r="C89" s="15">
        <v>81359.773310999997</v>
      </c>
      <c r="D89" s="15">
        <v>50305.535053</v>
      </c>
      <c r="E89" s="15">
        <v>11825.037941000001</v>
      </c>
    </row>
    <row r="90" spans="2:5" s="1" customFormat="1" outlineLevel="1" x14ac:dyDescent="0.3">
      <c r="B90" s="15" t="s">
        <v>5</v>
      </c>
      <c r="C90" s="15">
        <v>9834.7079000000012</v>
      </c>
      <c r="D90" s="15">
        <v>5980.6577779999998</v>
      </c>
      <c r="E90" s="15">
        <v>6193.2574169999998</v>
      </c>
    </row>
    <row r="91" spans="2:5" s="2" customFormat="1" x14ac:dyDescent="0.3">
      <c r="B91" s="14" t="s">
        <v>34</v>
      </c>
      <c r="C91" s="14">
        <f>SUM(C92:C93)</f>
        <v>62762.094788000002</v>
      </c>
      <c r="D91" s="14">
        <f>SUM(D92:D93)</f>
        <v>55830.048507</v>
      </c>
      <c r="E91" s="14">
        <f>SUM(E92:E93)</f>
        <v>53753.435624000005</v>
      </c>
    </row>
    <row r="92" spans="2:5" s="1" customFormat="1" outlineLevel="1" x14ac:dyDescent="0.3">
      <c r="B92" s="15" t="s">
        <v>5</v>
      </c>
      <c r="C92" s="15">
        <v>39504.803</v>
      </c>
      <c r="D92" s="15">
        <v>40198.139372999998</v>
      </c>
      <c r="E92" s="15">
        <v>41162.635687000002</v>
      </c>
    </row>
    <row r="93" spans="2:5" s="1" customFormat="1" outlineLevel="1" x14ac:dyDescent="0.3">
      <c r="B93" s="15" t="s">
        <v>5</v>
      </c>
      <c r="C93" s="15">
        <v>23257.291787999999</v>
      </c>
      <c r="D93" s="15">
        <v>15631.909134</v>
      </c>
      <c r="E93" s="15">
        <v>12590.799937</v>
      </c>
    </row>
    <row r="94" spans="2:5" s="2" customFormat="1" x14ac:dyDescent="0.3">
      <c r="B94" s="17" t="s">
        <v>35</v>
      </c>
      <c r="C94" s="17">
        <f>SUM(C95:C96)</f>
        <v>4602659.8539969996</v>
      </c>
      <c r="D94" s="17">
        <f>SUM(D95:D96)</f>
        <v>4499514.3277829997</v>
      </c>
      <c r="E94" s="17">
        <f>SUM(E95:E96)</f>
        <v>4623526.0212409999</v>
      </c>
    </row>
    <row r="95" spans="2:5" s="1" customFormat="1" outlineLevel="1" x14ac:dyDescent="0.3">
      <c r="B95" s="15" t="s">
        <v>5</v>
      </c>
      <c r="C95" s="15">
        <v>2121950.7393410001</v>
      </c>
      <c r="D95" s="15">
        <v>2129726.961846</v>
      </c>
      <c r="E95" s="15">
        <v>2117044.307817</v>
      </c>
    </row>
    <row r="96" spans="2:5" s="1" customFormat="1" outlineLevel="1" x14ac:dyDescent="0.3">
      <c r="B96" s="15" t="s">
        <v>5</v>
      </c>
      <c r="C96" s="15">
        <v>2480709.1146559999</v>
      </c>
      <c r="D96" s="15">
        <v>2369787.3659370001</v>
      </c>
      <c r="E96" s="15">
        <v>2506481.713424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3322065.7140040002</v>
      </c>
      <c r="D98" s="14">
        <f>SUM(D99:D100)</f>
        <v>3254967.3199379998</v>
      </c>
      <c r="E98" s="14">
        <f>SUM(E99:E100)</f>
        <v>3478901.440434</v>
      </c>
    </row>
    <row r="99" spans="2:5" s="1" customFormat="1" outlineLevel="1" x14ac:dyDescent="0.3">
      <c r="B99" s="15" t="s">
        <v>5</v>
      </c>
      <c r="C99" s="15">
        <v>1412340.6423820001</v>
      </c>
      <c r="D99" s="15">
        <v>1378264.4063879999</v>
      </c>
      <c r="E99" s="15">
        <v>1426085.8586550001</v>
      </c>
    </row>
    <row r="100" spans="2:5" s="1" customFormat="1" outlineLevel="1" x14ac:dyDescent="0.3">
      <c r="B100" s="15" t="s">
        <v>5</v>
      </c>
      <c r="C100" s="15">
        <v>1909725.0716220001</v>
      </c>
      <c r="D100" s="15">
        <v>1876702.9135499999</v>
      </c>
      <c r="E100" s="15">
        <v>2052815.5817789999</v>
      </c>
    </row>
    <row r="101" spans="2:5" x14ac:dyDescent="0.3">
      <c r="B101" s="16" t="s">
        <v>37</v>
      </c>
      <c r="C101" s="16">
        <f>SUM(C102:C103)</f>
        <v>1032102.0765849999</v>
      </c>
      <c r="D101" s="16">
        <f>SUM(D102:D103)</f>
        <v>1054938.196732</v>
      </c>
      <c r="E101" s="16">
        <f>SUM(E102:E103)</f>
        <v>1134359.6473909998</v>
      </c>
    </row>
    <row r="102" spans="2:5" s="1" customFormat="1" outlineLevel="1" x14ac:dyDescent="0.3">
      <c r="B102" s="15" t="s">
        <v>5</v>
      </c>
      <c r="C102" s="15">
        <v>372382.27392499999</v>
      </c>
      <c r="D102" s="15">
        <v>369521.43568200001</v>
      </c>
      <c r="E102" s="15">
        <v>386084.65818299988</v>
      </c>
    </row>
    <row r="103" spans="2:5" s="1" customFormat="1" outlineLevel="1" x14ac:dyDescent="0.3">
      <c r="B103" s="15" t="s">
        <v>5</v>
      </c>
      <c r="C103" s="15">
        <v>659719.80265999993</v>
      </c>
      <c r="D103" s="15">
        <v>685416.76104999997</v>
      </c>
      <c r="E103" s="15">
        <v>748274.98920800001</v>
      </c>
    </row>
    <row r="104" spans="2:5" x14ac:dyDescent="0.3">
      <c r="B104" s="16" t="s">
        <v>38</v>
      </c>
      <c r="C104" s="16">
        <f>SUM(C105:C106)</f>
        <v>792668.83639699989</v>
      </c>
      <c r="D104" s="16">
        <f>SUM(D105:D106)</f>
        <v>746084.72035999992</v>
      </c>
      <c r="E104" s="16">
        <f>SUM(E105:E106)</f>
        <v>869403.05099599995</v>
      </c>
    </row>
    <row r="105" spans="2:5" s="1" customFormat="1" outlineLevel="1" x14ac:dyDescent="0.3">
      <c r="B105" s="15" t="s">
        <v>5</v>
      </c>
      <c r="C105" s="15">
        <v>358543.95411499997</v>
      </c>
      <c r="D105" s="15">
        <v>335027.77318299998</v>
      </c>
      <c r="E105" s="15">
        <v>374955.38093799999</v>
      </c>
    </row>
    <row r="106" spans="2:5" s="1" customFormat="1" outlineLevel="1" x14ac:dyDescent="0.3">
      <c r="B106" s="15" t="s">
        <v>5</v>
      </c>
      <c r="C106" s="15">
        <v>434124.88228199998</v>
      </c>
      <c r="D106" s="15">
        <v>411056.94717699999</v>
      </c>
      <c r="E106" s="15">
        <v>494447.67005800002</v>
      </c>
    </row>
    <row r="107" spans="2:5" x14ac:dyDescent="0.3">
      <c r="B107" s="16" t="s">
        <v>39</v>
      </c>
      <c r="C107" s="16">
        <f>SUM(C108:C109)</f>
        <v>286.68127700000002</v>
      </c>
      <c r="D107" s="16">
        <f>SUM(D108:D109)</f>
        <v>318.57394200000005</v>
      </c>
      <c r="E107" s="16">
        <f>SUM(E108:E109)</f>
        <v>408.51281299999999</v>
      </c>
    </row>
    <row r="108" spans="2:5" s="1" customFormat="1" outlineLevel="1" x14ac:dyDescent="0.3">
      <c r="B108" s="15" t="s">
        <v>5</v>
      </c>
      <c r="C108" s="15">
        <v>249.709181</v>
      </c>
      <c r="D108" s="15">
        <v>284.69100400000002</v>
      </c>
      <c r="E108" s="15">
        <v>366.79057699999998</v>
      </c>
    </row>
    <row r="109" spans="2:5" s="1" customFormat="1" outlineLevel="1" x14ac:dyDescent="0.3">
      <c r="B109" s="15" t="s">
        <v>5</v>
      </c>
      <c r="C109" s="15">
        <v>36.972096000000001</v>
      </c>
      <c r="D109" s="15">
        <v>33.882938000000003</v>
      </c>
      <c r="E109" s="15">
        <v>41.722236000000002</v>
      </c>
    </row>
    <row r="110" spans="2:5" x14ac:dyDescent="0.3">
      <c r="B110" s="16" t="s">
        <v>40</v>
      </c>
      <c r="C110" s="16">
        <f>SUM(C111:C112)</f>
        <v>1450150.9302349999</v>
      </c>
      <c r="D110" s="16">
        <f>SUM(D111:D112)</f>
        <v>1406451.008958</v>
      </c>
      <c r="E110" s="16">
        <f>SUM(E111:E112)</f>
        <v>1431604.3486560001</v>
      </c>
    </row>
    <row r="111" spans="2:5" s="1" customFormat="1" outlineLevel="1" x14ac:dyDescent="0.3">
      <c r="B111" s="15" t="s">
        <v>5</v>
      </c>
      <c r="C111" s="15">
        <v>658930.55285199999</v>
      </c>
      <c r="D111" s="15">
        <v>650758.97583400004</v>
      </c>
      <c r="E111" s="15">
        <v>643707.11634800013</v>
      </c>
    </row>
    <row r="112" spans="2:5" s="1" customFormat="1" outlineLevel="1" x14ac:dyDescent="0.3">
      <c r="B112" s="15" t="s">
        <v>5</v>
      </c>
      <c r="C112" s="15">
        <v>791220.37738299998</v>
      </c>
      <c r="D112" s="15">
        <v>755692.03312399995</v>
      </c>
      <c r="E112" s="15">
        <v>787897.23230799998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46857.189509999997</v>
      </c>
      <c r="D116" s="16">
        <f>SUM(D117:D118)</f>
        <v>47174.819946000003</v>
      </c>
      <c r="E116" s="16">
        <f>SUM(E117:E118)</f>
        <v>43125.880577999997</v>
      </c>
    </row>
    <row r="117" spans="1:5" s="1" customFormat="1" outlineLevel="1" x14ac:dyDescent="0.3">
      <c r="A117" s="1" t="s">
        <v>43</v>
      </c>
      <c r="B117" s="15" t="s">
        <v>5</v>
      </c>
      <c r="C117" s="15">
        <v>22234.152309000001</v>
      </c>
      <c r="D117" s="15">
        <v>22671.530685000002</v>
      </c>
      <c r="E117" s="15">
        <v>20971.912608999999</v>
      </c>
    </row>
    <row r="118" spans="1:5" s="1" customFormat="1" outlineLevel="1" x14ac:dyDescent="0.3">
      <c r="B118" s="15" t="s">
        <v>5</v>
      </c>
      <c r="C118" s="15">
        <v>24623.037200999999</v>
      </c>
      <c r="D118" s="15">
        <v>24503.289261000002</v>
      </c>
      <c r="E118" s="15">
        <v>22153.967969000001</v>
      </c>
    </row>
    <row r="119" spans="1:5" s="2" customFormat="1" x14ac:dyDescent="0.3">
      <c r="B119" s="14" t="s">
        <v>44</v>
      </c>
      <c r="C119" s="14">
        <f>SUM(C120:C121)</f>
        <v>57768.9</v>
      </c>
      <c r="D119" s="14">
        <f>SUM(D120:D121)</f>
        <v>54649.9</v>
      </c>
      <c r="E119" s="14">
        <f>SUM(E120:E121)</f>
        <v>56381.4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57768.9</v>
      </c>
      <c r="D121" s="15">
        <v>54649.9</v>
      </c>
      <c r="E121" s="15">
        <v>56381.4</v>
      </c>
    </row>
    <row r="122" spans="1:5" s="2" customFormat="1" x14ac:dyDescent="0.3">
      <c r="B122" s="14" t="s">
        <v>45</v>
      </c>
      <c r="C122" s="14">
        <f>SUM(C123:C124)</f>
        <v>1304.4150529999999</v>
      </c>
      <c r="D122" s="14">
        <f>SUM(D123:D124)</f>
        <v>2536.0487430000003</v>
      </c>
      <c r="E122" s="14">
        <f>SUM(E123:E124)</f>
        <v>3926.6928289999996</v>
      </c>
    </row>
    <row r="123" spans="1:5" s="1" customFormat="1" outlineLevel="1" x14ac:dyDescent="0.3">
      <c r="B123" s="15" t="s">
        <v>5</v>
      </c>
      <c r="C123" s="15">
        <v>546.29806399999995</v>
      </c>
      <c r="D123" s="15">
        <v>1090.64021</v>
      </c>
      <c r="E123" s="15">
        <v>1636.643585</v>
      </c>
    </row>
    <row r="124" spans="1:5" s="1" customFormat="1" outlineLevel="1" x14ac:dyDescent="0.3">
      <c r="B124" s="15" t="s">
        <v>5</v>
      </c>
      <c r="C124" s="15">
        <v>758.11698899999999</v>
      </c>
      <c r="D124" s="15">
        <v>1445.408533</v>
      </c>
      <c r="E124" s="15">
        <v>2290.0492439999998</v>
      </c>
    </row>
    <row r="125" spans="1:5" s="2" customFormat="1" x14ac:dyDescent="0.3">
      <c r="B125" s="14" t="s">
        <v>46</v>
      </c>
      <c r="C125" s="14">
        <f>SUM(C126:C127)</f>
        <v>90905.422986999998</v>
      </c>
      <c r="D125" s="14">
        <f>SUM(D126:D127)</f>
        <v>55334.256083</v>
      </c>
      <c r="E125" s="14">
        <f>SUM(E126:E127)</f>
        <v>17791.477212000002</v>
      </c>
    </row>
    <row r="126" spans="1:5" s="1" customFormat="1" outlineLevel="1" x14ac:dyDescent="0.3">
      <c r="B126" s="15" t="s">
        <v>5</v>
      </c>
      <c r="C126" s="15">
        <v>211.46444299999999</v>
      </c>
      <c r="D126" s="15">
        <v>179.18928299999999</v>
      </c>
      <c r="E126" s="15">
        <v>95.706608000000003</v>
      </c>
    </row>
    <row r="127" spans="1:5" s="1" customFormat="1" outlineLevel="1" x14ac:dyDescent="0.3">
      <c r="B127" s="15" t="s">
        <v>5</v>
      </c>
      <c r="C127" s="15">
        <v>90693.958543999994</v>
      </c>
      <c r="D127" s="15">
        <v>55155.066800000001</v>
      </c>
      <c r="E127" s="15">
        <v>17695.770604000001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480353.32683000003</v>
      </c>
      <c r="D131" s="14">
        <f>SUM(D132:D133)</f>
        <v>431887.593269</v>
      </c>
      <c r="E131" s="14">
        <f>SUM(E132:E133)</f>
        <v>449683.89948999998</v>
      </c>
    </row>
    <row r="132" spans="2:5" s="1" customFormat="1" outlineLevel="1" x14ac:dyDescent="0.3">
      <c r="B132" s="15" t="s">
        <v>5</v>
      </c>
      <c r="C132" s="15">
        <v>149296.98029100001</v>
      </c>
      <c r="D132" s="15">
        <v>152584.15457700001</v>
      </c>
      <c r="E132" s="15">
        <v>169671.171661</v>
      </c>
    </row>
    <row r="133" spans="2:5" s="1" customFormat="1" outlineLevel="1" x14ac:dyDescent="0.3">
      <c r="B133" s="15" t="s">
        <v>5</v>
      </c>
      <c r="C133" s="15">
        <v>331056.34653899999</v>
      </c>
      <c r="D133" s="15">
        <v>279303.438692</v>
      </c>
      <c r="E133" s="15">
        <v>280012.72782899998</v>
      </c>
    </row>
    <row r="134" spans="2:5" x14ac:dyDescent="0.3">
      <c r="B134" s="16" t="s">
        <v>49</v>
      </c>
      <c r="C134" s="16">
        <f>SUM(C135:C136)</f>
        <v>201049.62283200002</v>
      </c>
      <c r="D134" s="16">
        <f>SUM(D135:D136)</f>
        <v>184730.411987</v>
      </c>
      <c r="E134" s="16">
        <f>SUM(E135:E136)</f>
        <v>202088.990334</v>
      </c>
    </row>
    <row r="135" spans="2:5" s="1" customFormat="1" outlineLevel="1" x14ac:dyDescent="0.3">
      <c r="B135" s="15" t="s">
        <v>5</v>
      </c>
      <c r="C135" s="15">
        <v>149296.98029100001</v>
      </c>
      <c r="D135" s="15">
        <v>152584.15457700001</v>
      </c>
      <c r="E135" s="15">
        <v>169671.171661</v>
      </c>
    </row>
    <row r="136" spans="2:5" s="1" customFormat="1" outlineLevel="1" x14ac:dyDescent="0.3">
      <c r="B136" s="15" t="s">
        <v>5</v>
      </c>
      <c r="C136" s="15">
        <v>51752.642541000001</v>
      </c>
      <c r="D136" s="15">
        <v>32146.257409999998</v>
      </c>
      <c r="E136" s="15">
        <v>32417.818673000002</v>
      </c>
    </row>
    <row r="137" spans="2:5" x14ac:dyDescent="0.3">
      <c r="B137" s="16" t="s">
        <v>50</v>
      </c>
      <c r="C137" s="16">
        <f>SUM(C138:C139)</f>
        <v>279303.70399800001</v>
      </c>
      <c r="D137" s="16">
        <f>SUM(D138:D139)</f>
        <v>247157.18128200001</v>
      </c>
      <c r="E137" s="16">
        <f>SUM(E138:E139)</f>
        <v>247594.90915600001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279303.70399800001</v>
      </c>
      <c r="D139" s="15">
        <v>247157.18128200001</v>
      </c>
      <c r="E139" s="15">
        <v>247594.90915600001</v>
      </c>
    </row>
    <row r="140" spans="2:5" s="2" customFormat="1" x14ac:dyDescent="0.3">
      <c r="B140" s="14" t="s">
        <v>51</v>
      </c>
      <c r="C140" s="14">
        <f>SUM(C141:C142)</f>
        <v>146980.539521</v>
      </c>
      <c r="D140" s="14">
        <f>SUM(D141:D142)</f>
        <v>188464.74407800002</v>
      </c>
      <c r="E140" s="14">
        <f>SUM(E141:E142)</f>
        <v>123839.20702799998</v>
      </c>
    </row>
    <row r="141" spans="2:5" s="1" customFormat="1" outlineLevel="1" x14ac:dyDescent="0.3">
      <c r="B141" s="15" t="s">
        <v>5</v>
      </c>
      <c r="C141" s="15">
        <v>73417.552829000007</v>
      </c>
      <c r="D141" s="15">
        <v>114101.554621</v>
      </c>
      <c r="E141" s="15">
        <v>57260.137846999998</v>
      </c>
    </row>
    <row r="142" spans="2:5" s="1" customFormat="1" outlineLevel="1" x14ac:dyDescent="0.3">
      <c r="B142" s="15" t="s">
        <v>5</v>
      </c>
      <c r="C142" s="15">
        <v>73562.986691999991</v>
      </c>
      <c r="D142" s="15">
        <v>74363.189457</v>
      </c>
      <c r="E142" s="15">
        <v>66579.069180999984</v>
      </c>
    </row>
    <row r="143" spans="2:5" s="2" customFormat="1" x14ac:dyDescent="0.3">
      <c r="B143" s="17" t="s">
        <v>52</v>
      </c>
      <c r="C143" s="17">
        <f>SUM(C144:C145)</f>
        <v>4099378.318395</v>
      </c>
      <c r="D143" s="17">
        <f>SUM(D144:D145)</f>
        <v>3987839.8621110003</v>
      </c>
      <c r="E143" s="17">
        <f>SUM(E144:E145)</f>
        <v>4130524.1169930003</v>
      </c>
    </row>
    <row r="144" spans="2:5" s="1" customFormat="1" outlineLevel="1" x14ac:dyDescent="0.3">
      <c r="B144" s="15" t="s">
        <v>5</v>
      </c>
      <c r="C144" s="15">
        <v>1635812.9380089999</v>
      </c>
      <c r="D144" s="15">
        <v>1646219.945079</v>
      </c>
      <c r="E144" s="15">
        <v>1654749.5183560001</v>
      </c>
    </row>
    <row r="145" spans="2:5" s="1" customFormat="1" outlineLevel="1" x14ac:dyDescent="0.3">
      <c r="B145" s="15" t="s">
        <v>5</v>
      </c>
      <c r="C145" s="15">
        <v>2463565.380386</v>
      </c>
      <c r="D145" s="15">
        <v>2341619.9170320001</v>
      </c>
      <c r="E145" s="15">
        <v>2475774.5986370002</v>
      </c>
    </row>
    <row r="146" spans="2:5" s="2" customFormat="1" x14ac:dyDescent="0.3">
      <c r="B146" s="14" t="s">
        <v>53</v>
      </c>
      <c r="C146" s="14">
        <f>SUM(C147:C148)</f>
        <v>147414</v>
      </c>
      <c r="D146" s="14">
        <f>SUM(D147:D148)</f>
        <v>147414</v>
      </c>
      <c r="E146" s="14">
        <f>SUM(E147:E148)</f>
        <v>147414</v>
      </c>
    </row>
    <row r="147" spans="2:5" s="1" customFormat="1" outlineLevel="1" x14ac:dyDescent="0.3">
      <c r="B147" s="15" t="s">
        <v>5</v>
      </c>
      <c r="C147" s="15">
        <v>147414</v>
      </c>
      <c r="D147" s="15">
        <v>147414</v>
      </c>
      <c r="E147" s="15">
        <v>147414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147414</v>
      </c>
      <c r="D149" s="16">
        <f>SUM(D150:D151)</f>
        <v>147414</v>
      </c>
      <c r="E149" s="16">
        <f>SUM(E150:E151)</f>
        <v>147414</v>
      </c>
    </row>
    <row r="150" spans="2:5" s="1" customFormat="1" outlineLevel="1" x14ac:dyDescent="0.3">
      <c r="B150" s="15" t="s">
        <v>5</v>
      </c>
      <c r="C150" s="15">
        <v>147414</v>
      </c>
      <c r="D150" s="15">
        <v>147414</v>
      </c>
      <c r="E150" s="15">
        <v>147414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155027.05414299999</v>
      </c>
      <c r="D158" s="14">
        <f>SUM(D159:D160)</f>
        <v>155139.91322799999</v>
      </c>
      <c r="E158" s="14">
        <f>SUM(E159:E160)</f>
        <v>155139.91322799999</v>
      </c>
    </row>
    <row r="159" spans="2:5" s="1" customFormat="1" outlineLevel="1" x14ac:dyDescent="0.3">
      <c r="B159" s="15" t="s">
        <v>5</v>
      </c>
      <c r="C159" s="15">
        <v>155027.05414299999</v>
      </c>
      <c r="D159" s="15">
        <v>155139.91322799999</v>
      </c>
      <c r="E159" s="15">
        <v>155139.91322799999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147414</v>
      </c>
      <c r="D161" s="16">
        <f>SUM(D162:D163)</f>
        <v>147414</v>
      </c>
      <c r="E161" s="16">
        <f>SUM(E162:E163)</f>
        <v>147414</v>
      </c>
    </row>
    <row r="162" spans="2:5" s="1" customFormat="1" outlineLevel="1" x14ac:dyDescent="0.3">
      <c r="B162" s="15" t="s">
        <v>5</v>
      </c>
      <c r="C162" s="15">
        <v>147414</v>
      </c>
      <c r="D162" s="15">
        <v>147414</v>
      </c>
      <c r="E162" s="15">
        <v>147414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7613.0541430000003</v>
      </c>
      <c r="D164" s="16">
        <f>SUM(D165:D166)</f>
        <v>7725.9132280000003</v>
      </c>
      <c r="E164" s="16">
        <f>SUM(E165:E166)</f>
        <v>7725.9132280000003</v>
      </c>
    </row>
    <row r="165" spans="2:5" s="1" customFormat="1" outlineLevel="1" x14ac:dyDescent="0.3">
      <c r="B165" s="15" t="s">
        <v>5</v>
      </c>
      <c r="C165" s="15">
        <v>7613.0541430000003</v>
      </c>
      <c r="D165" s="15">
        <v>7725.9132280000003</v>
      </c>
      <c r="E165" s="15">
        <v>7725.9132280000003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189958.69176300001</v>
      </c>
      <c r="D167" s="14">
        <f>SUM(D168:D169)</f>
        <v>189958.69176300001</v>
      </c>
      <c r="E167" s="14">
        <f>SUM(E168:E169)</f>
        <v>159958.69176300001</v>
      </c>
    </row>
    <row r="168" spans="2:5" s="1" customFormat="1" outlineLevel="1" x14ac:dyDescent="0.3">
      <c r="B168" s="15" t="s">
        <v>5</v>
      </c>
      <c r="C168" s="15">
        <v>189958.69176300001</v>
      </c>
      <c r="D168" s="15">
        <v>189958.69176300001</v>
      </c>
      <c r="E168" s="15">
        <v>159958.69176300001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10881.789696</v>
      </c>
      <c r="D170" s="14">
        <f>SUM(D171:D172)</f>
        <v>19161.860680999998</v>
      </c>
      <c r="E170" s="14">
        <f>SUM(E171:E172)</f>
        <v>30489.299256999999</v>
      </c>
    </row>
    <row r="171" spans="2:5" s="1" customFormat="1" outlineLevel="1" x14ac:dyDescent="0.3">
      <c r="B171" s="15" t="s">
        <v>5</v>
      </c>
      <c r="C171" s="15">
        <v>10881.789696</v>
      </c>
      <c r="D171" s="15">
        <v>19161.860680999998</v>
      </c>
      <c r="E171" s="15">
        <v>30489.299256999999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503281.53560200002</v>
      </c>
      <c r="D173" s="17">
        <f>SUM(D174:D175)</f>
        <v>511674.46567200002</v>
      </c>
      <c r="E173" s="17">
        <f>SUM(E174:E175)</f>
        <v>493001.90424800001</v>
      </c>
    </row>
    <row r="174" spans="2:5" s="1" customFormat="1" outlineLevel="1" x14ac:dyDescent="0.3">
      <c r="B174" s="15" t="s">
        <v>5</v>
      </c>
      <c r="C174" s="15">
        <v>503281.53560200002</v>
      </c>
      <c r="D174" s="15">
        <v>511674.46567200002</v>
      </c>
      <c r="E174" s="15">
        <v>493001.90424800001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4602659.8539969996</v>
      </c>
      <c r="D180" s="14">
        <f>SUM(D181:D182)</f>
        <v>4499514.3277829997</v>
      </c>
      <c r="E180" s="14">
        <f>SUM(E181:E182)</f>
        <v>4623526.0212409999</v>
      </c>
    </row>
    <row r="181" spans="2:5" s="1" customFormat="1" outlineLevel="1" x14ac:dyDescent="0.3">
      <c r="B181" s="15" t="s">
        <v>5</v>
      </c>
      <c r="C181" s="15">
        <v>2139094.473611</v>
      </c>
      <c r="D181" s="15">
        <v>2157894.410751</v>
      </c>
      <c r="E181" s="15">
        <v>2147751.4226040002</v>
      </c>
    </row>
    <row r="182" spans="2:5" s="1" customFormat="1" outlineLevel="1" x14ac:dyDescent="0.3">
      <c r="B182" s="15" t="s">
        <v>5</v>
      </c>
      <c r="C182" s="15">
        <v>2463565.380386</v>
      </c>
      <c r="D182" s="15">
        <v>2341619.9170320001</v>
      </c>
      <c r="E182" s="15">
        <v>2475774.5986370002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5360.5889010000001</v>
      </c>
      <c r="D189" s="14">
        <f>SUM(D190:D191)</f>
        <v>6783.3730129999994</v>
      </c>
      <c r="E189" s="14">
        <f>SUM(E190:E191)</f>
        <v>6380.3910660000001</v>
      </c>
    </row>
    <row r="190" spans="2:5" s="1" customFormat="1" outlineLevel="1" x14ac:dyDescent="0.3">
      <c r="B190" s="15" t="s">
        <v>5</v>
      </c>
      <c r="C190" s="15">
        <v>4134.6208290000004</v>
      </c>
      <c r="D190" s="15">
        <v>6685.0031929999996</v>
      </c>
      <c r="E190" s="15">
        <v>6278.9045459999998</v>
      </c>
    </row>
    <row r="191" spans="2:5" s="1" customFormat="1" outlineLevel="1" x14ac:dyDescent="0.3">
      <c r="B191" s="15" t="s">
        <v>5</v>
      </c>
      <c r="C191" s="15">
        <v>1225.9680719999999</v>
      </c>
      <c r="D191" s="15">
        <v>98.369820000000004</v>
      </c>
      <c r="E191" s="15">
        <v>101.48652</v>
      </c>
    </row>
    <row r="192" spans="2:5" s="2" customFormat="1" x14ac:dyDescent="0.3">
      <c r="B192" s="14" t="s">
        <v>68</v>
      </c>
      <c r="C192" s="14">
        <f>SUM(C193:C194)</f>
        <v>789.147379</v>
      </c>
      <c r="D192" s="14">
        <f>SUM(D193:D194)</f>
        <v>1073.045431</v>
      </c>
      <c r="E192" s="14">
        <f>SUM(E193:E194)</f>
        <v>891.77434200000005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789.147379</v>
      </c>
      <c r="D194" s="15">
        <v>1073.045431</v>
      </c>
      <c r="E194" s="15">
        <v>891.77434200000005</v>
      </c>
    </row>
    <row r="195" spans="2:5" s="2" customFormat="1" x14ac:dyDescent="0.3">
      <c r="B195" s="14" t="s">
        <v>69</v>
      </c>
      <c r="C195" s="14">
        <f>SUM(C196:C197)</f>
        <v>210313.696872</v>
      </c>
      <c r="D195" s="14">
        <f>SUM(D196:D197)</f>
        <v>211533.62748000002</v>
      </c>
      <c r="E195" s="14">
        <f>SUM(E196:E197)</f>
        <v>212458.40740599998</v>
      </c>
    </row>
    <row r="196" spans="2:5" s="1" customFormat="1" outlineLevel="1" x14ac:dyDescent="0.3">
      <c r="B196" s="15" t="s">
        <v>5</v>
      </c>
      <c r="C196" s="15">
        <v>210025.19817600001</v>
      </c>
      <c r="D196" s="15">
        <v>210781.14508300001</v>
      </c>
      <c r="E196" s="15">
        <v>211724.98490499999</v>
      </c>
    </row>
    <row r="197" spans="2:5" s="1" customFormat="1" outlineLevel="1" x14ac:dyDescent="0.3">
      <c r="B197" s="15" t="s">
        <v>5</v>
      </c>
      <c r="C197" s="15">
        <v>288.498696</v>
      </c>
      <c r="D197" s="15">
        <v>752.48239699999999</v>
      </c>
      <c r="E197" s="15">
        <v>733.42250100000001</v>
      </c>
    </row>
    <row r="198" spans="2:5" s="2" customFormat="1" x14ac:dyDescent="0.3">
      <c r="B198" s="14" t="s">
        <v>70</v>
      </c>
      <c r="C198" s="14">
        <f>SUM(C199:C200)</f>
        <v>-1.13686837721616E-13</v>
      </c>
      <c r="D198" s="14">
        <f>SUM(D199:D200)</f>
        <v>-2.9331204132176936E-11</v>
      </c>
      <c r="E198" s="14">
        <f>SUM(E199:E200)</f>
        <v>-2.8990143619012084E-11</v>
      </c>
    </row>
    <row r="199" spans="2:5" s="1" customFormat="1" outlineLevel="1" x14ac:dyDescent="0.3">
      <c r="B199" s="15" t="s">
        <v>5</v>
      </c>
      <c r="C199" s="15">
        <v>0</v>
      </c>
      <c r="D199" s="15">
        <v>-2.91038304567337E-11</v>
      </c>
      <c r="E199" s="15">
        <v>-2.91038304567337E-11</v>
      </c>
    </row>
    <row r="200" spans="2:5" s="1" customFormat="1" outlineLevel="1" x14ac:dyDescent="0.3">
      <c r="B200" s="15" t="s">
        <v>5</v>
      </c>
      <c r="C200" s="15">
        <v>-1.13686837721616E-13</v>
      </c>
      <c r="D200" s="15">
        <v>-2.2737367544323211E-13</v>
      </c>
      <c r="E200" s="15">
        <v>1.13686837721616E-13</v>
      </c>
    </row>
    <row r="201" spans="2:5" s="2" customFormat="1" x14ac:dyDescent="0.3">
      <c r="B201" s="14" t="s">
        <v>71</v>
      </c>
      <c r="C201" s="14">
        <f>SUM(C202:C203)</f>
        <v>216463.43315199998</v>
      </c>
      <c r="D201" s="14">
        <f>SUM(D202:D203)</f>
        <v>219390.04592400001</v>
      </c>
      <c r="E201" s="14">
        <f>SUM(E202:E203)</f>
        <v>219730.57281399998</v>
      </c>
    </row>
    <row r="202" spans="2:5" s="1" customFormat="1" outlineLevel="1" x14ac:dyDescent="0.3">
      <c r="B202" s="15" t="s">
        <v>5</v>
      </c>
      <c r="C202" s="15">
        <v>214159.819005</v>
      </c>
      <c r="D202" s="15">
        <v>217466.14827599999</v>
      </c>
      <c r="E202" s="15">
        <v>218003.889451</v>
      </c>
    </row>
    <row r="203" spans="2:5" s="1" customFormat="1" outlineLevel="1" x14ac:dyDescent="0.3">
      <c r="B203" s="15" t="s">
        <v>5</v>
      </c>
      <c r="C203" s="15">
        <v>2303.6141469999998</v>
      </c>
      <c r="D203" s="15">
        <v>1923.8976479999999</v>
      </c>
      <c r="E203" s="15">
        <v>1726.6833630000001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3184812.9423390003</v>
      </c>
      <c r="D207" s="16">
        <f>SUM(D208:D209)</f>
        <v>3053359.3932159999</v>
      </c>
      <c r="E207" s="16">
        <f>SUM(E208:E209)</f>
        <v>3016601.3620140003</v>
      </c>
    </row>
    <row r="208" spans="2:5" s="1" customFormat="1" outlineLevel="1" x14ac:dyDescent="0.3">
      <c r="B208" s="15" t="s">
        <v>5</v>
      </c>
      <c r="C208" s="15">
        <v>1497149.9135690001</v>
      </c>
      <c r="D208" s="15">
        <v>1486157.955903</v>
      </c>
      <c r="E208" s="15">
        <v>1467960.9531390001</v>
      </c>
    </row>
    <row r="209" spans="2:5" s="1" customFormat="1" outlineLevel="1" x14ac:dyDescent="0.3">
      <c r="B209" s="15" t="s">
        <v>5</v>
      </c>
      <c r="C209" s="15">
        <v>1687663.02877</v>
      </c>
      <c r="D209" s="15">
        <v>1567201.437313</v>
      </c>
      <c r="E209" s="15">
        <v>1548640.408875</v>
      </c>
    </row>
    <row r="210" spans="2:5" x14ac:dyDescent="0.3">
      <c r="B210" s="16" t="s">
        <v>74</v>
      </c>
      <c r="C210" s="16">
        <f>SUM(C211:C212)</f>
        <v>122514.001802</v>
      </c>
      <c r="D210" s="16">
        <f>SUM(D211:D212)</f>
        <v>121445.643239</v>
      </c>
      <c r="E210" s="16">
        <f>SUM(E211:E212)</f>
        <v>131581.94538200001</v>
      </c>
    </row>
    <row r="211" spans="2:5" s="1" customFormat="1" outlineLevel="1" x14ac:dyDescent="0.3">
      <c r="B211" s="15" t="s">
        <v>5</v>
      </c>
      <c r="C211" s="15">
        <v>92264.959742999999</v>
      </c>
      <c r="D211" s="15">
        <v>92671.876900000003</v>
      </c>
      <c r="E211" s="15">
        <v>90878.180676999997</v>
      </c>
    </row>
    <row r="212" spans="2:5" s="1" customFormat="1" outlineLevel="1" x14ac:dyDescent="0.3">
      <c r="B212" s="15" t="s">
        <v>5</v>
      </c>
      <c r="C212" s="15">
        <v>30249.042058999999</v>
      </c>
      <c r="D212" s="15">
        <v>28773.766339000002</v>
      </c>
      <c r="E212" s="15">
        <v>40703.764705000001</v>
      </c>
    </row>
    <row r="213" spans="2:5" x14ac:dyDescent="0.3">
      <c r="B213" s="16" t="s">
        <v>75</v>
      </c>
      <c r="C213" s="16">
        <f>SUM(C214:C215)</f>
        <v>3307326.944141</v>
      </c>
      <c r="D213" s="16">
        <f>SUM(D214:D215)</f>
        <v>3174805.0364549998</v>
      </c>
      <c r="E213" s="16">
        <f>SUM(E214:E215)</f>
        <v>3148183.3073960003</v>
      </c>
    </row>
    <row r="214" spans="2:5" s="1" customFormat="1" outlineLevel="1" x14ac:dyDescent="0.3">
      <c r="B214" s="15" t="s">
        <v>5</v>
      </c>
      <c r="C214" s="15">
        <v>1589414.873312</v>
      </c>
      <c r="D214" s="15">
        <v>1578829.832803</v>
      </c>
      <c r="E214" s="15">
        <v>1558839.1338160001</v>
      </c>
    </row>
    <row r="215" spans="2:5" s="1" customFormat="1" outlineLevel="1" x14ac:dyDescent="0.3">
      <c r="B215" s="15" t="s">
        <v>5</v>
      </c>
      <c r="C215" s="15">
        <v>1717912.0708290001</v>
      </c>
      <c r="D215" s="15">
        <v>1595975.2036520001</v>
      </c>
      <c r="E215" s="15">
        <v>1589344.1735799999</v>
      </c>
    </row>
    <row r="216" spans="2:5" x14ac:dyDescent="0.3">
      <c r="B216" s="16" t="s">
        <v>76</v>
      </c>
      <c r="C216" s="16">
        <f>SUM(C217:C218)</f>
        <v>3134124.9644289999</v>
      </c>
      <c r="D216" s="16">
        <f>SUM(D217:D218)</f>
        <v>3002779.4295260003</v>
      </c>
      <c r="E216" s="16">
        <f>SUM(E217:E218)</f>
        <v>2966562.628033</v>
      </c>
    </row>
    <row r="217" spans="2:5" s="1" customFormat="1" outlineLevel="1" x14ac:dyDescent="0.3">
      <c r="B217" s="15" t="s">
        <v>5</v>
      </c>
      <c r="C217" s="15">
        <v>1451433.3663679999</v>
      </c>
      <c r="D217" s="15">
        <v>1441044.113408</v>
      </c>
      <c r="E217" s="15">
        <v>1422685.2820009999</v>
      </c>
    </row>
    <row r="218" spans="2:5" s="1" customFormat="1" outlineLevel="1" x14ac:dyDescent="0.3">
      <c r="B218" s="15" t="s">
        <v>5</v>
      </c>
      <c r="C218" s="15">
        <v>1682691.598061</v>
      </c>
      <c r="D218" s="15">
        <v>1561735.3161180001</v>
      </c>
      <c r="E218" s="15">
        <v>1543877.3460319999</v>
      </c>
    </row>
    <row r="219" spans="2:5" x14ac:dyDescent="0.3">
      <c r="B219" s="16" t="s">
        <v>77</v>
      </c>
      <c r="C219" s="16">
        <f>SUM(C220:C221)</f>
        <v>41233.145951999999</v>
      </c>
      <c r="D219" s="16">
        <f>SUM(D220:D221)</f>
        <v>39565.869019000005</v>
      </c>
      <c r="E219" s="16">
        <f>SUM(E220:E221)</f>
        <v>48338.703759999997</v>
      </c>
    </row>
    <row r="220" spans="2:5" s="1" customFormat="1" outlineLevel="1" x14ac:dyDescent="0.3">
      <c r="B220" s="15" t="s">
        <v>5</v>
      </c>
      <c r="C220" s="15">
        <v>25444.754821999999</v>
      </c>
      <c r="D220" s="15">
        <v>25145.774055000002</v>
      </c>
      <c r="E220" s="15">
        <v>24377.241655999998</v>
      </c>
    </row>
    <row r="221" spans="2:5" s="1" customFormat="1" outlineLevel="1" x14ac:dyDescent="0.3">
      <c r="B221" s="15" t="s">
        <v>5</v>
      </c>
      <c r="C221" s="15">
        <v>15788.39113</v>
      </c>
      <c r="D221" s="15">
        <v>14420.094964</v>
      </c>
      <c r="E221" s="15">
        <v>23961.462103999998</v>
      </c>
    </row>
    <row r="222" spans="2:5" x14ac:dyDescent="0.3">
      <c r="B222" s="16" t="s">
        <v>78</v>
      </c>
      <c r="C222" s="16">
        <f>SUM(C223:C224)</f>
        <v>3175358.1103809997</v>
      </c>
      <c r="D222" s="16">
        <f>SUM(D223:D224)</f>
        <v>3042345.2985450001</v>
      </c>
      <c r="E222" s="16">
        <f>SUM(E223:E224)</f>
        <v>3014901.331793</v>
      </c>
    </row>
    <row r="223" spans="2:5" s="1" customFormat="1" outlineLevel="1" x14ac:dyDescent="0.3">
      <c r="B223" s="15" t="s">
        <v>5</v>
      </c>
      <c r="C223" s="15">
        <v>1476878.1211900001</v>
      </c>
      <c r="D223" s="15">
        <v>1466189.8874629999</v>
      </c>
      <c r="E223" s="15">
        <v>1447062.5236569999</v>
      </c>
    </row>
    <row r="224" spans="2:5" s="1" customFormat="1" outlineLevel="1" x14ac:dyDescent="0.3">
      <c r="B224" s="15" t="s">
        <v>5</v>
      </c>
      <c r="C224" s="15">
        <v>1698479.9891909999</v>
      </c>
      <c r="D224" s="15">
        <v>1576155.411082</v>
      </c>
      <c r="E224" s="15">
        <v>1567838.8081360001</v>
      </c>
    </row>
    <row r="225" spans="1:5" x14ac:dyDescent="0.3">
      <c r="B225" s="16" t="s">
        <v>79</v>
      </c>
      <c r="C225" s="16">
        <f>SUM(C226:C227)</f>
        <v>329650.89086399996</v>
      </c>
      <c r="D225" s="16">
        <f>SUM(D226:D227)</f>
        <v>325538.40654300002</v>
      </c>
      <c r="E225" s="16">
        <f>SUM(E226:E227)</f>
        <v>333720.76944399998</v>
      </c>
    </row>
    <row r="226" spans="1:5" s="1" customFormat="1" outlineLevel="1" x14ac:dyDescent="0.3">
      <c r="B226" s="15" t="s">
        <v>5</v>
      </c>
      <c r="C226" s="15">
        <v>143667.51007799999</v>
      </c>
      <c r="D226" s="15">
        <v>133536.46523599999</v>
      </c>
      <c r="E226" s="15">
        <v>129292.921252</v>
      </c>
    </row>
    <row r="227" spans="1:5" s="1" customFormat="1" outlineLevel="1" x14ac:dyDescent="0.3">
      <c r="B227" s="15" t="s">
        <v>5</v>
      </c>
      <c r="C227" s="15">
        <v>185983.38078599999</v>
      </c>
      <c r="D227" s="15">
        <v>192001.941307</v>
      </c>
      <c r="E227" s="15">
        <v>204427.848192</v>
      </c>
    </row>
    <row r="228" spans="1:5" x14ac:dyDescent="0.3">
      <c r="B228" s="16" t="s">
        <v>80</v>
      </c>
      <c r="C228" s="16">
        <f>SUM(C229:C230)</f>
        <v>20537.150377999998</v>
      </c>
      <c r="D228" s="16">
        <f>SUM(D229:D230)</f>
        <v>20518.288592000001</v>
      </c>
      <c r="E228" s="16">
        <f>SUM(E229:E230)</f>
        <v>18351.318275999998</v>
      </c>
    </row>
    <row r="229" spans="1:5" s="1" customFormat="1" outlineLevel="1" x14ac:dyDescent="0.3">
      <c r="B229" s="15" t="s">
        <v>5</v>
      </c>
      <c r="C229" s="15">
        <v>7067.6383459999997</v>
      </c>
      <c r="D229" s="15">
        <v>7191.5965679999999</v>
      </c>
      <c r="E229" s="15">
        <v>6571.0342289999999</v>
      </c>
    </row>
    <row r="230" spans="1:5" s="1" customFormat="1" outlineLevel="1" x14ac:dyDescent="0.3">
      <c r="B230" s="15" t="s">
        <v>5</v>
      </c>
      <c r="C230" s="15">
        <v>13469.512032000001</v>
      </c>
      <c r="D230" s="15">
        <v>13326.692024</v>
      </c>
      <c r="E230" s="15">
        <v>11780.284046999999</v>
      </c>
    </row>
    <row r="231" spans="1:5" x14ac:dyDescent="0.3">
      <c r="B231" s="16" t="s">
        <v>81</v>
      </c>
      <c r="C231" s="16">
        <f>SUM(C232:C233)</f>
        <v>181789.58975099999</v>
      </c>
      <c r="D231" s="16">
        <f>SUM(D232:D233)</f>
        <v>172807.870738</v>
      </c>
      <c r="E231" s="16">
        <f>SUM(E232:E233)</f>
        <v>172787.287908</v>
      </c>
    </row>
    <row r="232" spans="1:5" s="1" customFormat="1" outlineLevel="1" x14ac:dyDescent="0.3">
      <c r="B232" s="15" t="s">
        <v>5</v>
      </c>
      <c r="C232" s="15">
        <v>56301.498626000001</v>
      </c>
      <c r="D232" s="15">
        <v>55847.450183000001</v>
      </c>
      <c r="E232" s="15">
        <v>55801.330930999997</v>
      </c>
    </row>
    <row r="233" spans="1:5" s="1" customFormat="1" outlineLevel="1" x14ac:dyDescent="0.3">
      <c r="B233" s="15" t="s">
        <v>5</v>
      </c>
      <c r="C233" s="15">
        <v>125488.09112500001</v>
      </c>
      <c r="D233" s="15">
        <v>116960.420555</v>
      </c>
      <c r="E233" s="15">
        <v>116985.95697699999</v>
      </c>
    </row>
    <row r="234" spans="1:5" x14ac:dyDescent="0.3">
      <c r="A234" t="s">
        <v>43</v>
      </c>
      <c r="B234" s="16" t="s">
        <v>82</v>
      </c>
      <c r="C234" s="16">
        <f>SUM(C235:C236)</f>
        <v>531977.630993</v>
      </c>
      <c r="D234" s="16">
        <f>SUM(D235:D236)</f>
        <v>518864.56587300001</v>
      </c>
      <c r="E234" s="16">
        <f>SUM(E235:E236)</f>
        <v>524859.37562800001</v>
      </c>
    </row>
    <row r="235" spans="1:5" s="1" customFormat="1" outlineLevel="1" x14ac:dyDescent="0.3">
      <c r="B235" s="15" t="s">
        <v>5</v>
      </c>
      <c r="C235" s="15">
        <v>207036.64705</v>
      </c>
      <c r="D235" s="15">
        <v>196575.51198700001</v>
      </c>
      <c r="E235" s="15">
        <v>191665.28641199999</v>
      </c>
    </row>
    <row r="236" spans="1:5" s="1" customFormat="1" outlineLevel="1" x14ac:dyDescent="0.3">
      <c r="B236" s="15" t="s">
        <v>5</v>
      </c>
      <c r="C236" s="15">
        <v>324940.98394300003</v>
      </c>
      <c r="D236" s="15">
        <v>322289.05388600001</v>
      </c>
      <c r="E236" s="15">
        <v>333194.08921599999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77969.134536999991</v>
      </c>
      <c r="D4" s="14">
        <f>SUM(D5:D6)</f>
        <v>98227.612255000015</v>
      </c>
      <c r="E4" s="14">
        <f>SUM(E5:E6)</f>
        <v>116863.12785800002</v>
      </c>
    </row>
    <row r="5" spans="2:5" s="1" customFormat="1" outlineLevel="1" x14ac:dyDescent="0.3">
      <c r="B5" s="15" t="s">
        <v>5</v>
      </c>
      <c r="C5" s="15">
        <v>49050.28315399999</v>
      </c>
      <c r="D5" s="15">
        <v>51560.345225999998</v>
      </c>
      <c r="E5" s="15">
        <v>38303.897178000007</v>
      </c>
    </row>
    <row r="6" spans="2:5" s="1" customFormat="1" outlineLevel="1" x14ac:dyDescent="0.3">
      <c r="B6" s="15" t="s">
        <v>5</v>
      </c>
      <c r="C6" s="15">
        <v>28918.851383000001</v>
      </c>
      <c r="D6" s="15">
        <v>46667.26702900001</v>
      </c>
      <c r="E6" s="15">
        <v>78559.230680000008</v>
      </c>
    </row>
    <row r="7" spans="2:5" s="2" customFormat="1" x14ac:dyDescent="0.3">
      <c r="B7" s="14" t="s">
        <v>6</v>
      </c>
      <c r="C7" s="14">
        <f>SUM(C8:C9)</f>
        <v>183859.39764500002</v>
      </c>
      <c r="D7" s="14">
        <f>SUM(D8:D9)</f>
        <v>238126.20438499999</v>
      </c>
      <c r="E7" s="14">
        <f>SUM(E8:E9)</f>
        <v>297374.63852699997</v>
      </c>
    </row>
    <row r="8" spans="2:5" s="1" customFormat="1" outlineLevel="1" x14ac:dyDescent="0.3">
      <c r="B8" s="15" t="s">
        <v>5</v>
      </c>
      <c r="C8" s="15">
        <v>88149.302996000013</v>
      </c>
      <c r="D8" s="15">
        <v>86197.426443000004</v>
      </c>
      <c r="E8" s="15">
        <v>89076.511628000007</v>
      </c>
    </row>
    <row r="9" spans="2:5" s="1" customFormat="1" outlineLevel="1" x14ac:dyDescent="0.3">
      <c r="B9" s="15" t="s">
        <v>5</v>
      </c>
      <c r="C9" s="15">
        <v>95710.094649000006</v>
      </c>
      <c r="D9" s="15">
        <v>151928.77794199999</v>
      </c>
      <c r="E9" s="15">
        <v>208298.126899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106599.48529400001</v>
      </c>
      <c r="D13" s="16">
        <f>SUM(D14:D15)</f>
        <v>103420.250724</v>
      </c>
      <c r="E13" s="16">
        <f>SUM(E14:E15)</f>
        <v>110066.43930100001</v>
      </c>
    </row>
    <row r="14" spans="2:5" s="1" customFormat="1" outlineLevel="1" x14ac:dyDescent="0.3">
      <c r="B14" s="15" t="s">
        <v>5</v>
      </c>
      <c r="C14" s="15">
        <v>41634.007682000003</v>
      </c>
      <c r="D14" s="15">
        <v>40217.426442999997</v>
      </c>
      <c r="E14" s="15">
        <v>40984.511628</v>
      </c>
    </row>
    <row r="15" spans="2:5" s="1" customFormat="1" outlineLevel="1" x14ac:dyDescent="0.3">
      <c r="B15" s="15" t="s">
        <v>5</v>
      </c>
      <c r="C15" s="15">
        <v>64965.477612000002</v>
      </c>
      <c r="D15" s="15">
        <v>63202.824281000001</v>
      </c>
      <c r="E15" s="15">
        <v>69081.927672999998</v>
      </c>
    </row>
    <row r="16" spans="2:5" x14ac:dyDescent="0.3">
      <c r="B16" s="16" t="s">
        <v>9</v>
      </c>
      <c r="C16" s="16">
        <f>SUM(C17:C18)</f>
        <v>30688.298828999999</v>
      </c>
      <c r="D16" s="16">
        <f>SUM(D17:D18)</f>
        <v>88661.685379000002</v>
      </c>
      <c r="E16" s="16">
        <f>SUM(E17:E18)</f>
        <v>139149.8947</v>
      </c>
    </row>
    <row r="17" spans="2:5" s="1" customFormat="1" outlineLevel="1" x14ac:dyDescent="0.3">
      <c r="B17" s="15" t="s">
        <v>5</v>
      </c>
      <c r="C17" s="15">
        <v>0.29531400000000002</v>
      </c>
      <c r="D17" s="15">
        <v>0</v>
      </c>
      <c r="E17" s="15">
        <v>0</v>
      </c>
    </row>
    <row r="18" spans="2:5" s="1" customFormat="1" outlineLevel="1" x14ac:dyDescent="0.3">
      <c r="B18" s="15" t="s">
        <v>5</v>
      </c>
      <c r="C18" s="15">
        <v>30688.003515</v>
      </c>
      <c r="D18" s="15">
        <v>88661.685379000002</v>
      </c>
      <c r="E18" s="15">
        <v>139149.8947</v>
      </c>
    </row>
    <row r="19" spans="2:5" x14ac:dyDescent="0.3">
      <c r="B19" s="16" t="s">
        <v>10</v>
      </c>
      <c r="C19" s="16">
        <f>SUM(C20:C21)</f>
        <v>46493</v>
      </c>
      <c r="D19" s="16">
        <f>SUM(D20:D21)</f>
        <v>45958</v>
      </c>
      <c r="E19" s="16">
        <f>SUM(E20:E21)</f>
        <v>48070</v>
      </c>
    </row>
    <row r="20" spans="2:5" s="1" customFormat="1" outlineLevel="1" x14ac:dyDescent="0.3">
      <c r="B20" s="15" t="s">
        <v>5</v>
      </c>
      <c r="C20" s="15">
        <v>46493</v>
      </c>
      <c r="D20" s="15">
        <v>45958</v>
      </c>
      <c r="E20" s="15">
        <v>48070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78.61352199999601</v>
      </c>
      <c r="D22" s="16">
        <f>SUM(D23:D24)</f>
        <v>86.268281999982719</v>
      </c>
      <c r="E22" s="16">
        <f>SUM(E23:E24)</f>
        <v>88.304525999985344</v>
      </c>
    </row>
    <row r="23" spans="2:5" s="1" customFormat="1" outlineLevel="1" x14ac:dyDescent="0.3">
      <c r="B23" s="15" t="s">
        <v>5</v>
      </c>
      <c r="C23" s="15">
        <v>21.99999999999272</v>
      </c>
      <c r="D23" s="15">
        <v>22.00000000000728</v>
      </c>
      <c r="E23" s="15">
        <v>21.99999999999272</v>
      </c>
    </row>
    <row r="24" spans="2:5" s="1" customFormat="1" outlineLevel="1" x14ac:dyDescent="0.3">
      <c r="B24" s="15" t="s">
        <v>5</v>
      </c>
      <c r="C24" s="15">
        <v>56.613522000003293</v>
      </c>
      <c r="D24" s="15">
        <v>64.268281999975443</v>
      </c>
      <c r="E24" s="15">
        <v>66.30452599999262</v>
      </c>
    </row>
    <row r="25" spans="2:5" s="2" customFormat="1" x14ac:dyDescent="0.3">
      <c r="B25" s="14" t="s">
        <v>12</v>
      </c>
      <c r="C25" s="14">
        <f>SUM(C26:C27)</f>
        <v>95769.157511999991</v>
      </c>
      <c r="D25" s="14">
        <f>SUM(D26:D27)</f>
        <v>110691.950906</v>
      </c>
      <c r="E25" s="14">
        <f>SUM(E26:E27)</f>
        <v>123051.615682</v>
      </c>
    </row>
    <row r="26" spans="2:5" s="1" customFormat="1" outlineLevel="1" x14ac:dyDescent="0.3">
      <c r="B26" s="15" t="s">
        <v>5</v>
      </c>
      <c r="C26" s="15">
        <v>95769.157511999991</v>
      </c>
      <c r="D26" s="15">
        <v>110691.950906</v>
      </c>
      <c r="E26" s="15">
        <v>123051.615682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89600.121574999997</v>
      </c>
      <c r="D28" s="16">
        <f>SUM(D29:D30)</f>
        <v>104488.77798499999</v>
      </c>
      <c r="E28" s="16">
        <f>SUM(E29:E30)</f>
        <v>116978.27922900001</v>
      </c>
    </row>
    <row r="29" spans="2:5" s="1" customFormat="1" outlineLevel="1" x14ac:dyDescent="0.3">
      <c r="B29" s="15" t="s">
        <v>5</v>
      </c>
      <c r="C29" s="15">
        <v>89600.121574999997</v>
      </c>
      <c r="D29" s="15">
        <v>104488.77798499999</v>
      </c>
      <c r="E29" s="15">
        <v>116978.27922900001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6169.0359369999996</v>
      </c>
      <c r="D34" s="16">
        <f>SUM(D35:D36)</f>
        <v>6203.1729210000003</v>
      </c>
      <c r="E34" s="16">
        <f>SUM(E35:E36)</f>
        <v>6073.3364529999999</v>
      </c>
    </row>
    <row r="35" spans="2:5" s="1" customFormat="1" outlineLevel="1" x14ac:dyDescent="0.3">
      <c r="B35" s="15" t="s">
        <v>5</v>
      </c>
      <c r="C35" s="15">
        <v>6169.0359369999996</v>
      </c>
      <c r="D35" s="15">
        <v>6203.1729210000003</v>
      </c>
      <c r="E35" s="15">
        <v>6073.3364529999999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1084556.0669999998</v>
      </c>
      <c r="D37" s="14">
        <f>SUM(D38:D39)</f>
        <v>1021035.449812</v>
      </c>
      <c r="E37" s="14">
        <f>SUM(E38:E39)</f>
        <v>1040086.322012</v>
      </c>
    </row>
    <row r="38" spans="2:5" s="1" customFormat="1" outlineLevel="1" x14ac:dyDescent="0.3">
      <c r="B38" s="15" t="s">
        <v>5</v>
      </c>
      <c r="C38" s="15">
        <v>424296.151404</v>
      </c>
      <c r="D38" s="15">
        <v>428806.21968400001</v>
      </c>
      <c r="E38" s="15">
        <v>427624.85099900007</v>
      </c>
    </row>
    <row r="39" spans="2:5" s="1" customFormat="1" outlineLevel="1" x14ac:dyDescent="0.3">
      <c r="B39" s="15" t="s">
        <v>5</v>
      </c>
      <c r="C39" s="15">
        <v>660259.91559599992</v>
      </c>
      <c r="D39" s="15">
        <v>592229.23012800002</v>
      </c>
      <c r="E39" s="15">
        <v>612461.471013</v>
      </c>
    </row>
    <row r="40" spans="2:5" x14ac:dyDescent="0.3">
      <c r="B40" s="16" t="s">
        <v>17</v>
      </c>
      <c r="C40" s="16">
        <f>SUM(C41:C42)</f>
        <v>115302.575105</v>
      </c>
      <c r="D40" s="16">
        <f>SUM(D41:D42)</f>
        <v>114857.922521</v>
      </c>
      <c r="E40" s="16">
        <f>SUM(E41:E42)</f>
        <v>114576.399982</v>
      </c>
    </row>
    <row r="41" spans="2:5" s="1" customFormat="1" outlineLevel="1" x14ac:dyDescent="0.3">
      <c r="B41" s="15" t="s">
        <v>5</v>
      </c>
      <c r="C41" s="15">
        <v>49230.893214999996</v>
      </c>
      <c r="D41" s="15">
        <v>53178.957191000009</v>
      </c>
      <c r="E41" s="15">
        <v>45305.089275000013</v>
      </c>
    </row>
    <row r="42" spans="2:5" s="1" customFormat="1" outlineLevel="1" x14ac:dyDescent="0.3">
      <c r="B42" s="15" t="s">
        <v>5</v>
      </c>
      <c r="C42" s="15">
        <v>66071.681890000007</v>
      </c>
      <c r="D42" s="15">
        <v>61678.965329999999</v>
      </c>
      <c r="E42" s="15">
        <v>69271.310706999997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971450.74822399998</v>
      </c>
      <c r="D46" s="16">
        <f>SUM(D47:D48)</f>
        <v>905244.30002299999</v>
      </c>
      <c r="E46" s="16">
        <f>SUM(E47:E48)</f>
        <v>926899.37588800001</v>
      </c>
    </row>
    <row r="47" spans="2:5" s="1" customFormat="1" outlineLevel="1" x14ac:dyDescent="0.3">
      <c r="B47" s="15" t="s">
        <v>5</v>
      </c>
      <c r="C47" s="15">
        <v>376885.88965199998</v>
      </c>
      <c r="D47" s="15">
        <v>376188.66927700001</v>
      </c>
      <c r="E47" s="15">
        <v>384601.46127500001</v>
      </c>
    </row>
    <row r="48" spans="2:5" s="1" customFormat="1" outlineLevel="1" x14ac:dyDescent="0.3">
      <c r="B48" s="15" t="s">
        <v>5</v>
      </c>
      <c r="C48" s="15">
        <v>594564.85857199994</v>
      </c>
      <c r="D48" s="15">
        <v>529055.63074599998</v>
      </c>
      <c r="E48" s="15">
        <v>542297.914613</v>
      </c>
    </row>
    <row r="49" spans="2:5" x14ac:dyDescent="0.3">
      <c r="B49" s="16" t="s">
        <v>20</v>
      </c>
      <c r="C49" s="16">
        <f>SUM(C50:C51)</f>
        <v>3634.2444300000002</v>
      </c>
      <c r="D49" s="16">
        <f>SUM(D50:D51)</f>
        <v>7212.0319049999998</v>
      </c>
      <c r="E49" s="16">
        <f>SUM(E50:E51)</f>
        <v>5729.9076089999999</v>
      </c>
    </row>
    <row r="50" spans="2:5" s="1" customFormat="1" outlineLevel="1" x14ac:dyDescent="0.3">
      <c r="B50" s="15" t="s">
        <v>5</v>
      </c>
      <c r="C50" s="15">
        <v>2266.5270180000002</v>
      </c>
      <c r="D50" s="15">
        <v>3969.0697319999999</v>
      </c>
      <c r="E50" s="15">
        <v>2013.6434919999999</v>
      </c>
    </row>
    <row r="51" spans="2:5" s="1" customFormat="1" outlineLevel="1" x14ac:dyDescent="0.3">
      <c r="B51" s="15" t="s">
        <v>5</v>
      </c>
      <c r="C51" s="15">
        <v>1367.717412</v>
      </c>
      <c r="D51" s="15">
        <v>3242.9621729999999</v>
      </c>
      <c r="E51" s="15">
        <v>3716.2641170000002</v>
      </c>
    </row>
    <row r="52" spans="2:5" x14ac:dyDescent="0.3">
      <c r="B52" s="16" t="s">
        <v>21</v>
      </c>
      <c r="C52" s="16">
        <f>SUM(C53:C54)</f>
        <v>14234.644005</v>
      </c>
      <c r="D52" s="16">
        <f>SUM(D53:D54)</f>
        <v>13970.322441</v>
      </c>
      <c r="E52" s="16">
        <f>SUM(E53:E54)</f>
        <v>14218.906565000001</v>
      </c>
    </row>
    <row r="53" spans="2:5" s="1" customFormat="1" outlineLevel="1" x14ac:dyDescent="0.3">
      <c r="B53" s="15" t="s">
        <v>5</v>
      </c>
      <c r="C53" s="15">
        <v>7253.1045640000002</v>
      </c>
      <c r="D53" s="15">
        <v>7234.5634529999998</v>
      </c>
      <c r="E53" s="15">
        <v>7269.7351710000003</v>
      </c>
    </row>
    <row r="54" spans="2:5" s="1" customFormat="1" outlineLevel="1" x14ac:dyDescent="0.3">
      <c r="B54" s="15" t="s">
        <v>5</v>
      </c>
      <c r="C54" s="15">
        <v>6981.5394409999999</v>
      </c>
      <c r="D54" s="15">
        <v>6735.7589879999996</v>
      </c>
      <c r="E54" s="15">
        <v>6949.171394</v>
      </c>
    </row>
    <row r="55" spans="2:5" x14ac:dyDescent="0.3">
      <c r="B55" s="16" t="s">
        <v>22</v>
      </c>
      <c r="C55" s="16">
        <f>SUM(C56:C57)</f>
        <v>-20066.144764000001</v>
      </c>
      <c r="D55" s="16">
        <f>SUM(D56:D57)</f>
        <v>-20249.127077999998</v>
      </c>
      <c r="E55" s="16">
        <f>SUM(E56:E57)</f>
        <v>-21338.268032</v>
      </c>
    </row>
    <row r="56" spans="2:5" s="1" customFormat="1" outlineLevel="1" x14ac:dyDescent="0.3">
      <c r="B56" s="15" t="s">
        <v>5</v>
      </c>
      <c r="C56" s="15">
        <v>-11340.263045</v>
      </c>
      <c r="D56" s="15">
        <v>-11765.039968999999</v>
      </c>
      <c r="E56" s="15">
        <v>-11565.078213999999</v>
      </c>
    </row>
    <row r="57" spans="2:5" s="1" customFormat="1" outlineLevel="1" x14ac:dyDescent="0.3">
      <c r="B57" s="15" t="s">
        <v>5</v>
      </c>
      <c r="C57" s="15">
        <v>-8725.8817190000009</v>
      </c>
      <c r="D57" s="15">
        <v>-8484.0871090000001</v>
      </c>
      <c r="E57" s="15">
        <v>-9773.1898179999989</v>
      </c>
    </row>
    <row r="58" spans="2:5" x14ac:dyDescent="0.3">
      <c r="B58" s="14" t="s">
        <v>23</v>
      </c>
      <c r="C58" s="14">
        <f>SUM(C59:C60)</f>
        <v>31226.230764</v>
      </c>
      <c r="D58" s="14">
        <f>SUM(D59:D60)</f>
        <v>31859.075510000002</v>
      </c>
      <c r="E58" s="14">
        <f>SUM(E59:E60)</f>
        <v>31812.813039000001</v>
      </c>
    </row>
    <row r="59" spans="2:5" s="1" customFormat="1" outlineLevel="1" x14ac:dyDescent="0.3">
      <c r="B59" s="15" t="s">
        <v>5</v>
      </c>
      <c r="C59" s="15">
        <v>11804.358297999999</v>
      </c>
      <c r="D59" s="15">
        <v>12607.218430000001</v>
      </c>
      <c r="E59" s="15">
        <v>12942.333393000001</v>
      </c>
    </row>
    <row r="60" spans="2:5" s="1" customFormat="1" outlineLevel="1" x14ac:dyDescent="0.3">
      <c r="B60" s="15" t="s">
        <v>5</v>
      </c>
      <c r="C60" s="15">
        <v>19421.872466000001</v>
      </c>
      <c r="D60" s="15">
        <v>19251.857080000002</v>
      </c>
      <c r="E60" s="15">
        <v>18870.479646</v>
      </c>
    </row>
    <row r="61" spans="2:5" x14ac:dyDescent="0.3">
      <c r="B61" s="16" t="s">
        <v>24</v>
      </c>
      <c r="C61" s="16">
        <f>SUM(C62:C63)</f>
        <v>30392.184634000001</v>
      </c>
      <c r="D61" s="16">
        <f>SUM(D62:D63)</f>
        <v>30854.939181000002</v>
      </c>
      <c r="E61" s="16">
        <f>SUM(E62:E63)</f>
        <v>30992.009002999999</v>
      </c>
    </row>
    <row r="62" spans="2:5" s="1" customFormat="1" outlineLevel="1" x14ac:dyDescent="0.3">
      <c r="B62" s="15" t="s">
        <v>5</v>
      </c>
      <c r="C62" s="15">
        <v>11397.592903000001</v>
      </c>
      <c r="D62" s="15">
        <v>12111.269553</v>
      </c>
      <c r="E62" s="15">
        <v>12557.283439000001</v>
      </c>
    </row>
    <row r="63" spans="2:5" s="1" customFormat="1" outlineLevel="1" x14ac:dyDescent="0.3">
      <c r="B63" s="15" t="s">
        <v>5</v>
      </c>
      <c r="C63" s="15">
        <v>18994.591731</v>
      </c>
      <c r="D63" s="15">
        <v>18743.669628</v>
      </c>
      <c r="E63" s="15">
        <v>18434.725564</v>
      </c>
    </row>
    <row r="64" spans="2:5" x14ac:dyDescent="0.3">
      <c r="B64" s="16" t="s">
        <v>25</v>
      </c>
      <c r="C64" s="16">
        <f>SUM(C65:C66)</f>
        <v>834.04612999999995</v>
      </c>
      <c r="D64" s="16">
        <f>SUM(D65:D66)</f>
        <v>1004.1363289999999</v>
      </c>
      <c r="E64" s="16">
        <f>SUM(E65:E66)</f>
        <v>820.804036</v>
      </c>
    </row>
    <row r="65" spans="2:5" s="1" customFormat="1" outlineLevel="1" x14ac:dyDescent="0.3">
      <c r="B65" s="15" t="s">
        <v>5</v>
      </c>
      <c r="C65" s="15">
        <v>406.76539500000001</v>
      </c>
      <c r="D65" s="15">
        <v>495.94887699999998</v>
      </c>
      <c r="E65" s="15">
        <v>385.04995400000001</v>
      </c>
    </row>
    <row r="66" spans="2:5" s="1" customFormat="1" outlineLevel="1" x14ac:dyDescent="0.3">
      <c r="B66" s="15" t="s">
        <v>5</v>
      </c>
      <c r="C66" s="15">
        <v>427.28073499999999</v>
      </c>
      <c r="D66" s="15">
        <v>508.18745200000001</v>
      </c>
      <c r="E66" s="15">
        <v>435.75408199999998</v>
      </c>
    </row>
    <row r="67" spans="2:5" s="2" customFormat="1" x14ac:dyDescent="0.3">
      <c r="B67" s="14" t="s">
        <v>26</v>
      </c>
      <c r="C67" s="14">
        <f>SUM(C68:C69)</f>
        <v>11662.011606</v>
      </c>
      <c r="D67" s="14">
        <f>SUM(D68:D69)</f>
        <v>11662.011606</v>
      </c>
      <c r="E67" s="14">
        <f>SUM(E68:E69)</f>
        <v>14552.252954</v>
      </c>
    </row>
    <row r="68" spans="2:5" s="1" customFormat="1" outlineLevel="1" x14ac:dyDescent="0.3">
      <c r="B68" s="15" t="s">
        <v>5</v>
      </c>
      <c r="C68" s="15">
        <v>11662.011606</v>
      </c>
      <c r="D68" s="15">
        <v>11662.011606</v>
      </c>
      <c r="E68" s="15">
        <v>14552.252954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4195.5535540000001</v>
      </c>
      <c r="D85" s="14">
        <f>SUM(D86:D87)</f>
        <v>4202.7210290000003</v>
      </c>
      <c r="E85" s="14">
        <f>SUM(E86:E87)</f>
        <v>4720.8698009999998</v>
      </c>
    </row>
    <row r="86" spans="2:5" s="1" customFormat="1" outlineLevel="1" x14ac:dyDescent="0.3">
      <c r="B86" s="15" t="s">
        <v>5</v>
      </c>
      <c r="C86" s="15">
        <v>4195.5535540000001</v>
      </c>
      <c r="D86" s="15">
        <v>4202.7210290000003</v>
      </c>
      <c r="E86" s="15">
        <v>4720.8698009999998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33123.389729000002</v>
      </c>
      <c r="D88" s="14">
        <f>SUM(D89:D90)</f>
        <v>28345.966797000001</v>
      </c>
      <c r="E88" s="14">
        <f>SUM(E89:E90)</f>
        <v>23114.398399000002</v>
      </c>
    </row>
    <row r="89" spans="2:5" s="1" customFormat="1" outlineLevel="1" x14ac:dyDescent="0.3">
      <c r="B89" s="15" t="s">
        <v>5</v>
      </c>
      <c r="C89" s="15">
        <v>33123.389729000002</v>
      </c>
      <c r="D89" s="15">
        <v>28345.966797000001</v>
      </c>
      <c r="E89" s="15">
        <v>23114.398399000002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12087.581086</v>
      </c>
      <c r="D91" s="14">
        <f>SUM(D92:D93)</f>
        <v>20542.951243</v>
      </c>
      <c r="E91" s="14">
        <f>SUM(E92:E93)</f>
        <v>21619.613212</v>
      </c>
    </row>
    <row r="92" spans="2:5" s="1" customFormat="1" outlineLevel="1" x14ac:dyDescent="0.3">
      <c r="B92" s="15" t="s">
        <v>5</v>
      </c>
      <c r="C92" s="15">
        <v>10529.091007999999</v>
      </c>
      <c r="D92" s="15">
        <v>12945.957869</v>
      </c>
      <c r="E92" s="15">
        <v>14056.795454999999</v>
      </c>
    </row>
    <row r="93" spans="2:5" s="1" customFormat="1" outlineLevel="1" x14ac:dyDescent="0.3">
      <c r="B93" s="15" t="s">
        <v>5</v>
      </c>
      <c r="C93" s="15">
        <v>1558.490078</v>
      </c>
      <c r="D93" s="15">
        <v>7596.9933739999997</v>
      </c>
      <c r="E93" s="15">
        <v>7562.8177569999998</v>
      </c>
    </row>
    <row r="94" spans="2:5" s="2" customFormat="1" x14ac:dyDescent="0.3">
      <c r="B94" s="17" t="s">
        <v>35</v>
      </c>
      <c r="C94" s="17">
        <f>SUM(C95:C96)</f>
        <v>1534448.5234329998</v>
      </c>
      <c r="D94" s="17">
        <f>SUM(D95:D96)</f>
        <v>1564693.9435429999</v>
      </c>
      <c r="E94" s="17">
        <f>SUM(E95:E96)</f>
        <v>1673195.651484</v>
      </c>
    </row>
    <row r="95" spans="2:5" s="1" customFormat="1" outlineLevel="1" x14ac:dyDescent="0.3">
      <c r="B95" s="15" t="s">
        <v>5</v>
      </c>
      <c r="C95" s="15">
        <v>728579.29926100001</v>
      </c>
      <c r="D95" s="15">
        <v>747019.81798999989</v>
      </c>
      <c r="E95" s="15">
        <v>747443.52548900014</v>
      </c>
    </row>
    <row r="96" spans="2:5" s="1" customFormat="1" outlineLevel="1" x14ac:dyDescent="0.3">
      <c r="B96" s="15" t="s">
        <v>5</v>
      </c>
      <c r="C96" s="15">
        <v>805869.22417199996</v>
      </c>
      <c r="D96" s="15">
        <v>817674.12555300002</v>
      </c>
      <c r="E96" s="15">
        <v>925752.12599500001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1071699.120293</v>
      </c>
      <c r="D98" s="14">
        <f>SUM(D99:D100)</f>
        <v>1097613.922732</v>
      </c>
      <c r="E98" s="14">
        <f>SUM(E99:E100)</f>
        <v>1219220.113689</v>
      </c>
    </row>
    <row r="99" spans="2:5" s="1" customFormat="1" outlineLevel="1" x14ac:dyDescent="0.3">
      <c r="B99" s="15" t="s">
        <v>5</v>
      </c>
      <c r="C99" s="15">
        <v>490647.14679000003</v>
      </c>
      <c r="D99" s="15">
        <v>502082.224636</v>
      </c>
      <c r="E99" s="15">
        <v>546844.00994799996</v>
      </c>
    </row>
    <row r="100" spans="2:5" s="1" customFormat="1" outlineLevel="1" x14ac:dyDescent="0.3">
      <c r="B100" s="15" t="s">
        <v>5</v>
      </c>
      <c r="C100" s="15">
        <v>581051.97350299999</v>
      </c>
      <c r="D100" s="15">
        <v>595531.69809600001</v>
      </c>
      <c r="E100" s="15">
        <v>672376.10374100006</v>
      </c>
    </row>
    <row r="101" spans="2:5" x14ac:dyDescent="0.3">
      <c r="B101" s="16" t="s">
        <v>37</v>
      </c>
      <c r="C101" s="16">
        <f>SUM(C102:C103)</f>
        <v>100719.66389500001</v>
      </c>
      <c r="D101" s="16">
        <f>SUM(D102:D103)</f>
        <v>124286.37576299999</v>
      </c>
      <c r="E101" s="16">
        <f>SUM(E102:E103)</f>
        <v>152628.65141300001</v>
      </c>
    </row>
    <row r="102" spans="2:5" s="1" customFormat="1" outlineLevel="1" x14ac:dyDescent="0.3">
      <c r="B102" s="15" t="s">
        <v>5</v>
      </c>
      <c r="C102" s="15">
        <v>55856.611191999997</v>
      </c>
      <c r="D102" s="15">
        <v>62748.877110999987</v>
      </c>
      <c r="E102" s="15">
        <v>72113.906199000005</v>
      </c>
    </row>
    <row r="103" spans="2:5" s="1" customFormat="1" outlineLevel="1" x14ac:dyDescent="0.3">
      <c r="B103" s="15" t="s">
        <v>5</v>
      </c>
      <c r="C103" s="15">
        <v>44863.052703000001</v>
      </c>
      <c r="D103" s="15">
        <v>61537.498652000002</v>
      </c>
      <c r="E103" s="15">
        <v>80514.74521400001</v>
      </c>
    </row>
    <row r="104" spans="2:5" x14ac:dyDescent="0.3">
      <c r="B104" s="16" t="s">
        <v>38</v>
      </c>
      <c r="C104" s="16">
        <f>SUM(C105:C106)</f>
        <v>314070.09431000001</v>
      </c>
      <c r="D104" s="16">
        <f>SUM(D105:D106)</f>
        <v>309829.68048600003</v>
      </c>
      <c r="E104" s="16">
        <f>SUM(E105:E106)</f>
        <v>368138.70754600002</v>
      </c>
    </row>
    <row r="105" spans="2:5" s="1" customFormat="1" outlineLevel="1" x14ac:dyDescent="0.3">
      <c r="B105" s="15" t="s">
        <v>5</v>
      </c>
      <c r="C105" s="15">
        <v>177697.41068500001</v>
      </c>
      <c r="D105" s="15">
        <v>168324.54353600001</v>
      </c>
      <c r="E105" s="15">
        <v>212677.84498699999</v>
      </c>
    </row>
    <row r="106" spans="2:5" s="1" customFormat="1" outlineLevel="1" x14ac:dyDescent="0.3">
      <c r="B106" s="15" t="s">
        <v>5</v>
      </c>
      <c r="C106" s="15">
        <v>136372.68362500001</v>
      </c>
      <c r="D106" s="15">
        <v>141505.13694999999</v>
      </c>
      <c r="E106" s="15">
        <v>155460.862559</v>
      </c>
    </row>
    <row r="107" spans="2:5" x14ac:dyDescent="0.3">
      <c r="B107" s="16" t="s">
        <v>39</v>
      </c>
      <c r="C107" s="16">
        <f>SUM(C108:C109)</f>
        <v>0</v>
      </c>
      <c r="D107" s="16">
        <f>SUM(D108:D109)</f>
        <v>0</v>
      </c>
      <c r="E107" s="16">
        <f>SUM(E108:E109)</f>
        <v>0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0</v>
      </c>
      <c r="D109" s="15">
        <v>0</v>
      </c>
      <c r="E109" s="15">
        <v>0</v>
      </c>
    </row>
    <row r="110" spans="2:5" x14ac:dyDescent="0.3">
      <c r="B110" s="16" t="s">
        <v>40</v>
      </c>
      <c r="C110" s="16">
        <f>SUM(C111:C112)</f>
        <v>641937.42860499991</v>
      </c>
      <c r="D110" s="16">
        <f>SUM(D111:D112)</f>
        <v>646695.686109</v>
      </c>
      <c r="E110" s="16">
        <f>SUM(E111:E112)</f>
        <v>683643.22402299999</v>
      </c>
    </row>
    <row r="111" spans="2:5" s="1" customFormat="1" outlineLevel="1" x14ac:dyDescent="0.3">
      <c r="B111" s="15" t="s">
        <v>5</v>
      </c>
      <c r="C111" s="15">
        <v>251887.65549</v>
      </c>
      <c r="D111" s="15">
        <v>264462.55255800002</v>
      </c>
      <c r="E111" s="15">
        <v>257418.829673</v>
      </c>
    </row>
    <row r="112" spans="2:5" s="1" customFormat="1" outlineLevel="1" x14ac:dyDescent="0.3">
      <c r="B112" s="15" t="s">
        <v>5</v>
      </c>
      <c r="C112" s="15">
        <v>390049.77311499987</v>
      </c>
      <c r="D112" s="15">
        <v>382233.13355099998</v>
      </c>
      <c r="E112" s="15">
        <v>426224.39435000002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14971.933482999997</v>
      </c>
      <c r="D116" s="16">
        <f>SUM(D117:D118)</f>
        <v>16802.180374000003</v>
      </c>
      <c r="E116" s="16">
        <f>SUM(E117:E118)</f>
        <v>14809.530707000002</v>
      </c>
    </row>
    <row r="117" spans="1:5" s="1" customFormat="1" outlineLevel="1" x14ac:dyDescent="0.3">
      <c r="A117" s="1" t="s">
        <v>43</v>
      </c>
      <c r="B117" s="15" t="s">
        <v>5</v>
      </c>
      <c r="C117" s="15">
        <v>5205.4694229999996</v>
      </c>
      <c r="D117" s="15">
        <v>6546.2514310000006</v>
      </c>
      <c r="E117" s="15">
        <v>4633.4290890000002</v>
      </c>
    </row>
    <row r="118" spans="1:5" s="1" customFormat="1" outlineLevel="1" x14ac:dyDescent="0.3">
      <c r="B118" s="15" t="s">
        <v>5</v>
      </c>
      <c r="C118" s="15">
        <v>9766.4640599999984</v>
      </c>
      <c r="D118" s="15">
        <v>10255.928943000001</v>
      </c>
      <c r="E118" s="15">
        <v>10176.101618000001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0</v>
      </c>
      <c r="D122" s="14">
        <f>SUM(D123:D124)</f>
        <v>1127.429349</v>
      </c>
      <c r="E122" s="14">
        <f>SUM(E123:E124)</f>
        <v>1291.521152</v>
      </c>
    </row>
    <row r="123" spans="1:5" s="1" customFormat="1" outlineLevel="1" x14ac:dyDescent="0.3">
      <c r="B123" s="15" t="s">
        <v>5</v>
      </c>
      <c r="C123" s="15">
        <v>0</v>
      </c>
      <c r="D123" s="15">
        <v>1127.429349</v>
      </c>
      <c r="E123" s="15">
        <v>1291.521152</v>
      </c>
    </row>
    <row r="124" spans="1:5" s="1" customFormat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x14ac:dyDescent="0.3">
      <c r="B125" s="14" t="s">
        <v>46</v>
      </c>
      <c r="C125" s="14">
        <f>SUM(C126:C127)</f>
        <v>33123.389729000002</v>
      </c>
      <c r="D125" s="14">
        <f>SUM(D126:D127)</f>
        <v>28345.966797000001</v>
      </c>
      <c r="E125" s="14">
        <f>SUM(E126:E127)</f>
        <v>23114.398399000002</v>
      </c>
    </row>
    <row r="126" spans="1:5" s="1" customFormat="1" outlineLevel="1" x14ac:dyDescent="0.3">
      <c r="B126" s="15" t="s">
        <v>5</v>
      </c>
      <c r="C126" s="15">
        <v>33123.389729000002</v>
      </c>
      <c r="D126" s="15">
        <v>28345.966797000001</v>
      </c>
      <c r="E126" s="15">
        <v>23114.398399000002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248576.402217</v>
      </c>
      <c r="D131" s="14">
        <f>SUM(D132:D133)</f>
        <v>234540.871701</v>
      </c>
      <c r="E131" s="14">
        <f>SUM(E132:E133)</f>
        <v>239156.74758699999</v>
      </c>
    </row>
    <row r="132" spans="2:5" s="1" customFormat="1" outlineLevel="1" x14ac:dyDescent="0.3">
      <c r="B132" s="15" t="s">
        <v>5</v>
      </c>
      <c r="C132" s="15">
        <v>19085.173454</v>
      </c>
      <c r="D132" s="15">
        <v>18993.86521</v>
      </c>
      <c r="E132" s="15">
        <v>19210.001980000001</v>
      </c>
    </row>
    <row r="133" spans="2:5" s="1" customFormat="1" outlineLevel="1" x14ac:dyDescent="0.3">
      <c r="B133" s="15" t="s">
        <v>5</v>
      </c>
      <c r="C133" s="15">
        <v>229491.22876299999</v>
      </c>
      <c r="D133" s="15">
        <v>215547.00649100001</v>
      </c>
      <c r="E133" s="15">
        <v>219946.74560699999</v>
      </c>
    </row>
    <row r="134" spans="2:5" x14ac:dyDescent="0.3">
      <c r="B134" s="16" t="s">
        <v>49</v>
      </c>
      <c r="C134" s="16">
        <f>SUM(C135:C136)</f>
        <v>56126.499704000002</v>
      </c>
      <c r="D134" s="16">
        <f>SUM(D135:D136)</f>
        <v>53979.004253000006</v>
      </c>
      <c r="E134" s="16">
        <f>SUM(E135:E136)</f>
        <v>55244.995418999999</v>
      </c>
    </row>
    <row r="135" spans="2:5" s="1" customFormat="1" outlineLevel="1" x14ac:dyDescent="0.3">
      <c r="B135" s="15" t="s">
        <v>5</v>
      </c>
      <c r="C135" s="15">
        <v>19085.173454</v>
      </c>
      <c r="D135" s="15">
        <v>18993.86521</v>
      </c>
      <c r="E135" s="15">
        <v>19210.001980000001</v>
      </c>
    </row>
    <row r="136" spans="2:5" s="1" customFormat="1" outlineLevel="1" x14ac:dyDescent="0.3">
      <c r="B136" s="15" t="s">
        <v>5</v>
      </c>
      <c r="C136" s="15">
        <v>37041.326249999998</v>
      </c>
      <c r="D136" s="15">
        <v>34985.139043000003</v>
      </c>
      <c r="E136" s="15">
        <v>36034.993438999998</v>
      </c>
    </row>
    <row r="137" spans="2:5" x14ac:dyDescent="0.3">
      <c r="B137" s="16" t="s">
        <v>50</v>
      </c>
      <c r="C137" s="16">
        <f>SUM(C138:C139)</f>
        <v>192449.90251300001</v>
      </c>
      <c r="D137" s="16">
        <f>SUM(D138:D139)</f>
        <v>180561.867448</v>
      </c>
      <c r="E137" s="16">
        <f>SUM(E138:E139)</f>
        <v>183911.75216800001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192449.90251300001</v>
      </c>
      <c r="D139" s="15">
        <v>180561.867448</v>
      </c>
      <c r="E139" s="15">
        <v>183911.75216800001</v>
      </c>
    </row>
    <row r="140" spans="2:5" s="2" customFormat="1" x14ac:dyDescent="0.3">
      <c r="B140" s="14" t="s">
        <v>51</v>
      </c>
      <c r="C140" s="14">
        <f>SUM(C141:C142)</f>
        <v>25064.018930999999</v>
      </c>
      <c r="D140" s="14">
        <f>SUM(D141:D142)</f>
        <v>45736.345354999998</v>
      </c>
      <c r="E140" s="14">
        <f>SUM(E141:E142)</f>
        <v>31785.385825000001</v>
      </c>
    </row>
    <row r="141" spans="2:5" s="1" customFormat="1" outlineLevel="1" x14ac:dyDescent="0.3">
      <c r="B141" s="15" t="s">
        <v>5</v>
      </c>
      <c r="C141" s="15">
        <v>21435.921732999999</v>
      </c>
      <c r="D141" s="15">
        <v>38271.402205999999</v>
      </c>
      <c r="E141" s="15">
        <v>11339.189767</v>
      </c>
    </row>
    <row r="142" spans="2:5" s="1" customFormat="1" outlineLevel="1" x14ac:dyDescent="0.3">
      <c r="B142" s="15" t="s">
        <v>5</v>
      </c>
      <c r="C142" s="15">
        <v>3628.097197999999</v>
      </c>
      <c r="D142" s="15">
        <v>7464.9431490000006</v>
      </c>
      <c r="E142" s="15">
        <v>20446.196058000001</v>
      </c>
    </row>
    <row r="143" spans="2:5" s="2" customFormat="1" x14ac:dyDescent="0.3">
      <c r="B143" s="17" t="s">
        <v>52</v>
      </c>
      <c r="C143" s="17">
        <f>SUM(C144:C145)</f>
        <v>1378462.9311699998</v>
      </c>
      <c r="D143" s="17">
        <f>SUM(D144:D145)</f>
        <v>1407364.5359339998</v>
      </c>
      <c r="E143" s="17">
        <f>SUM(E144:E145)</f>
        <v>1514568.166652</v>
      </c>
    </row>
    <row r="144" spans="2:5" s="1" customFormat="1" outlineLevel="1" x14ac:dyDescent="0.3">
      <c r="B144" s="15" t="s">
        <v>5</v>
      </c>
      <c r="C144" s="15">
        <v>564291.63170599996</v>
      </c>
      <c r="D144" s="15">
        <v>588820.88819799991</v>
      </c>
      <c r="E144" s="15">
        <v>601799.12124600005</v>
      </c>
    </row>
    <row r="145" spans="2:5" s="1" customFormat="1" outlineLevel="1" x14ac:dyDescent="0.3">
      <c r="B145" s="15" t="s">
        <v>5</v>
      </c>
      <c r="C145" s="15">
        <v>814171.29946399992</v>
      </c>
      <c r="D145" s="15">
        <v>818543.64773600001</v>
      </c>
      <c r="E145" s="15">
        <v>912769.04540599999</v>
      </c>
    </row>
    <row r="146" spans="2:5" s="2" customFormat="1" x14ac:dyDescent="0.3">
      <c r="B146" s="14" t="s">
        <v>53</v>
      </c>
      <c r="C146" s="14">
        <f>SUM(C147:C148)</f>
        <v>141128</v>
      </c>
      <c r="D146" s="14">
        <f>SUM(D147:D148)</f>
        <v>141128</v>
      </c>
      <c r="E146" s="14">
        <f>SUM(E147:E148)</f>
        <v>141128</v>
      </c>
    </row>
    <row r="147" spans="2:5" s="1" customFormat="1" outlineLevel="1" x14ac:dyDescent="0.3">
      <c r="B147" s="15" t="s">
        <v>5</v>
      </c>
      <c r="C147" s="15">
        <v>141128</v>
      </c>
      <c r="D147" s="15">
        <v>141128</v>
      </c>
      <c r="E147" s="15">
        <v>141128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141038</v>
      </c>
      <c r="D149" s="16">
        <f>SUM(D150:D151)</f>
        <v>141038</v>
      </c>
      <c r="E149" s="16">
        <f>SUM(E150:E151)</f>
        <v>141038</v>
      </c>
    </row>
    <row r="150" spans="2:5" s="1" customFormat="1" outlineLevel="1" x14ac:dyDescent="0.3">
      <c r="B150" s="15" t="s">
        <v>5</v>
      </c>
      <c r="C150" s="15">
        <v>141038</v>
      </c>
      <c r="D150" s="15">
        <v>141038</v>
      </c>
      <c r="E150" s="15">
        <v>141038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90</v>
      </c>
      <c r="D155" s="16">
        <f>SUM(D156:D157)</f>
        <v>90</v>
      </c>
      <c r="E155" s="16">
        <f>SUM(E156:E157)</f>
        <v>90</v>
      </c>
    </row>
    <row r="156" spans="2:5" s="1" customFormat="1" outlineLevel="1" x14ac:dyDescent="0.3">
      <c r="B156" s="15" t="s">
        <v>5</v>
      </c>
      <c r="C156" s="15">
        <v>90</v>
      </c>
      <c r="D156" s="15">
        <v>90</v>
      </c>
      <c r="E156" s="15">
        <v>90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1778.6316890000001</v>
      </c>
      <c r="D158" s="14">
        <f>SUM(D159:D160)</f>
        <v>1804.301635</v>
      </c>
      <c r="E158" s="14">
        <f>SUM(E159:E160)</f>
        <v>1841.523068</v>
      </c>
    </row>
    <row r="159" spans="2:5" s="1" customFormat="1" outlineLevel="1" x14ac:dyDescent="0.3">
      <c r="B159" s="15" t="s">
        <v>5</v>
      </c>
      <c r="C159" s="15">
        <v>1778.6316890000001</v>
      </c>
      <c r="D159" s="15">
        <v>1804.301635</v>
      </c>
      <c r="E159" s="15">
        <v>1841.523068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1294.824286</v>
      </c>
      <c r="D161" s="16">
        <f>SUM(D162:D163)</f>
        <v>1294.824286</v>
      </c>
      <c r="E161" s="16">
        <f>SUM(E162:E163)</f>
        <v>1294.824286</v>
      </c>
    </row>
    <row r="162" spans="2:5" s="1" customFormat="1" outlineLevel="1" x14ac:dyDescent="0.3">
      <c r="B162" s="15" t="s">
        <v>5</v>
      </c>
      <c r="C162" s="15">
        <v>1294.824286</v>
      </c>
      <c r="D162" s="15">
        <v>1294.824286</v>
      </c>
      <c r="E162" s="15">
        <v>1294.824286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483.80740300000002</v>
      </c>
      <c r="D164" s="16">
        <f>SUM(D165:D166)</f>
        <v>509.477349</v>
      </c>
      <c r="E164" s="16">
        <f>SUM(E165:E166)</f>
        <v>546.69878200000005</v>
      </c>
    </row>
    <row r="165" spans="2:5" s="1" customFormat="1" outlineLevel="1" x14ac:dyDescent="0.3">
      <c r="B165" s="15" t="s">
        <v>5</v>
      </c>
      <c r="C165" s="15">
        <v>483.80740300000002</v>
      </c>
      <c r="D165" s="15">
        <v>509.477349</v>
      </c>
      <c r="E165" s="15">
        <v>546.69878200000005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12047.185255</v>
      </c>
      <c r="D167" s="14">
        <f>SUM(D168:D169)</f>
        <v>12047.185255</v>
      </c>
      <c r="E167" s="14">
        <f>SUM(E168:E169)</f>
        <v>12047.185255</v>
      </c>
    </row>
    <row r="168" spans="2:5" s="1" customFormat="1" outlineLevel="1" x14ac:dyDescent="0.3">
      <c r="B168" s="15" t="s">
        <v>5</v>
      </c>
      <c r="C168" s="15">
        <v>12047.185255</v>
      </c>
      <c r="D168" s="15">
        <v>12047.185255</v>
      </c>
      <c r="E168" s="15">
        <v>12047.185255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1031.7753190000001</v>
      </c>
      <c r="D170" s="14">
        <f>SUM(D171:D172)</f>
        <v>2349.9207190000002</v>
      </c>
      <c r="E170" s="14">
        <f>SUM(E171:E172)</f>
        <v>3610.7765089999998</v>
      </c>
    </row>
    <row r="171" spans="2:5" s="1" customFormat="1" outlineLevel="1" x14ac:dyDescent="0.3">
      <c r="B171" s="15" t="s">
        <v>5</v>
      </c>
      <c r="C171" s="15">
        <v>1031.7753190000001</v>
      </c>
      <c r="D171" s="15">
        <v>2349.9207190000002</v>
      </c>
      <c r="E171" s="15">
        <v>3610.7765089999998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155985.592263</v>
      </c>
      <c r="D173" s="17">
        <f>SUM(D174:D175)</f>
        <v>157329.40760899999</v>
      </c>
      <c r="E173" s="17">
        <f>SUM(E174:E175)</f>
        <v>158627.48483199999</v>
      </c>
    </row>
    <row r="174" spans="2:5" s="1" customFormat="1" outlineLevel="1" x14ac:dyDescent="0.3">
      <c r="B174" s="15" t="s">
        <v>5</v>
      </c>
      <c r="C174" s="15">
        <v>155985.592263</v>
      </c>
      <c r="D174" s="15">
        <v>157329.40760899999</v>
      </c>
      <c r="E174" s="15">
        <v>158627.48483199999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1534448.5234329998</v>
      </c>
      <c r="D180" s="14">
        <f>SUM(D181:D182)</f>
        <v>1564693.9435429999</v>
      </c>
      <c r="E180" s="14">
        <f>SUM(E181:E182)</f>
        <v>1673195.651484</v>
      </c>
    </row>
    <row r="181" spans="2:5" s="1" customFormat="1" outlineLevel="1" x14ac:dyDescent="0.3">
      <c r="B181" s="15" t="s">
        <v>5</v>
      </c>
      <c r="C181" s="15">
        <v>720277.22396899993</v>
      </c>
      <c r="D181" s="15">
        <v>746150.2958069999</v>
      </c>
      <c r="E181" s="15">
        <v>760426.60607800004</v>
      </c>
    </row>
    <row r="182" spans="2:5" s="1" customFormat="1" outlineLevel="1" x14ac:dyDescent="0.3">
      <c r="B182" s="15" t="s">
        <v>5</v>
      </c>
      <c r="C182" s="15">
        <v>814171.29946399992</v>
      </c>
      <c r="D182" s="15">
        <v>818543.64773600001</v>
      </c>
      <c r="E182" s="15">
        <v>912769.04540599999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769.80269199999998</v>
      </c>
      <c r="D189" s="14">
        <f>SUM(D190:D191)</f>
        <v>762.00519200000008</v>
      </c>
      <c r="E189" s="14">
        <f>SUM(E190:E191)</f>
        <v>1965.8715500000001</v>
      </c>
    </row>
    <row r="190" spans="2:5" s="1" customFormat="1" outlineLevel="1" x14ac:dyDescent="0.3">
      <c r="B190" s="15" t="s">
        <v>5</v>
      </c>
      <c r="C190" s="15">
        <v>625.38044200000002</v>
      </c>
      <c r="D190" s="15">
        <v>625.38044200000002</v>
      </c>
      <c r="E190" s="15">
        <v>922.81565000000001</v>
      </c>
    </row>
    <row r="191" spans="2:5" s="1" customFormat="1" outlineLevel="1" x14ac:dyDescent="0.3">
      <c r="B191" s="15" t="s">
        <v>5</v>
      </c>
      <c r="C191" s="15">
        <v>144.42224999999999</v>
      </c>
      <c r="D191" s="15">
        <v>136.62475000000001</v>
      </c>
      <c r="E191" s="15">
        <v>1043.0559000000001</v>
      </c>
    </row>
    <row r="192" spans="2:5" s="2" customFormat="1" x14ac:dyDescent="0.3">
      <c r="B192" s="14" t="s">
        <v>68</v>
      </c>
      <c r="C192" s="14">
        <f>SUM(C193:C194)</f>
        <v>688.38501499999995</v>
      </c>
      <c r="D192" s="14">
        <f>SUM(D193:D194)</f>
        <v>442.16796900000003</v>
      </c>
      <c r="E192" s="14">
        <f>SUM(E193:E194)</f>
        <v>1418.5263110000001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688.38501499999995</v>
      </c>
      <c r="D194" s="15">
        <v>442.16796900000003</v>
      </c>
      <c r="E194" s="15">
        <v>1418.5263110000001</v>
      </c>
    </row>
    <row r="195" spans="2:5" s="2" customFormat="1" x14ac:dyDescent="0.3">
      <c r="B195" s="14" t="s">
        <v>69</v>
      </c>
      <c r="C195" s="14">
        <f>SUM(C196:C197)</f>
        <v>27883.262273</v>
      </c>
      <c r="D195" s="14">
        <f>SUM(D196:D197)</f>
        <v>24728.022581999998</v>
      </c>
      <c r="E195" s="14">
        <f>SUM(E196:E197)</f>
        <v>23377.747057</v>
      </c>
    </row>
    <row r="196" spans="2:5" s="1" customFormat="1" outlineLevel="1" x14ac:dyDescent="0.3">
      <c r="B196" s="15" t="s">
        <v>5</v>
      </c>
      <c r="C196" s="15">
        <v>25280.904289999999</v>
      </c>
      <c r="D196" s="15">
        <v>24405.605167999998</v>
      </c>
      <c r="E196" s="15">
        <v>22814.268301</v>
      </c>
    </row>
    <row r="197" spans="2:5" s="1" customFormat="1" outlineLevel="1" x14ac:dyDescent="0.3">
      <c r="B197" s="15" t="s">
        <v>5</v>
      </c>
      <c r="C197" s="15">
        <v>2602.3579829999999</v>
      </c>
      <c r="D197" s="15">
        <v>322.41741400000001</v>
      </c>
      <c r="E197" s="15">
        <v>563.47875599999998</v>
      </c>
    </row>
    <row r="198" spans="2:5" s="2" customFormat="1" x14ac:dyDescent="0.3">
      <c r="B198" s="14" t="s">
        <v>70</v>
      </c>
      <c r="C198" s="14">
        <f>SUM(C199:C200)</f>
        <v>0</v>
      </c>
      <c r="D198" s="14">
        <f>SUM(D199:D200)</f>
        <v>-3.5811353882309049E-12</v>
      </c>
      <c r="E198" s="14">
        <f>SUM(E199:E200)</f>
        <v>-2.2737367544323211E-13</v>
      </c>
    </row>
    <row r="199" spans="2:5" s="1" customFormat="1" outlineLevel="1" x14ac:dyDescent="0.3">
      <c r="B199" s="15" t="s">
        <v>5</v>
      </c>
      <c r="C199" s="15">
        <v>0</v>
      </c>
      <c r="D199" s="15">
        <v>-3.637978807091713E-12</v>
      </c>
      <c r="E199" s="15">
        <v>0</v>
      </c>
    </row>
    <row r="200" spans="2:5" s="1" customFormat="1" outlineLevel="1" x14ac:dyDescent="0.3">
      <c r="B200" s="15" t="s">
        <v>5</v>
      </c>
      <c r="C200" s="15">
        <v>0</v>
      </c>
      <c r="D200" s="15">
        <v>5.6843418860808009E-14</v>
      </c>
      <c r="E200" s="15">
        <v>-2.2737367544323211E-13</v>
      </c>
    </row>
    <row r="201" spans="2:5" s="2" customFormat="1" x14ac:dyDescent="0.3">
      <c r="B201" s="14" t="s">
        <v>71</v>
      </c>
      <c r="C201" s="14">
        <f>SUM(C202:C203)</f>
        <v>29341.449980000001</v>
      </c>
      <c r="D201" s="14">
        <f>SUM(D202:D203)</f>
        <v>25932.195743</v>
      </c>
      <c r="E201" s="14">
        <f>SUM(E202:E203)</f>
        <v>26762.144917999998</v>
      </c>
    </row>
    <row r="202" spans="2:5" s="1" customFormat="1" outlineLevel="1" x14ac:dyDescent="0.3">
      <c r="B202" s="15" t="s">
        <v>5</v>
      </c>
      <c r="C202" s="15">
        <v>25906.284732</v>
      </c>
      <c r="D202" s="15">
        <v>25030.98561</v>
      </c>
      <c r="E202" s="15">
        <v>23737.083951000001</v>
      </c>
    </row>
    <row r="203" spans="2:5" s="1" customFormat="1" outlineLevel="1" x14ac:dyDescent="0.3">
      <c r="B203" s="15" t="s">
        <v>5</v>
      </c>
      <c r="C203" s="15">
        <v>3435.1652479999998</v>
      </c>
      <c r="D203" s="15">
        <v>901.21013300000004</v>
      </c>
      <c r="E203" s="15">
        <v>3025.060966999999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1101879.9453969998</v>
      </c>
      <c r="D207" s="16">
        <f>SUM(D208:D209)</f>
        <v>1035754.2591639999</v>
      </c>
      <c r="E207" s="16">
        <f>SUM(E208:E209)</f>
        <v>1062086.9811760001</v>
      </c>
    </row>
    <row r="208" spans="2:5" s="1" customFormat="1" outlineLevel="1" x14ac:dyDescent="0.3">
      <c r="B208" s="15" t="s">
        <v>5</v>
      </c>
      <c r="C208" s="15">
        <v>424252.08244799997</v>
      </c>
      <c r="D208" s="15">
        <v>428288.18845900003</v>
      </c>
      <c r="E208" s="15">
        <v>434665.91319400002</v>
      </c>
    </row>
    <row r="209" spans="2:5" s="1" customFormat="1" outlineLevel="1" x14ac:dyDescent="0.3">
      <c r="B209" s="15" t="s">
        <v>5</v>
      </c>
      <c r="C209" s="15">
        <v>677627.86294899997</v>
      </c>
      <c r="D209" s="15">
        <v>607466.07070499996</v>
      </c>
      <c r="E209" s="15">
        <v>627421.06798199995</v>
      </c>
    </row>
    <row r="210" spans="2:5" x14ac:dyDescent="0.3">
      <c r="B210" s="16" t="s">
        <v>74</v>
      </c>
      <c r="C210" s="16">
        <f>SUM(C211:C212)</f>
        <v>19168.124989</v>
      </c>
      <c r="D210" s="16">
        <f>SUM(D211:D212)</f>
        <v>22284.453987000001</v>
      </c>
      <c r="E210" s="16">
        <f>SUM(E211:E212)</f>
        <v>21294.514719999999</v>
      </c>
    </row>
    <row r="211" spans="2:5" s="1" customFormat="1" outlineLevel="1" x14ac:dyDescent="0.3">
      <c r="B211" s="15" t="s">
        <v>5</v>
      </c>
      <c r="C211" s="15">
        <v>10391.587401000001</v>
      </c>
      <c r="D211" s="15">
        <v>11797.545373999999</v>
      </c>
      <c r="E211" s="15">
        <v>10193.325127</v>
      </c>
    </row>
    <row r="212" spans="2:5" s="1" customFormat="1" outlineLevel="1" x14ac:dyDescent="0.3">
      <c r="B212" s="15" t="s">
        <v>5</v>
      </c>
      <c r="C212" s="15">
        <v>8776.5375879999992</v>
      </c>
      <c r="D212" s="15">
        <v>10486.908613</v>
      </c>
      <c r="E212" s="15">
        <v>11101.189592999999</v>
      </c>
    </row>
    <row r="213" spans="2:5" x14ac:dyDescent="0.3">
      <c r="B213" s="16" t="s">
        <v>75</v>
      </c>
      <c r="C213" s="16">
        <f>SUM(C214:C215)</f>
        <v>1121048.070386</v>
      </c>
      <c r="D213" s="16">
        <f>SUM(D214:D215)</f>
        <v>1058038.713151</v>
      </c>
      <c r="E213" s="16">
        <f>SUM(E214:E215)</f>
        <v>1083381.4958959999</v>
      </c>
    </row>
    <row r="214" spans="2:5" s="1" customFormat="1" outlineLevel="1" x14ac:dyDescent="0.3">
      <c r="B214" s="15" t="s">
        <v>5</v>
      </c>
      <c r="C214" s="15">
        <v>434643.669849</v>
      </c>
      <c r="D214" s="15">
        <v>440085.73383300001</v>
      </c>
      <c r="E214" s="15">
        <v>444859.23832100001</v>
      </c>
    </row>
    <row r="215" spans="2:5" s="1" customFormat="1" outlineLevel="1" x14ac:dyDescent="0.3">
      <c r="B215" s="15" t="s">
        <v>5</v>
      </c>
      <c r="C215" s="15">
        <v>686404.40053700004</v>
      </c>
      <c r="D215" s="15">
        <v>617952.97931800003</v>
      </c>
      <c r="E215" s="15">
        <v>638522.25757500005</v>
      </c>
    </row>
    <row r="216" spans="2:5" x14ac:dyDescent="0.3">
      <c r="B216" s="16" t="s">
        <v>76</v>
      </c>
      <c r="C216" s="16">
        <f>SUM(C217:C218)</f>
        <v>1095071.919003</v>
      </c>
      <c r="D216" s="16">
        <f>SUM(D217:D218)</f>
        <v>1029022.817677</v>
      </c>
      <c r="E216" s="16">
        <f>SUM(E217:E218)</f>
        <v>1055295.6511540001</v>
      </c>
    </row>
    <row r="217" spans="2:5" s="1" customFormat="1" outlineLevel="1" x14ac:dyDescent="0.3">
      <c r="B217" s="15" t="s">
        <v>5</v>
      </c>
      <c r="C217" s="15">
        <v>420008.65888499998</v>
      </c>
      <c r="D217" s="15">
        <v>423970.75776299997</v>
      </c>
      <c r="E217" s="15">
        <v>430501.20687499997</v>
      </c>
    </row>
    <row r="218" spans="2:5" s="1" customFormat="1" outlineLevel="1" x14ac:dyDescent="0.3">
      <c r="B218" s="15" t="s">
        <v>5</v>
      </c>
      <c r="C218" s="15">
        <v>675063.26011799998</v>
      </c>
      <c r="D218" s="15">
        <v>605052.05991399998</v>
      </c>
      <c r="E218" s="15">
        <v>624794.44427900005</v>
      </c>
    </row>
    <row r="219" spans="2:5" x14ac:dyDescent="0.3">
      <c r="B219" s="16" t="s">
        <v>77</v>
      </c>
      <c r="C219" s="16">
        <f>SUM(C220:C221)</f>
        <v>5444.8161949999994</v>
      </c>
      <c r="D219" s="16">
        <f>SUM(D220:D221)</f>
        <v>8668.8050839999996</v>
      </c>
      <c r="E219" s="16">
        <f>SUM(E220:E221)</f>
        <v>6222.6801999999998</v>
      </c>
    </row>
    <row r="220" spans="2:5" s="1" customFormat="1" outlineLevel="1" x14ac:dyDescent="0.3">
      <c r="B220" s="15" t="s">
        <v>5</v>
      </c>
      <c r="C220" s="15">
        <v>2829.557495</v>
      </c>
      <c r="D220" s="15">
        <v>4251.9727890000004</v>
      </c>
      <c r="E220" s="15">
        <v>2268.0567219999998</v>
      </c>
    </row>
    <row r="221" spans="2:5" s="1" customFormat="1" outlineLevel="1" x14ac:dyDescent="0.3">
      <c r="B221" s="15" t="s">
        <v>5</v>
      </c>
      <c r="C221" s="15">
        <v>2615.2586999999999</v>
      </c>
      <c r="D221" s="15">
        <v>4416.8322950000002</v>
      </c>
      <c r="E221" s="15">
        <v>3954.623478</v>
      </c>
    </row>
    <row r="222" spans="2:5" x14ac:dyDescent="0.3">
      <c r="B222" s="16" t="s">
        <v>78</v>
      </c>
      <c r="C222" s="16">
        <f>SUM(C223:C224)</f>
        <v>1100516.735198</v>
      </c>
      <c r="D222" s="16">
        <f>SUM(D223:D224)</f>
        <v>1037691.6227609999</v>
      </c>
      <c r="E222" s="16">
        <f>SUM(E223:E224)</f>
        <v>1061518.3313539999</v>
      </c>
    </row>
    <row r="223" spans="2:5" s="1" customFormat="1" outlineLevel="1" x14ac:dyDescent="0.3">
      <c r="B223" s="15" t="s">
        <v>5</v>
      </c>
      <c r="C223" s="15">
        <v>422838.21638</v>
      </c>
      <c r="D223" s="15">
        <v>428222.73055199999</v>
      </c>
      <c r="E223" s="15">
        <v>432769.26359699998</v>
      </c>
    </row>
    <row r="224" spans="2:5" s="1" customFormat="1" outlineLevel="1" x14ac:dyDescent="0.3">
      <c r="B224" s="15" t="s">
        <v>5</v>
      </c>
      <c r="C224" s="15">
        <v>677678.51881799998</v>
      </c>
      <c r="D224" s="15">
        <v>609468.89220899995</v>
      </c>
      <c r="E224" s="15">
        <v>628749.06775699998</v>
      </c>
    </row>
    <row r="225" spans="1:5" x14ac:dyDescent="0.3">
      <c r="B225" s="16" t="s">
        <v>79</v>
      </c>
      <c r="C225" s="16">
        <f>SUM(C226:C227)</f>
        <v>67381.488561000006</v>
      </c>
      <c r="D225" s="16">
        <f>SUM(D226:D227)</f>
        <v>69744.277759999997</v>
      </c>
      <c r="E225" s="16">
        <f>SUM(E226:E227)</f>
        <v>66907.674945000006</v>
      </c>
    </row>
    <row r="226" spans="1:5" s="1" customFormat="1" outlineLevel="1" x14ac:dyDescent="0.3">
      <c r="B226" s="15" t="s">
        <v>5</v>
      </c>
      <c r="C226" s="15">
        <v>28856.802651000002</v>
      </c>
      <c r="D226" s="15">
        <v>29219.634779</v>
      </c>
      <c r="E226" s="15">
        <v>29435.669425</v>
      </c>
    </row>
    <row r="227" spans="1:5" s="1" customFormat="1" outlineLevel="1" x14ac:dyDescent="0.3">
      <c r="B227" s="15" t="s">
        <v>5</v>
      </c>
      <c r="C227" s="15">
        <v>38524.68591</v>
      </c>
      <c r="D227" s="15">
        <v>40524.642980999997</v>
      </c>
      <c r="E227" s="15">
        <v>37472.005519999999</v>
      </c>
    </row>
    <row r="228" spans="1:5" x14ac:dyDescent="0.3">
      <c r="B228" s="16" t="s">
        <v>80</v>
      </c>
      <c r="C228" s="16">
        <f>SUM(C229:C230)</f>
        <v>913.60661700000003</v>
      </c>
      <c r="D228" s="16">
        <f>SUM(D229:D230)</f>
        <v>891.42555599999992</v>
      </c>
      <c r="E228" s="16">
        <f>SUM(E229:E230)</f>
        <v>898.45443699999998</v>
      </c>
    </row>
    <row r="229" spans="1:5" s="1" customFormat="1" outlineLevel="1" x14ac:dyDescent="0.3">
      <c r="B229" s="15" t="s">
        <v>5</v>
      </c>
      <c r="C229" s="15">
        <v>638.39944800000001</v>
      </c>
      <c r="D229" s="15">
        <v>631.07709399999999</v>
      </c>
      <c r="E229" s="15">
        <v>629.85722499999997</v>
      </c>
    </row>
    <row r="230" spans="1:5" s="1" customFormat="1" outlineLevel="1" x14ac:dyDescent="0.3">
      <c r="B230" s="15" t="s">
        <v>5</v>
      </c>
      <c r="C230" s="15">
        <v>275.20716900000002</v>
      </c>
      <c r="D230" s="15">
        <v>260.34846199999998</v>
      </c>
      <c r="E230" s="15">
        <v>268.59721200000001</v>
      </c>
    </row>
    <row r="231" spans="1:5" x14ac:dyDescent="0.3">
      <c r="B231" s="16" t="s">
        <v>81</v>
      </c>
      <c r="C231" s="16">
        <f>SUM(C232:C233)</f>
        <v>8032.4111650000004</v>
      </c>
      <c r="D231" s="16">
        <f>SUM(D232:D233)</f>
        <v>8553.49683</v>
      </c>
      <c r="E231" s="16">
        <f>SUM(E232:E233)</f>
        <v>7858.3866360000002</v>
      </c>
    </row>
    <row r="232" spans="1:5" s="1" customFormat="1" outlineLevel="1" x14ac:dyDescent="0.3">
      <c r="B232" s="15" t="s">
        <v>5</v>
      </c>
      <c r="C232" s="15">
        <v>7859.1044650000003</v>
      </c>
      <c r="D232" s="15">
        <v>8159.5713340000002</v>
      </c>
      <c r="E232" s="15">
        <v>7282.836002</v>
      </c>
    </row>
    <row r="233" spans="1:5" s="1" customFormat="1" outlineLevel="1" x14ac:dyDescent="0.3">
      <c r="B233" s="15" t="s">
        <v>5</v>
      </c>
      <c r="C233" s="15">
        <v>173.30670000000001</v>
      </c>
      <c r="D233" s="15">
        <v>393.92549600000001</v>
      </c>
      <c r="E233" s="15">
        <v>575.55063399999995</v>
      </c>
    </row>
    <row r="234" spans="1:5" x14ac:dyDescent="0.3">
      <c r="A234" t="s">
        <v>43</v>
      </c>
      <c r="B234" s="16" t="s">
        <v>82</v>
      </c>
      <c r="C234" s="16">
        <f>SUM(C235:C236)</f>
        <v>76327.506343000001</v>
      </c>
      <c r="D234" s="16">
        <f>SUM(D235:D236)</f>
        <v>79189.200146000003</v>
      </c>
      <c r="E234" s="16">
        <f>SUM(E235:E236)</f>
        <v>75664.516017999995</v>
      </c>
    </row>
    <row r="235" spans="1:5" s="1" customFormat="1" outlineLevel="1" x14ac:dyDescent="0.3">
      <c r="B235" s="15" t="s">
        <v>5</v>
      </c>
      <c r="C235" s="15">
        <v>37354.306563999999</v>
      </c>
      <c r="D235" s="15">
        <v>38010.283207</v>
      </c>
      <c r="E235" s="15">
        <v>37348.362652000003</v>
      </c>
    </row>
    <row r="236" spans="1:5" s="1" customFormat="1" outlineLevel="1" x14ac:dyDescent="0.3">
      <c r="B236" s="15" t="s">
        <v>5</v>
      </c>
      <c r="C236" s="15">
        <v>38973.199779000002</v>
      </c>
      <c r="D236" s="15">
        <v>41178.916939000002</v>
      </c>
      <c r="E236" s="15">
        <v>38316.153365999999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7674341.015515781</v>
      </c>
      <c r="D4" s="14">
        <f>SUM(D5:D6)</f>
        <v>8393239.1268376485</v>
      </c>
      <c r="E4" s="14">
        <f>SUM(E5:E6)</f>
        <v>8334003.7439442705</v>
      </c>
    </row>
    <row r="5" spans="2:5" s="1" customFormat="1" outlineLevel="1" x14ac:dyDescent="0.3">
      <c r="B5" s="15" t="s">
        <v>5</v>
      </c>
      <c r="C5" s="15">
        <v>3362621.7646214711</v>
      </c>
      <c r="D5" s="15">
        <v>3401547.7799751498</v>
      </c>
      <c r="E5" s="15">
        <v>2548607.8223834098</v>
      </c>
    </row>
    <row r="6" spans="2:5" s="1" customFormat="1" outlineLevel="1" x14ac:dyDescent="0.3">
      <c r="B6" s="15" t="s">
        <v>5</v>
      </c>
      <c r="C6" s="15">
        <v>4311719.25089431</v>
      </c>
      <c r="D6" s="15">
        <v>4991691.3468624996</v>
      </c>
      <c r="E6" s="15">
        <v>5785395.9215608602</v>
      </c>
    </row>
    <row r="7" spans="2:5" s="2" customFormat="1" x14ac:dyDescent="0.3">
      <c r="B7" s="14" t="s">
        <v>6</v>
      </c>
      <c r="C7" s="14">
        <f>SUM(C8:C9)</f>
        <v>16416010.052669521</v>
      </c>
      <c r="D7" s="14">
        <f>SUM(D8:D9)</f>
        <v>16150086.929685324</v>
      </c>
      <c r="E7" s="14">
        <f>SUM(E8:E9)</f>
        <v>17419347.052447215</v>
      </c>
    </row>
    <row r="8" spans="2:5" s="1" customFormat="1" outlineLevel="1" x14ac:dyDescent="0.3">
      <c r="B8" s="15" t="s">
        <v>5</v>
      </c>
      <c r="C8" s="15">
        <v>6925091.0609580018</v>
      </c>
      <c r="D8" s="15">
        <v>6999895.7617404917</v>
      </c>
      <c r="E8" s="15">
        <v>7741201.5186472591</v>
      </c>
    </row>
    <row r="9" spans="2:5" s="1" customFormat="1" outlineLevel="1" x14ac:dyDescent="0.3">
      <c r="B9" s="15" t="s">
        <v>5</v>
      </c>
      <c r="C9" s="15">
        <v>9490918.9917115197</v>
      </c>
      <c r="D9" s="15">
        <v>9150191.1679448318</v>
      </c>
      <c r="E9" s="15">
        <v>9678145.5337999575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10620567.396149863</v>
      </c>
      <c r="D13" s="16">
        <f>SUM(D14:D15)</f>
        <v>10366783.433043869</v>
      </c>
      <c r="E13" s="16">
        <f>SUM(E14:E15)</f>
        <v>10714488.994456518</v>
      </c>
    </row>
    <row r="14" spans="2:5" s="1" customFormat="1" outlineLevel="1" x14ac:dyDescent="0.3">
      <c r="B14" s="15" t="s">
        <v>5</v>
      </c>
      <c r="C14" s="15">
        <v>4355239.8802160025</v>
      </c>
      <c r="D14" s="15">
        <v>4493529.3897130014</v>
      </c>
      <c r="E14" s="15">
        <v>4500226.9119379995</v>
      </c>
    </row>
    <row r="15" spans="2:5" s="1" customFormat="1" outlineLevel="1" x14ac:dyDescent="0.3">
      <c r="B15" s="15" t="s">
        <v>5</v>
      </c>
      <c r="C15" s="15">
        <v>6265327.5159338592</v>
      </c>
      <c r="D15" s="15">
        <v>5873254.0433308678</v>
      </c>
      <c r="E15" s="15">
        <v>6214262.0825185198</v>
      </c>
    </row>
    <row r="16" spans="2:5" x14ac:dyDescent="0.3">
      <c r="B16" s="16" t="s">
        <v>9</v>
      </c>
      <c r="C16" s="16">
        <f>SUM(C17:C18)</f>
        <v>3405107.1475776597</v>
      </c>
      <c r="D16" s="16">
        <f>SUM(D17:D18)</f>
        <v>3404625.3654644489</v>
      </c>
      <c r="E16" s="16">
        <f>SUM(E17:E18)</f>
        <v>3660700.7007933003</v>
      </c>
    </row>
    <row r="17" spans="2:5" s="1" customFormat="1" outlineLevel="1" x14ac:dyDescent="0.3">
      <c r="B17" s="15" t="s">
        <v>5</v>
      </c>
      <c r="C17" s="15">
        <v>225802.06909</v>
      </c>
      <c r="D17" s="15">
        <v>180540.74995949</v>
      </c>
      <c r="E17" s="15">
        <v>241553.76917426</v>
      </c>
    </row>
    <row r="18" spans="2:5" s="1" customFormat="1" outlineLevel="1" x14ac:dyDescent="0.3">
      <c r="B18" s="15" t="s">
        <v>5</v>
      </c>
      <c r="C18" s="15">
        <v>3179305.0784876598</v>
      </c>
      <c r="D18" s="15">
        <v>3224084.6155049591</v>
      </c>
      <c r="E18" s="15">
        <v>3419146.9316190402</v>
      </c>
    </row>
    <row r="19" spans="2:5" x14ac:dyDescent="0.3">
      <c r="B19" s="16" t="s">
        <v>10</v>
      </c>
      <c r="C19" s="16">
        <f>SUM(C20:C21)</f>
        <v>2334138.8464100002</v>
      </c>
      <c r="D19" s="16">
        <f>SUM(D20:D21)</f>
        <v>2316660.8630250003</v>
      </c>
      <c r="E19" s="16">
        <f>SUM(E20:E21)</f>
        <v>2990256.6834450001</v>
      </c>
    </row>
    <row r="20" spans="2:5" s="1" customFormat="1" outlineLevel="1" x14ac:dyDescent="0.3">
      <c r="B20" s="15" t="s">
        <v>5</v>
      </c>
      <c r="C20" s="15">
        <v>2334138.8464100002</v>
      </c>
      <c r="D20" s="15">
        <v>2316660.8568250001</v>
      </c>
      <c r="E20" s="15">
        <v>2990256.6834450001</v>
      </c>
    </row>
    <row r="21" spans="2:5" s="1" customFormat="1" outlineLevel="1" x14ac:dyDescent="0.3">
      <c r="B21" s="15" t="s">
        <v>5</v>
      </c>
      <c r="C21" s="15">
        <v>0</v>
      </c>
      <c r="D21" s="15">
        <v>6.1999999999999998E-3</v>
      </c>
      <c r="E21" s="15">
        <v>0</v>
      </c>
    </row>
    <row r="22" spans="2:5" x14ac:dyDescent="0.3">
      <c r="B22" s="16" t="s">
        <v>11</v>
      </c>
      <c r="C22" s="16">
        <f>SUM(C23:C24)</f>
        <v>56196.662532002199</v>
      </c>
      <c r="D22" s="16">
        <f>SUM(D23:D24)</f>
        <v>62017.268152005214</v>
      </c>
      <c r="E22" s="16">
        <f>SUM(E23:E24)</f>
        <v>53900.673752395902</v>
      </c>
    </row>
    <row r="23" spans="2:5" s="1" customFormat="1" outlineLevel="1" x14ac:dyDescent="0.3">
      <c r="B23" s="15" t="s">
        <v>5</v>
      </c>
      <c r="C23" s="15">
        <v>9910.2652420005761</v>
      </c>
      <c r="D23" s="15">
        <v>9164.7652430003509</v>
      </c>
      <c r="E23" s="15">
        <v>9164.1540899984539</v>
      </c>
    </row>
    <row r="24" spans="2:5" s="1" customFormat="1" outlineLevel="1" x14ac:dyDescent="0.3">
      <c r="B24" s="15" t="s">
        <v>5</v>
      </c>
      <c r="C24" s="15">
        <v>46286.397290001623</v>
      </c>
      <c r="D24" s="15">
        <v>52852.502909004863</v>
      </c>
      <c r="E24" s="15">
        <v>44736.519662397448</v>
      </c>
    </row>
    <row r="25" spans="2:5" s="2" customFormat="1" x14ac:dyDescent="0.3">
      <c r="B25" s="14" t="s">
        <v>12</v>
      </c>
      <c r="C25" s="14">
        <f>SUM(C26:C27)</f>
        <v>9725223.2320879083</v>
      </c>
      <c r="D25" s="14">
        <f>SUM(D26:D27)</f>
        <v>10564784.91039343</v>
      </c>
      <c r="E25" s="14">
        <f>SUM(E26:E27)</f>
        <v>10634853.738731349</v>
      </c>
    </row>
    <row r="26" spans="2:5" s="1" customFormat="1" outlineLevel="1" x14ac:dyDescent="0.3">
      <c r="B26" s="15" t="s">
        <v>5</v>
      </c>
      <c r="C26" s="15">
        <v>9667392.0728189088</v>
      </c>
      <c r="D26" s="15">
        <v>10512722.20665366</v>
      </c>
      <c r="E26" s="15">
        <v>10556855.283273259</v>
      </c>
    </row>
    <row r="27" spans="2:5" s="1" customFormat="1" outlineLevel="1" x14ac:dyDescent="0.3">
      <c r="B27" s="15" t="s">
        <v>5</v>
      </c>
      <c r="C27" s="15">
        <v>57831.159269000003</v>
      </c>
      <c r="D27" s="15">
        <v>52062.703739769997</v>
      </c>
      <c r="E27" s="15">
        <v>77998.45545809</v>
      </c>
    </row>
    <row r="28" spans="2:5" x14ac:dyDescent="0.3">
      <c r="B28" s="16" t="s">
        <v>13</v>
      </c>
      <c r="C28" s="16">
        <f>SUM(C29:C30)</f>
        <v>9344986.9066235796</v>
      </c>
      <c r="D28" s="16">
        <f>SUM(D29:D30)</f>
        <v>10203203.49038833</v>
      </c>
      <c r="E28" s="16">
        <f>SUM(E29:E30)</f>
        <v>10253622.801236929</v>
      </c>
    </row>
    <row r="29" spans="2:5" s="1" customFormat="1" outlineLevel="1" x14ac:dyDescent="0.3">
      <c r="B29" s="15" t="s">
        <v>5</v>
      </c>
      <c r="C29" s="15">
        <v>9344986.9066235796</v>
      </c>
      <c r="D29" s="15">
        <v>10203203.49038833</v>
      </c>
      <c r="E29" s="15">
        <v>10253622.801236929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23345.815455000004</v>
      </c>
      <c r="D31" s="16">
        <f>SUM(D32:D33)</f>
        <v>12588.781766</v>
      </c>
      <c r="E31" s="16">
        <f>SUM(E32:E33)</f>
        <v>14733.093387000001</v>
      </c>
    </row>
    <row r="32" spans="2:5" s="1" customFormat="1" outlineLevel="1" x14ac:dyDescent="0.3">
      <c r="B32" s="15" t="s">
        <v>5</v>
      </c>
      <c r="C32" s="15">
        <v>6797.5305250000001</v>
      </c>
      <c r="D32" s="15">
        <v>6780.9703169999993</v>
      </c>
      <c r="E32" s="15">
        <v>8767.9983190000003</v>
      </c>
    </row>
    <row r="33" spans="2:5" s="1" customFormat="1" outlineLevel="1" x14ac:dyDescent="0.3">
      <c r="B33" s="15" t="s">
        <v>5</v>
      </c>
      <c r="C33" s="15">
        <v>16548.284930000002</v>
      </c>
      <c r="D33" s="15">
        <v>5807.8114489999998</v>
      </c>
      <c r="E33" s="15">
        <v>5965.0950679999996</v>
      </c>
    </row>
    <row r="34" spans="2:5" x14ac:dyDescent="0.3">
      <c r="B34" s="16" t="s">
        <v>15</v>
      </c>
      <c r="C34" s="16">
        <f>SUM(C35:C36)</f>
        <v>356890.51000933</v>
      </c>
      <c r="D34" s="16">
        <f>SUM(D35:D36)</f>
        <v>348992.63823909994</v>
      </c>
      <c r="E34" s="16">
        <f>SUM(E35:E36)</f>
        <v>366497.84410741995</v>
      </c>
    </row>
    <row r="35" spans="2:5" s="1" customFormat="1" outlineLevel="1" x14ac:dyDescent="0.3">
      <c r="B35" s="15" t="s">
        <v>5</v>
      </c>
      <c r="C35" s="15">
        <v>315607.63567033003</v>
      </c>
      <c r="D35" s="15">
        <v>302737.74594832992</v>
      </c>
      <c r="E35" s="15">
        <v>294464.48371732997</v>
      </c>
    </row>
    <row r="36" spans="2:5" s="1" customFormat="1" outlineLevel="1" x14ac:dyDescent="0.3">
      <c r="B36" s="15" t="s">
        <v>5</v>
      </c>
      <c r="C36" s="15">
        <v>41282.874339000002</v>
      </c>
      <c r="D36" s="15">
        <v>46254.892290770003</v>
      </c>
      <c r="E36" s="15">
        <v>72033.360390090005</v>
      </c>
    </row>
    <row r="37" spans="2:5" s="2" customFormat="1" x14ac:dyDescent="0.3">
      <c r="B37" s="14" t="s">
        <v>16</v>
      </c>
      <c r="C37" s="14">
        <f>SUM(C38:C39)</f>
        <v>69783801.516348004</v>
      </c>
      <c r="D37" s="14">
        <f>SUM(D38:D39)</f>
        <v>67913893.287714779</v>
      </c>
      <c r="E37" s="14">
        <f>SUM(E38:E39)</f>
        <v>68624045.238594949</v>
      </c>
    </row>
    <row r="38" spans="2:5" s="1" customFormat="1" outlineLevel="1" x14ac:dyDescent="0.3">
      <c r="B38" s="15" t="s">
        <v>5</v>
      </c>
      <c r="C38" s="15">
        <v>33967631.095229954</v>
      </c>
      <c r="D38" s="15">
        <v>33842292.289774157</v>
      </c>
      <c r="E38" s="15">
        <v>33660265.267982289</v>
      </c>
    </row>
    <row r="39" spans="2:5" s="1" customFormat="1" outlineLevel="1" x14ac:dyDescent="0.3">
      <c r="B39" s="15" t="s">
        <v>5</v>
      </c>
      <c r="C39" s="15">
        <v>35816170.421118043</v>
      </c>
      <c r="D39" s="15">
        <v>34071600.997940622</v>
      </c>
      <c r="E39" s="15">
        <v>34963779.970612653</v>
      </c>
    </row>
    <row r="40" spans="2:5" x14ac:dyDescent="0.3">
      <c r="B40" s="16" t="s">
        <v>17</v>
      </c>
      <c r="C40" s="16">
        <f>SUM(C41:C42)</f>
        <v>5056394.7793770898</v>
      </c>
      <c r="D40" s="16">
        <f>SUM(D41:D42)</f>
        <v>5203422.33255844</v>
      </c>
      <c r="E40" s="16">
        <f>SUM(E41:E42)</f>
        <v>5168978.9988659397</v>
      </c>
    </row>
    <row r="41" spans="2:5" s="1" customFormat="1" outlineLevel="1" x14ac:dyDescent="0.3">
      <c r="B41" s="15" t="s">
        <v>5</v>
      </c>
      <c r="C41" s="15">
        <v>1263190.3020649201</v>
      </c>
      <c r="D41" s="15">
        <v>1426837.7588736899</v>
      </c>
      <c r="E41" s="15">
        <v>1251234.89745429</v>
      </c>
    </row>
    <row r="42" spans="2:5" s="1" customFormat="1" outlineLevel="1" x14ac:dyDescent="0.3">
      <c r="B42" s="15" t="s">
        <v>5</v>
      </c>
      <c r="C42" s="15">
        <v>3793204.47731217</v>
      </c>
      <c r="D42" s="15">
        <v>3776584.5736847501</v>
      </c>
      <c r="E42" s="15">
        <v>3917744.10141165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65095198.588945031</v>
      </c>
      <c r="D46" s="16">
        <f>SUM(D47:D48)</f>
        <v>62954767.945466474</v>
      </c>
      <c r="E46" s="16">
        <f>SUM(E47:E48)</f>
        <v>63821236.023124769</v>
      </c>
    </row>
    <row r="47" spans="2:5" s="1" customFormat="1" outlineLevel="1" x14ac:dyDescent="0.3">
      <c r="B47" s="15" t="s">
        <v>5</v>
      </c>
      <c r="C47" s="15">
        <v>32962281.830178391</v>
      </c>
      <c r="D47" s="15">
        <v>32608089.588001989</v>
      </c>
      <c r="E47" s="15">
        <v>32641608.967501778</v>
      </c>
    </row>
    <row r="48" spans="2:5" s="1" customFormat="1" outlineLevel="1" x14ac:dyDescent="0.3">
      <c r="B48" s="15" t="s">
        <v>5</v>
      </c>
      <c r="C48" s="15">
        <v>32132916.75876664</v>
      </c>
      <c r="D48" s="15">
        <v>30346678.357464489</v>
      </c>
      <c r="E48" s="15">
        <v>31179627.055622991</v>
      </c>
    </row>
    <row r="49" spans="2:5" x14ac:dyDescent="0.3">
      <c r="B49" s="16" t="s">
        <v>20</v>
      </c>
      <c r="C49" s="16">
        <f>SUM(C50:C51)</f>
        <v>759325.25564079999</v>
      </c>
      <c r="D49" s="16">
        <f>SUM(D50:D51)</f>
        <v>854752.35559358983</v>
      </c>
      <c r="E49" s="16">
        <f>SUM(E50:E51)</f>
        <v>757272.39834866009</v>
      </c>
    </row>
    <row r="50" spans="2:5" s="1" customFormat="1" outlineLevel="1" x14ac:dyDescent="0.3">
      <c r="B50" s="15" t="s">
        <v>5</v>
      </c>
      <c r="C50" s="15">
        <v>505341.96477570001</v>
      </c>
      <c r="D50" s="15">
        <v>578055.60986114992</v>
      </c>
      <c r="E50" s="15">
        <v>561811.62169904995</v>
      </c>
    </row>
    <row r="51" spans="2:5" s="1" customFormat="1" outlineLevel="1" x14ac:dyDescent="0.3">
      <c r="B51" s="15" t="s">
        <v>5</v>
      </c>
      <c r="C51" s="15">
        <v>253983.29086509999</v>
      </c>
      <c r="D51" s="15">
        <v>276696.74573243991</v>
      </c>
      <c r="E51" s="15">
        <v>195460.77664961011</v>
      </c>
    </row>
    <row r="52" spans="2:5" x14ac:dyDescent="0.3">
      <c r="B52" s="16" t="s">
        <v>21</v>
      </c>
      <c r="C52" s="16">
        <f>SUM(C53:C54)</f>
        <v>1309710.1086445502</v>
      </c>
      <c r="D52" s="16">
        <f>SUM(D53:D54)</f>
        <v>1274689.90608405</v>
      </c>
      <c r="E52" s="16">
        <f>SUM(E53:E54)</f>
        <v>1278806.58244973</v>
      </c>
    </row>
    <row r="53" spans="2:5" s="1" customFormat="1" outlineLevel="1" x14ac:dyDescent="0.3">
      <c r="B53" s="15" t="s">
        <v>5</v>
      </c>
      <c r="C53" s="15">
        <v>901735.51157581015</v>
      </c>
      <c r="D53" s="15">
        <v>870995.59099326003</v>
      </c>
      <c r="E53" s="15">
        <v>865437.59427725989</v>
      </c>
    </row>
    <row r="54" spans="2:5" s="1" customFormat="1" outlineLevel="1" x14ac:dyDescent="0.3">
      <c r="B54" s="15" t="s">
        <v>5</v>
      </c>
      <c r="C54" s="15">
        <v>407974.59706874</v>
      </c>
      <c r="D54" s="15">
        <v>403694.31509078998</v>
      </c>
      <c r="E54" s="15">
        <v>413368.98817247013</v>
      </c>
    </row>
    <row r="55" spans="2:5" x14ac:dyDescent="0.3">
      <c r="B55" s="16" t="s">
        <v>22</v>
      </c>
      <c r="C55" s="16">
        <f>SUM(C56:C57)</f>
        <v>-2436827.2162594902</v>
      </c>
      <c r="D55" s="16">
        <f>SUM(D56:D57)</f>
        <v>-2373739.2519877795</v>
      </c>
      <c r="E55" s="16">
        <f>SUM(E56:E57)</f>
        <v>-2402248.76419417</v>
      </c>
    </row>
    <row r="56" spans="2:5" s="1" customFormat="1" outlineLevel="1" x14ac:dyDescent="0.3">
      <c r="B56" s="15" t="s">
        <v>5</v>
      </c>
      <c r="C56" s="15">
        <v>-1664918.5133648801</v>
      </c>
      <c r="D56" s="15">
        <v>-1641686.25795593</v>
      </c>
      <c r="E56" s="15">
        <v>-1659827.81295009</v>
      </c>
    </row>
    <row r="57" spans="2:5" s="1" customFormat="1" outlineLevel="1" x14ac:dyDescent="0.3">
      <c r="B57" s="15" t="s">
        <v>5</v>
      </c>
      <c r="C57" s="15">
        <v>-771908.70289461</v>
      </c>
      <c r="D57" s="15">
        <v>-732052.99403184967</v>
      </c>
      <c r="E57" s="15">
        <v>-742420.95124407986</v>
      </c>
    </row>
    <row r="58" spans="2:5" x14ac:dyDescent="0.3">
      <c r="B58" s="14" t="s">
        <v>23</v>
      </c>
      <c r="C58" s="14">
        <f>SUM(C59:C60)</f>
        <v>1394054.0621938398</v>
      </c>
      <c r="D58" s="14">
        <f>SUM(D59:D60)</f>
        <v>1408430.5285252999</v>
      </c>
      <c r="E58" s="14">
        <f>SUM(E59:E60)</f>
        <v>1456982.0251406499</v>
      </c>
    </row>
    <row r="59" spans="2:5" s="1" customFormat="1" outlineLevel="1" x14ac:dyDescent="0.3">
      <c r="B59" s="15" t="s">
        <v>5</v>
      </c>
      <c r="C59" s="15">
        <v>649645.36674453993</v>
      </c>
      <c r="D59" s="15">
        <v>660827.43385836994</v>
      </c>
      <c r="E59" s="15">
        <v>637129.18653913995</v>
      </c>
    </row>
    <row r="60" spans="2:5" s="1" customFormat="1" outlineLevel="1" x14ac:dyDescent="0.3">
      <c r="B60" s="15" t="s">
        <v>5</v>
      </c>
      <c r="C60" s="15">
        <v>744408.69544929999</v>
      </c>
      <c r="D60" s="15">
        <v>747603.0946669298</v>
      </c>
      <c r="E60" s="15">
        <v>819852.83860150992</v>
      </c>
    </row>
    <row r="61" spans="2:5" x14ac:dyDescent="0.3">
      <c r="B61" s="16" t="s">
        <v>24</v>
      </c>
      <c r="C61" s="16">
        <f>SUM(C62:C63)</f>
        <v>1312250.6416442296</v>
      </c>
      <c r="D61" s="16">
        <f>SUM(D62:D63)</f>
        <v>1322971.84541931</v>
      </c>
      <c r="E61" s="16">
        <f>SUM(E62:E63)</f>
        <v>1375922.2987521701</v>
      </c>
    </row>
    <row r="62" spans="2:5" s="1" customFormat="1" outlineLevel="1" x14ac:dyDescent="0.3">
      <c r="B62" s="15" t="s">
        <v>5</v>
      </c>
      <c r="C62" s="15">
        <v>589492.64507853996</v>
      </c>
      <c r="D62" s="15">
        <v>598726.51176137</v>
      </c>
      <c r="E62" s="15">
        <v>576428.06378613994</v>
      </c>
    </row>
    <row r="63" spans="2:5" s="1" customFormat="1" outlineLevel="1" x14ac:dyDescent="0.3">
      <c r="B63" s="15" t="s">
        <v>5</v>
      </c>
      <c r="C63" s="15">
        <v>722757.9965656898</v>
      </c>
      <c r="D63" s="15">
        <v>724245.33365794015</v>
      </c>
      <c r="E63" s="15">
        <v>799494.23496603011</v>
      </c>
    </row>
    <row r="64" spans="2:5" x14ac:dyDescent="0.3">
      <c r="B64" s="16" t="s">
        <v>25</v>
      </c>
      <c r="C64" s="16">
        <f>SUM(C65:C66)</f>
        <v>81803.420549609989</v>
      </c>
      <c r="D64" s="16">
        <f>SUM(D65:D66)</f>
        <v>85458.68310599</v>
      </c>
      <c r="E64" s="16">
        <f>SUM(E65:E66)</f>
        <v>81059.72638848002</v>
      </c>
    </row>
    <row r="65" spans="2:5" s="1" customFormat="1" outlineLevel="1" x14ac:dyDescent="0.3">
      <c r="B65" s="15" t="s">
        <v>5</v>
      </c>
      <c r="C65" s="15">
        <v>60152.721665999998</v>
      </c>
      <c r="D65" s="15">
        <v>62100.922097000002</v>
      </c>
      <c r="E65" s="15">
        <v>60701.122753000003</v>
      </c>
    </row>
    <row r="66" spans="2:5" s="1" customFormat="1" outlineLevel="1" x14ac:dyDescent="0.3">
      <c r="B66" s="15" t="s">
        <v>5</v>
      </c>
      <c r="C66" s="15">
        <v>21650.698883609999</v>
      </c>
      <c r="D66" s="15">
        <v>23357.761008990001</v>
      </c>
      <c r="E66" s="15">
        <v>20358.603635480009</v>
      </c>
    </row>
    <row r="67" spans="2:5" s="2" customFormat="1" x14ac:dyDescent="0.3">
      <c r="B67" s="14" t="s">
        <v>26</v>
      </c>
      <c r="C67" s="14">
        <f>SUM(C68:C69)</f>
        <v>950083.0377495701</v>
      </c>
      <c r="D67" s="14">
        <f>SUM(D68:D69)</f>
        <v>932492.03413650999</v>
      </c>
      <c r="E67" s="14">
        <f>SUM(E68:E69)</f>
        <v>889869.95178249013</v>
      </c>
    </row>
    <row r="68" spans="2:5" s="1" customFormat="1" outlineLevel="1" x14ac:dyDescent="0.3">
      <c r="B68" s="15" t="s">
        <v>5</v>
      </c>
      <c r="C68" s="15">
        <v>946883.57273300015</v>
      </c>
      <c r="D68" s="15">
        <v>929451.10242400004</v>
      </c>
      <c r="E68" s="15">
        <v>886703.35438800009</v>
      </c>
    </row>
    <row r="69" spans="2:5" s="1" customFormat="1" outlineLevel="1" x14ac:dyDescent="0.3">
      <c r="B69" s="15" t="s">
        <v>5</v>
      </c>
      <c r="C69" s="15">
        <v>3199.46501657</v>
      </c>
      <c r="D69" s="15">
        <v>3040.9317125100001</v>
      </c>
      <c r="E69" s="15">
        <v>3166.5973944900002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810987.32512178016</v>
      </c>
      <c r="D85" s="14">
        <f>SUM(D86:D87)</f>
        <v>805938.57201401994</v>
      </c>
      <c r="E85" s="14">
        <f>SUM(E86:E87)</f>
        <v>805666.58417105011</v>
      </c>
    </row>
    <row r="86" spans="2:5" s="1" customFormat="1" outlineLevel="1" x14ac:dyDescent="0.3">
      <c r="B86" s="15" t="s">
        <v>5</v>
      </c>
      <c r="C86" s="15">
        <v>810987.32512178016</v>
      </c>
      <c r="D86" s="15">
        <v>805938.57201401994</v>
      </c>
      <c r="E86" s="15">
        <v>805666.58417105011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3061143.3039952</v>
      </c>
      <c r="D88" s="14">
        <f>SUM(D89:D90)</f>
        <v>2717357.7116834698</v>
      </c>
      <c r="E88" s="14">
        <f>SUM(E89:E90)</f>
        <v>2502377.6750407</v>
      </c>
    </row>
    <row r="89" spans="2:5" s="1" customFormat="1" outlineLevel="1" x14ac:dyDescent="0.3">
      <c r="B89" s="15" t="s">
        <v>5</v>
      </c>
      <c r="C89" s="15">
        <v>2139221.4886685</v>
      </c>
      <c r="D89" s="15">
        <v>1843861.1149423299</v>
      </c>
      <c r="E89" s="15">
        <v>1743244.2799760101</v>
      </c>
    </row>
    <row r="90" spans="2:5" s="1" customFormat="1" outlineLevel="1" x14ac:dyDescent="0.3">
      <c r="B90" s="15" t="s">
        <v>5</v>
      </c>
      <c r="C90" s="15">
        <v>921921.8153267001</v>
      </c>
      <c r="D90" s="15">
        <v>873496.59674114001</v>
      </c>
      <c r="E90" s="15">
        <v>759133.39506469003</v>
      </c>
    </row>
    <row r="91" spans="2:5" s="2" customFormat="1" x14ac:dyDescent="0.3">
      <c r="B91" s="14" t="s">
        <v>34</v>
      </c>
      <c r="C91" s="14">
        <f>SUM(C92:C93)</f>
        <v>1340269.5434486899</v>
      </c>
      <c r="D91" s="14">
        <f>SUM(D92:D93)</f>
        <v>1410030.03050108</v>
      </c>
      <c r="E91" s="14">
        <f>SUM(E92:E93)</f>
        <v>1528982.75233729</v>
      </c>
    </row>
    <row r="92" spans="2:5" s="1" customFormat="1" outlineLevel="1" x14ac:dyDescent="0.3">
      <c r="B92" s="15" t="s">
        <v>5</v>
      </c>
      <c r="C92" s="15">
        <v>1062722.0900211199</v>
      </c>
      <c r="D92" s="15">
        <v>1118196.63773749</v>
      </c>
      <c r="E92" s="15">
        <v>1178231.82964881</v>
      </c>
    </row>
    <row r="93" spans="2:5" s="1" customFormat="1" outlineLevel="1" x14ac:dyDescent="0.3">
      <c r="B93" s="15" t="s">
        <v>5</v>
      </c>
      <c r="C93" s="15">
        <v>277547.45342757</v>
      </c>
      <c r="D93" s="15">
        <v>291833.39276358997</v>
      </c>
      <c r="E93" s="15">
        <v>350750.92268847988</v>
      </c>
    </row>
    <row r="94" spans="2:5" s="2" customFormat="1" x14ac:dyDescent="0.3">
      <c r="B94" s="17" t="s">
        <v>35</v>
      </c>
      <c r="C94" s="17">
        <f>SUM(C95:C96)</f>
        <v>111155913.08913027</v>
      </c>
      <c r="D94" s="17">
        <f>SUM(D95:D96)</f>
        <v>110296253.13149156</v>
      </c>
      <c r="E94" s="17">
        <f>SUM(E95:E96)</f>
        <v>112196128.76218995</v>
      </c>
    </row>
    <row r="95" spans="2:5" s="1" customFormat="1" outlineLevel="1" x14ac:dyDescent="0.3">
      <c r="B95" s="15" t="s">
        <v>5</v>
      </c>
      <c r="C95" s="15">
        <v>59532195.836917259</v>
      </c>
      <c r="D95" s="15">
        <v>60114732.899119668</v>
      </c>
      <c r="E95" s="15">
        <v>59757905.127009228</v>
      </c>
    </row>
    <row r="96" spans="2:5" s="1" customFormat="1" outlineLevel="1" x14ac:dyDescent="0.3">
      <c r="B96" s="15" t="s">
        <v>5</v>
      </c>
      <c r="C96" s="15">
        <v>51623717.252213009</v>
      </c>
      <c r="D96" s="15">
        <v>50181520.232371889</v>
      </c>
      <c r="E96" s="15">
        <v>52438223.635180719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79433286.759143963</v>
      </c>
      <c r="D98" s="14">
        <f>SUM(D99:D100)</f>
        <v>78773082.589491308</v>
      </c>
      <c r="E98" s="14">
        <f>SUM(E99:E100)</f>
        <v>81273812.585959867</v>
      </c>
    </row>
    <row r="99" spans="2:5" s="1" customFormat="1" outlineLevel="1" x14ac:dyDescent="0.3">
      <c r="B99" s="15" t="s">
        <v>5</v>
      </c>
      <c r="C99" s="15">
        <v>42271406.29023575</v>
      </c>
      <c r="D99" s="15">
        <v>42100626.635931663</v>
      </c>
      <c r="E99" s="15">
        <v>42988358.557087913</v>
      </c>
    </row>
    <row r="100" spans="2:5" s="1" customFormat="1" outlineLevel="1" x14ac:dyDescent="0.3">
      <c r="B100" s="15" t="s">
        <v>5</v>
      </c>
      <c r="C100" s="15">
        <v>37161880.468908213</v>
      </c>
      <c r="D100" s="15">
        <v>36672455.953559637</v>
      </c>
      <c r="E100" s="15">
        <v>38285454.028871953</v>
      </c>
    </row>
    <row r="101" spans="2:5" x14ac:dyDescent="0.3">
      <c r="B101" s="16" t="s">
        <v>37</v>
      </c>
      <c r="C101" s="16">
        <f>SUM(C102:C103)</f>
        <v>21484869.93144289</v>
      </c>
      <c r="D101" s="16">
        <f>SUM(D102:D103)</f>
        <v>21802756.959143892</v>
      </c>
      <c r="E101" s="16">
        <f>SUM(E102:E103)</f>
        <v>22496671.136298209</v>
      </c>
    </row>
    <row r="102" spans="2:5" s="1" customFormat="1" outlineLevel="1" x14ac:dyDescent="0.3">
      <c r="B102" s="15" t="s">
        <v>5</v>
      </c>
      <c r="C102" s="15">
        <v>12937034.74727449</v>
      </c>
      <c r="D102" s="15">
        <v>12653493.171154059</v>
      </c>
      <c r="E102" s="15">
        <v>12699472.92212132</v>
      </c>
    </row>
    <row r="103" spans="2:5" s="1" customFormat="1" outlineLevel="1" x14ac:dyDescent="0.3">
      <c r="B103" s="15" t="s">
        <v>5</v>
      </c>
      <c r="C103" s="15">
        <v>8547835.1841684002</v>
      </c>
      <c r="D103" s="15">
        <v>9149263.7879898306</v>
      </c>
      <c r="E103" s="15">
        <v>9797198.2141768895</v>
      </c>
    </row>
    <row r="104" spans="2:5" x14ac:dyDescent="0.3">
      <c r="B104" s="16" t="s">
        <v>38</v>
      </c>
      <c r="C104" s="16">
        <f>SUM(C105:C106)</f>
        <v>23658999.479816549</v>
      </c>
      <c r="D104" s="16">
        <f>SUM(D105:D106)</f>
        <v>23738579.299209669</v>
      </c>
      <c r="E104" s="16">
        <f>SUM(E105:E106)</f>
        <v>25001232.57340062</v>
      </c>
    </row>
    <row r="105" spans="2:5" s="1" customFormat="1" outlineLevel="1" x14ac:dyDescent="0.3">
      <c r="B105" s="15" t="s">
        <v>5</v>
      </c>
      <c r="C105" s="15">
        <v>12062720.471709911</v>
      </c>
      <c r="D105" s="15">
        <v>12049100.193411401</v>
      </c>
      <c r="E105" s="15">
        <v>12761612.376961481</v>
      </c>
    </row>
    <row r="106" spans="2:5" s="1" customFormat="1" outlineLevel="1" x14ac:dyDescent="0.3">
      <c r="B106" s="15" t="s">
        <v>5</v>
      </c>
      <c r="C106" s="15">
        <v>11596279.00810664</v>
      </c>
      <c r="D106" s="15">
        <v>11689479.105798271</v>
      </c>
      <c r="E106" s="15">
        <v>12239620.19643914</v>
      </c>
    </row>
    <row r="107" spans="2:5" x14ac:dyDescent="0.3">
      <c r="B107" s="16" t="s">
        <v>39</v>
      </c>
      <c r="C107" s="16">
        <f>SUM(C108:C109)</f>
        <v>1172549.5397820401</v>
      </c>
      <c r="D107" s="16">
        <f>SUM(D108:D109)</f>
        <v>1090146.6623679998</v>
      </c>
      <c r="E107" s="16">
        <f>SUM(E108:E109)</f>
        <v>1069787.3400172601</v>
      </c>
    </row>
    <row r="108" spans="2:5" s="1" customFormat="1" outlineLevel="1" x14ac:dyDescent="0.3">
      <c r="B108" s="15" t="s">
        <v>5</v>
      </c>
      <c r="C108" s="15">
        <v>281936.81492400001</v>
      </c>
      <c r="D108" s="15">
        <v>319596.84678700002</v>
      </c>
      <c r="E108" s="15">
        <v>339315.41446300002</v>
      </c>
    </row>
    <row r="109" spans="2:5" s="1" customFormat="1" outlineLevel="1" x14ac:dyDescent="0.3">
      <c r="B109" s="15" t="s">
        <v>5</v>
      </c>
      <c r="C109" s="15">
        <v>890612.72485803999</v>
      </c>
      <c r="D109" s="15">
        <v>770549.81558099983</v>
      </c>
      <c r="E109" s="15">
        <v>730471.92555426003</v>
      </c>
    </row>
    <row r="110" spans="2:5" x14ac:dyDescent="0.3">
      <c r="B110" s="16" t="s">
        <v>40</v>
      </c>
      <c r="C110" s="16">
        <f>SUM(C111:C112)</f>
        <v>32435630.965423927</v>
      </c>
      <c r="D110" s="16">
        <f>SUM(D111:D112)</f>
        <v>31464902.494722951</v>
      </c>
      <c r="E110" s="16">
        <f>SUM(E111:E112)</f>
        <v>32035409.09649922</v>
      </c>
    </row>
    <row r="111" spans="2:5" s="1" customFormat="1" outlineLevel="1" x14ac:dyDescent="0.3">
      <c r="B111" s="15" t="s">
        <v>5</v>
      </c>
      <c r="C111" s="15">
        <v>16636546.625166999</v>
      </c>
      <c r="D111" s="15">
        <v>16721401.810837001</v>
      </c>
      <c r="E111" s="15">
        <v>16845850.994355999</v>
      </c>
    </row>
    <row r="112" spans="2:5" s="1" customFormat="1" outlineLevel="1" x14ac:dyDescent="0.3">
      <c r="B112" s="15" t="s">
        <v>5</v>
      </c>
      <c r="C112" s="15">
        <v>15799084.340256929</v>
      </c>
      <c r="D112" s="15">
        <v>14743500.683885951</v>
      </c>
      <c r="E112" s="15">
        <v>15189558.102143221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681236.84267856018</v>
      </c>
      <c r="D116" s="16">
        <f>SUM(D117:D118)</f>
        <v>676697.1740467801</v>
      </c>
      <c r="E116" s="16">
        <f>SUM(E117:E118)</f>
        <v>670712.43974453991</v>
      </c>
    </row>
    <row r="117" spans="1:5" s="1" customFormat="1" outlineLevel="1" x14ac:dyDescent="0.3">
      <c r="A117" s="1" t="s">
        <v>43</v>
      </c>
      <c r="B117" s="15" t="s">
        <v>5</v>
      </c>
      <c r="C117" s="15">
        <v>353167.63116035011</v>
      </c>
      <c r="D117" s="15">
        <v>357034.61374219012</v>
      </c>
      <c r="E117" s="15">
        <v>342106.84918611002</v>
      </c>
    </row>
    <row r="118" spans="1:5" s="1" customFormat="1" outlineLevel="1" x14ac:dyDescent="0.3">
      <c r="B118" s="15" t="s">
        <v>5</v>
      </c>
      <c r="C118" s="15">
        <v>328069.21151821001</v>
      </c>
      <c r="D118" s="15">
        <v>319662.56030458998</v>
      </c>
      <c r="E118" s="15">
        <v>328605.59055842989</v>
      </c>
    </row>
    <row r="119" spans="1:5" s="2" customFormat="1" x14ac:dyDescent="0.3">
      <c r="B119" s="14" t="s">
        <v>44</v>
      </c>
      <c r="C119" s="14">
        <f>SUM(C120:C121)</f>
        <v>3384437.4795400002</v>
      </c>
      <c r="D119" s="14">
        <f>SUM(D120:D121)</f>
        <v>3256942.7614799999</v>
      </c>
      <c r="E119" s="14">
        <f>SUM(E120:E121)</f>
        <v>3338053.7229399998</v>
      </c>
    </row>
    <row r="120" spans="1:5" s="1" customFormat="1" outlineLevel="1" x14ac:dyDescent="0.3">
      <c r="B120" s="15" t="s">
        <v>5</v>
      </c>
      <c r="C120" s="15">
        <v>840376</v>
      </c>
      <c r="D120" s="15">
        <v>842226</v>
      </c>
      <c r="E120" s="15">
        <v>844186</v>
      </c>
    </row>
    <row r="121" spans="1:5" s="1" customFormat="1" outlineLevel="1" x14ac:dyDescent="0.3">
      <c r="B121" s="15" t="s">
        <v>5</v>
      </c>
      <c r="C121" s="15">
        <v>2544061.4795400002</v>
      </c>
      <c r="D121" s="15">
        <v>2414716.7614799999</v>
      </c>
      <c r="E121" s="15">
        <v>2493867.7229399998</v>
      </c>
    </row>
    <row r="122" spans="1:5" s="2" customFormat="1" x14ac:dyDescent="0.3">
      <c r="B122" s="14" t="s">
        <v>45</v>
      </c>
      <c r="C122" s="14">
        <f>SUM(C123:C124)</f>
        <v>325065.90191115986</v>
      </c>
      <c r="D122" s="14">
        <f>SUM(D123:D124)</f>
        <v>422421.72754134989</v>
      </c>
      <c r="E122" s="14">
        <f>SUM(E123:E124)</f>
        <v>215166.15634682</v>
      </c>
    </row>
    <row r="123" spans="1:5" s="1" customFormat="1" outlineLevel="1" x14ac:dyDescent="0.3">
      <c r="B123" s="15" t="s">
        <v>5</v>
      </c>
      <c r="C123" s="15">
        <v>315128.97945750988</v>
      </c>
      <c r="D123" s="15">
        <v>403946.00198680989</v>
      </c>
      <c r="E123" s="15">
        <v>186472.94454545001</v>
      </c>
    </row>
    <row r="124" spans="1:5" s="1" customFormat="1" outlineLevel="1" x14ac:dyDescent="0.3">
      <c r="B124" s="15" t="s">
        <v>5</v>
      </c>
      <c r="C124" s="15">
        <v>9936.9224536499969</v>
      </c>
      <c r="D124" s="15">
        <v>18475.72555454</v>
      </c>
      <c r="E124" s="15">
        <v>28693.211801369998</v>
      </c>
    </row>
    <row r="125" spans="1:5" s="2" customFormat="1" x14ac:dyDescent="0.3">
      <c r="B125" s="14" t="s">
        <v>46</v>
      </c>
      <c r="C125" s="14">
        <f>SUM(C126:C127)</f>
        <v>3049804.7084178999</v>
      </c>
      <c r="D125" s="14">
        <f>SUM(D126:D127)</f>
        <v>2647962.64821974</v>
      </c>
      <c r="E125" s="14">
        <f>SUM(E126:E127)</f>
        <v>2475278.5704393601</v>
      </c>
    </row>
    <row r="126" spans="1:5" s="1" customFormat="1" outlineLevel="1" x14ac:dyDescent="0.3">
      <c r="B126" s="15" t="s">
        <v>5</v>
      </c>
      <c r="C126" s="15">
        <v>1174699.8849380999</v>
      </c>
      <c r="D126" s="15">
        <v>913237.08151296002</v>
      </c>
      <c r="E126" s="15">
        <v>669598.31206615991</v>
      </c>
    </row>
    <row r="127" spans="1:5" s="1" customFormat="1" outlineLevel="1" x14ac:dyDescent="0.3">
      <c r="B127" s="15" t="s">
        <v>5</v>
      </c>
      <c r="C127" s="15">
        <v>1875104.8234798</v>
      </c>
      <c r="D127" s="15">
        <v>1734725.5667067801</v>
      </c>
      <c r="E127" s="15">
        <v>1805680.2583732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70000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70000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9396268.03086414</v>
      </c>
      <c r="D131" s="14">
        <f>SUM(D132:D133)</f>
        <v>8874139.1175474282</v>
      </c>
      <c r="E131" s="14">
        <f>SUM(E132:E133)</f>
        <v>9051082.4094513506</v>
      </c>
    </row>
    <row r="132" spans="2:5" s="1" customFormat="1" outlineLevel="1" x14ac:dyDescent="0.3">
      <c r="B132" s="15" t="s">
        <v>5</v>
      </c>
      <c r="C132" s="15">
        <v>1785732.306501</v>
      </c>
      <c r="D132" s="15">
        <v>1878065.6333999999</v>
      </c>
      <c r="E132" s="15">
        <v>1854407.460948</v>
      </c>
    </row>
    <row r="133" spans="2:5" s="1" customFormat="1" outlineLevel="1" x14ac:dyDescent="0.3">
      <c r="B133" s="15" t="s">
        <v>5</v>
      </c>
      <c r="C133" s="15">
        <v>7610535.7243631398</v>
      </c>
      <c r="D133" s="15">
        <v>6996073.4841474285</v>
      </c>
      <c r="E133" s="15">
        <v>7196674.9485033499</v>
      </c>
    </row>
    <row r="134" spans="2:5" x14ac:dyDescent="0.3">
      <c r="B134" s="16" t="s">
        <v>49</v>
      </c>
      <c r="C134" s="16">
        <f>SUM(C135:C136)</f>
        <v>2623245.2925980398</v>
      </c>
      <c r="D134" s="16">
        <f>SUM(D135:D136)</f>
        <v>2651008.5987669802</v>
      </c>
      <c r="E134" s="16">
        <f>SUM(E135:E136)</f>
        <v>2664918.6475238204</v>
      </c>
    </row>
    <row r="135" spans="2:5" s="1" customFormat="1" outlineLevel="1" x14ac:dyDescent="0.3">
      <c r="B135" s="15" t="s">
        <v>5</v>
      </c>
      <c r="C135" s="15">
        <v>1644297.6988280001</v>
      </c>
      <c r="D135" s="15">
        <v>1742700.9459170001</v>
      </c>
      <c r="E135" s="15">
        <v>1714778.193465</v>
      </c>
    </row>
    <row r="136" spans="2:5" s="1" customFormat="1" outlineLevel="1" x14ac:dyDescent="0.3">
      <c r="B136" s="15" t="s">
        <v>5</v>
      </c>
      <c r="C136" s="15">
        <v>978947.59377003997</v>
      </c>
      <c r="D136" s="15">
        <v>908307.65284998005</v>
      </c>
      <c r="E136" s="15">
        <v>950140.45405882015</v>
      </c>
    </row>
    <row r="137" spans="2:5" x14ac:dyDescent="0.3">
      <c r="B137" s="16" t="s">
        <v>50</v>
      </c>
      <c r="C137" s="16">
        <f>SUM(C138:C139)</f>
        <v>6773022.7382660992</v>
      </c>
      <c r="D137" s="16">
        <f>SUM(D138:D139)</f>
        <v>6223130.5187804494</v>
      </c>
      <c r="E137" s="16">
        <f>SUM(E138:E139)</f>
        <v>6386163.7619275302</v>
      </c>
    </row>
    <row r="138" spans="2:5" s="1" customFormat="1" outlineLevel="1" x14ac:dyDescent="0.3">
      <c r="B138" s="15" t="s">
        <v>5</v>
      </c>
      <c r="C138" s="15">
        <v>141434.60767299999</v>
      </c>
      <c r="D138" s="15">
        <v>135364.68748299999</v>
      </c>
      <c r="E138" s="15">
        <v>139629.267483</v>
      </c>
    </row>
    <row r="139" spans="2:5" s="1" customFormat="1" outlineLevel="1" x14ac:dyDescent="0.3">
      <c r="B139" s="15" t="s">
        <v>5</v>
      </c>
      <c r="C139" s="15">
        <v>6631588.1305930996</v>
      </c>
      <c r="D139" s="15">
        <v>6087765.8312974498</v>
      </c>
      <c r="E139" s="15">
        <v>6246534.4944445305</v>
      </c>
    </row>
    <row r="140" spans="2:5" s="2" customFormat="1" x14ac:dyDescent="0.3">
      <c r="B140" s="14" t="s">
        <v>51</v>
      </c>
      <c r="C140" s="14">
        <f>SUM(C141:C142)</f>
        <v>3223893.7694145702</v>
      </c>
      <c r="D140" s="14">
        <f>SUM(D141:D142)</f>
        <v>3772106.1329079196</v>
      </c>
      <c r="E140" s="14">
        <f>SUM(E141:E142)</f>
        <v>3338546.5467074998</v>
      </c>
    </row>
    <row r="141" spans="2:5" s="1" customFormat="1" outlineLevel="1" x14ac:dyDescent="0.3">
      <c r="B141" s="15" t="s">
        <v>5</v>
      </c>
      <c r="C141" s="15">
        <v>1638461.8443591101</v>
      </c>
      <c r="D141" s="15">
        <v>2116602.8615635298</v>
      </c>
      <c r="E141" s="15">
        <v>1607339.8255622501</v>
      </c>
    </row>
    <row r="142" spans="2:5" s="1" customFormat="1" outlineLevel="1" x14ac:dyDescent="0.3">
      <c r="B142" s="15" t="s">
        <v>5</v>
      </c>
      <c r="C142" s="15">
        <v>1585431.9250554601</v>
      </c>
      <c r="D142" s="15">
        <v>1655503.27134439</v>
      </c>
      <c r="E142" s="15">
        <v>1731206.7211452499</v>
      </c>
    </row>
    <row r="143" spans="2:5" s="2" customFormat="1" x14ac:dyDescent="0.3">
      <c r="B143" s="17" t="s">
        <v>52</v>
      </c>
      <c r="C143" s="17">
        <f>SUM(C144:C145)</f>
        <v>98812756.649291724</v>
      </c>
      <c r="D143" s="17">
        <f>SUM(D144:D145)</f>
        <v>97816654.977187738</v>
      </c>
      <c r="E143" s="17">
        <f>SUM(E144:E145)</f>
        <v>99691939.991844893</v>
      </c>
    </row>
    <row r="144" spans="2:5" s="1" customFormat="1" outlineLevel="1" x14ac:dyDescent="0.3">
      <c r="B144" s="15" t="s">
        <v>5</v>
      </c>
      <c r="C144" s="15">
        <v>48025805.305491462</v>
      </c>
      <c r="D144" s="15">
        <v>48324704.214394957</v>
      </c>
      <c r="E144" s="15">
        <v>48150363.100209787</v>
      </c>
    </row>
    <row r="145" spans="2:5" s="1" customFormat="1" outlineLevel="1" x14ac:dyDescent="0.3">
      <c r="B145" s="15" t="s">
        <v>5</v>
      </c>
      <c r="C145" s="15">
        <v>50786951.343800269</v>
      </c>
      <c r="D145" s="15">
        <v>49491950.762792781</v>
      </c>
      <c r="E145" s="15">
        <v>51541576.891635112</v>
      </c>
    </row>
    <row r="146" spans="2:5" s="2" customFormat="1" x14ac:dyDescent="0.3">
      <c r="B146" s="14" t="s">
        <v>53</v>
      </c>
      <c r="C146" s="14">
        <f>SUM(C147:C148)</f>
        <v>5969628.0586268501</v>
      </c>
      <c r="D146" s="14">
        <f>SUM(D147:D148)</f>
        <v>5974808.0336268498</v>
      </c>
      <c r="E146" s="14">
        <f>SUM(E147:E148)</f>
        <v>6006370.8836268503</v>
      </c>
    </row>
    <row r="147" spans="2:5" s="1" customFormat="1" outlineLevel="1" x14ac:dyDescent="0.3">
      <c r="B147" s="15" t="s">
        <v>5</v>
      </c>
      <c r="C147" s="15">
        <v>5969628.0586268501</v>
      </c>
      <c r="D147" s="15">
        <v>5974808.0336268498</v>
      </c>
      <c r="E147" s="15">
        <v>6006370.8836268503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5365684.2126898495</v>
      </c>
      <c r="D149" s="16">
        <f>SUM(D150:D151)</f>
        <v>5365684.2126898495</v>
      </c>
      <c r="E149" s="16">
        <f>SUM(E150:E151)</f>
        <v>5396578.5126898503</v>
      </c>
    </row>
    <row r="150" spans="2:5" s="1" customFormat="1" outlineLevel="1" x14ac:dyDescent="0.3">
      <c r="B150" s="15" t="s">
        <v>5</v>
      </c>
      <c r="C150" s="15">
        <v>5365684.2126898495</v>
      </c>
      <c r="D150" s="15">
        <v>5365684.2126898495</v>
      </c>
      <c r="E150" s="15">
        <v>5396578.5126898503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24749.138014</v>
      </c>
      <c r="D152" s="16">
        <f>SUM(D153:D154)</f>
        <v>24749.138014</v>
      </c>
      <c r="E152" s="16">
        <f>SUM(E153:E154)</f>
        <v>24749.138014</v>
      </c>
    </row>
    <row r="153" spans="2:5" s="1" customFormat="1" outlineLevel="1" x14ac:dyDescent="0.3">
      <c r="B153" s="15" t="s">
        <v>5</v>
      </c>
      <c r="C153" s="15">
        <v>24749.138014</v>
      </c>
      <c r="D153" s="15">
        <v>24749.138014</v>
      </c>
      <c r="E153" s="15">
        <v>24749.138014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579194.70792299998</v>
      </c>
      <c r="D155" s="16">
        <f>SUM(D156:D157)</f>
        <v>584374.68292299996</v>
      </c>
      <c r="E155" s="16">
        <f>SUM(E156:E157)</f>
        <v>585043.232923</v>
      </c>
    </row>
    <row r="156" spans="2:5" s="1" customFormat="1" outlineLevel="1" x14ac:dyDescent="0.3">
      <c r="B156" s="15" t="s">
        <v>5</v>
      </c>
      <c r="C156" s="15">
        <v>579194.70792299998</v>
      </c>
      <c r="D156" s="15">
        <v>584374.68292299996</v>
      </c>
      <c r="E156" s="15">
        <v>585043.232923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3602636.78417269</v>
      </c>
      <c r="D158" s="14">
        <f>SUM(D159:D160)</f>
        <v>3610586.103123419</v>
      </c>
      <c r="E158" s="14">
        <f>SUM(E159:E160)</f>
        <v>4046707.2410584702</v>
      </c>
    </row>
    <row r="159" spans="2:5" s="1" customFormat="1" outlineLevel="1" x14ac:dyDescent="0.3">
      <c r="B159" s="15" t="s">
        <v>5</v>
      </c>
      <c r="C159" s="15">
        <v>3602636.78417269</v>
      </c>
      <c r="D159" s="15">
        <v>3610586.103123419</v>
      </c>
      <c r="E159" s="15">
        <v>4046707.2410584702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2949303.8237709189</v>
      </c>
      <c r="D161" s="16">
        <f>SUM(D162:D163)</f>
        <v>2952920.952973919</v>
      </c>
      <c r="E161" s="16">
        <f>SUM(E162:E163)</f>
        <v>2993811.69011492</v>
      </c>
    </row>
    <row r="162" spans="2:5" s="1" customFormat="1" outlineLevel="1" x14ac:dyDescent="0.3">
      <c r="B162" s="15" t="s">
        <v>5</v>
      </c>
      <c r="C162" s="15">
        <v>2949303.8237709189</v>
      </c>
      <c r="D162" s="15">
        <v>2952920.952973919</v>
      </c>
      <c r="E162" s="15">
        <v>2993811.69011492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653332.96040177008</v>
      </c>
      <c r="D164" s="16">
        <f>SUM(D165:D166)</f>
        <v>657665.15014950011</v>
      </c>
      <c r="E164" s="16">
        <f>SUM(E165:E166)</f>
        <v>1052895.55094355</v>
      </c>
    </row>
    <row r="165" spans="2:5" s="1" customFormat="1" outlineLevel="1" x14ac:dyDescent="0.3">
      <c r="B165" s="15" t="s">
        <v>5</v>
      </c>
      <c r="C165" s="15">
        <v>653332.96040177008</v>
      </c>
      <c r="D165" s="15">
        <v>657665.15014950011</v>
      </c>
      <c r="E165" s="15">
        <v>1052895.55094355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2570302.7191134202</v>
      </c>
      <c r="D167" s="14">
        <f>SUM(D168:D169)</f>
        <v>2566685.5899104201</v>
      </c>
      <c r="E167" s="14">
        <f>SUM(E168:E169)</f>
        <v>1873412.64876142</v>
      </c>
    </row>
    <row r="168" spans="2:5" s="1" customFormat="1" outlineLevel="1" x14ac:dyDescent="0.3">
      <c r="B168" s="15" t="s">
        <v>5</v>
      </c>
      <c r="C168" s="15">
        <v>2570302.7191134202</v>
      </c>
      <c r="D168" s="15">
        <v>2566685.5899104201</v>
      </c>
      <c r="E168" s="15">
        <v>1873412.64876142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200588.87792556989</v>
      </c>
      <c r="D170" s="14">
        <f>SUM(D171:D172)</f>
        <v>327518.42764314002</v>
      </c>
      <c r="E170" s="14">
        <f>SUM(E171:E172)</f>
        <v>577697.99689832993</v>
      </c>
    </row>
    <row r="171" spans="2:5" s="1" customFormat="1" outlineLevel="1" x14ac:dyDescent="0.3">
      <c r="B171" s="15" t="s">
        <v>5</v>
      </c>
      <c r="C171" s="15">
        <v>200588.87792556989</v>
      </c>
      <c r="D171" s="15">
        <v>327518.42764314002</v>
      </c>
      <c r="E171" s="15">
        <v>577697.99689832993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12343156.43983853</v>
      </c>
      <c r="D173" s="17">
        <f>SUM(D174:D175)</f>
        <v>12479598.15430383</v>
      </c>
      <c r="E173" s="17">
        <f>SUM(E174:E175)</f>
        <v>12504188.770345069</v>
      </c>
    </row>
    <row r="174" spans="2:5" s="1" customFormat="1" outlineLevel="1" x14ac:dyDescent="0.3">
      <c r="B174" s="15" t="s">
        <v>5</v>
      </c>
      <c r="C174" s="15">
        <v>12343156.43983853</v>
      </c>
      <c r="D174" s="15">
        <v>12479598.15430383</v>
      </c>
      <c r="E174" s="15">
        <v>12504188.770345069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111155913.08913025</v>
      </c>
      <c r="D180" s="14">
        <f>SUM(D181:D182)</f>
        <v>110296253.13149157</v>
      </c>
      <c r="E180" s="14">
        <f>SUM(E181:E182)</f>
        <v>112196128.76218995</v>
      </c>
    </row>
    <row r="181" spans="2:5" s="1" customFormat="1" outlineLevel="1" x14ac:dyDescent="0.3">
      <c r="B181" s="15" t="s">
        <v>5</v>
      </c>
      <c r="C181" s="15">
        <v>60368961.745329991</v>
      </c>
      <c r="D181" s="15">
        <v>60804302.368698783</v>
      </c>
      <c r="E181" s="15">
        <v>60654551.87055485</v>
      </c>
    </row>
    <row r="182" spans="2:5" s="1" customFormat="1" outlineLevel="1" x14ac:dyDescent="0.3">
      <c r="B182" s="15" t="s">
        <v>5</v>
      </c>
      <c r="C182" s="15">
        <v>50786951.343800269</v>
      </c>
      <c r="D182" s="15">
        <v>49491950.762792781</v>
      </c>
      <c r="E182" s="15">
        <v>51541576.891635112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61934.500919999999</v>
      </c>
      <c r="D186" s="14">
        <f>SUM(D187:D188)</f>
        <v>51587.205687000001</v>
      </c>
      <c r="E186" s="14">
        <f>SUM(E187:E188)</f>
        <v>57807.218291999998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61934.500919999999</v>
      </c>
      <c r="D188" s="15">
        <v>51587.205687000001</v>
      </c>
      <c r="E188" s="15">
        <v>57807.218291999998</v>
      </c>
    </row>
    <row r="189" spans="2:5" s="2" customFormat="1" x14ac:dyDescent="0.3">
      <c r="B189" s="14" t="s">
        <v>67</v>
      </c>
      <c r="C189" s="14">
        <f>SUM(C190:C191)</f>
        <v>1675730.4448689499</v>
      </c>
      <c r="D189" s="14">
        <f>SUM(D190:D191)</f>
        <v>1599758.7838949799</v>
      </c>
      <c r="E189" s="14">
        <f>SUM(E190:E191)</f>
        <v>1772169.5229313301</v>
      </c>
    </row>
    <row r="190" spans="2:5" s="1" customFormat="1" outlineLevel="1" x14ac:dyDescent="0.3">
      <c r="B190" s="15" t="s">
        <v>5</v>
      </c>
      <c r="C190" s="15">
        <v>811816.37763900007</v>
      </c>
      <c r="D190" s="15">
        <v>845475.94034999993</v>
      </c>
      <c r="E190" s="15">
        <v>1011478.378222</v>
      </c>
    </row>
    <row r="191" spans="2:5" s="1" customFormat="1" outlineLevel="1" x14ac:dyDescent="0.3">
      <c r="B191" s="15" t="s">
        <v>5</v>
      </c>
      <c r="C191" s="15">
        <v>863914.06722994987</v>
      </c>
      <c r="D191" s="15">
        <v>754282.84354497993</v>
      </c>
      <c r="E191" s="15">
        <v>760691.14470933017</v>
      </c>
    </row>
    <row r="192" spans="2:5" s="2" customFormat="1" x14ac:dyDescent="0.3">
      <c r="B192" s="14" t="s">
        <v>68</v>
      </c>
      <c r="C192" s="14">
        <f>SUM(C193:C194)</f>
        <v>678501.89697999007</v>
      </c>
      <c r="D192" s="14">
        <f>SUM(D193:D194)</f>
        <v>652442.87118054985</v>
      </c>
      <c r="E192" s="14">
        <f>SUM(E193:E194)</f>
        <v>768140.40186785988</v>
      </c>
    </row>
    <row r="193" spans="2:5" s="1" customFormat="1" outlineLevel="1" x14ac:dyDescent="0.3">
      <c r="B193" s="15" t="s">
        <v>5</v>
      </c>
      <c r="C193" s="15">
        <v>16219.383497000001</v>
      </c>
      <c r="D193" s="15">
        <v>16152.048507</v>
      </c>
      <c r="E193" s="15">
        <v>15198.388507</v>
      </c>
    </row>
    <row r="194" spans="2:5" s="1" customFormat="1" outlineLevel="1" x14ac:dyDescent="0.3">
      <c r="B194" s="15" t="s">
        <v>5</v>
      </c>
      <c r="C194" s="15">
        <v>662282.51348299009</v>
      </c>
      <c r="D194" s="15">
        <v>636290.82267354988</v>
      </c>
      <c r="E194" s="15">
        <v>752942.01336085983</v>
      </c>
    </row>
    <row r="195" spans="2:5" s="2" customFormat="1" x14ac:dyDescent="0.3">
      <c r="B195" s="14" t="s">
        <v>69</v>
      </c>
      <c r="C195" s="14">
        <f>SUM(C196:C197)</f>
        <v>5276431.7289650002</v>
      </c>
      <c r="D195" s="14">
        <f>SUM(D196:D197)</f>
        <v>5251859.7578269988</v>
      </c>
      <c r="E195" s="14">
        <f>SUM(E196:E197)</f>
        <v>5247638.768037999</v>
      </c>
    </row>
    <row r="196" spans="2:5" s="1" customFormat="1" outlineLevel="1" x14ac:dyDescent="0.3">
      <c r="B196" s="15" t="s">
        <v>5</v>
      </c>
      <c r="C196" s="15">
        <v>4677042.0218660003</v>
      </c>
      <c r="D196" s="15">
        <v>4668540.6654909989</v>
      </c>
      <c r="E196" s="15">
        <v>4729504.5036819996</v>
      </c>
    </row>
    <row r="197" spans="2:5" s="1" customFormat="1" outlineLevel="1" x14ac:dyDescent="0.3">
      <c r="B197" s="15" t="s">
        <v>5</v>
      </c>
      <c r="C197" s="15">
        <v>599389.70709899988</v>
      </c>
      <c r="D197" s="15">
        <v>583319.09233599994</v>
      </c>
      <c r="E197" s="15">
        <v>518134.26435599988</v>
      </c>
    </row>
    <row r="198" spans="2:5" s="2" customFormat="1" x14ac:dyDescent="0.3">
      <c r="B198" s="14" t="s">
        <v>70</v>
      </c>
      <c r="C198" s="14">
        <f>SUM(C199:C200)</f>
        <v>8379.1427810001387</v>
      </c>
      <c r="D198" s="14">
        <f>SUM(D199:D200)</f>
        <v>7807.0511109996132</v>
      </c>
      <c r="E198" s="14">
        <f>SUM(E199:E200)</f>
        <v>10634.558604999678</v>
      </c>
    </row>
    <row r="199" spans="2:5" s="1" customFormat="1" outlineLevel="1" x14ac:dyDescent="0.3">
      <c r="B199" s="15" t="s">
        <v>5</v>
      </c>
      <c r="C199" s="15">
        <v>5830.8800000001793</v>
      </c>
      <c r="D199" s="15">
        <v>5259.4199999996017</v>
      </c>
      <c r="E199" s="15">
        <v>6529.3485269996681</v>
      </c>
    </row>
    <row r="200" spans="2:5" s="1" customFormat="1" outlineLevel="1" x14ac:dyDescent="0.3">
      <c r="B200" s="15" t="s">
        <v>5</v>
      </c>
      <c r="C200" s="15">
        <v>2548.262780999959</v>
      </c>
      <c r="D200" s="15">
        <v>2547.6311110000111</v>
      </c>
      <c r="E200" s="15">
        <v>4105.2100780000092</v>
      </c>
    </row>
    <row r="201" spans="2:5" s="2" customFormat="1" x14ac:dyDescent="0.3">
      <c r="B201" s="14" t="s">
        <v>71</v>
      </c>
      <c r="C201" s="14">
        <f>SUM(C202:C203)</f>
        <v>7700977.714514941</v>
      </c>
      <c r="D201" s="14">
        <f>SUM(D202:D203)</f>
        <v>7563455.6697005294</v>
      </c>
      <c r="E201" s="14">
        <f>SUM(E202:E203)</f>
        <v>7856390.46973419</v>
      </c>
    </row>
    <row r="202" spans="2:5" s="1" customFormat="1" outlineLevel="1" x14ac:dyDescent="0.3">
      <c r="B202" s="15" t="s">
        <v>5</v>
      </c>
      <c r="C202" s="15">
        <v>5510908.6630020011</v>
      </c>
      <c r="D202" s="15">
        <v>5535428.0743479989</v>
      </c>
      <c r="E202" s="15">
        <v>5762710.6189379999</v>
      </c>
    </row>
    <row r="203" spans="2:5" s="1" customFormat="1" outlineLevel="1" x14ac:dyDescent="0.3">
      <c r="B203" s="15" t="s">
        <v>5</v>
      </c>
      <c r="C203" s="15">
        <v>2190069.0515129399</v>
      </c>
      <c r="D203" s="15">
        <v>2028027.59535253</v>
      </c>
      <c r="E203" s="15">
        <v>2093679.8507961901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68291716.062710196</v>
      </c>
      <c r="D207" s="16">
        <f>SUM(D208:D209)</f>
        <v>66104231.987346813</v>
      </c>
      <c r="E207" s="16">
        <f>SUM(E208:E209)</f>
        <v>67065927.100398615</v>
      </c>
    </row>
    <row r="208" spans="2:5" s="1" customFormat="1" outlineLevel="1" x14ac:dyDescent="0.3">
      <c r="B208" s="15" t="s">
        <v>5</v>
      </c>
      <c r="C208" s="15">
        <v>34201189.767921053</v>
      </c>
      <c r="D208" s="15">
        <v>33878790.010252193</v>
      </c>
      <c r="E208" s="15">
        <v>33915125.819837108</v>
      </c>
    </row>
    <row r="209" spans="2:5" s="1" customFormat="1" outlineLevel="1" x14ac:dyDescent="0.3">
      <c r="B209" s="15" t="s">
        <v>5</v>
      </c>
      <c r="C209" s="15">
        <v>34090526.294789143</v>
      </c>
      <c r="D209" s="15">
        <v>32225441.97709462</v>
      </c>
      <c r="E209" s="15">
        <v>33150801.28056151</v>
      </c>
    </row>
    <row r="210" spans="2:5" x14ac:dyDescent="0.3">
      <c r="B210" s="16" t="s">
        <v>74</v>
      </c>
      <c r="C210" s="16">
        <f>SUM(C211:C212)</f>
        <v>2168843.5556259602</v>
      </c>
      <c r="D210" s="16">
        <f>SUM(D211:D212)</f>
        <v>2222736.47101463</v>
      </c>
      <c r="E210" s="16">
        <f>SUM(E211:E212)</f>
        <v>2134186.11385787</v>
      </c>
    </row>
    <row r="211" spans="2:5" s="1" customFormat="1" outlineLevel="1" x14ac:dyDescent="0.3">
      <c r="B211" s="15" t="s">
        <v>5</v>
      </c>
      <c r="C211" s="15">
        <v>1467695.38844151</v>
      </c>
      <c r="D211" s="15">
        <v>1511250.08626341</v>
      </c>
      <c r="E211" s="15">
        <v>1488475.23523931</v>
      </c>
    </row>
    <row r="212" spans="2:5" s="1" customFormat="1" outlineLevel="1" x14ac:dyDescent="0.3">
      <c r="B212" s="15" t="s">
        <v>5</v>
      </c>
      <c r="C212" s="15">
        <v>701148.16718444997</v>
      </c>
      <c r="D212" s="15">
        <v>711486.38475121988</v>
      </c>
      <c r="E212" s="15">
        <v>645710.87861856003</v>
      </c>
    </row>
    <row r="213" spans="2:5" x14ac:dyDescent="0.3">
      <c r="B213" s="16" t="s">
        <v>75</v>
      </c>
      <c r="C213" s="16">
        <f>SUM(C214:C215)</f>
        <v>70460559.618336171</v>
      </c>
      <c r="D213" s="16">
        <f>SUM(D214:D215)</f>
        <v>68326968.458361447</v>
      </c>
      <c r="E213" s="16">
        <f>SUM(E214:E215)</f>
        <v>69200113.214256495</v>
      </c>
    </row>
    <row r="214" spans="2:5" s="1" customFormat="1" outlineLevel="1" x14ac:dyDescent="0.3">
      <c r="B214" s="15" t="s">
        <v>5</v>
      </c>
      <c r="C214" s="15">
        <v>35668885.156362571</v>
      </c>
      <c r="D214" s="15">
        <v>35390040.096515603</v>
      </c>
      <c r="E214" s="15">
        <v>35403601.05507642</v>
      </c>
    </row>
    <row r="215" spans="2:5" s="1" customFormat="1" outlineLevel="1" x14ac:dyDescent="0.3">
      <c r="B215" s="15" t="s">
        <v>5</v>
      </c>
      <c r="C215" s="15">
        <v>34791674.461973593</v>
      </c>
      <c r="D215" s="15">
        <v>32936928.36184584</v>
      </c>
      <c r="E215" s="15">
        <v>33796512.159180067</v>
      </c>
    </row>
    <row r="216" spans="2:5" x14ac:dyDescent="0.3">
      <c r="B216" s="16" t="s">
        <v>76</v>
      </c>
      <c r="C216" s="16">
        <f>SUM(C217:C218)</f>
        <v>67141366.242497474</v>
      </c>
      <c r="D216" s="16">
        <f>SUM(D217:D218)</f>
        <v>64971848.0815446</v>
      </c>
      <c r="E216" s="16">
        <f>SUM(E217:E218)</f>
        <v>65911210.957896113</v>
      </c>
    </row>
    <row r="217" spans="2:5" s="1" customFormat="1" outlineLevel="1" x14ac:dyDescent="0.3">
      <c r="B217" s="15" t="s">
        <v>5</v>
      </c>
      <c r="C217" s="15">
        <v>33449960.719783962</v>
      </c>
      <c r="D217" s="15">
        <v>33128485.653736681</v>
      </c>
      <c r="E217" s="15">
        <v>33161262.218758699</v>
      </c>
    </row>
    <row r="218" spans="2:5" s="1" customFormat="1" outlineLevel="1" x14ac:dyDescent="0.3">
      <c r="B218" s="15" t="s">
        <v>5</v>
      </c>
      <c r="C218" s="15">
        <v>33691405.522713512</v>
      </c>
      <c r="D218" s="15">
        <v>31843362.42780792</v>
      </c>
      <c r="E218" s="15">
        <v>32749948.739137411</v>
      </c>
    </row>
    <row r="219" spans="2:5" x14ac:dyDescent="0.3">
      <c r="B219" s="16" t="s">
        <v>77</v>
      </c>
      <c r="C219" s="16">
        <f>SUM(C220:C221)</f>
        <v>867004.71613005013</v>
      </c>
      <c r="D219" s="16">
        <f>SUM(D220:D221)</f>
        <v>976206.43668582989</v>
      </c>
      <c r="E219" s="16">
        <f>SUM(E220:E221)</f>
        <v>872566.44262797013</v>
      </c>
    </row>
    <row r="220" spans="2:5" s="1" customFormat="1" outlineLevel="1" x14ac:dyDescent="0.3">
      <c r="B220" s="15" t="s">
        <v>5</v>
      </c>
      <c r="C220" s="15">
        <v>556129.83754881006</v>
      </c>
      <c r="D220" s="15">
        <v>622390.21136705996</v>
      </c>
      <c r="E220" s="15">
        <v>584590.73336871015</v>
      </c>
    </row>
    <row r="221" spans="2:5" s="1" customFormat="1" outlineLevel="1" x14ac:dyDescent="0.3">
      <c r="B221" s="15" t="s">
        <v>5</v>
      </c>
      <c r="C221" s="15">
        <v>310874.87858124002</v>
      </c>
      <c r="D221" s="15">
        <v>353816.22531876998</v>
      </c>
      <c r="E221" s="15">
        <v>287975.70925925998</v>
      </c>
    </row>
    <row r="222" spans="2:5" x14ac:dyDescent="0.3">
      <c r="B222" s="16" t="s">
        <v>78</v>
      </c>
      <c r="C222" s="16">
        <f>SUM(C223:C224)</f>
        <v>68008370.958627522</v>
      </c>
      <c r="D222" s="16">
        <f>SUM(D223:D224)</f>
        <v>65948054.518230438</v>
      </c>
      <c r="E222" s="16">
        <f>SUM(E223:E224)</f>
        <v>66783777.400524065</v>
      </c>
    </row>
    <row r="223" spans="2:5" s="1" customFormat="1" outlineLevel="1" x14ac:dyDescent="0.3">
      <c r="B223" s="15" t="s">
        <v>5</v>
      </c>
      <c r="C223" s="15">
        <v>34006090.557332769</v>
      </c>
      <c r="D223" s="15">
        <v>33750875.865103751</v>
      </c>
      <c r="E223" s="15">
        <v>33745852.952127397</v>
      </c>
    </row>
    <row r="224" spans="2:5" s="1" customFormat="1" outlineLevel="1" x14ac:dyDescent="0.3">
      <c r="B224" s="15" t="s">
        <v>5</v>
      </c>
      <c r="C224" s="15">
        <v>34002280.401294753</v>
      </c>
      <c r="D224" s="15">
        <v>32197178.653126691</v>
      </c>
      <c r="E224" s="15">
        <v>33037924.448396672</v>
      </c>
    </row>
    <row r="225" spans="1:5" x14ac:dyDescent="0.3">
      <c r="B225" s="16" t="s">
        <v>79</v>
      </c>
      <c r="C225" s="16">
        <f>SUM(C226:C227)</f>
        <v>9023540.8900291491</v>
      </c>
      <c r="D225" s="16">
        <f>SUM(D226:D227)</f>
        <v>8809668.5688062403</v>
      </c>
      <c r="E225" s="16">
        <f>SUM(E226:E227)</f>
        <v>9103446.5493651181</v>
      </c>
    </row>
    <row r="226" spans="1:5" s="1" customFormat="1" outlineLevel="1" x14ac:dyDescent="0.3">
      <c r="B226" s="15" t="s">
        <v>5</v>
      </c>
      <c r="C226" s="15">
        <v>4463284.2578411493</v>
      </c>
      <c r="D226" s="15">
        <v>4347812.7676250599</v>
      </c>
      <c r="E226" s="15">
        <v>4414010.3953214101</v>
      </c>
    </row>
    <row r="227" spans="1:5" s="1" customFormat="1" outlineLevel="1" x14ac:dyDescent="0.3">
      <c r="B227" s="15" t="s">
        <v>5</v>
      </c>
      <c r="C227" s="15">
        <v>4560256.6321879998</v>
      </c>
      <c r="D227" s="15">
        <v>4461855.8011811804</v>
      </c>
      <c r="E227" s="15">
        <v>4689436.1540437089</v>
      </c>
    </row>
    <row r="228" spans="1:5" x14ac:dyDescent="0.3">
      <c r="B228" s="16" t="s">
        <v>80</v>
      </c>
      <c r="C228" s="16">
        <f>SUM(C229:C230)</f>
        <v>498676.26326733991</v>
      </c>
      <c r="D228" s="16">
        <f>SUM(D229:D230)</f>
        <v>467929.61021105997</v>
      </c>
      <c r="E228" s="16">
        <f>SUM(E229:E230)</f>
        <v>468614.96389901999</v>
      </c>
    </row>
    <row r="229" spans="1:5" s="1" customFormat="1" outlineLevel="1" x14ac:dyDescent="0.3">
      <c r="B229" s="15" t="s">
        <v>5</v>
      </c>
      <c r="C229" s="15">
        <v>183050.58382805999</v>
      </c>
      <c r="D229" s="15">
        <v>177899.15234115999</v>
      </c>
      <c r="E229" s="15">
        <v>174917.28735157</v>
      </c>
    </row>
    <row r="230" spans="1:5" s="1" customFormat="1" outlineLevel="1" x14ac:dyDescent="0.3">
      <c r="B230" s="15" t="s">
        <v>5</v>
      </c>
      <c r="C230" s="15">
        <v>315625.67943927989</v>
      </c>
      <c r="D230" s="15">
        <v>290030.45786989998</v>
      </c>
      <c r="E230" s="15">
        <v>293697.67654745001</v>
      </c>
    </row>
    <row r="231" spans="1:5" x14ac:dyDescent="0.3">
      <c r="B231" s="16" t="s">
        <v>81</v>
      </c>
      <c r="C231" s="16">
        <f>SUM(C232:C233)</f>
        <v>2056062.4836857999</v>
      </c>
      <c r="D231" s="16">
        <f>SUM(D232:D233)</f>
        <v>1818539.9908617898</v>
      </c>
      <c r="E231" s="16">
        <f>SUM(E232:E233)</f>
        <v>1853059.5376589801</v>
      </c>
    </row>
    <row r="232" spans="1:5" s="1" customFormat="1" outlineLevel="1" x14ac:dyDescent="0.3">
      <c r="B232" s="15" t="s">
        <v>5</v>
      </c>
      <c r="C232" s="15">
        <v>884771.19745399989</v>
      </c>
      <c r="D232" s="15">
        <v>850825.50577599986</v>
      </c>
      <c r="E232" s="15">
        <v>836762.31499400001</v>
      </c>
    </row>
    <row r="233" spans="1:5" s="1" customFormat="1" outlineLevel="1" x14ac:dyDescent="0.3">
      <c r="B233" s="15" t="s">
        <v>5</v>
      </c>
      <c r="C233" s="15">
        <v>1171291.2862318</v>
      </c>
      <c r="D233" s="15">
        <v>967714.48508578981</v>
      </c>
      <c r="E233" s="15">
        <v>1016297.22266498</v>
      </c>
    </row>
    <row r="234" spans="1:5" x14ac:dyDescent="0.3">
      <c r="A234" t="s">
        <v>43</v>
      </c>
      <c r="B234" s="16" t="s">
        <v>82</v>
      </c>
      <c r="C234" s="16">
        <f>SUM(C235:C236)</f>
        <v>12513505.97697521</v>
      </c>
      <c r="D234" s="16">
        <f>SUM(D235:D236)</f>
        <v>11945787.55980788</v>
      </c>
      <c r="E234" s="16">
        <f>SUM(E235:E236)</f>
        <v>12256514.166345932</v>
      </c>
    </row>
    <row r="235" spans="1:5" s="1" customFormat="1" outlineLevel="1" x14ac:dyDescent="0.3">
      <c r="B235" s="15" t="s">
        <v>5</v>
      </c>
      <c r="C235" s="15">
        <v>5852033.8917962108</v>
      </c>
      <c r="D235" s="15">
        <v>5680259.0281752208</v>
      </c>
      <c r="E235" s="15">
        <v>5719206.0121269794</v>
      </c>
    </row>
    <row r="236" spans="1:5" s="1" customFormat="1" outlineLevel="1" x14ac:dyDescent="0.3">
      <c r="B236" s="15" t="s">
        <v>5</v>
      </c>
      <c r="C236" s="15">
        <v>6661472.0851790002</v>
      </c>
      <c r="D236" s="15">
        <v>6265528.531632659</v>
      </c>
      <c r="E236" s="15">
        <v>6537308.1542189512</v>
      </c>
    </row>
    <row r="237" spans="1:5" x14ac:dyDescent="0.3">
      <c r="B237" s="16" t="s">
        <v>83</v>
      </c>
      <c r="C237" s="16">
        <f>SUM(C238:C239)</f>
        <v>935226.33999291994</v>
      </c>
      <c r="D237" s="16">
        <f>SUM(D238:D239)</f>
        <v>849649.38992879004</v>
      </c>
      <c r="E237" s="16">
        <f>SUM(E238:E239)</f>
        <v>831393.11542280996</v>
      </c>
    </row>
    <row r="238" spans="1:5" s="1" customFormat="1" outlineLevel="1" x14ac:dyDescent="0.3">
      <c r="B238" s="15" t="s">
        <v>5</v>
      </c>
      <c r="C238" s="15">
        <v>320927.85267300002</v>
      </c>
      <c r="D238" s="15">
        <v>303721.60243299999</v>
      </c>
      <c r="E238" s="15">
        <v>293516.01445999998</v>
      </c>
    </row>
    <row r="239" spans="1:5" s="1" customFormat="1" outlineLevel="1" x14ac:dyDescent="0.3">
      <c r="B239" s="15" t="s">
        <v>5</v>
      </c>
      <c r="C239" s="15">
        <v>614298.48731991998</v>
      </c>
      <c r="D239" s="15">
        <v>545927.78749579005</v>
      </c>
      <c r="E239" s="15">
        <v>537877.10096280999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186927.92103691999</v>
      </c>
      <c r="D4" s="14">
        <f>SUM(D5:D6)</f>
        <v>222826.92467209999</v>
      </c>
      <c r="E4" s="14">
        <f>SUM(E5:E6)</f>
        <v>202575.54317952</v>
      </c>
    </row>
    <row r="5" spans="2:5" s="1" customFormat="1" outlineLevel="1" x14ac:dyDescent="0.3">
      <c r="B5" s="15" t="s">
        <v>5</v>
      </c>
      <c r="C5" s="15">
        <v>107205.86279599</v>
      </c>
      <c r="D5" s="15">
        <v>144999.72855385</v>
      </c>
      <c r="E5" s="15">
        <v>106653.29072778</v>
      </c>
    </row>
    <row r="6" spans="2:5" s="1" customFormat="1" outlineLevel="1" x14ac:dyDescent="0.3">
      <c r="B6" s="15" t="s">
        <v>5</v>
      </c>
      <c r="C6" s="15">
        <v>79722.058240929997</v>
      </c>
      <c r="D6" s="15">
        <v>77827.196118249994</v>
      </c>
      <c r="E6" s="15">
        <v>95922.252451740016</v>
      </c>
    </row>
    <row r="7" spans="2:5" s="2" customFormat="1" x14ac:dyDescent="0.3">
      <c r="B7" s="14" t="s">
        <v>6</v>
      </c>
      <c r="C7" s="14">
        <f>SUM(C8:C9)</f>
        <v>177089.07146415999</v>
      </c>
      <c r="D7" s="14">
        <f>SUM(D8:D9)</f>
        <v>176522.01150710997</v>
      </c>
      <c r="E7" s="14">
        <f>SUM(E8:E9)</f>
        <v>218871.49546569999</v>
      </c>
    </row>
    <row r="8" spans="2:5" s="1" customFormat="1" outlineLevel="1" x14ac:dyDescent="0.3">
      <c r="B8" s="15" t="s">
        <v>5</v>
      </c>
      <c r="C8" s="15">
        <v>125747.969772</v>
      </c>
      <c r="D8" s="15">
        <v>105895.92959299999</v>
      </c>
      <c r="E8" s="15">
        <v>151671.72546300001</v>
      </c>
    </row>
    <row r="9" spans="2:5" s="1" customFormat="1" outlineLevel="1" x14ac:dyDescent="0.3">
      <c r="B9" s="15" t="s">
        <v>5</v>
      </c>
      <c r="C9" s="15">
        <v>51341.101692160002</v>
      </c>
      <c r="D9" s="15">
        <v>70626.081914109993</v>
      </c>
      <c r="E9" s="15">
        <v>67199.770002699996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104660.24364529</v>
      </c>
      <c r="D13" s="16">
        <f>SUM(D14:D15)</f>
        <v>105381.13561676</v>
      </c>
      <c r="E13" s="16">
        <f>SUM(E14:E15)</f>
        <v>112803.72009775</v>
      </c>
    </row>
    <row r="14" spans="2:5" s="1" customFormat="1" outlineLevel="1" x14ac:dyDescent="0.3">
      <c r="B14" s="15" t="s">
        <v>5</v>
      </c>
      <c r="C14" s="15">
        <v>57490.858481000003</v>
      </c>
      <c r="D14" s="15">
        <v>59166.752191</v>
      </c>
      <c r="E14" s="15">
        <v>62375.933877000003</v>
      </c>
    </row>
    <row r="15" spans="2:5" s="1" customFormat="1" outlineLevel="1" x14ac:dyDescent="0.3">
      <c r="B15" s="15" t="s">
        <v>5</v>
      </c>
      <c r="C15" s="15">
        <v>47169.385164289997</v>
      </c>
      <c r="D15" s="15">
        <v>46214.383425760003</v>
      </c>
      <c r="E15" s="15">
        <v>50427.78622075</v>
      </c>
    </row>
    <row r="16" spans="2:5" x14ac:dyDescent="0.3">
      <c r="B16" s="16" t="s">
        <v>9</v>
      </c>
      <c r="C16" s="16">
        <f>SUM(C17:C18)</f>
        <v>72428.827818869991</v>
      </c>
      <c r="D16" s="16">
        <f>SUM(D17:D18)</f>
        <v>71140.875890349998</v>
      </c>
      <c r="E16" s="16">
        <f>SUM(E17:E18)</f>
        <v>106067.77536795</v>
      </c>
    </row>
    <row r="17" spans="2:5" s="1" customFormat="1" outlineLevel="1" x14ac:dyDescent="0.3">
      <c r="B17" s="15" t="s">
        <v>5</v>
      </c>
      <c r="C17" s="15">
        <v>68257.111290999994</v>
      </c>
      <c r="D17" s="15">
        <v>46729.177402000001</v>
      </c>
      <c r="E17" s="15">
        <v>89295.791586000007</v>
      </c>
    </row>
    <row r="18" spans="2:5" s="1" customFormat="1" outlineLevel="1" x14ac:dyDescent="0.3">
      <c r="B18" s="15" t="s">
        <v>5</v>
      </c>
      <c r="C18" s="15">
        <v>4171.7165278700004</v>
      </c>
      <c r="D18" s="15">
        <v>24411.698488350001</v>
      </c>
      <c r="E18" s="15">
        <v>16771.983781949999</v>
      </c>
    </row>
    <row r="19" spans="2:5" x14ac:dyDescent="0.3">
      <c r="B19" s="16" t="s">
        <v>10</v>
      </c>
      <c r="C19" s="16">
        <f>SUM(C20:C21)</f>
        <v>0</v>
      </c>
      <c r="D19" s="16">
        <f>SUM(D20:D21)</f>
        <v>0</v>
      </c>
      <c r="E19" s="16">
        <f>SUM(E20:E21)</f>
        <v>0</v>
      </c>
    </row>
    <row r="20" spans="2:5" s="1" customFormat="1" outlineLevel="1" x14ac:dyDescent="0.3">
      <c r="B20" s="15" t="s">
        <v>5</v>
      </c>
      <c r="C20" s="15">
        <v>0</v>
      </c>
      <c r="D20" s="15">
        <v>0</v>
      </c>
      <c r="E20" s="15">
        <v>0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4.5474735088646412E-12</v>
      </c>
      <c r="D22" s="16">
        <f>SUM(D23:D24)</f>
        <v>-1.8189894035458565E-11</v>
      </c>
      <c r="E22" s="16">
        <f>SUM(E23:E24)</f>
        <v>-3.637978807091713E-12</v>
      </c>
    </row>
    <row r="23" spans="2:5" s="1" customFormat="1" outlineLevel="1" x14ac:dyDescent="0.3">
      <c r="B23" s="15" t="s">
        <v>5</v>
      </c>
      <c r="C23" s="15">
        <v>0</v>
      </c>
      <c r="D23" s="15">
        <v>-7.2759576141834259E-12</v>
      </c>
      <c r="E23" s="15">
        <v>0</v>
      </c>
    </row>
    <row r="24" spans="2:5" s="1" customFormat="1" outlineLevel="1" x14ac:dyDescent="0.3">
      <c r="B24" s="15" t="s">
        <v>5</v>
      </c>
      <c r="C24" s="15">
        <v>4.5474735088646412E-12</v>
      </c>
      <c r="D24" s="15">
        <v>-1.091393642127514E-11</v>
      </c>
      <c r="E24" s="15">
        <v>-3.637978807091713E-12</v>
      </c>
    </row>
    <row r="25" spans="2:5" s="2" customFormat="1" x14ac:dyDescent="0.3">
      <c r="B25" s="14" t="s">
        <v>12</v>
      </c>
      <c r="C25" s="14">
        <f>SUM(C26:C27)</f>
        <v>80488.865058330004</v>
      </c>
      <c r="D25" s="14">
        <f>SUM(D26:D27)</f>
        <v>79966.835446099998</v>
      </c>
      <c r="E25" s="14">
        <f>SUM(E26:E27)</f>
        <v>69952.988357420007</v>
      </c>
    </row>
    <row r="26" spans="2:5" s="1" customFormat="1" outlineLevel="1" x14ac:dyDescent="0.3">
      <c r="B26" s="15" t="s">
        <v>5</v>
      </c>
      <c r="C26" s="15">
        <v>80230.450095330001</v>
      </c>
      <c r="D26" s="15">
        <v>79722.372562329998</v>
      </c>
      <c r="E26" s="15">
        <v>69700.780034330004</v>
      </c>
    </row>
    <row r="27" spans="2:5" s="1" customFormat="1" outlineLevel="1" x14ac:dyDescent="0.3">
      <c r="B27" s="15" t="s">
        <v>5</v>
      </c>
      <c r="C27" s="15">
        <v>258.414963</v>
      </c>
      <c r="D27" s="15">
        <v>244.46288376999999</v>
      </c>
      <c r="E27" s="15">
        <v>252.20832309000019</v>
      </c>
    </row>
    <row r="28" spans="2:5" x14ac:dyDescent="0.3">
      <c r="B28" s="16" t="s">
        <v>13</v>
      </c>
      <c r="C28" s="16">
        <f>SUM(C29:C30)</f>
        <v>69017.984586999999</v>
      </c>
      <c r="D28" s="16">
        <f>SUM(D29:D30)</f>
        <v>69199.907053999996</v>
      </c>
      <c r="E28" s="16">
        <f>SUM(E29:E30)</f>
        <v>59267.602254999998</v>
      </c>
    </row>
    <row r="29" spans="2:5" s="1" customFormat="1" outlineLevel="1" x14ac:dyDescent="0.3">
      <c r="B29" s="15" t="s">
        <v>5</v>
      </c>
      <c r="C29" s="15">
        <v>69017.984586999999</v>
      </c>
      <c r="D29" s="15">
        <v>69199.907053999996</v>
      </c>
      <c r="E29" s="15">
        <v>59267.602254999998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11470.88047133</v>
      </c>
      <c r="D34" s="16">
        <f>SUM(D35:D36)</f>
        <v>10766.928392100001</v>
      </c>
      <c r="E34" s="16">
        <f>SUM(E35:E36)</f>
        <v>10685.386102420001</v>
      </c>
    </row>
    <row r="35" spans="2:5" s="1" customFormat="1" outlineLevel="1" x14ac:dyDescent="0.3">
      <c r="B35" s="15" t="s">
        <v>5</v>
      </c>
      <c r="C35" s="15">
        <v>11212.46550833</v>
      </c>
      <c r="D35" s="15">
        <v>10522.46550833</v>
      </c>
      <c r="E35" s="15">
        <v>10433.177779330001</v>
      </c>
    </row>
    <row r="36" spans="2:5" s="1" customFormat="1" outlineLevel="1" x14ac:dyDescent="0.3">
      <c r="B36" s="15" t="s">
        <v>5</v>
      </c>
      <c r="C36" s="15">
        <v>258.414963</v>
      </c>
      <c r="D36" s="15">
        <v>244.46288376999999</v>
      </c>
      <c r="E36" s="15">
        <v>252.20832309000019</v>
      </c>
    </row>
    <row r="37" spans="2:5" s="2" customFormat="1" x14ac:dyDescent="0.3">
      <c r="B37" s="14" t="s">
        <v>16</v>
      </c>
      <c r="C37" s="14">
        <f>SUM(C38:C39)</f>
        <v>1226772.3129108001</v>
      </c>
      <c r="D37" s="14">
        <f>SUM(D38:D39)</f>
        <v>1189973.49580045</v>
      </c>
      <c r="E37" s="14">
        <f>SUM(E38:E39)</f>
        <v>1203652.9675531401</v>
      </c>
    </row>
    <row r="38" spans="2:5" s="1" customFormat="1" outlineLevel="1" x14ac:dyDescent="0.3">
      <c r="B38" s="15" t="s">
        <v>5</v>
      </c>
      <c r="C38" s="15">
        <v>804439.49719770008</v>
      </c>
      <c r="D38" s="15">
        <v>811896.44246723992</v>
      </c>
      <c r="E38" s="15">
        <v>805309.93132660002</v>
      </c>
    </row>
    <row r="39" spans="2:5" s="1" customFormat="1" outlineLevel="1" x14ac:dyDescent="0.3">
      <c r="B39" s="15" t="s">
        <v>5</v>
      </c>
      <c r="C39" s="15">
        <v>422332.81571310002</v>
      </c>
      <c r="D39" s="15">
        <v>378077.05333321012</v>
      </c>
      <c r="E39" s="15">
        <v>398343.03622653999</v>
      </c>
    </row>
    <row r="40" spans="2:5" x14ac:dyDescent="0.3">
      <c r="B40" s="16" t="s">
        <v>17</v>
      </c>
      <c r="C40" s="16">
        <f>SUM(C41:C42)</f>
        <v>44727.225184770003</v>
      </c>
      <c r="D40" s="16">
        <f>SUM(D41:D42)</f>
        <v>43558.531912289996</v>
      </c>
      <c r="E40" s="16">
        <f>SUM(E41:E42)</f>
        <v>42934.404801119999</v>
      </c>
    </row>
    <row r="41" spans="2:5" s="1" customFormat="1" outlineLevel="1" x14ac:dyDescent="0.3">
      <c r="B41" s="15" t="s">
        <v>5</v>
      </c>
      <c r="C41" s="15">
        <v>21142.985684110001</v>
      </c>
      <c r="D41" s="15">
        <v>20483.530302110001</v>
      </c>
      <c r="E41" s="15">
        <v>19951.395872109999</v>
      </c>
    </row>
    <row r="42" spans="2:5" s="1" customFormat="1" outlineLevel="1" x14ac:dyDescent="0.3">
      <c r="B42" s="15" t="s">
        <v>5</v>
      </c>
      <c r="C42" s="15">
        <v>23584.239500660002</v>
      </c>
      <c r="D42" s="15">
        <v>23075.001610179999</v>
      </c>
      <c r="E42" s="15">
        <v>22983.00892901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1184782.5954090599</v>
      </c>
      <c r="D46" s="16">
        <f>SUM(D47:D48)</f>
        <v>1143432.7967010001</v>
      </c>
      <c r="E46" s="16">
        <f>SUM(E47:E48)</f>
        <v>1159791.03503004</v>
      </c>
    </row>
    <row r="47" spans="2:5" s="1" customFormat="1" outlineLevel="1" x14ac:dyDescent="0.3">
      <c r="B47" s="15" t="s">
        <v>5</v>
      </c>
      <c r="C47" s="15">
        <v>785944.71295707999</v>
      </c>
      <c r="D47" s="15">
        <v>788611.43074621994</v>
      </c>
      <c r="E47" s="15">
        <v>783891.21505368</v>
      </c>
    </row>
    <row r="48" spans="2:5" s="1" customFormat="1" outlineLevel="1" x14ac:dyDescent="0.3">
      <c r="B48" s="15" t="s">
        <v>5</v>
      </c>
      <c r="C48" s="15">
        <v>398837.88245198003</v>
      </c>
      <c r="D48" s="15">
        <v>354821.36595478002</v>
      </c>
      <c r="E48" s="15">
        <v>375899.81997636001</v>
      </c>
    </row>
    <row r="49" spans="2:5" x14ac:dyDescent="0.3">
      <c r="B49" s="16" t="s">
        <v>20</v>
      </c>
      <c r="C49" s="16">
        <f>SUM(C50:C51)</f>
        <v>27083.704136119999</v>
      </c>
      <c r="D49" s="16">
        <f>SUM(D50:D51)</f>
        <v>28698.341558079999</v>
      </c>
      <c r="E49" s="16">
        <f>SUM(E50:E51)</f>
        <v>23469.01213544</v>
      </c>
    </row>
    <row r="50" spans="2:5" s="1" customFormat="1" outlineLevel="1" x14ac:dyDescent="0.3">
      <c r="B50" s="15" t="s">
        <v>5</v>
      </c>
      <c r="C50" s="15">
        <v>25448.622144699999</v>
      </c>
      <c r="D50" s="15">
        <v>26900.537788149999</v>
      </c>
      <c r="E50" s="15">
        <v>22145.66005205</v>
      </c>
    </row>
    <row r="51" spans="2:5" s="1" customFormat="1" outlineLevel="1" x14ac:dyDescent="0.3">
      <c r="B51" s="15" t="s">
        <v>5</v>
      </c>
      <c r="C51" s="15">
        <v>1635.0819914199999</v>
      </c>
      <c r="D51" s="15">
        <v>1797.80376993</v>
      </c>
      <c r="E51" s="15">
        <v>1323.35208339</v>
      </c>
    </row>
    <row r="52" spans="2:5" x14ac:dyDescent="0.3">
      <c r="B52" s="16" t="s">
        <v>21</v>
      </c>
      <c r="C52" s="16">
        <f>SUM(C53:C54)</f>
        <v>24614.01840443</v>
      </c>
      <c r="D52" s="16">
        <f>SUM(D53:D54)</f>
        <v>30734.511561140003</v>
      </c>
      <c r="E52" s="16">
        <f>SUM(E53:E54)</f>
        <v>33481.487617049999</v>
      </c>
    </row>
    <row r="53" spans="2:5" s="1" customFormat="1" outlineLevel="1" x14ac:dyDescent="0.3">
      <c r="B53" s="15" t="s">
        <v>5</v>
      </c>
      <c r="C53" s="15">
        <v>20118.873215809999</v>
      </c>
      <c r="D53" s="15">
        <v>26198.641179260001</v>
      </c>
      <c r="E53" s="15">
        <v>29067.64299326</v>
      </c>
    </row>
    <row r="54" spans="2:5" s="1" customFormat="1" outlineLevel="1" x14ac:dyDescent="0.3">
      <c r="B54" s="15" t="s">
        <v>5</v>
      </c>
      <c r="C54" s="15">
        <v>4495.1451886200002</v>
      </c>
      <c r="D54" s="15">
        <v>4535.8703818800004</v>
      </c>
      <c r="E54" s="15">
        <v>4413.8446237899998</v>
      </c>
    </row>
    <row r="55" spans="2:5" x14ac:dyDescent="0.3">
      <c r="B55" s="16" t="s">
        <v>22</v>
      </c>
      <c r="C55" s="16">
        <f>SUM(C56:C57)</f>
        <v>-54435.230223580002</v>
      </c>
      <c r="D55" s="16">
        <f>SUM(D56:D57)</f>
        <v>-56450.685932059998</v>
      </c>
      <c r="E55" s="16">
        <f>SUM(E56:E57)</f>
        <v>-56022.972030509998</v>
      </c>
    </row>
    <row r="56" spans="2:5" s="1" customFormat="1" outlineLevel="1" x14ac:dyDescent="0.3">
      <c r="B56" s="15" t="s">
        <v>5</v>
      </c>
      <c r="C56" s="15">
        <v>-48215.696803999999</v>
      </c>
      <c r="D56" s="15">
        <v>-50297.6975485</v>
      </c>
      <c r="E56" s="15">
        <v>-49745.9826445</v>
      </c>
    </row>
    <row r="57" spans="2:5" s="1" customFormat="1" outlineLevel="1" x14ac:dyDescent="0.3">
      <c r="B57" s="15" t="s">
        <v>5</v>
      </c>
      <c r="C57" s="15">
        <v>-6219.5334195799996</v>
      </c>
      <c r="D57" s="15">
        <v>-6152.9883835600003</v>
      </c>
      <c r="E57" s="15">
        <v>-6276.9893860100001</v>
      </c>
    </row>
    <row r="58" spans="2:5" x14ac:dyDescent="0.3">
      <c r="B58" s="14" t="s">
        <v>23</v>
      </c>
      <c r="C58" s="14">
        <f>SUM(C59:C60)</f>
        <v>46677.293737269996</v>
      </c>
      <c r="D58" s="14">
        <f>SUM(D59:D60)</f>
        <v>48315.767184049997</v>
      </c>
      <c r="E58" s="14">
        <f>SUM(E59:E60)</f>
        <v>47974.237975110002</v>
      </c>
    </row>
    <row r="59" spans="2:5" s="1" customFormat="1" outlineLevel="1" x14ac:dyDescent="0.3">
      <c r="B59" s="15" t="s">
        <v>5</v>
      </c>
      <c r="C59" s="15">
        <v>32807.567917</v>
      </c>
      <c r="D59" s="15">
        <v>34023.513157699999</v>
      </c>
      <c r="E59" s="15">
        <v>33366.381015550003</v>
      </c>
    </row>
    <row r="60" spans="2:5" s="1" customFormat="1" outlineLevel="1" x14ac:dyDescent="0.3">
      <c r="B60" s="15" t="s">
        <v>5</v>
      </c>
      <c r="C60" s="15">
        <v>13869.72582027</v>
      </c>
      <c r="D60" s="15">
        <v>14292.25402635</v>
      </c>
      <c r="E60" s="15">
        <v>14607.85695956</v>
      </c>
    </row>
    <row r="61" spans="2:5" x14ac:dyDescent="0.3">
      <c r="B61" s="16" t="s">
        <v>24</v>
      </c>
      <c r="C61" s="16">
        <f>SUM(C62:C63)</f>
        <v>42349.958206409996</v>
      </c>
      <c r="D61" s="16">
        <f>SUM(D62:D63)</f>
        <v>42436.421984369998</v>
      </c>
      <c r="E61" s="16">
        <f>SUM(E62:E63)</f>
        <v>42131.753823270003</v>
      </c>
    </row>
    <row r="62" spans="2:5" s="1" customFormat="1" outlineLevel="1" x14ac:dyDescent="0.3">
      <c r="B62" s="15" t="s">
        <v>5</v>
      </c>
      <c r="C62" s="15">
        <v>28944.640385999999</v>
      </c>
      <c r="D62" s="15">
        <v>28607.518774700002</v>
      </c>
      <c r="E62" s="15">
        <v>27967.197392549999</v>
      </c>
    </row>
    <row r="63" spans="2:5" s="1" customFormat="1" outlineLevel="1" x14ac:dyDescent="0.3">
      <c r="B63" s="15" t="s">
        <v>5</v>
      </c>
      <c r="C63" s="15">
        <v>13405.31782041</v>
      </c>
      <c r="D63" s="15">
        <v>13828.903209669999</v>
      </c>
      <c r="E63" s="15">
        <v>14164.55643072</v>
      </c>
    </row>
    <row r="64" spans="2:5" x14ac:dyDescent="0.3">
      <c r="B64" s="16" t="s">
        <v>25</v>
      </c>
      <c r="C64" s="16">
        <f>SUM(C65:C66)</f>
        <v>4327.3355308600003</v>
      </c>
      <c r="D64" s="16">
        <f>SUM(D65:D66)</f>
        <v>5879.3451996800004</v>
      </c>
      <c r="E64" s="16">
        <f>SUM(E65:E66)</f>
        <v>5842.4841518399999</v>
      </c>
    </row>
    <row r="65" spans="2:5" s="1" customFormat="1" outlineLevel="1" x14ac:dyDescent="0.3">
      <c r="B65" s="15" t="s">
        <v>5</v>
      </c>
      <c r="C65" s="15">
        <v>3862.9275309999998</v>
      </c>
      <c r="D65" s="15">
        <v>5415.9943830000002</v>
      </c>
      <c r="E65" s="15">
        <v>5399.1836229999999</v>
      </c>
    </row>
    <row r="66" spans="2:5" s="1" customFormat="1" outlineLevel="1" x14ac:dyDescent="0.3">
      <c r="B66" s="15" t="s">
        <v>5</v>
      </c>
      <c r="C66" s="15">
        <v>464.40799986000002</v>
      </c>
      <c r="D66" s="15">
        <v>463.35081667999998</v>
      </c>
      <c r="E66" s="15">
        <v>443.30052884000003</v>
      </c>
    </row>
    <row r="67" spans="2:5" s="2" customFormat="1" x14ac:dyDescent="0.3">
      <c r="B67" s="14" t="s">
        <v>26</v>
      </c>
      <c r="C67" s="14">
        <f>SUM(C68:C69)</f>
        <v>3617.8133965699999</v>
      </c>
      <c r="D67" s="14">
        <f>SUM(D68:D69)</f>
        <v>3459.28009251</v>
      </c>
      <c r="E67" s="14">
        <f>SUM(E68:E69)</f>
        <v>3584.9457744900001</v>
      </c>
    </row>
    <row r="68" spans="2:5" s="1" customFormat="1" outlineLevel="1" x14ac:dyDescent="0.3">
      <c r="B68" s="15" t="s">
        <v>5</v>
      </c>
      <c r="C68" s="15">
        <v>418.34838000000002</v>
      </c>
      <c r="D68" s="15">
        <v>418.34838000000002</v>
      </c>
      <c r="E68" s="15">
        <v>418.34838000000002</v>
      </c>
    </row>
    <row r="69" spans="2:5" s="1" customFormat="1" outlineLevel="1" x14ac:dyDescent="0.3">
      <c r="B69" s="15" t="s">
        <v>5</v>
      </c>
      <c r="C69" s="15">
        <v>3199.46501657</v>
      </c>
      <c r="D69" s="15">
        <v>3040.9317125100001</v>
      </c>
      <c r="E69" s="15">
        <v>3166.5973944900002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19957.008194319998</v>
      </c>
      <c r="D85" s="14">
        <f>SUM(D86:D87)</f>
        <v>19942.38471387</v>
      </c>
      <c r="E85" s="14">
        <f>SUM(E86:E87)</f>
        <v>19682.24388382</v>
      </c>
    </row>
    <row r="86" spans="2:5" s="1" customFormat="1" outlineLevel="1" x14ac:dyDescent="0.3">
      <c r="B86" s="15" t="s">
        <v>5</v>
      </c>
      <c r="C86" s="15">
        <v>19957.008194319998</v>
      </c>
      <c r="D86" s="15">
        <v>19942.38471387</v>
      </c>
      <c r="E86" s="15">
        <v>19682.24388382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30339.815033000003</v>
      </c>
      <c r="D88" s="14">
        <f>SUM(D89:D90)</f>
        <v>32605.9</v>
      </c>
      <c r="E88" s="14">
        <f>SUM(E89:E90)</f>
        <v>26622.400000000001</v>
      </c>
    </row>
    <row r="89" spans="2:5" s="1" customFormat="1" outlineLevel="1" x14ac:dyDescent="0.3">
      <c r="B89" s="15" t="s">
        <v>5</v>
      </c>
      <c r="C89" s="15">
        <v>29935.432733000001</v>
      </c>
      <c r="D89" s="15">
        <v>32605.9</v>
      </c>
      <c r="E89" s="15">
        <v>26622.400000000001</v>
      </c>
    </row>
    <row r="90" spans="2:5" s="1" customFormat="1" outlineLevel="1" x14ac:dyDescent="0.3">
      <c r="B90" s="15" t="s">
        <v>5</v>
      </c>
      <c r="C90" s="15">
        <v>404.38229999999999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50341.108502609997</v>
      </c>
      <c r="D91" s="14">
        <f>SUM(D92:D93)</f>
        <v>52633.534263960006</v>
      </c>
      <c r="E91" s="14">
        <f>SUM(E92:E93)</f>
        <v>56072.650345310001</v>
      </c>
    </row>
    <row r="92" spans="2:5" s="1" customFormat="1" outlineLevel="1" x14ac:dyDescent="0.3">
      <c r="B92" s="15" t="s">
        <v>5</v>
      </c>
      <c r="C92" s="15">
        <v>46663.716639279999</v>
      </c>
      <c r="D92" s="15">
        <v>49707.046327950004</v>
      </c>
      <c r="E92" s="15">
        <v>52596.242401299998</v>
      </c>
    </row>
    <row r="93" spans="2:5" s="1" customFormat="1" outlineLevel="1" x14ac:dyDescent="0.3">
      <c r="B93" s="15" t="s">
        <v>5</v>
      </c>
      <c r="C93" s="15">
        <v>3677.39186333</v>
      </c>
      <c r="D93" s="15">
        <v>2926.4879360099999</v>
      </c>
      <c r="E93" s="15">
        <v>3476.4079440099999</v>
      </c>
    </row>
    <row r="94" spans="2:5" s="2" customFormat="1" x14ac:dyDescent="0.3">
      <c r="B94" s="17" t="s">
        <v>35</v>
      </c>
      <c r="C94" s="17">
        <f>SUM(C95:C96)</f>
        <v>1822211.20933398</v>
      </c>
      <c r="D94" s="17">
        <f>SUM(D95:D96)</f>
        <v>1826246.1336801499</v>
      </c>
      <c r="E94" s="17">
        <f>SUM(E95:E96)</f>
        <v>1848989.4725345098</v>
      </c>
    </row>
    <row r="95" spans="2:5" s="1" customFormat="1" outlineLevel="1" x14ac:dyDescent="0.3">
      <c r="B95" s="15" t="s">
        <v>5</v>
      </c>
      <c r="C95" s="15">
        <v>1247405.8537246201</v>
      </c>
      <c r="D95" s="15">
        <v>1279211.6657559399</v>
      </c>
      <c r="E95" s="15">
        <v>1266021.34323238</v>
      </c>
    </row>
    <row r="96" spans="2:5" s="1" customFormat="1" outlineLevel="1" x14ac:dyDescent="0.3">
      <c r="B96" s="15" t="s">
        <v>5</v>
      </c>
      <c r="C96" s="15">
        <v>574805.35560936003</v>
      </c>
      <c r="D96" s="15">
        <v>547034.46792421001</v>
      </c>
      <c r="E96" s="15">
        <v>582968.12930212996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1494916.17017868</v>
      </c>
      <c r="D98" s="14">
        <f>SUM(D99:D100)</f>
        <v>1495827.1552797901</v>
      </c>
      <c r="E98" s="14">
        <f>SUM(E99:E100)</f>
        <v>1506727.8410314601</v>
      </c>
    </row>
    <row r="99" spans="2:5" s="1" customFormat="1" outlineLevel="1" x14ac:dyDescent="0.3">
      <c r="B99" s="15" t="s">
        <v>5</v>
      </c>
      <c r="C99" s="15">
        <v>1025262.1094</v>
      </c>
      <c r="D99" s="15">
        <v>1042558.597264</v>
      </c>
      <c r="E99" s="15">
        <v>1019972.258405</v>
      </c>
    </row>
    <row r="100" spans="2:5" s="1" customFormat="1" outlineLevel="1" x14ac:dyDescent="0.3">
      <c r="B100" s="15" t="s">
        <v>5</v>
      </c>
      <c r="C100" s="15">
        <v>469654.06077868002</v>
      </c>
      <c r="D100" s="15">
        <v>453268.55801579001</v>
      </c>
      <c r="E100" s="15">
        <v>486755.58262646</v>
      </c>
    </row>
    <row r="101" spans="2:5" x14ac:dyDescent="0.3">
      <c r="B101" s="16" t="s">
        <v>37</v>
      </c>
      <c r="C101" s="16">
        <f>SUM(C102:C103)</f>
        <v>168852.89919324001</v>
      </c>
      <c r="D101" s="16">
        <f>SUM(D102:D103)</f>
        <v>188618.08013491001</v>
      </c>
      <c r="E101" s="16">
        <f>SUM(E102:E103)</f>
        <v>197312.93461664999</v>
      </c>
    </row>
    <row r="102" spans="2:5" s="1" customFormat="1" outlineLevel="1" x14ac:dyDescent="0.3">
      <c r="B102" s="15" t="s">
        <v>5</v>
      </c>
      <c r="C102" s="15">
        <v>103367.626057</v>
      </c>
      <c r="D102" s="15">
        <v>124806.964041</v>
      </c>
      <c r="E102" s="15">
        <v>125049.647323</v>
      </c>
    </row>
    <row r="103" spans="2:5" s="1" customFormat="1" outlineLevel="1" x14ac:dyDescent="0.3">
      <c r="B103" s="15" t="s">
        <v>5</v>
      </c>
      <c r="C103" s="15">
        <v>65485.273136240001</v>
      </c>
      <c r="D103" s="15">
        <v>63811.116093910001</v>
      </c>
      <c r="E103" s="15">
        <v>72263.287293650006</v>
      </c>
    </row>
    <row r="104" spans="2:5" x14ac:dyDescent="0.3">
      <c r="B104" s="16" t="s">
        <v>38</v>
      </c>
      <c r="C104" s="16">
        <f>SUM(C105:C106)</f>
        <v>271264.72983216</v>
      </c>
      <c r="D104" s="16">
        <f>SUM(D105:D106)</f>
        <v>273558.77362153004</v>
      </c>
      <c r="E104" s="16">
        <f>SUM(E105:E106)</f>
        <v>259962.77940880001</v>
      </c>
    </row>
    <row r="105" spans="2:5" s="1" customFormat="1" outlineLevel="1" x14ac:dyDescent="0.3">
      <c r="B105" s="15" t="s">
        <v>5</v>
      </c>
      <c r="C105" s="15">
        <v>213166.25918200001</v>
      </c>
      <c r="D105" s="15">
        <v>220515.59543700001</v>
      </c>
      <c r="E105" s="15">
        <v>197519.694495</v>
      </c>
    </row>
    <row r="106" spans="2:5" s="1" customFormat="1" outlineLevel="1" x14ac:dyDescent="0.3">
      <c r="B106" s="15" t="s">
        <v>5</v>
      </c>
      <c r="C106" s="15">
        <v>58098.470650160001</v>
      </c>
      <c r="D106" s="15">
        <v>53043.178184529999</v>
      </c>
      <c r="E106" s="15">
        <v>62443.084913799998</v>
      </c>
    </row>
    <row r="107" spans="2:5" x14ac:dyDescent="0.3">
      <c r="B107" s="16" t="s">
        <v>39</v>
      </c>
      <c r="C107" s="16">
        <f>SUM(C108:C109)</f>
        <v>101681.43465365001</v>
      </c>
      <c r="D107" s="16">
        <f>SUM(D108:D109)</f>
        <v>99029.026127060002</v>
      </c>
      <c r="E107" s="16">
        <f>SUM(E108:E109)</f>
        <v>98008.193840380001</v>
      </c>
    </row>
    <row r="108" spans="2:5" s="1" customFormat="1" outlineLevel="1" x14ac:dyDescent="0.3">
      <c r="B108" s="15" t="s">
        <v>5</v>
      </c>
      <c r="C108" s="15">
        <v>62999.815831</v>
      </c>
      <c r="D108" s="15">
        <v>62599.815831</v>
      </c>
      <c r="E108" s="15">
        <v>59099.815831</v>
      </c>
    </row>
    <row r="109" spans="2:5" s="1" customFormat="1" outlineLevel="1" x14ac:dyDescent="0.3">
      <c r="B109" s="15" t="s">
        <v>5</v>
      </c>
      <c r="C109" s="15">
        <v>38681.618822650002</v>
      </c>
      <c r="D109" s="15">
        <v>36429.210296060002</v>
      </c>
      <c r="E109" s="15">
        <v>38908.378009380001</v>
      </c>
    </row>
    <row r="110" spans="2:5" x14ac:dyDescent="0.3">
      <c r="B110" s="16" t="s">
        <v>40</v>
      </c>
      <c r="C110" s="16">
        <f>SUM(C111:C112)</f>
        <v>926559.80767815001</v>
      </c>
      <c r="D110" s="16">
        <f>SUM(D111:D112)</f>
        <v>907667.33426792</v>
      </c>
      <c r="E110" s="16">
        <f>SUM(E111:E112)</f>
        <v>924875.51520575001</v>
      </c>
    </row>
    <row r="111" spans="2:5" s="1" customFormat="1" outlineLevel="1" x14ac:dyDescent="0.3">
      <c r="B111" s="15" t="s">
        <v>5</v>
      </c>
      <c r="C111" s="15">
        <v>628181.18070300005</v>
      </c>
      <c r="D111" s="15">
        <v>616760.53929099999</v>
      </c>
      <c r="E111" s="15">
        <v>621345.458797</v>
      </c>
    </row>
    <row r="112" spans="2:5" s="1" customFormat="1" outlineLevel="1" x14ac:dyDescent="0.3">
      <c r="B112" s="15" t="s">
        <v>5</v>
      </c>
      <c r="C112" s="15">
        <v>298378.62697515002</v>
      </c>
      <c r="D112" s="15">
        <v>290906.79497692001</v>
      </c>
      <c r="E112" s="15">
        <v>303530.05640875001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26557.298821479999</v>
      </c>
      <c r="D116" s="16">
        <f>SUM(D117:D118)</f>
        <v>26953.941128369999</v>
      </c>
      <c r="E116" s="16">
        <f>SUM(E117:E118)</f>
        <v>26568.41795988</v>
      </c>
    </row>
    <row r="117" spans="1:5" s="1" customFormat="1" outlineLevel="1" x14ac:dyDescent="0.3">
      <c r="A117" s="1" t="s">
        <v>43</v>
      </c>
      <c r="B117" s="15" t="s">
        <v>5</v>
      </c>
      <c r="C117" s="15">
        <v>17547.227627</v>
      </c>
      <c r="D117" s="15">
        <v>17875.682664</v>
      </c>
      <c r="E117" s="15">
        <v>16957.641959</v>
      </c>
    </row>
    <row r="118" spans="1:5" s="1" customFormat="1" outlineLevel="1" x14ac:dyDescent="0.3">
      <c r="B118" s="15" t="s">
        <v>5</v>
      </c>
      <c r="C118" s="15">
        <v>9010.0711944800005</v>
      </c>
      <c r="D118" s="15">
        <v>9078.2584643699993</v>
      </c>
      <c r="E118" s="15">
        <v>9610.7760008799996</v>
      </c>
    </row>
    <row r="119" spans="1:5" s="2" customFormat="1" x14ac:dyDescent="0.3">
      <c r="B119" s="14" t="s">
        <v>44</v>
      </c>
      <c r="C119" s="14">
        <f>SUM(C120:C121)</f>
        <v>32000</v>
      </c>
      <c r="D119" s="14">
        <f>SUM(D120:D121)</f>
        <v>34000</v>
      </c>
      <c r="E119" s="14">
        <f>SUM(E120:E121)</f>
        <v>36000</v>
      </c>
    </row>
    <row r="120" spans="1:5" s="1" customFormat="1" outlineLevel="1" x14ac:dyDescent="0.3">
      <c r="B120" s="15" t="s">
        <v>5</v>
      </c>
      <c r="C120" s="15">
        <v>32000</v>
      </c>
      <c r="D120" s="15">
        <v>34000</v>
      </c>
      <c r="E120" s="15">
        <v>36000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583.50946956000007</v>
      </c>
      <c r="D122" s="14">
        <f>SUM(D123:D124)</f>
        <v>1156.18336643</v>
      </c>
      <c r="E122" s="14">
        <f>SUM(E123:E124)</f>
        <v>1758.20096341</v>
      </c>
    </row>
    <row r="123" spans="1:5" s="1" customFormat="1" outlineLevel="1" x14ac:dyDescent="0.3">
      <c r="B123" s="15" t="s">
        <v>5</v>
      </c>
      <c r="C123" s="15">
        <v>405.09357251</v>
      </c>
      <c r="D123" s="15">
        <v>811.84210681000002</v>
      </c>
      <c r="E123" s="15">
        <v>1215.99180845</v>
      </c>
    </row>
    <row r="124" spans="1:5" s="1" customFormat="1" outlineLevel="1" x14ac:dyDescent="0.3">
      <c r="B124" s="15" t="s">
        <v>5</v>
      </c>
      <c r="C124" s="15">
        <v>178.41589705000001</v>
      </c>
      <c r="D124" s="15">
        <v>344.34125962000002</v>
      </c>
      <c r="E124" s="15">
        <v>542.20915495999998</v>
      </c>
    </row>
    <row r="125" spans="1:5" s="2" customFormat="1" x14ac:dyDescent="0.3">
      <c r="B125" s="14" t="s">
        <v>46</v>
      </c>
      <c r="C125" s="14">
        <f>SUM(C126:C127)</f>
        <v>30314.531376999999</v>
      </c>
      <c r="D125" s="14">
        <f>SUM(D126:D127)</f>
        <v>31250.896742999998</v>
      </c>
      <c r="E125" s="14">
        <f>SUM(E126:E127)</f>
        <v>26581.395048000002</v>
      </c>
    </row>
    <row r="126" spans="1:5" s="1" customFormat="1" outlineLevel="1" x14ac:dyDescent="0.3">
      <c r="B126" s="15" t="s">
        <v>5</v>
      </c>
      <c r="C126" s="15">
        <v>448.01007700000002</v>
      </c>
      <c r="D126" s="15">
        <v>100.453743</v>
      </c>
      <c r="E126" s="15">
        <v>82.137047999999993</v>
      </c>
    </row>
    <row r="127" spans="1:5" s="1" customFormat="1" outlineLevel="1" x14ac:dyDescent="0.3">
      <c r="B127" s="15" t="s">
        <v>5</v>
      </c>
      <c r="C127" s="15">
        <v>29866.5213</v>
      </c>
      <c r="D127" s="15">
        <v>31150.442999999999</v>
      </c>
      <c r="E127" s="15">
        <v>26499.258000000002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72955.701463999998</v>
      </c>
      <c r="D131" s="14">
        <f>SUM(D132:D133)</f>
        <v>69675.564927999993</v>
      </c>
      <c r="E131" s="14">
        <f>SUM(E132:E133)</f>
        <v>71464.997187000001</v>
      </c>
    </row>
    <row r="132" spans="2:5" s="1" customFormat="1" outlineLevel="1" x14ac:dyDescent="0.3">
      <c r="B132" s="15" t="s">
        <v>5</v>
      </c>
      <c r="C132" s="15">
        <v>13453.734463999999</v>
      </c>
      <c r="D132" s="15">
        <v>13386.167928000001</v>
      </c>
      <c r="E132" s="15">
        <v>13392.155187</v>
      </c>
    </row>
    <row r="133" spans="2:5" s="1" customFormat="1" outlineLevel="1" x14ac:dyDescent="0.3">
      <c r="B133" s="15" t="s">
        <v>5</v>
      </c>
      <c r="C133" s="15">
        <v>59501.966999999997</v>
      </c>
      <c r="D133" s="15">
        <v>56289.396999999997</v>
      </c>
      <c r="E133" s="15">
        <v>58072.841999999997</v>
      </c>
    </row>
    <row r="134" spans="2:5" x14ac:dyDescent="0.3">
      <c r="B134" s="16" t="s">
        <v>49</v>
      </c>
      <c r="C134" s="16">
        <f>SUM(C135:C136)</f>
        <v>44071.251464000001</v>
      </c>
      <c r="D134" s="16">
        <f>SUM(D135:D136)</f>
        <v>42350.614928000003</v>
      </c>
      <c r="E134" s="16">
        <f>SUM(E135:E136)</f>
        <v>43274.297187000004</v>
      </c>
    </row>
    <row r="135" spans="2:5" s="1" customFormat="1" outlineLevel="1" x14ac:dyDescent="0.3">
      <c r="B135" s="15" t="s">
        <v>5</v>
      </c>
      <c r="C135" s="15">
        <v>13453.734463999999</v>
      </c>
      <c r="D135" s="15">
        <v>13386.167928000001</v>
      </c>
      <c r="E135" s="15">
        <v>13392.155187</v>
      </c>
    </row>
    <row r="136" spans="2:5" s="1" customFormat="1" outlineLevel="1" x14ac:dyDescent="0.3">
      <c r="B136" s="15" t="s">
        <v>5</v>
      </c>
      <c r="C136" s="15">
        <v>30617.517</v>
      </c>
      <c r="D136" s="15">
        <v>28964.447</v>
      </c>
      <c r="E136" s="15">
        <v>29882.142</v>
      </c>
    </row>
    <row r="137" spans="2:5" x14ac:dyDescent="0.3">
      <c r="B137" s="16" t="s">
        <v>50</v>
      </c>
      <c r="C137" s="16">
        <f>SUM(C138:C139)</f>
        <v>28884.45</v>
      </c>
      <c r="D137" s="16">
        <f>SUM(D138:D139)</f>
        <v>27324.95</v>
      </c>
      <c r="E137" s="16">
        <f>SUM(E138:E139)</f>
        <v>28190.7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28884.45</v>
      </c>
      <c r="D139" s="15">
        <v>27324.95</v>
      </c>
      <c r="E139" s="15">
        <v>28190.7</v>
      </c>
    </row>
    <row r="140" spans="2:5" s="2" customFormat="1" x14ac:dyDescent="0.3">
      <c r="B140" s="14" t="s">
        <v>51</v>
      </c>
      <c r="C140" s="14">
        <f>SUM(C141:C142)</f>
        <v>24217.241100129999</v>
      </c>
      <c r="D140" s="14">
        <f>SUM(D141:D142)</f>
        <v>25908.92163013</v>
      </c>
      <c r="E140" s="14">
        <f>SUM(E141:E142)</f>
        <v>36930.610431610003</v>
      </c>
    </row>
    <row r="141" spans="2:5" s="1" customFormat="1" outlineLevel="1" x14ac:dyDescent="0.3">
      <c r="B141" s="15" t="s">
        <v>5</v>
      </c>
      <c r="C141" s="15">
        <v>21154.415014139999</v>
      </c>
      <c r="D141" s="15">
        <v>20737.61981018</v>
      </c>
      <c r="E141" s="15">
        <v>32690.737044990001</v>
      </c>
    </row>
    <row r="142" spans="2:5" s="1" customFormat="1" outlineLevel="1" x14ac:dyDescent="0.3">
      <c r="B142" s="15" t="s">
        <v>5</v>
      </c>
      <c r="C142" s="15">
        <v>3062.8260859900001</v>
      </c>
      <c r="D142" s="15">
        <v>5171.3018199500002</v>
      </c>
      <c r="E142" s="15">
        <v>4239.87338662</v>
      </c>
    </row>
    <row r="143" spans="2:5" s="2" customFormat="1" x14ac:dyDescent="0.3">
      <c r="B143" s="17" t="s">
        <v>52</v>
      </c>
      <c r="C143" s="17">
        <f>SUM(C144:C145)</f>
        <v>1654987.1535893702</v>
      </c>
      <c r="D143" s="17">
        <f>SUM(D144:D145)</f>
        <v>1657818.7219473498</v>
      </c>
      <c r="E143" s="17">
        <f>SUM(E144:E145)</f>
        <v>1679463.04466148</v>
      </c>
    </row>
    <row r="144" spans="2:5" s="1" customFormat="1" outlineLevel="1" x14ac:dyDescent="0.3">
      <c r="B144" s="15" t="s">
        <v>5</v>
      </c>
      <c r="C144" s="15">
        <v>1092723.3625276501</v>
      </c>
      <c r="D144" s="15">
        <v>1111594.6808519899</v>
      </c>
      <c r="E144" s="15">
        <v>1103353.2794934399</v>
      </c>
    </row>
    <row r="145" spans="2:5" s="1" customFormat="1" outlineLevel="1" x14ac:dyDescent="0.3">
      <c r="B145" s="15" t="s">
        <v>5</v>
      </c>
      <c r="C145" s="15">
        <v>562263.79106172</v>
      </c>
      <c r="D145" s="15">
        <v>546224.04109535995</v>
      </c>
      <c r="E145" s="15">
        <v>576109.76516803994</v>
      </c>
    </row>
    <row r="146" spans="2:5" s="2" customFormat="1" x14ac:dyDescent="0.3">
      <c r="B146" s="14" t="s">
        <v>53</v>
      </c>
      <c r="C146" s="14">
        <f>SUM(C147:C148)</f>
        <v>102336.1</v>
      </c>
      <c r="D146" s="14">
        <f>SUM(D147:D148)</f>
        <v>102336.1</v>
      </c>
      <c r="E146" s="14">
        <f>SUM(E147:E148)</f>
        <v>102336.1</v>
      </c>
    </row>
    <row r="147" spans="2:5" s="1" customFormat="1" outlineLevel="1" x14ac:dyDescent="0.3">
      <c r="B147" s="15" t="s">
        <v>5</v>
      </c>
      <c r="C147" s="15">
        <v>102336.1</v>
      </c>
      <c r="D147" s="15">
        <v>102336.1</v>
      </c>
      <c r="E147" s="15">
        <v>102336.1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98277.471132999999</v>
      </c>
      <c r="D149" s="16">
        <f>SUM(D150:D151)</f>
        <v>98277.471132999999</v>
      </c>
      <c r="E149" s="16">
        <f>SUM(E150:E151)</f>
        <v>98277.471132999999</v>
      </c>
    </row>
    <row r="150" spans="2:5" s="1" customFormat="1" outlineLevel="1" x14ac:dyDescent="0.3">
      <c r="B150" s="15" t="s">
        <v>5</v>
      </c>
      <c r="C150" s="15">
        <v>98277.471132999999</v>
      </c>
      <c r="D150" s="15">
        <v>98277.471132999999</v>
      </c>
      <c r="E150" s="15">
        <v>98277.471132999999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1722.528867</v>
      </c>
      <c r="D152" s="16">
        <f>SUM(D153:D154)</f>
        <v>1722.528867</v>
      </c>
      <c r="E152" s="16">
        <f>SUM(E153:E154)</f>
        <v>1722.528867</v>
      </c>
    </row>
    <row r="153" spans="2:5" s="1" customFormat="1" outlineLevel="1" x14ac:dyDescent="0.3">
      <c r="B153" s="15" t="s">
        <v>5</v>
      </c>
      <c r="C153" s="15">
        <v>1722.528867</v>
      </c>
      <c r="D153" s="15">
        <v>1722.528867</v>
      </c>
      <c r="E153" s="15">
        <v>1722.528867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2336.1</v>
      </c>
      <c r="D155" s="16">
        <f>SUM(D156:D157)</f>
        <v>2336.1</v>
      </c>
      <c r="E155" s="16">
        <f>SUM(E156:E157)</f>
        <v>2336.1</v>
      </c>
    </row>
    <row r="156" spans="2:5" s="1" customFormat="1" outlineLevel="1" x14ac:dyDescent="0.3">
      <c r="B156" s="15" t="s">
        <v>5</v>
      </c>
      <c r="C156" s="15">
        <v>2336.1</v>
      </c>
      <c r="D156" s="15">
        <v>2336.1</v>
      </c>
      <c r="E156" s="15">
        <v>2336.1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43997.267886179987</v>
      </c>
      <c r="D158" s="14">
        <f>SUM(D159:D160)</f>
        <v>47794.010289910002</v>
      </c>
      <c r="E158" s="14">
        <f>SUM(E159:E160)</f>
        <v>47794.010289910002</v>
      </c>
    </row>
    <row r="159" spans="2:5" s="1" customFormat="1" outlineLevel="1" x14ac:dyDescent="0.3">
      <c r="B159" s="15" t="s">
        <v>5</v>
      </c>
      <c r="C159" s="15">
        <v>43997.267886179987</v>
      </c>
      <c r="D159" s="15">
        <v>47794.010289910002</v>
      </c>
      <c r="E159" s="15">
        <v>47794.010289910002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33622.275721999998</v>
      </c>
      <c r="D161" s="16">
        <f>SUM(D162:D163)</f>
        <v>37239.404925000003</v>
      </c>
      <c r="E161" s="16">
        <f>SUM(E162:E163)</f>
        <v>37239.404925000003</v>
      </c>
    </row>
    <row r="162" spans="2:5" s="1" customFormat="1" outlineLevel="1" x14ac:dyDescent="0.3">
      <c r="B162" s="15" t="s">
        <v>5</v>
      </c>
      <c r="C162" s="15">
        <v>33622.275721999998</v>
      </c>
      <c r="D162" s="15">
        <v>37239.404925000003</v>
      </c>
      <c r="E162" s="15">
        <v>37239.404925000003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10374.992164179999</v>
      </c>
      <c r="D164" s="16">
        <f>SUM(D165:D166)</f>
        <v>10554.605364909999</v>
      </c>
      <c r="E164" s="16">
        <f>SUM(E165:E166)</f>
        <v>10554.605364909999</v>
      </c>
    </row>
    <row r="165" spans="2:5" s="1" customFormat="1" outlineLevel="1" x14ac:dyDescent="0.3">
      <c r="B165" s="15" t="s">
        <v>5</v>
      </c>
      <c r="C165" s="15">
        <v>10374.992164179999</v>
      </c>
      <c r="D165" s="15">
        <v>10554.605364909999</v>
      </c>
      <c r="E165" s="15">
        <v>10554.605364909999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19788.567072239999</v>
      </c>
      <c r="D167" s="14">
        <f>SUM(D168:D169)</f>
        <v>16171.437869240001</v>
      </c>
      <c r="E167" s="14">
        <f>SUM(E168:E169)</f>
        <v>16171.437869240001</v>
      </c>
    </row>
    <row r="168" spans="2:5" s="1" customFormat="1" outlineLevel="1" x14ac:dyDescent="0.3">
      <c r="B168" s="15" t="s">
        <v>5</v>
      </c>
      <c r="C168" s="15">
        <v>19788.567072239999</v>
      </c>
      <c r="D168" s="15">
        <v>16171.437869240001</v>
      </c>
      <c r="E168" s="15">
        <v>16171.437869240001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1102.12078619</v>
      </c>
      <c r="D170" s="14">
        <f>SUM(D171:D172)</f>
        <v>2125.86357365</v>
      </c>
      <c r="E170" s="14">
        <f>SUM(E171:E172)</f>
        <v>3224.8797138800001</v>
      </c>
    </row>
    <row r="171" spans="2:5" s="1" customFormat="1" outlineLevel="1" x14ac:dyDescent="0.3">
      <c r="B171" s="15" t="s">
        <v>5</v>
      </c>
      <c r="C171" s="15">
        <v>1102.12078619</v>
      </c>
      <c r="D171" s="15">
        <v>2125.86357365</v>
      </c>
      <c r="E171" s="15">
        <v>3224.8797138800001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167224.05574461</v>
      </c>
      <c r="D173" s="17">
        <f>SUM(D174:D175)</f>
        <v>168427.41173280001</v>
      </c>
      <c r="E173" s="17">
        <f>SUM(E174:E175)</f>
        <v>169526.42787303001</v>
      </c>
    </row>
    <row r="174" spans="2:5" s="1" customFormat="1" outlineLevel="1" x14ac:dyDescent="0.3">
      <c r="B174" s="15" t="s">
        <v>5</v>
      </c>
      <c r="C174" s="15">
        <v>167224.05574461</v>
      </c>
      <c r="D174" s="15">
        <v>168427.41173280001</v>
      </c>
      <c r="E174" s="15">
        <v>169526.42787303001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1822211.20933398</v>
      </c>
      <c r="D180" s="14">
        <f>SUM(D181:D182)</f>
        <v>1826246.1336801499</v>
      </c>
      <c r="E180" s="14">
        <f>SUM(E181:E182)</f>
        <v>1848989.4725345098</v>
      </c>
    </row>
    <row r="181" spans="2:5" s="1" customFormat="1" outlineLevel="1" x14ac:dyDescent="0.3">
      <c r="B181" s="15" t="s">
        <v>5</v>
      </c>
      <c r="C181" s="15">
        <v>1259947.4182722601</v>
      </c>
      <c r="D181" s="15">
        <v>1280022.09258479</v>
      </c>
      <c r="E181" s="15">
        <v>1272879.70736647</v>
      </c>
    </row>
    <row r="182" spans="2:5" s="1" customFormat="1" outlineLevel="1" x14ac:dyDescent="0.3">
      <c r="B182" s="15" t="s">
        <v>5</v>
      </c>
      <c r="C182" s="15">
        <v>562263.79106172</v>
      </c>
      <c r="D182" s="15">
        <v>546224.04109535995</v>
      </c>
      <c r="E182" s="15">
        <v>576109.76516803994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242.211513</v>
      </c>
      <c r="D189" s="14">
        <f>SUM(D190:D191)</f>
        <v>1142.211513</v>
      </c>
      <c r="E189" s="14">
        <f>SUM(E190:E191)</f>
        <v>1142.211513</v>
      </c>
    </row>
    <row r="190" spans="2:5" s="1" customFormat="1" outlineLevel="1" x14ac:dyDescent="0.3">
      <c r="B190" s="15" t="s">
        <v>5</v>
      </c>
      <c r="C190" s="15">
        <v>242.211513</v>
      </c>
      <c r="D190" s="15">
        <v>1142.211513</v>
      </c>
      <c r="E190" s="15">
        <v>1142.211513</v>
      </c>
    </row>
    <row r="191" spans="2:5" s="1" customFormat="1" outlineLevel="1" x14ac:dyDescent="0.3">
      <c r="B191" s="15" t="s">
        <v>5</v>
      </c>
      <c r="C191" s="15">
        <v>0</v>
      </c>
      <c r="D191" s="15">
        <v>0</v>
      </c>
      <c r="E191" s="15">
        <v>0</v>
      </c>
    </row>
    <row r="192" spans="2:5" s="2" customFormat="1" x14ac:dyDescent="0.3">
      <c r="B192" s="14" t="s">
        <v>68</v>
      </c>
      <c r="C192" s="14">
        <f>SUM(C193:C194)</f>
        <v>0</v>
      </c>
      <c r="D192" s="14">
        <f>SUM(D193:D194)</f>
        <v>0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0</v>
      </c>
      <c r="D194" s="15">
        <v>0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58192.848509999996</v>
      </c>
      <c r="D195" s="14">
        <f>SUM(D196:D197)</f>
        <v>61054.739538000002</v>
      </c>
      <c r="E195" s="14">
        <f>SUM(E196:E197)</f>
        <v>68141.810247000001</v>
      </c>
    </row>
    <row r="196" spans="2:5" s="1" customFormat="1" outlineLevel="1" x14ac:dyDescent="0.3">
      <c r="B196" s="15" t="s">
        <v>5</v>
      </c>
      <c r="C196" s="15">
        <v>57547.507447999997</v>
      </c>
      <c r="D196" s="15">
        <v>60253.966740000003</v>
      </c>
      <c r="E196" s="15">
        <v>67151.742375999995</v>
      </c>
    </row>
    <row r="197" spans="2:5" s="1" customFormat="1" outlineLevel="1" x14ac:dyDescent="0.3">
      <c r="B197" s="15" t="s">
        <v>5</v>
      </c>
      <c r="C197" s="15">
        <v>645.34106199999997</v>
      </c>
      <c r="D197" s="15">
        <v>800.77279799999997</v>
      </c>
      <c r="E197" s="15">
        <v>990.06787099999997</v>
      </c>
    </row>
    <row r="198" spans="2:5" s="2" customFormat="1" x14ac:dyDescent="0.3">
      <c r="B198" s="14" t="s">
        <v>70</v>
      </c>
      <c r="C198" s="14">
        <f>SUM(C199:C200)</f>
        <v>1478.1470830000001</v>
      </c>
      <c r="D198" s="14">
        <f>SUM(D199:D200)</f>
        <v>1436.134153</v>
      </c>
      <c r="E198" s="14">
        <f>SUM(E199:E200)</f>
        <v>1365.7579449999932</v>
      </c>
    </row>
    <row r="199" spans="2:5" s="1" customFormat="1" outlineLevel="1" x14ac:dyDescent="0.3">
      <c r="B199" s="15" t="s">
        <v>5</v>
      </c>
      <c r="C199" s="15">
        <v>700</v>
      </c>
      <c r="D199" s="15">
        <v>700</v>
      </c>
      <c r="E199" s="15">
        <v>606.30048699999315</v>
      </c>
    </row>
    <row r="200" spans="2:5" s="1" customFormat="1" outlineLevel="1" x14ac:dyDescent="0.3">
      <c r="B200" s="15" t="s">
        <v>5</v>
      </c>
      <c r="C200" s="15">
        <v>778.14708300000007</v>
      </c>
      <c r="D200" s="15">
        <v>736.13415299999997</v>
      </c>
      <c r="E200" s="15">
        <v>759.45745800000009</v>
      </c>
    </row>
    <row r="201" spans="2:5" s="2" customFormat="1" x14ac:dyDescent="0.3">
      <c r="B201" s="14" t="s">
        <v>71</v>
      </c>
      <c r="C201" s="14">
        <f>SUM(C202:C203)</f>
        <v>59913.207106000002</v>
      </c>
      <c r="D201" s="14">
        <f>SUM(D202:D203)</f>
        <v>63633.08520400001</v>
      </c>
      <c r="E201" s="14">
        <f>SUM(E202:E203)</f>
        <v>70649.779704999994</v>
      </c>
    </row>
    <row r="202" spans="2:5" s="1" customFormat="1" outlineLevel="1" x14ac:dyDescent="0.3">
      <c r="B202" s="15" t="s">
        <v>5</v>
      </c>
      <c r="C202" s="15">
        <v>58489.718960999999</v>
      </c>
      <c r="D202" s="15">
        <v>62096.178253000013</v>
      </c>
      <c r="E202" s="15">
        <v>68900.254375999997</v>
      </c>
    </row>
    <row r="203" spans="2:5" s="1" customFormat="1" outlineLevel="1" x14ac:dyDescent="0.3">
      <c r="B203" s="15" t="s">
        <v>5</v>
      </c>
      <c r="C203" s="15">
        <v>1423.488145</v>
      </c>
      <c r="D203" s="15">
        <v>1536.9069509999999</v>
      </c>
      <c r="E203" s="15">
        <v>1749.5253290000001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1225855.0964029399</v>
      </c>
      <c r="D207" s="16">
        <f>SUM(D208:D209)</f>
        <v>1184769.9161447</v>
      </c>
      <c r="E207" s="16">
        <f>SUM(E208:E209)</f>
        <v>1200618.67409903</v>
      </c>
    </row>
    <row r="208" spans="2:5" s="1" customFormat="1" outlineLevel="1" x14ac:dyDescent="0.3">
      <c r="B208" s="15" t="s">
        <v>5</v>
      </c>
      <c r="C208" s="15">
        <v>814150.89233007992</v>
      </c>
      <c r="D208" s="15">
        <v>816719.96798892005</v>
      </c>
      <c r="E208" s="15">
        <v>811240.34938622999</v>
      </c>
    </row>
    <row r="209" spans="2:5" s="1" customFormat="1" outlineLevel="1" x14ac:dyDescent="0.3">
      <c r="B209" s="15" t="s">
        <v>5</v>
      </c>
      <c r="C209" s="15">
        <v>411704.20407286001</v>
      </c>
      <c r="D209" s="15">
        <v>368049.94815577997</v>
      </c>
      <c r="E209" s="15">
        <v>389378.32471279998</v>
      </c>
    </row>
    <row r="210" spans="2:5" x14ac:dyDescent="0.3">
      <c r="B210" s="16" t="s">
        <v>74</v>
      </c>
      <c r="C210" s="16">
        <f>SUM(C211:C212)</f>
        <v>56025.05807141</v>
      </c>
      <c r="D210" s="16">
        <f>SUM(D211:D212)</f>
        <v>65312.198318899995</v>
      </c>
      <c r="E210" s="16">
        <f>SUM(E211:E212)</f>
        <v>62792.983904330002</v>
      </c>
    </row>
    <row r="211" spans="2:5" s="1" customFormat="1" outlineLevel="1" x14ac:dyDescent="0.3">
      <c r="B211" s="15" t="s">
        <v>5</v>
      </c>
      <c r="C211" s="15">
        <v>49430.422891510003</v>
      </c>
      <c r="D211" s="15">
        <v>58515.173350409998</v>
      </c>
      <c r="E211" s="15">
        <v>56612.486668309997</v>
      </c>
    </row>
    <row r="212" spans="2:5" s="1" customFormat="1" outlineLevel="1" x14ac:dyDescent="0.3">
      <c r="B212" s="15" t="s">
        <v>5</v>
      </c>
      <c r="C212" s="15">
        <v>6594.6351798999985</v>
      </c>
      <c r="D212" s="15">
        <v>6797.02496849</v>
      </c>
      <c r="E212" s="15">
        <v>6180.4972360200009</v>
      </c>
    </row>
    <row r="213" spans="2:5" x14ac:dyDescent="0.3">
      <c r="B213" s="16" t="s">
        <v>75</v>
      </c>
      <c r="C213" s="16">
        <f>SUM(C214:C215)</f>
        <v>1281880.1544743499</v>
      </c>
      <c r="D213" s="16">
        <f>SUM(D214:D215)</f>
        <v>1250082.1144636001</v>
      </c>
      <c r="E213" s="16">
        <f>SUM(E214:E215)</f>
        <v>1263411.65800336</v>
      </c>
    </row>
    <row r="214" spans="2:5" s="1" customFormat="1" outlineLevel="1" x14ac:dyDescent="0.3">
      <c r="B214" s="15" t="s">
        <v>5</v>
      </c>
      <c r="C214" s="15">
        <v>863581.31522158999</v>
      </c>
      <c r="D214" s="15">
        <v>875235.14133933012</v>
      </c>
      <c r="E214" s="15">
        <v>867852.83605454001</v>
      </c>
    </row>
    <row r="215" spans="2:5" s="1" customFormat="1" outlineLevel="1" x14ac:dyDescent="0.3">
      <c r="B215" s="15" t="s">
        <v>5</v>
      </c>
      <c r="C215" s="15">
        <v>418298.83925275999</v>
      </c>
      <c r="D215" s="15">
        <v>374846.97312426998</v>
      </c>
      <c r="E215" s="15">
        <v>395558.82194882003</v>
      </c>
    </row>
    <row r="216" spans="2:5" x14ac:dyDescent="0.3">
      <c r="B216" s="16" t="s">
        <v>76</v>
      </c>
      <c r="C216" s="16">
        <f>SUM(C217:C218)</f>
        <v>1200850.0082305199</v>
      </c>
      <c r="D216" s="16">
        <f>SUM(D217:D218)</f>
        <v>1163637.8672647302</v>
      </c>
      <c r="E216" s="16">
        <f>SUM(E217:E218)</f>
        <v>1180285.0854203899</v>
      </c>
    </row>
    <row r="217" spans="2:5" s="1" customFormat="1" outlineLevel="1" x14ac:dyDescent="0.3">
      <c r="B217" s="15" t="s">
        <v>5</v>
      </c>
      <c r="C217" s="15">
        <v>790580.08153657999</v>
      </c>
      <c r="D217" s="15">
        <v>796803.49505442008</v>
      </c>
      <c r="E217" s="15">
        <v>792176.98693472997</v>
      </c>
    </row>
    <row r="218" spans="2:5" s="1" customFormat="1" outlineLevel="1" x14ac:dyDescent="0.3">
      <c r="B218" s="15" t="s">
        <v>5</v>
      </c>
      <c r="C218" s="15">
        <v>410269.92669394001</v>
      </c>
      <c r="D218" s="15">
        <v>366834.37221031002</v>
      </c>
      <c r="E218" s="15">
        <v>388108.09848565998</v>
      </c>
    </row>
    <row r="219" spans="2:5" x14ac:dyDescent="0.3">
      <c r="B219" s="16" t="s">
        <v>77</v>
      </c>
      <c r="C219" s="16">
        <f>SUM(C220:C221)</f>
        <v>26594.916020250002</v>
      </c>
      <c r="D219" s="16">
        <f>SUM(D220:D221)</f>
        <v>29993.56126681</v>
      </c>
      <c r="E219" s="16">
        <f>SUM(E220:E221)</f>
        <v>27103.600552459997</v>
      </c>
    </row>
    <row r="220" spans="2:5" s="1" customFormat="1" outlineLevel="1" x14ac:dyDescent="0.3">
      <c r="B220" s="15" t="s">
        <v>5</v>
      </c>
      <c r="C220" s="15">
        <v>24785.536881010001</v>
      </c>
      <c r="D220" s="15">
        <v>28133.948736409999</v>
      </c>
      <c r="E220" s="15">
        <v>25929.866475309998</v>
      </c>
    </row>
    <row r="221" spans="2:5" s="1" customFormat="1" outlineLevel="1" x14ac:dyDescent="0.3">
      <c r="B221" s="15" t="s">
        <v>5</v>
      </c>
      <c r="C221" s="15">
        <v>1809.3791392400001</v>
      </c>
      <c r="D221" s="15">
        <v>1859.6125304</v>
      </c>
      <c r="E221" s="15">
        <v>1173.7340771500001</v>
      </c>
    </row>
    <row r="222" spans="2:5" x14ac:dyDescent="0.3">
      <c r="B222" s="16" t="s">
        <v>78</v>
      </c>
      <c r="C222" s="16">
        <f>SUM(C223:C224)</f>
        <v>1227444.9242507699</v>
      </c>
      <c r="D222" s="16">
        <f>SUM(D223:D224)</f>
        <v>1193631.4285315401</v>
      </c>
      <c r="E222" s="16">
        <f>SUM(E223:E224)</f>
        <v>1207388.6859728501</v>
      </c>
    </row>
    <row r="223" spans="2:5" s="1" customFormat="1" outlineLevel="1" x14ac:dyDescent="0.3">
      <c r="B223" s="15" t="s">
        <v>5</v>
      </c>
      <c r="C223" s="15">
        <v>815365.61841758993</v>
      </c>
      <c r="D223" s="15">
        <v>824937.44379083009</v>
      </c>
      <c r="E223" s="15">
        <v>818106.85341004003</v>
      </c>
    </row>
    <row r="224" spans="2:5" s="1" customFormat="1" outlineLevel="1" x14ac:dyDescent="0.3">
      <c r="B224" s="15" t="s">
        <v>5</v>
      </c>
      <c r="C224" s="15">
        <v>412079.30583318003</v>
      </c>
      <c r="D224" s="15">
        <v>368693.98474071</v>
      </c>
      <c r="E224" s="15">
        <v>389281.83256280998</v>
      </c>
    </row>
    <row r="225" spans="1:5" x14ac:dyDescent="0.3">
      <c r="B225" s="16" t="s">
        <v>79</v>
      </c>
      <c r="C225" s="16">
        <f>SUM(C226:C227)</f>
        <v>80688.931704160001</v>
      </c>
      <c r="D225" s="16">
        <f>SUM(D226:D227)</f>
        <v>83057.222010020007</v>
      </c>
      <c r="E225" s="16">
        <f>SUM(E226:E227)</f>
        <v>83879.904758100005</v>
      </c>
    </row>
    <row r="226" spans="1:5" s="1" customFormat="1" outlineLevel="1" x14ac:dyDescent="0.3">
      <c r="B226" s="15" t="s">
        <v>5</v>
      </c>
      <c r="C226" s="15">
        <v>53416.273470319997</v>
      </c>
      <c r="D226" s="15">
        <v>56772.257257060002</v>
      </c>
      <c r="E226" s="15">
        <v>56285.092050410007</v>
      </c>
    </row>
    <row r="227" spans="1:5" s="1" customFormat="1" outlineLevel="1" x14ac:dyDescent="0.3">
      <c r="B227" s="15" t="s">
        <v>5</v>
      </c>
      <c r="C227" s="15">
        <v>27272.65823384</v>
      </c>
      <c r="D227" s="15">
        <v>26284.964752960001</v>
      </c>
      <c r="E227" s="15">
        <v>27594.812707689998</v>
      </c>
    </row>
    <row r="228" spans="1:5" x14ac:dyDescent="0.3">
      <c r="B228" s="16" t="s">
        <v>80</v>
      </c>
      <c r="C228" s="16">
        <f>SUM(C229:C230)</f>
        <v>9301.3891323399985</v>
      </c>
      <c r="D228" s="16">
        <f>SUM(D229:D230)</f>
        <v>8821.977675959999</v>
      </c>
      <c r="E228" s="16">
        <f>SUM(E229:E230)</f>
        <v>8724.8528354199989</v>
      </c>
    </row>
    <row r="229" spans="1:5" s="1" customFormat="1" outlineLevel="1" x14ac:dyDescent="0.3">
      <c r="B229" s="15" t="s">
        <v>5</v>
      </c>
      <c r="C229" s="15">
        <v>7586.7942580599993</v>
      </c>
      <c r="D229" s="15">
        <v>7201.1413761599997</v>
      </c>
      <c r="E229" s="15">
        <v>7059.6514155699997</v>
      </c>
    </row>
    <row r="230" spans="1:5" s="1" customFormat="1" outlineLevel="1" x14ac:dyDescent="0.3">
      <c r="B230" s="15" t="s">
        <v>5</v>
      </c>
      <c r="C230" s="15">
        <v>1714.5948742800001</v>
      </c>
      <c r="D230" s="15">
        <v>1620.8362998</v>
      </c>
      <c r="E230" s="15">
        <v>1665.2014198500001</v>
      </c>
    </row>
    <row r="231" spans="1:5" x14ac:dyDescent="0.3">
      <c r="B231" s="16" t="s">
        <v>81</v>
      </c>
      <c r="C231" s="16">
        <f>SUM(C232:C233)</f>
        <v>9128.2973937999996</v>
      </c>
      <c r="D231" s="16">
        <f>SUM(D232:D233)</f>
        <v>5267.9706547899996</v>
      </c>
      <c r="E231" s="16">
        <f>SUM(E232:E233)</f>
        <v>4834.1373899800001</v>
      </c>
    </row>
    <row r="232" spans="1:5" s="1" customFormat="1" outlineLevel="1" x14ac:dyDescent="0.3">
      <c r="B232" s="15" t="s">
        <v>5</v>
      </c>
      <c r="C232" s="15">
        <v>5119.8683590000001</v>
      </c>
      <c r="D232" s="15">
        <v>1691.3447739999999</v>
      </c>
      <c r="E232" s="15">
        <v>1096.8822520000001</v>
      </c>
    </row>
    <row r="233" spans="1:5" s="1" customFormat="1" outlineLevel="1" x14ac:dyDescent="0.3">
      <c r="B233" s="15" t="s">
        <v>5</v>
      </c>
      <c r="C233" s="15">
        <v>4008.4290348</v>
      </c>
      <c r="D233" s="15">
        <v>3576.6258807899999</v>
      </c>
      <c r="E233" s="15">
        <v>3737.2551379800002</v>
      </c>
    </row>
    <row r="234" spans="1:5" x14ac:dyDescent="0.3">
      <c r="A234" t="s">
        <v>43</v>
      </c>
      <c r="B234" s="16" t="s">
        <v>82</v>
      </c>
      <c r="C234" s="16">
        <f>SUM(C235:C236)</f>
        <v>182715.96884921999</v>
      </c>
      <c r="D234" s="16">
        <f>SUM(D235:D236)</f>
        <v>176890.09251655999</v>
      </c>
      <c r="E234" s="16">
        <f>SUM(E235:E236)</f>
        <v>176487.35589430999</v>
      </c>
    </row>
    <row r="235" spans="1:5" s="1" customFormat="1" outlineLevel="1" x14ac:dyDescent="0.3">
      <c r="B235" s="15" t="s">
        <v>5</v>
      </c>
      <c r="C235" s="15">
        <v>118944.76812538</v>
      </c>
      <c r="D235" s="15">
        <v>116847.47717322</v>
      </c>
      <c r="E235" s="15">
        <v>114198.30817898001</v>
      </c>
    </row>
    <row r="236" spans="1:5" s="1" customFormat="1" outlineLevel="1" x14ac:dyDescent="0.3">
      <c r="B236" s="15" t="s">
        <v>5</v>
      </c>
      <c r="C236" s="15">
        <v>63771.200723839996</v>
      </c>
      <c r="D236" s="15">
        <v>60042.615343340003</v>
      </c>
      <c r="E236" s="15">
        <v>62289.047715330002</v>
      </c>
    </row>
    <row r="237" spans="1:5" x14ac:dyDescent="0.3">
      <c r="B237" s="16" t="s">
        <v>83</v>
      </c>
      <c r="C237" s="16">
        <f>SUM(C238:C239)</f>
        <v>83597.350618919998</v>
      </c>
      <c r="D237" s="16">
        <f>SUM(D238:D239)</f>
        <v>79742.922175789994</v>
      </c>
      <c r="E237" s="16">
        <f>SUM(E238:E239)</f>
        <v>79048.460910809998</v>
      </c>
    </row>
    <row r="238" spans="1:5" s="1" customFormat="1" outlineLevel="1" x14ac:dyDescent="0.3">
      <c r="B238" s="15" t="s">
        <v>5</v>
      </c>
      <c r="C238" s="15">
        <v>52821.832038</v>
      </c>
      <c r="D238" s="15">
        <v>51182.733765999998</v>
      </c>
      <c r="E238" s="15">
        <v>49756.682460999997</v>
      </c>
    </row>
    <row r="239" spans="1:5" s="1" customFormat="1" outlineLevel="1" x14ac:dyDescent="0.3">
      <c r="B239" s="15" t="s">
        <v>5</v>
      </c>
      <c r="C239" s="15">
        <v>30775.518580920001</v>
      </c>
      <c r="D239" s="15">
        <v>28560.18840979</v>
      </c>
      <c r="E239" s="15">
        <v>29291.778449810001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22840.557355699999</v>
      </c>
      <c r="D4" s="14">
        <f>SUM(D5:D6)</f>
        <v>21939.483903690019</v>
      </c>
      <c r="E4" s="14">
        <f>SUM(E5:E6)</f>
        <v>9957.9600676399932</v>
      </c>
    </row>
    <row r="5" spans="2:5" s="1" customFormat="1" outlineLevel="1" x14ac:dyDescent="0.3">
      <c r="B5" s="15" t="s">
        <v>5</v>
      </c>
      <c r="C5" s="15">
        <v>12530.559947</v>
      </c>
      <c r="D5" s="15">
        <v>13668.149686000001</v>
      </c>
      <c r="E5" s="15">
        <v>6042.7613519999941</v>
      </c>
    </row>
    <row r="6" spans="2:5" s="1" customFormat="1" outlineLevel="1" x14ac:dyDescent="0.3">
      <c r="B6" s="15" t="s">
        <v>5</v>
      </c>
      <c r="C6" s="15">
        <v>10309.997408699999</v>
      </c>
      <c r="D6" s="15">
        <v>8271.3342176900187</v>
      </c>
      <c r="E6" s="15">
        <v>3915.1987156399991</v>
      </c>
    </row>
    <row r="7" spans="2:5" s="2" customFormat="1" x14ac:dyDescent="0.3">
      <c r="B7" s="14" t="s">
        <v>6</v>
      </c>
      <c r="C7" s="14">
        <f>SUM(C8:C9)</f>
        <v>182958.16953345999</v>
      </c>
      <c r="D7" s="14">
        <f>SUM(D8:D9)</f>
        <v>181511.63701082999</v>
      </c>
      <c r="E7" s="14">
        <f>SUM(E8:E9)</f>
        <v>184875.47636070999</v>
      </c>
    </row>
    <row r="8" spans="2:5" s="1" customFormat="1" outlineLevel="1" x14ac:dyDescent="0.3">
      <c r="B8" s="15" t="s">
        <v>5</v>
      </c>
      <c r="C8" s="15">
        <v>36000.723096000002</v>
      </c>
      <c r="D8" s="15">
        <v>41399.746953000002</v>
      </c>
      <c r="E8" s="15">
        <v>40969.834473000003</v>
      </c>
    </row>
    <row r="9" spans="2:5" s="1" customFormat="1" outlineLevel="1" x14ac:dyDescent="0.3">
      <c r="B9" s="15" t="s">
        <v>5</v>
      </c>
      <c r="C9" s="15">
        <v>146957.44643745999</v>
      </c>
      <c r="D9" s="15">
        <v>140111.89005782999</v>
      </c>
      <c r="E9" s="15">
        <v>143905.64188770999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102833.96661457</v>
      </c>
      <c r="D13" s="16">
        <f>SUM(D14:D15)</f>
        <v>100326.54599011</v>
      </c>
      <c r="E13" s="16">
        <f>SUM(E14:E15)</f>
        <v>104231.48111877</v>
      </c>
    </row>
    <row r="14" spans="2:5" s="1" customFormat="1" outlineLevel="1" x14ac:dyDescent="0.3">
      <c r="B14" s="15" t="s">
        <v>5</v>
      </c>
      <c r="C14" s="15">
        <v>11788.881743</v>
      </c>
      <c r="D14" s="15">
        <v>12680.652313000001</v>
      </c>
      <c r="E14" s="15">
        <v>13173.473925</v>
      </c>
    </row>
    <row r="15" spans="2:5" s="1" customFormat="1" outlineLevel="1" x14ac:dyDescent="0.3">
      <c r="B15" s="15" t="s">
        <v>5</v>
      </c>
      <c r="C15" s="15">
        <v>91045.084871569998</v>
      </c>
      <c r="D15" s="15">
        <v>87645.893677109998</v>
      </c>
      <c r="E15" s="15">
        <v>91058.007193769998</v>
      </c>
    </row>
    <row r="16" spans="2:5" x14ac:dyDescent="0.3">
      <c r="B16" s="16" t="s">
        <v>9</v>
      </c>
      <c r="C16" s="16">
        <f>SUM(C17:C18)</f>
        <v>55922.202918890005</v>
      </c>
      <c r="D16" s="16">
        <f>SUM(D17:D18)</f>
        <v>52811.09102072</v>
      </c>
      <c r="E16" s="16">
        <f>SUM(E17:E18)</f>
        <v>52982.264299539995</v>
      </c>
    </row>
    <row r="17" spans="2:5" s="1" customFormat="1" outlineLevel="1" x14ac:dyDescent="0.3">
      <c r="B17" s="15" t="s">
        <v>5</v>
      </c>
      <c r="C17" s="15">
        <v>9.8413529999999998</v>
      </c>
      <c r="D17" s="15">
        <v>345.09464000000003</v>
      </c>
      <c r="E17" s="15">
        <v>169.36054799999999</v>
      </c>
    </row>
    <row r="18" spans="2:5" s="1" customFormat="1" outlineLevel="1" x14ac:dyDescent="0.3">
      <c r="B18" s="15" t="s">
        <v>5</v>
      </c>
      <c r="C18" s="15">
        <v>55912.361565890002</v>
      </c>
      <c r="D18" s="15">
        <v>52465.996380719997</v>
      </c>
      <c r="E18" s="15">
        <v>52812.903751539998</v>
      </c>
    </row>
    <row r="19" spans="2:5" x14ac:dyDescent="0.3">
      <c r="B19" s="16" t="s">
        <v>10</v>
      </c>
      <c r="C19" s="16">
        <f>SUM(C20:C21)</f>
        <v>24190</v>
      </c>
      <c r="D19" s="16">
        <f>SUM(D20:D21)</f>
        <v>28374</v>
      </c>
      <c r="E19" s="16">
        <f>SUM(E20:E21)</f>
        <v>27627</v>
      </c>
    </row>
    <row r="20" spans="2:5" s="1" customFormat="1" outlineLevel="1" x14ac:dyDescent="0.3">
      <c r="B20" s="15" t="s">
        <v>5</v>
      </c>
      <c r="C20" s="15">
        <v>24190</v>
      </c>
      <c r="D20" s="15">
        <v>28374</v>
      </c>
      <c r="E20" s="15">
        <v>27627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11.999999999996364</v>
      </c>
      <c r="D22" s="16">
        <f>SUM(D23:D24)</f>
        <v>0</v>
      </c>
      <c r="E22" s="16">
        <f>SUM(E23:E24)</f>
        <v>34.73094239999773</v>
      </c>
    </row>
    <row r="23" spans="2:5" s="1" customFormat="1" outlineLevel="1" x14ac:dyDescent="0.3">
      <c r="B23" s="15" t="s">
        <v>5</v>
      </c>
      <c r="C23" s="15">
        <v>12.00000000000364</v>
      </c>
      <c r="D23" s="15">
        <v>0</v>
      </c>
      <c r="E23" s="15">
        <v>0</v>
      </c>
    </row>
    <row r="24" spans="2:5" s="1" customFormat="1" outlineLevel="1" x14ac:dyDescent="0.3">
      <c r="B24" s="15" t="s">
        <v>5</v>
      </c>
      <c r="C24" s="15">
        <v>-7.2759576141834259E-12</v>
      </c>
      <c r="D24" s="15">
        <v>0</v>
      </c>
      <c r="E24" s="15">
        <v>34.73094239999773</v>
      </c>
    </row>
    <row r="25" spans="2:5" s="2" customFormat="1" x14ac:dyDescent="0.3">
      <c r="B25" s="14" t="s">
        <v>12</v>
      </c>
      <c r="C25" s="14">
        <f>SUM(C26:C27)</f>
        <v>9460.311334</v>
      </c>
      <c r="D25" s="14">
        <f>SUM(D26:D27)</f>
        <v>9509.0619659999993</v>
      </c>
      <c r="E25" s="14">
        <f>SUM(E26:E27)</f>
        <v>9563.0358799999995</v>
      </c>
    </row>
    <row r="26" spans="2:5" s="1" customFormat="1" outlineLevel="1" x14ac:dyDescent="0.3">
      <c r="B26" s="15" t="s">
        <v>5</v>
      </c>
      <c r="C26" s="15">
        <v>9460.311334</v>
      </c>
      <c r="D26" s="15">
        <v>9509.0619659999993</v>
      </c>
      <c r="E26" s="15">
        <v>9563.0358799999995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9460.311334</v>
      </c>
      <c r="D28" s="16">
        <f>SUM(D29:D30)</f>
        <v>9509.0619659999993</v>
      </c>
      <c r="E28" s="16">
        <f>SUM(E29:E30)</f>
        <v>9563.0358799999995</v>
      </c>
    </row>
    <row r="29" spans="2:5" s="1" customFormat="1" outlineLevel="1" x14ac:dyDescent="0.3">
      <c r="B29" s="15" t="s">
        <v>5</v>
      </c>
      <c r="C29" s="15">
        <v>9460.311334</v>
      </c>
      <c r="D29" s="15">
        <v>9509.0619659999993</v>
      </c>
      <c r="E29" s="15">
        <v>9563.0358799999995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0</v>
      </c>
      <c r="D34" s="16">
        <f>SUM(D35:D36)</f>
        <v>0</v>
      </c>
      <c r="E34" s="16">
        <f>SUM(E35:E36)</f>
        <v>0</v>
      </c>
    </row>
    <row r="35" spans="2:5" s="1" customFormat="1" outlineLevel="1" x14ac:dyDescent="0.3">
      <c r="B35" s="15" t="s">
        <v>5</v>
      </c>
      <c r="C35" s="15">
        <v>0</v>
      </c>
      <c r="D35" s="15">
        <v>0</v>
      </c>
      <c r="E35" s="15">
        <v>0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337269.75889633002</v>
      </c>
      <c r="D37" s="14">
        <f>SUM(D38:D39)</f>
        <v>329295.79681715998</v>
      </c>
      <c r="E37" s="14">
        <f>SUM(E38:E39)</f>
        <v>339727.73049713002</v>
      </c>
    </row>
    <row r="38" spans="2:5" s="1" customFormat="1" outlineLevel="1" x14ac:dyDescent="0.3">
      <c r="B38" s="15" t="s">
        <v>5</v>
      </c>
      <c r="C38" s="15">
        <v>81055.044207140018</v>
      </c>
      <c r="D38" s="15">
        <v>81387.601253090004</v>
      </c>
      <c r="E38" s="15">
        <v>83671.393053000007</v>
      </c>
    </row>
    <row r="39" spans="2:5" s="1" customFormat="1" outlineLevel="1" x14ac:dyDescent="0.3">
      <c r="B39" s="15" t="s">
        <v>5</v>
      </c>
      <c r="C39" s="15">
        <v>256214.71468919</v>
      </c>
      <c r="D39" s="15">
        <v>247908.19556406999</v>
      </c>
      <c r="E39" s="15">
        <v>256056.33744413001</v>
      </c>
    </row>
    <row r="40" spans="2:5" x14ac:dyDescent="0.3">
      <c r="B40" s="16" t="s">
        <v>17</v>
      </c>
      <c r="C40" s="16">
        <f>SUM(C41:C42)</f>
        <v>34661.339999999997</v>
      </c>
      <c r="D40" s="16">
        <f>SUM(D41:D42)</f>
        <v>32789.94</v>
      </c>
      <c r="E40" s="16">
        <f>SUM(E41:E42)</f>
        <v>33828.839999999997</v>
      </c>
    </row>
    <row r="41" spans="2:5" s="1" customFormat="1" outlineLevel="1" x14ac:dyDescent="0.3">
      <c r="B41" s="15" t="s">
        <v>5</v>
      </c>
      <c r="C41" s="15">
        <v>0</v>
      </c>
      <c r="D41" s="15">
        <v>0</v>
      </c>
      <c r="E41" s="15">
        <v>0</v>
      </c>
    </row>
    <row r="42" spans="2:5" s="1" customFormat="1" outlineLevel="1" x14ac:dyDescent="0.3">
      <c r="B42" s="15" t="s">
        <v>5</v>
      </c>
      <c r="C42" s="15">
        <v>34661.339999999997</v>
      </c>
      <c r="D42" s="15">
        <v>32789.94</v>
      </c>
      <c r="E42" s="15">
        <v>33828.839999999997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302152.22111192002</v>
      </c>
      <c r="D46" s="16">
        <f>SUM(D47:D48)</f>
        <v>295876.82989361999</v>
      </c>
      <c r="E46" s="16">
        <f>SUM(E47:E48)</f>
        <v>304347.80327361997</v>
      </c>
    </row>
    <row r="47" spans="2:5" s="1" customFormat="1" outlineLevel="1" x14ac:dyDescent="0.3">
      <c r="B47" s="15" t="s">
        <v>5</v>
      </c>
      <c r="C47" s="15">
        <v>80714.232175000012</v>
      </c>
      <c r="D47" s="15">
        <v>80671.786517500004</v>
      </c>
      <c r="E47" s="15">
        <v>82670.914403500006</v>
      </c>
    </row>
    <row r="48" spans="2:5" s="1" customFormat="1" outlineLevel="1" x14ac:dyDescent="0.3">
      <c r="B48" s="15" t="s">
        <v>5</v>
      </c>
      <c r="C48" s="15">
        <v>221437.98893692001</v>
      </c>
      <c r="D48" s="15">
        <v>215205.04337612001</v>
      </c>
      <c r="E48" s="15">
        <v>221676.88887011999</v>
      </c>
    </row>
    <row r="49" spans="2:5" x14ac:dyDescent="0.3">
      <c r="B49" s="16" t="s">
        <v>20</v>
      </c>
      <c r="C49" s="16">
        <f>SUM(C50:C51)</f>
        <v>1449.52708368</v>
      </c>
      <c r="D49" s="16">
        <f>SUM(D50:D51)</f>
        <v>1500.30388051</v>
      </c>
      <c r="E49" s="16">
        <f>SUM(E50:E51)</f>
        <v>2035.3315082199999</v>
      </c>
    </row>
    <row r="50" spans="2:5" s="1" customFormat="1" outlineLevel="1" x14ac:dyDescent="0.3">
      <c r="B50" s="15" t="s">
        <v>5</v>
      </c>
      <c r="C50" s="15">
        <v>566.26526999999999</v>
      </c>
      <c r="D50" s="15">
        <v>996.21506099999999</v>
      </c>
      <c r="E50" s="15">
        <v>1056.9966629999999</v>
      </c>
    </row>
    <row r="51" spans="2:5" s="1" customFormat="1" outlineLevel="1" x14ac:dyDescent="0.3">
      <c r="B51" s="15" t="s">
        <v>5</v>
      </c>
      <c r="C51" s="15">
        <v>883.26181367999993</v>
      </c>
      <c r="D51" s="15">
        <v>504.08881951000001</v>
      </c>
      <c r="E51" s="15">
        <v>978.33484522000003</v>
      </c>
    </row>
    <row r="52" spans="2:5" x14ac:dyDescent="0.3">
      <c r="B52" s="16" t="s">
        <v>21</v>
      </c>
      <c r="C52" s="16">
        <f>SUM(C53:C54)</f>
        <v>18268.26050312</v>
      </c>
      <c r="D52" s="16">
        <f>SUM(D53:D54)</f>
        <v>18179.773077910002</v>
      </c>
      <c r="E52" s="16">
        <f>SUM(E53:E54)</f>
        <v>19005.728144680001</v>
      </c>
    </row>
    <row r="53" spans="2:5" s="1" customFormat="1" outlineLevel="1" x14ac:dyDescent="0.3">
      <c r="B53" s="15" t="s">
        <v>5</v>
      </c>
      <c r="C53" s="15">
        <v>7494.7431409999999</v>
      </c>
      <c r="D53" s="15">
        <v>7688.231683</v>
      </c>
      <c r="E53" s="15">
        <v>7855.968852</v>
      </c>
    </row>
    <row r="54" spans="2:5" s="1" customFormat="1" outlineLevel="1" x14ac:dyDescent="0.3">
      <c r="B54" s="15" t="s">
        <v>5</v>
      </c>
      <c r="C54" s="15">
        <v>10773.517362119999</v>
      </c>
      <c r="D54" s="15">
        <v>10491.54139491</v>
      </c>
      <c r="E54" s="15">
        <v>11149.759292680001</v>
      </c>
    </row>
    <row r="55" spans="2:5" x14ac:dyDescent="0.3">
      <c r="B55" s="16" t="s">
        <v>22</v>
      </c>
      <c r="C55" s="16">
        <f>SUM(C56:C57)</f>
        <v>-19261.589802390001</v>
      </c>
      <c r="D55" s="16">
        <f>SUM(D56:D57)</f>
        <v>-19051.050034880001</v>
      </c>
      <c r="E55" s="16">
        <f>SUM(E56:E57)</f>
        <v>-19489.97242939</v>
      </c>
    </row>
    <row r="56" spans="2:5" s="1" customFormat="1" outlineLevel="1" x14ac:dyDescent="0.3">
      <c r="B56" s="15" t="s">
        <v>5</v>
      </c>
      <c r="C56" s="15">
        <v>-7720.1963788599996</v>
      </c>
      <c r="D56" s="15">
        <v>-7968.6320084099998</v>
      </c>
      <c r="E56" s="15">
        <v>-7912.4868655</v>
      </c>
    </row>
    <row r="57" spans="2:5" s="1" customFormat="1" outlineLevel="1" x14ac:dyDescent="0.3">
      <c r="B57" s="15" t="s">
        <v>5</v>
      </c>
      <c r="C57" s="15">
        <v>-11541.39342353</v>
      </c>
      <c r="D57" s="15">
        <v>-11082.418026470001</v>
      </c>
      <c r="E57" s="15">
        <v>-11577.485563890001</v>
      </c>
    </row>
    <row r="58" spans="2:5" x14ac:dyDescent="0.3">
      <c r="B58" s="14" t="s">
        <v>23</v>
      </c>
      <c r="C58" s="14">
        <f>SUM(C59:C60)</f>
        <v>4192.8709311399998</v>
      </c>
      <c r="D58" s="14">
        <f>SUM(D59:D60)</f>
        <v>4062.5699559700001</v>
      </c>
      <c r="E58" s="14">
        <f>SUM(E59:E60)</f>
        <v>4125.1730020300001</v>
      </c>
    </row>
    <row r="59" spans="2:5" s="1" customFormat="1" outlineLevel="1" x14ac:dyDescent="0.3">
      <c r="B59" s="15" t="s">
        <v>5</v>
      </c>
      <c r="C59" s="15">
        <v>1822.224295</v>
      </c>
      <c r="D59" s="15">
        <v>1735.4587329999999</v>
      </c>
      <c r="E59" s="15">
        <v>1819.1920660000001</v>
      </c>
    </row>
    <row r="60" spans="2:5" s="1" customFormat="1" outlineLevel="1" x14ac:dyDescent="0.3">
      <c r="B60" s="15" t="s">
        <v>5</v>
      </c>
      <c r="C60" s="15">
        <v>2370.6466361399998</v>
      </c>
      <c r="D60" s="15">
        <v>2327.1112229700002</v>
      </c>
      <c r="E60" s="15">
        <v>2305.9809360300001</v>
      </c>
    </row>
    <row r="61" spans="2:5" x14ac:dyDescent="0.3">
      <c r="B61" s="16" t="s">
        <v>24</v>
      </c>
      <c r="C61" s="16">
        <f>SUM(C62:C63)</f>
        <v>3531.3521133900003</v>
      </c>
      <c r="D61" s="16">
        <f>SUM(D62:D63)</f>
        <v>3404.1147256600002</v>
      </c>
      <c r="E61" s="16">
        <f>SUM(E62:E63)</f>
        <v>3437.11106139</v>
      </c>
    </row>
    <row r="62" spans="2:5" s="1" customFormat="1" outlineLevel="1" x14ac:dyDescent="0.3">
      <c r="B62" s="15" t="s">
        <v>5</v>
      </c>
      <c r="C62" s="15">
        <v>1494.180323</v>
      </c>
      <c r="D62" s="15">
        <v>1389.9834800000001</v>
      </c>
      <c r="E62" s="15">
        <v>1462.908447</v>
      </c>
    </row>
    <row r="63" spans="2:5" s="1" customFormat="1" outlineLevel="1" x14ac:dyDescent="0.3">
      <c r="B63" s="15" t="s">
        <v>5</v>
      </c>
      <c r="C63" s="15">
        <v>2037.1717903900001</v>
      </c>
      <c r="D63" s="15">
        <v>2014.1312456600001</v>
      </c>
      <c r="E63" s="15">
        <v>1974.20261439</v>
      </c>
    </row>
    <row r="64" spans="2:5" x14ac:dyDescent="0.3">
      <c r="B64" s="16" t="s">
        <v>25</v>
      </c>
      <c r="C64" s="16">
        <f>SUM(C65:C66)</f>
        <v>661.51881774999993</v>
      </c>
      <c r="D64" s="16">
        <f>SUM(D65:D66)</f>
        <v>658.45523030999993</v>
      </c>
      <c r="E64" s="16">
        <f>SUM(E65:E66)</f>
        <v>688.06194063999999</v>
      </c>
    </row>
    <row r="65" spans="2:5" s="1" customFormat="1" outlineLevel="1" x14ac:dyDescent="0.3">
      <c r="B65" s="15" t="s">
        <v>5</v>
      </c>
      <c r="C65" s="15">
        <v>328.043972</v>
      </c>
      <c r="D65" s="15">
        <v>345.47525300000001</v>
      </c>
      <c r="E65" s="15">
        <v>356.28361899999999</v>
      </c>
    </row>
    <row r="66" spans="2:5" s="1" customFormat="1" outlineLevel="1" x14ac:dyDescent="0.3">
      <c r="B66" s="15" t="s">
        <v>5</v>
      </c>
      <c r="C66" s="15">
        <v>333.47484574999999</v>
      </c>
      <c r="D66" s="15">
        <v>312.97997730999998</v>
      </c>
      <c r="E66" s="15">
        <v>331.77832164</v>
      </c>
    </row>
    <row r="67" spans="2:5" s="2" customFormat="1" x14ac:dyDescent="0.3">
      <c r="B67" s="14" t="s">
        <v>26</v>
      </c>
      <c r="C67" s="14">
        <f>SUM(C68:C69)</f>
        <v>0</v>
      </c>
      <c r="D67" s="14">
        <f>SUM(D68:D69)</f>
        <v>0</v>
      </c>
      <c r="E67" s="14">
        <f>SUM(E68:E69)</f>
        <v>0</v>
      </c>
    </row>
    <row r="68" spans="2:5" s="1" customFormat="1" outlineLevel="1" x14ac:dyDescent="0.3">
      <c r="B68" s="15" t="s">
        <v>5</v>
      </c>
      <c r="C68" s="15">
        <v>0</v>
      </c>
      <c r="D68" s="15">
        <v>0</v>
      </c>
      <c r="E68" s="15">
        <v>0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7481.8751000000002</v>
      </c>
      <c r="D85" s="14">
        <f>SUM(D86:D87)</f>
        <v>7524.0353940000005</v>
      </c>
      <c r="E85" s="14">
        <f>SUM(E86:E87)</f>
        <v>7564.4484899999998</v>
      </c>
    </row>
    <row r="86" spans="2:5" s="1" customFormat="1" outlineLevel="1" x14ac:dyDescent="0.3">
      <c r="B86" s="15" t="s">
        <v>5</v>
      </c>
      <c r="C86" s="15">
        <v>7481.8751000000002</v>
      </c>
      <c r="D86" s="15">
        <v>7524.0353940000005</v>
      </c>
      <c r="E86" s="15">
        <v>7564.4484899999998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0</v>
      </c>
      <c r="D88" s="14">
        <f>SUM(D89:D90)</f>
        <v>0</v>
      </c>
      <c r="E88" s="14">
        <f>SUM(E89:E90)</f>
        <v>0</v>
      </c>
    </row>
    <row r="89" spans="2:5" s="1" customFormat="1" outlineLevel="1" x14ac:dyDescent="0.3">
      <c r="B89" s="15" t="s">
        <v>5</v>
      </c>
      <c r="C89" s="15">
        <v>0</v>
      </c>
      <c r="D89" s="15">
        <v>0</v>
      </c>
      <c r="E89" s="15">
        <v>0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713.29946028999996</v>
      </c>
      <c r="D91" s="14">
        <f>SUM(D92:D93)</f>
        <v>797.62490032000005</v>
      </c>
      <c r="E91" s="14">
        <f>SUM(E92:E93)</f>
        <v>808.10751444999994</v>
      </c>
    </row>
    <row r="92" spans="2:5" s="1" customFormat="1" outlineLevel="1" x14ac:dyDescent="0.3">
      <c r="B92" s="15" t="s">
        <v>5</v>
      </c>
      <c r="C92" s="15">
        <v>703.05836299999999</v>
      </c>
      <c r="D92" s="15">
        <v>744.21681000000001</v>
      </c>
      <c r="E92" s="15">
        <v>774.43220099999996</v>
      </c>
    </row>
    <row r="93" spans="2:5" s="1" customFormat="1" outlineLevel="1" x14ac:dyDescent="0.3">
      <c r="B93" s="15" t="s">
        <v>5</v>
      </c>
      <c r="C93" s="15">
        <v>10.241097290000001</v>
      </c>
      <c r="D93" s="15">
        <v>53.408090319999999</v>
      </c>
      <c r="E93" s="15">
        <v>33.675313449999997</v>
      </c>
    </row>
    <row r="94" spans="2:5" s="2" customFormat="1" x14ac:dyDescent="0.3">
      <c r="B94" s="17" t="s">
        <v>35</v>
      </c>
      <c r="C94" s="17">
        <f>SUM(C95:C96)</f>
        <v>564916.84261092008</v>
      </c>
      <c r="D94" s="17">
        <f>SUM(D95:D96)</f>
        <v>554640.20994797</v>
      </c>
      <c r="E94" s="17">
        <f>SUM(E95:E96)</f>
        <v>556621.93181195995</v>
      </c>
    </row>
    <row r="95" spans="2:5" s="1" customFormat="1" outlineLevel="1" x14ac:dyDescent="0.3">
      <c r="B95" s="15" t="s">
        <v>5</v>
      </c>
      <c r="C95" s="15">
        <v>149053.79634214001</v>
      </c>
      <c r="D95" s="15">
        <v>155968.27079509001</v>
      </c>
      <c r="E95" s="15">
        <v>150405.097515</v>
      </c>
    </row>
    <row r="96" spans="2:5" s="1" customFormat="1" outlineLevel="1" x14ac:dyDescent="0.3">
      <c r="B96" s="15" t="s">
        <v>5</v>
      </c>
      <c r="C96" s="15">
        <v>415863.04626878002</v>
      </c>
      <c r="D96" s="15">
        <v>398671.93915287999</v>
      </c>
      <c r="E96" s="15">
        <v>406216.83429695998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458529.01751654997</v>
      </c>
      <c r="D98" s="14">
        <f>SUM(D99:D100)</f>
        <v>444586.47835362999</v>
      </c>
      <c r="E98" s="14">
        <f>SUM(E99:E100)</f>
        <v>454471.60480555001</v>
      </c>
    </row>
    <row r="99" spans="2:5" s="1" customFormat="1" outlineLevel="1" x14ac:dyDescent="0.3">
      <c r="B99" s="15" t="s">
        <v>5</v>
      </c>
      <c r="C99" s="15">
        <v>73310.25658809999</v>
      </c>
      <c r="D99" s="15">
        <v>74887.126728599993</v>
      </c>
      <c r="E99" s="15">
        <v>77281.412425600007</v>
      </c>
    </row>
    <row r="100" spans="2:5" s="1" customFormat="1" outlineLevel="1" x14ac:dyDescent="0.3">
      <c r="B100" s="15" t="s">
        <v>5</v>
      </c>
      <c r="C100" s="15">
        <v>385218.76092844998</v>
      </c>
      <c r="D100" s="15">
        <v>369699.35162502999</v>
      </c>
      <c r="E100" s="15">
        <v>377190.19237995002</v>
      </c>
    </row>
    <row r="101" spans="2:5" x14ac:dyDescent="0.3">
      <c r="B101" s="16" t="s">
        <v>37</v>
      </c>
      <c r="C101" s="16">
        <f>SUM(C102:C103)</f>
        <v>71363.892867560004</v>
      </c>
      <c r="D101" s="16">
        <f>SUM(D102:D103)</f>
        <v>77490.313590159989</v>
      </c>
      <c r="E101" s="16">
        <f>SUM(E102:E103)</f>
        <v>79506.85800203</v>
      </c>
    </row>
    <row r="102" spans="2:5" s="1" customFormat="1" outlineLevel="1" x14ac:dyDescent="0.3">
      <c r="B102" s="15" t="s">
        <v>5</v>
      </c>
      <c r="C102" s="15">
        <v>38426.798787599997</v>
      </c>
      <c r="D102" s="15">
        <v>40853.464114100003</v>
      </c>
      <c r="E102" s="15">
        <v>45065.316874099997</v>
      </c>
    </row>
    <row r="103" spans="2:5" s="1" customFormat="1" outlineLevel="1" x14ac:dyDescent="0.3">
      <c r="B103" s="15" t="s">
        <v>5</v>
      </c>
      <c r="C103" s="15">
        <v>32937.094079959999</v>
      </c>
      <c r="D103" s="15">
        <v>36636.849476059993</v>
      </c>
      <c r="E103" s="15">
        <v>34441.541127930002</v>
      </c>
    </row>
    <row r="104" spans="2:5" x14ac:dyDescent="0.3">
      <c r="B104" s="16" t="s">
        <v>38</v>
      </c>
      <c r="C104" s="16">
        <f>SUM(C105:C106)</f>
        <v>125316.78466167001</v>
      </c>
      <c r="D104" s="16">
        <f>SUM(D105:D106)</f>
        <v>117776.31879856001</v>
      </c>
      <c r="E104" s="16">
        <f>SUM(E105:E106)</f>
        <v>117724.85850887002</v>
      </c>
    </row>
    <row r="105" spans="2:5" s="1" customFormat="1" outlineLevel="1" x14ac:dyDescent="0.3">
      <c r="B105" s="15" t="s">
        <v>5</v>
      </c>
      <c r="C105" s="15">
        <v>30513.0660785</v>
      </c>
      <c r="D105" s="15">
        <v>29463.716780499999</v>
      </c>
      <c r="E105" s="15">
        <v>27560.798427500002</v>
      </c>
    </row>
    <row r="106" spans="2:5" s="1" customFormat="1" outlineLevel="1" x14ac:dyDescent="0.3">
      <c r="B106" s="15" t="s">
        <v>5</v>
      </c>
      <c r="C106" s="15">
        <v>94803.718583170004</v>
      </c>
      <c r="D106" s="15">
        <v>88312.602018060003</v>
      </c>
      <c r="E106" s="15">
        <v>90164.060081370015</v>
      </c>
    </row>
    <row r="107" spans="2:5" x14ac:dyDescent="0.3">
      <c r="B107" s="16" t="s">
        <v>39</v>
      </c>
      <c r="C107" s="16">
        <f>SUM(C108:C109)</f>
        <v>325.35854639000001</v>
      </c>
      <c r="D107" s="16">
        <f>SUM(D108:D109)</f>
        <v>307.79211694000003</v>
      </c>
      <c r="E107" s="16">
        <f>SUM(E108:E109)</f>
        <v>317.54404787999999</v>
      </c>
    </row>
    <row r="108" spans="2:5" s="1" customFormat="1" outlineLevel="1" x14ac:dyDescent="0.3">
      <c r="B108" s="15" t="s">
        <v>5</v>
      </c>
      <c r="C108" s="15">
        <v>0</v>
      </c>
      <c r="D108" s="15">
        <v>0</v>
      </c>
      <c r="E108" s="15">
        <v>0</v>
      </c>
    </row>
    <row r="109" spans="2:5" s="1" customFormat="1" outlineLevel="1" x14ac:dyDescent="0.3">
      <c r="B109" s="15" t="s">
        <v>5</v>
      </c>
      <c r="C109" s="15">
        <v>325.35854639000001</v>
      </c>
      <c r="D109" s="15">
        <v>307.79211694000003</v>
      </c>
      <c r="E109" s="15">
        <v>317.54404787999999</v>
      </c>
    </row>
    <row r="110" spans="2:5" x14ac:dyDescent="0.3">
      <c r="B110" s="16" t="s">
        <v>40</v>
      </c>
      <c r="C110" s="16">
        <f>SUM(C111:C112)</f>
        <v>261279.16809678002</v>
      </c>
      <c r="D110" s="16">
        <f>SUM(D111:D112)</f>
        <v>248733.37767103</v>
      </c>
      <c r="E110" s="16">
        <f>SUM(E111:E112)</f>
        <v>256728.48955047</v>
      </c>
    </row>
    <row r="111" spans="2:5" s="1" customFormat="1" outlineLevel="1" x14ac:dyDescent="0.3">
      <c r="B111" s="15" t="s">
        <v>5</v>
      </c>
      <c r="C111" s="15">
        <v>4289.2601640000003</v>
      </c>
      <c r="D111" s="15">
        <v>4490.5334119999998</v>
      </c>
      <c r="E111" s="15">
        <v>4578.0334119999998</v>
      </c>
    </row>
    <row r="112" spans="2:5" s="1" customFormat="1" outlineLevel="1" x14ac:dyDescent="0.3">
      <c r="B112" s="15" t="s">
        <v>5</v>
      </c>
      <c r="C112" s="15">
        <v>256989.90793278001</v>
      </c>
      <c r="D112" s="15">
        <v>244242.84425903001</v>
      </c>
      <c r="E112" s="15">
        <v>252150.45613847001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243.81334414999998</v>
      </c>
      <c r="D116" s="16">
        <f>SUM(D117:D118)</f>
        <v>278.67617694</v>
      </c>
      <c r="E116" s="16">
        <f>SUM(E117:E118)</f>
        <v>193.8546963</v>
      </c>
    </row>
    <row r="117" spans="1:5" s="1" customFormat="1" outlineLevel="1" x14ac:dyDescent="0.3">
      <c r="A117" s="1" t="s">
        <v>43</v>
      </c>
      <c r="B117" s="15" t="s">
        <v>5</v>
      </c>
      <c r="C117" s="15">
        <v>81.131557999999998</v>
      </c>
      <c r="D117" s="15">
        <v>79.412422000000007</v>
      </c>
      <c r="E117" s="15">
        <v>77.263711999999998</v>
      </c>
    </row>
    <row r="118" spans="1:5" s="1" customFormat="1" outlineLevel="1" x14ac:dyDescent="0.3">
      <c r="B118" s="15" t="s">
        <v>5</v>
      </c>
      <c r="C118" s="15">
        <v>162.68178614999999</v>
      </c>
      <c r="D118" s="15">
        <v>199.26375494000001</v>
      </c>
      <c r="E118" s="15">
        <v>116.5909843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0</v>
      </c>
      <c r="D122" s="14">
        <f>SUM(D123:D124)</f>
        <v>0</v>
      </c>
      <c r="E122" s="14">
        <f>SUM(E123:E124)</f>
        <v>0</v>
      </c>
    </row>
    <row r="123" spans="1:5" s="1" customFormat="1" outlineLevel="1" x14ac:dyDescent="0.3">
      <c r="B123" s="15" t="s">
        <v>5</v>
      </c>
      <c r="C123" s="15">
        <v>0</v>
      </c>
      <c r="D123" s="15">
        <v>0</v>
      </c>
      <c r="E123" s="15">
        <v>0</v>
      </c>
    </row>
    <row r="124" spans="1:5" s="1" customFormat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x14ac:dyDescent="0.3">
      <c r="B125" s="14" t="s">
        <v>46</v>
      </c>
      <c r="C125" s="14">
        <f>SUM(C126:C127)</f>
        <v>0</v>
      </c>
      <c r="D125" s="14">
        <f>SUM(D126:D127)</f>
        <v>0</v>
      </c>
      <c r="E125" s="14">
        <f>SUM(E126:E127)</f>
        <v>0</v>
      </c>
    </row>
    <row r="126" spans="1:5" s="1" customFormat="1" outlineLevel="1" x14ac:dyDescent="0.3">
      <c r="B126" s="15" t="s">
        <v>5</v>
      </c>
      <c r="C126" s="15">
        <v>0</v>
      </c>
      <c r="D126" s="15">
        <v>0</v>
      </c>
      <c r="E126" s="15">
        <v>0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77.194046700000001</v>
      </c>
      <c r="D131" s="14">
        <f>SUM(D132:D133)</f>
        <v>130.41148846999999</v>
      </c>
      <c r="E131" s="14">
        <f>SUM(E132:E133)</f>
        <v>876.53986821000012</v>
      </c>
    </row>
    <row r="132" spans="2:5" s="1" customFormat="1" outlineLevel="1" x14ac:dyDescent="0.3">
      <c r="B132" s="15" t="s">
        <v>5</v>
      </c>
      <c r="C132" s="15">
        <v>7.899038</v>
      </c>
      <c r="D132" s="15">
        <v>83.532531000000006</v>
      </c>
      <c r="E132" s="15">
        <v>77.055280999999994</v>
      </c>
    </row>
    <row r="133" spans="2:5" s="1" customFormat="1" outlineLevel="1" x14ac:dyDescent="0.3">
      <c r="B133" s="15" t="s">
        <v>5</v>
      </c>
      <c r="C133" s="15">
        <v>69.295008699999997</v>
      </c>
      <c r="D133" s="15">
        <v>46.878957470000003</v>
      </c>
      <c r="E133" s="15">
        <v>799.48458721000009</v>
      </c>
    </row>
    <row r="134" spans="2:5" x14ac:dyDescent="0.3">
      <c r="B134" s="16" t="s">
        <v>49</v>
      </c>
      <c r="C134" s="16">
        <f>SUM(C135:C136)</f>
        <v>77.194046700000001</v>
      </c>
      <c r="D134" s="16">
        <f>SUM(D135:D136)</f>
        <v>130.41148846999999</v>
      </c>
      <c r="E134" s="16">
        <f>SUM(E135:E136)</f>
        <v>137.25764848</v>
      </c>
    </row>
    <row r="135" spans="2:5" s="1" customFormat="1" outlineLevel="1" x14ac:dyDescent="0.3">
      <c r="B135" s="15" t="s">
        <v>5</v>
      </c>
      <c r="C135" s="15">
        <v>7.899038</v>
      </c>
      <c r="D135" s="15">
        <v>83.532531000000006</v>
      </c>
      <c r="E135" s="15">
        <v>77.055280999999994</v>
      </c>
    </row>
    <row r="136" spans="2:5" s="1" customFormat="1" outlineLevel="1" x14ac:dyDescent="0.3">
      <c r="B136" s="15" t="s">
        <v>5</v>
      </c>
      <c r="C136" s="15">
        <v>69.295008699999997</v>
      </c>
      <c r="D136" s="15">
        <v>46.878957470000003</v>
      </c>
      <c r="E136" s="15">
        <v>60.202367479999999</v>
      </c>
    </row>
    <row r="137" spans="2:5" x14ac:dyDescent="0.3">
      <c r="B137" s="16" t="s">
        <v>50</v>
      </c>
      <c r="C137" s="16">
        <f>SUM(C138:C139)</f>
        <v>0</v>
      </c>
      <c r="D137" s="16">
        <f>SUM(D138:D139)</f>
        <v>0</v>
      </c>
      <c r="E137" s="16">
        <f>SUM(E138:E139)</f>
        <v>739.28221973000007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0</v>
      </c>
      <c r="D139" s="15">
        <v>0</v>
      </c>
      <c r="E139" s="15">
        <v>739.28221973000007</v>
      </c>
    </row>
    <row r="140" spans="2:5" s="2" customFormat="1" x14ac:dyDescent="0.3">
      <c r="B140" s="14" t="s">
        <v>51</v>
      </c>
      <c r="C140" s="14">
        <f>SUM(C141:C142)</f>
        <v>35451.760196150004</v>
      </c>
      <c r="D140" s="14">
        <f>SUM(D141:D142)</f>
        <v>39201.46092379</v>
      </c>
      <c r="E140" s="14">
        <f>SUM(E141:E142)</f>
        <v>29617.5405503</v>
      </c>
    </row>
    <row r="141" spans="2:5" s="1" customFormat="1" outlineLevel="1" x14ac:dyDescent="0.3">
      <c r="B141" s="15" t="s">
        <v>5</v>
      </c>
      <c r="C141" s="15">
        <v>7465.8455292900007</v>
      </c>
      <c r="D141" s="15">
        <v>10910.68509918</v>
      </c>
      <c r="E141" s="15">
        <v>3827.7728382700002</v>
      </c>
    </row>
    <row r="142" spans="2:5" s="1" customFormat="1" outlineLevel="1" x14ac:dyDescent="0.3">
      <c r="B142" s="15" t="s">
        <v>5</v>
      </c>
      <c r="C142" s="15">
        <v>27985.914666860001</v>
      </c>
      <c r="D142" s="15">
        <v>28290.775824609998</v>
      </c>
      <c r="E142" s="15">
        <v>25789.76771203</v>
      </c>
    </row>
    <row r="143" spans="2:5" s="2" customFormat="1" x14ac:dyDescent="0.3">
      <c r="B143" s="17" t="s">
        <v>52</v>
      </c>
      <c r="C143" s="17">
        <f>SUM(C144:C145)</f>
        <v>494057.97175939998</v>
      </c>
      <c r="D143" s="17">
        <f>SUM(D144:D145)</f>
        <v>483918.35076589003</v>
      </c>
      <c r="E143" s="17">
        <f>SUM(E144:E145)</f>
        <v>484965.68522405997</v>
      </c>
    </row>
    <row r="144" spans="2:5" s="1" customFormat="1" outlineLevel="1" x14ac:dyDescent="0.3">
      <c r="B144" s="15" t="s">
        <v>5</v>
      </c>
      <c r="C144" s="15">
        <v>80784.001155389997</v>
      </c>
      <c r="D144" s="15">
        <v>85881.344358779999</v>
      </c>
      <c r="E144" s="15">
        <v>81186.240544870001</v>
      </c>
    </row>
    <row r="145" spans="2:5" s="1" customFormat="1" outlineLevel="1" x14ac:dyDescent="0.3">
      <c r="B145" s="15" t="s">
        <v>5</v>
      </c>
      <c r="C145" s="15">
        <v>413273.97060400998</v>
      </c>
      <c r="D145" s="15">
        <v>398037.00640711002</v>
      </c>
      <c r="E145" s="15">
        <v>403779.44467919</v>
      </c>
    </row>
    <row r="146" spans="2:5" s="2" customFormat="1" x14ac:dyDescent="0.3">
      <c r="B146" s="14" t="s">
        <v>53</v>
      </c>
      <c r="C146" s="14">
        <f>SUM(C147:C148)</f>
        <v>46582.901275999997</v>
      </c>
      <c r="D146" s="14">
        <f>SUM(D147:D148)</f>
        <v>46582.901275999997</v>
      </c>
      <c r="E146" s="14">
        <f>SUM(E147:E148)</f>
        <v>46582.901275999997</v>
      </c>
    </row>
    <row r="147" spans="2:5" s="1" customFormat="1" outlineLevel="1" x14ac:dyDescent="0.3">
      <c r="B147" s="15" t="s">
        <v>5</v>
      </c>
      <c r="C147" s="15">
        <v>46582.901275999997</v>
      </c>
      <c r="D147" s="15">
        <v>46582.901275999997</v>
      </c>
      <c r="E147" s="15">
        <v>46582.901275999997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46582.901275999997</v>
      </c>
      <c r="D149" s="16">
        <f>SUM(D150:D151)</f>
        <v>46582.901275999997</v>
      </c>
      <c r="E149" s="16">
        <f>SUM(E150:E151)</f>
        <v>46582.901275999997</v>
      </c>
    </row>
    <row r="150" spans="2:5" s="1" customFormat="1" outlineLevel="1" x14ac:dyDescent="0.3">
      <c r="B150" s="15" t="s">
        <v>5</v>
      </c>
      <c r="C150" s="15">
        <v>46582.901275999997</v>
      </c>
      <c r="D150" s="15">
        <v>46582.901275999997</v>
      </c>
      <c r="E150" s="15">
        <v>46582.901275999997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24067.741894999999</v>
      </c>
      <c r="D158" s="14">
        <f>SUM(D159:D160)</f>
        <v>24067.741894999999</v>
      </c>
      <c r="E158" s="14">
        <f>SUM(E159:E160)</f>
        <v>24173.429980000001</v>
      </c>
    </row>
    <row r="159" spans="2:5" s="1" customFormat="1" outlineLevel="1" x14ac:dyDescent="0.3">
      <c r="B159" s="15" t="s">
        <v>5</v>
      </c>
      <c r="C159" s="15">
        <v>24067.741894999999</v>
      </c>
      <c r="D159" s="15">
        <v>24067.741894999999</v>
      </c>
      <c r="E159" s="15">
        <v>24173.429980000001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14329.824041</v>
      </c>
      <c r="D161" s="16">
        <f>SUM(D162:D163)</f>
        <v>14329.824041</v>
      </c>
      <c r="E161" s="16">
        <f>SUM(E162:E163)</f>
        <v>14329.824041</v>
      </c>
    </row>
    <row r="162" spans="2:5" s="1" customFormat="1" outlineLevel="1" x14ac:dyDescent="0.3">
      <c r="B162" s="15" t="s">
        <v>5</v>
      </c>
      <c r="C162" s="15">
        <v>14329.824041</v>
      </c>
      <c r="D162" s="15">
        <v>14329.824041</v>
      </c>
      <c r="E162" s="15">
        <v>14329.824041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9737.9178539999994</v>
      </c>
      <c r="D164" s="16">
        <f>SUM(D165:D166)</f>
        <v>9737.9178539999994</v>
      </c>
      <c r="E164" s="16">
        <f>SUM(E165:E166)</f>
        <v>9843.6059389999991</v>
      </c>
    </row>
    <row r="165" spans="2:5" s="1" customFormat="1" outlineLevel="1" x14ac:dyDescent="0.3">
      <c r="B165" s="15" t="s">
        <v>5</v>
      </c>
      <c r="C165" s="15">
        <v>9737.9178539999994</v>
      </c>
      <c r="D165" s="15">
        <v>9737.9178539999994</v>
      </c>
      <c r="E165" s="15">
        <v>9843.6059389999991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86.654366089999996</v>
      </c>
      <c r="D167" s="14">
        <f>SUM(D168:D169)</f>
        <v>86.654366089999996</v>
      </c>
      <c r="E167" s="14">
        <f>SUM(E168:E169)</f>
        <v>86.654366089999996</v>
      </c>
    </row>
    <row r="168" spans="2:5" s="1" customFormat="1" outlineLevel="1" x14ac:dyDescent="0.3">
      <c r="B168" s="15" t="s">
        <v>5</v>
      </c>
      <c r="C168" s="15">
        <v>86.654366089999996</v>
      </c>
      <c r="D168" s="15">
        <v>86.654366089999996</v>
      </c>
      <c r="E168" s="15">
        <v>86.654366089999996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121.57331443</v>
      </c>
      <c r="D170" s="14">
        <f>SUM(D171:D172)</f>
        <v>-15.43835501</v>
      </c>
      <c r="E170" s="14">
        <f>SUM(E171:E172)</f>
        <v>813.26096581000002</v>
      </c>
    </row>
    <row r="171" spans="2:5" s="1" customFormat="1" outlineLevel="1" x14ac:dyDescent="0.3">
      <c r="B171" s="15" t="s">
        <v>5</v>
      </c>
      <c r="C171" s="15">
        <v>121.57331443</v>
      </c>
      <c r="D171" s="15">
        <v>-15.43835501</v>
      </c>
      <c r="E171" s="15">
        <v>813.26096581000002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70858.870851519998</v>
      </c>
      <c r="D173" s="17">
        <f>SUM(D174:D175)</f>
        <v>70721.859182079992</v>
      </c>
      <c r="E173" s="17">
        <f>SUM(E174:E175)</f>
        <v>71656.246587899994</v>
      </c>
    </row>
    <row r="174" spans="2:5" s="1" customFormat="1" outlineLevel="1" x14ac:dyDescent="0.3">
      <c r="B174" s="15" t="s">
        <v>5</v>
      </c>
      <c r="C174" s="15">
        <v>70858.870851519998</v>
      </c>
      <c r="D174" s="15">
        <v>70721.859182079992</v>
      </c>
      <c r="E174" s="15">
        <v>71656.246587899994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564916.84261091996</v>
      </c>
      <c r="D180" s="14">
        <f>SUM(D181:D182)</f>
        <v>554640.20994797</v>
      </c>
      <c r="E180" s="14">
        <f>SUM(E181:E182)</f>
        <v>556621.93181195995</v>
      </c>
    </row>
    <row r="181" spans="2:5" s="1" customFormat="1" outlineLevel="1" x14ac:dyDescent="0.3">
      <c r="B181" s="15" t="s">
        <v>5</v>
      </c>
      <c r="C181" s="15">
        <v>151642.87200691001</v>
      </c>
      <c r="D181" s="15">
        <v>156603.20354086001</v>
      </c>
      <c r="E181" s="15">
        <v>152842.48713277001</v>
      </c>
    </row>
    <row r="182" spans="2:5" s="1" customFormat="1" outlineLevel="1" x14ac:dyDescent="0.3">
      <c r="B182" s="15" t="s">
        <v>5</v>
      </c>
      <c r="C182" s="15">
        <v>413273.97060400998</v>
      </c>
      <c r="D182" s="15">
        <v>398037.00640711002</v>
      </c>
      <c r="E182" s="15">
        <v>403779.44467919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853.18915951999998</v>
      </c>
      <c r="D189" s="14">
        <f>SUM(D190:D191)</f>
        <v>1068.8607264899999</v>
      </c>
      <c r="E189" s="14">
        <f>SUM(E190:E191)</f>
        <v>1082.3734667700001</v>
      </c>
    </row>
    <row r="190" spans="2:5" s="1" customFormat="1" outlineLevel="1" x14ac:dyDescent="0.3">
      <c r="B190" s="15" t="s">
        <v>5</v>
      </c>
      <c r="C190" s="15">
        <v>642.36929999999995</v>
      </c>
      <c r="D190" s="15">
        <v>642.36929999999995</v>
      </c>
      <c r="E190" s="15">
        <v>642.36929999999995</v>
      </c>
    </row>
    <row r="191" spans="2:5" s="1" customFormat="1" outlineLevel="1" x14ac:dyDescent="0.3">
      <c r="B191" s="15" t="s">
        <v>5</v>
      </c>
      <c r="C191" s="15">
        <v>210.81985951999999</v>
      </c>
      <c r="D191" s="15">
        <v>426.49142648999998</v>
      </c>
      <c r="E191" s="15">
        <v>440.00416676999998</v>
      </c>
    </row>
    <row r="192" spans="2:5" s="2" customFormat="1" x14ac:dyDescent="0.3">
      <c r="B192" s="14" t="s">
        <v>68</v>
      </c>
      <c r="C192" s="14">
        <f>SUM(C193:C194)</f>
        <v>0</v>
      </c>
      <c r="D192" s="14">
        <f>SUM(D193:D194)</f>
        <v>21.859960000000001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0</v>
      </c>
      <c r="D194" s="15">
        <v>21.859960000000001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0</v>
      </c>
      <c r="D195" s="14">
        <f>SUM(D196:D197)</f>
        <v>0</v>
      </c>
      <c r="E195" s="14">
        <f>SUM(E196:E197)</f>
        <v>0</v>
      </c>
    </row>
    <row r="196" spans="2:5" s="1" customFormat="1" outlineLevel="1" x14ac:dyDescent="0.3">
      <c r="B196" s="15" t="s">
        <v>5</v>
      </c>
      <c r="C196" s="15">
        <v>0</v>
      </c>
      <c r="D196" s="15">
        <v>0</v>
      </c>
      <c r="E196" s="15">
        <v>0</v>
      </c>
    </row>
    <row r="197" spans="2:5" s="1" customFormat="1" outlineLevel="1" x14ac:dyDescent="0.3">
      <c r="B197" s="15" t="s">
        <v>5</v>
      </c>
      <c r="C197" s="15">
        <v>0</v>
      </c>
      <c r="D197" s="15">
        <v>0</v>
      </c>
      <c r="E197" s="15">
        <v>0</v>
      </c>
    </row>
    <row r="198" spans="2:5" s="2" customFormat="1" x14ac:dyDescent="0.3">
      <c r="B198" s="14" t="s">
        <v>70</v>
      </c>
      <c r="C198" s="14">
        <f>SUM(C199:C200)</f>
        <v>0</v>
      </c>
      <c r="D198" s="14">
        <f>SUM(D199:D200)</f>
        <v>0</v>
      </c>
      <c r="E198" s="14">
        <f>SUM(E199:E200)</f>
        <v>0</v>
      </c>
    </row>
    <row r="199" spans="2:5" s="1" customFormat="1" outlineLevel="1" x14ac:dyDescent="0.3">
      <c r="B199" s="15" t="s">
        <v>5</v>
      </c>
      <c r="C199" s="15">
        <v>0</v>
      </c>
      <c r="D199" s="15">
        <v>0</v>
      </c>
      <c r="E199" s="15">
        <v>0</v>
      </c>
    </row>
    <row r="200" spans="2:5" s="1" customFormat="1" outlineLevel="1" x14ac:dyDescent="0.3">
      <c r="B200" s="15" t="s">
        <v>5</v>
      </c>
      <c r="C200" s="15">
        <v>0</v>
      </c>
      <c r="D200" s="15">
        <v>0</v>
      </c>
      <c r="E200" s="15">
        <v>0</v>
      </c>
    </row>
    <row r="201" spans="2:5" s="2" customFormat="1" x14ac:dyDescent="0.3">
      <c r="B201" s="14" t="s">
        <v>71</v>
      </c>
      <c r="C201" s="14">
        <f>SUM(C202:C203)</f>
        <v>853.18915951999998</v>
      </c>
      <c r="D201" s="14">
        <f>SUM(D202:D203)</f>
        <v>1090.7206864899999</v>
      </c>
      <c r="E201" s="14">
        <f>SUM(E202:E203)</f>
        <v>1082.3734667700001</v>
      </c>
    </row>
    <row r="202" spans="2:5" s="1" customFormat="1" outlineLevel="1" x14ac:dyDescent="0.3">
      <c r="B202" s="15" t="s">
        <v>5</v>
      </c>
      <c r="C202" s="15">
        <v>642.36929999999995</v>
      </c>
      <c r="D202" s="15">
        <v>642.36929999999995</v>
      </c>
      <c r="E202" s="15">
        <v>642.36929999999995</v>
      </c>
    </row>
    <row r="203" spans="2:5" s="1" customFormat="1" outlineLevel="1" x14ac:dyDescent="0.3">
      <c r="B203" s="15" t="s">
        <v>5</v>
      </c>
      <c r="C203" s="15">
        <v>210.81985951999999</v>
      </c>
      <c r="D203" s="15">
        <v>448.35138648999998</v>
      </c>
      <c r="E203" s="15">
        <v>440.00416676999998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319839.82166235003</v>
      </c>
      <c r="D207" s="16">
        <f>SUM(D208:D209)</f>
        <v>312849.18220610998</v>
      </c>
      <c r="E207" s="16">
        <f>SUM(E208:E209)</f>
        <v>321695.64383537997</v>
      </c>
    </row>
    <row r="208" spans="2:5" s="1" customFormat="1" outlineLevel="1" x14ac:dyDescent="0.3">
      <c r="B208" s="15" t="s">
        <v>5</v>
      </c>
      <c r="C208" s="15">
        <v>82208.412498000005</v>
      </c>
      <c r="D208" s="15">
        <v>82061.7699975</v>
      </c>
      <c r="E208" s="15">
        <v>84133.822850500001</v>
      </c>
    </row>
    <row r="209" spans="2:5" s="1" customFormat="1" outlineLevel="1" x14ac:dyDescent="0.3">
      <c r="B209" s="15" t="s">
        <v>5</v>
      </c>
      <c r="C209" s="15">
        <v>237631.40916435001</v>
      </c>
      <c r="D209" s="15">
        <v>230787.41220861001</v>
      </c>
      <c r="E209" s="15">
        <v>237561.82098488</v>
      </c>
    </row>
    <row r="210" spans="2:5" x14ac:dyDescent="0.3">
      <c r="B210" s="16" t="s">
        <v>74</v>
      </c>
      <c r="C210" s="16">
        <f>SUM(C211:C212)</f>
        <v>20379.30640455</v>
      </c>
      <c r="D210" s="16">
        <f>SUM(D211:D212)</f>
        <v>20338.532188730002</v>
      </c>
      <c r="E210" s="16">
        <f>SUM(E211:E212)</f>
        <v>21729.12159354</v>
      </c>
    </row>
    <row r="211" spans="2:5" s="1" customFormat="1" outlineLevel="1" x14ac:dyDescent="0.3">
      <c r="B211" s="15" t="s">
        <v>5</v>
      </c>
      <c r="C211" s="15">
        <v>8389.0523830000002</v>
      </c>
      <c r="D211" s="15">
        <v>9029.9219969999995</v>
      </c>
      <c r="E211" s="15">
        <v>9269.2491339999997</v>
      </c>
    </row>
    <row r="212" spans="2:5" s="1" customFormat="1" outlineLevel="1" x14ac:dyDescent="0.3">
      <c r="B212" s="15" t="s">
        <v>5</v>
      </c>
      <c r="C212" s="15">
        <v>11990.254021549999</v>
      </c>
      <c r="D212" s="15">
        <v>11308.61019173</v>
      </c>
      <c r="E212" s="15">
        <v>12459.87245954</v>
      </c>
    </row>
    <row r="213" spans="2:5" x14ac:dyDescent="0.3">
      <c r="B213" s="16" t="s">
        <v>75</v>
      </c>
      <c r="C213" s="16">
        <f>SUM(C214:C215)</f>
        <v>340219.12806690001</v>
      </c>
      <c r="D213" s="16">
        <f>SUM(D214:D215)</f>
        <v>333187.71439484</v>
      </c>
      <c r="E213" s="16">
        <f>SUM(E214:E215)</f>
        <v>343424.76542891999</v>
      </c>
    </row>
    <row r="214" spans="2:5" s="1" customFormat="1" outlineLevel="1" x14ac:dyDescent="0.3">
      <c r="B214" s="15" t="s">
        <v>5</v>
      </c>
      <c r="C214" s="15">
        <v>90597.464881000007</v>
      </c>
      <c r="D214" s="15">
        <v>91091.691994499997</v>
      </c>
      <c r="E214" s="15">
        <v>93403.071984499999</v>
      </c>
    </row>
    <row r="215" spans="2:5" s="1" customFormat="1" outlineLevel="1" x14ac:dyDescent="0.3">
      <c r="B215" s="15" t="s">
        <v>5</v>
      </c>
      <c r="C215" s="15">
        <v>249621.66318589999</v>
      </c>
      <c r="D215" s="15">
        <v>242096.02240034001</v>
      </c>
      <c r="E215" s="15">
        <v>250021.69344442</v>
      </c>
    </row>
    <row r="216" spans="2:5" x14ac:dyDescent="0.3">
      <c r="B216" s="16" t="s">
        <v>76</v>
      </c>
      <c r="C216" s="16">
        <f>SUM(C217:C218)</f>
        <v>317794.95642270998</v>
      </c>
      <c r="D216" s="16">
        <f>SUM(D217:D218)</f>
        <v>310834.66743594001</v>
      </c>
      <c r="E216" s="16">
        <f>SUM(E217:E218)</f>
        <v>319879.03630102001</v>
      </c>
    </row>
    <row r="217" spans="2:5" s="1" customFormat="1" outlineLevel="1" x14ac:dyDescent="0.3">
      <c r="B217" s="15" t="s">
        <v>5</v>
      </c>
      <c r="C217" s="15">
        <v>81556.492176339991</v>
      </c>
      <c r="D217" s="15">
        <v>81396.611973439998</v>
      </c>
      <c r="E217" s="15">
        <v>83584.28889560001</v>
      </c>
    </row>
    <row r="218" spans="2:5" s="1" customFormat="1" outlineLevel="1" x14ac:dyDescent="0.3">
      <c r="B218" s="15" t="s">
        <v>5</v>
      </c>
      <c r="C218" s="15">
        <v>236238.46424636999</v>
      </c>
      <c r="D218" s="15">
        <v>229438.05546249999</v>
      </c>
      <c r="E218" s="15">
        <v>236294.74740542</v>
      </c>
    </row>
    <row r="219" spans="2:5" x14ac:dyDescent="0.3">
      <c r="B219" s="16" t="s">
        <v>77</v>
      </c>
      <c r="C219" s="16">
        <f>SUM(C220:C221)</f>
        <v>3162.5818417999999</v>
      </c>
      <c r="D219" s="16">
        <f>SUM(D220:D221)</f>
        <v>3301.9969240199998</v>
      </c>
      <c r="E219" s="16">
        <f>SUM(E220:E221)</f>
        <v>4055.7566985100002</v>
      </c>
    </row>
    <row r="220" spans="2:5" s="1" customFormat="1" outlineLevel="1" x14ac:dyDescent="0.3">
      <c r="B220" s="15" t="s">
        <v>5</v>
      </c>
      <c r="C220" s="15">
        <v>1320.7763258</v>
      </c>
      <c r="D220" s="15">
        <v>1726.44801265</v>
      </c>
      <c r="E220" s="15">
        <v>1906.2962233999999</v>
      </c>
    </row>
    <row r="221" spans="2:5" s="1" customFormat="1" outlineLevel="1" x14ac:dyDescent="0.3">
      <c r="B221" s="15" t="s">
        <v>5</v>
      </c>
      <c r="C221" s="15">
        <v>1841.8055159999999</v>
      </c>
      <c r="D221" s="15">
        <v>1575.54891137</v>
      </c>
      <c r="E221" s="15">
        <v>2149.4604751100001</v>
      </c>
    </row>
    <row r="222" spans="2:5" x14ac:dyDescent="0.3">
      <c r="B222" s="16" t="s">
        <v>78</v>
      </c>
      <c r="C222" s="16">
        <f>SUM(C223:C224)</f>
        <v>320957.53826450999</v>
      </c>
      <c r="D222" s="16">
        <f>SUM(D223:D224)</f>
        <v>314136.66435996001</v>
      </c>
      <c r="E222" s="16">
        <f>SUM(E223:E224)</f>
        <v>323934.79299952998</v>
      </c>
    </row>
    <row r="223" spans="2:5" s="1" customFormat="1" outlineLevel="1" x14ac:dyDescent="0.3">
      <c r="B223" s="15" t="s">
        <v>5</v>
      </c>
      <c r="C223" s="15">
        <v>82877.268502139996</v>
      </c>
      <c r="D223" s="15">
        <v>83123.059986089997</v>
      </c>
      <c r="E223" s="15">
        <v>85490.585118999996</v>
      </c>
    </row>
    <row r="224" spans="2:5" s="1" customFormat="1" outlineLevel="1" x14ac:dyDescent="0.3">
      <c r="B224" s="15" t="s">
        <v>5</v>
      </c>
      <c r="C224" s="15">
        <v>238080.26976237001</v>
      </c>
      <c r="D224" s="15">
        <v>231013.60437387001</v>
      </c>
      <c r="E224" s="15">
        <v>238444.20788053001</v>
      </c>
    </row>
    <row r="225" spans="1:5" x14ac:dyDescent="0.3">
      <c r="B225" s="16" t="s">
        <v>79</v>
      </c>
      <c r="C225" s="16">
        <f>SUM(C226:C227)</f>
        <v>153324.62619816</v>
      </c>
      <c r="D225" s="16">
        <f>SUM(D226:D227)</f>
        <v>144039.77073722001</v>
      </c>
      <c r="E225" s="16">
        <f>SUM(E226:E227)</f>
        <v>154968.23046902</v>
      </c>
    </row>
    <row r="226" spans="1:5" s="1" customFormat="1" outlineLevel="1" x14ac:dyDescent="0.3">
      <c r="B226" s="15" t="s">
        <v>5</v>
      </c>
      <c r="C226" s="15">
        <v>46596.329265</v>
      </c>
      <c r="D226" s="15">
        <v>44630.629868999997</v>
      </c>
      <c r="E226" s="15">
        <v>44776.179869</v>
      </c>
    </row>
    <row r="227" spans="1:5" s="1" customFormat="1" outlineLevel="1" x14ac:dyDescent="0.3">
      <c r="B227" s="15" t="s">
        <v>5</v>
      </c>
      <c r="C227" s="15">
        <v>106728.29693316</v>
      </c>
      <c r="D227" s="15">
        <v>99409.140868219998</v>
      </c>
      <c r="E227" s="15">
        <v>110192.05060002</v>
      </c>
    </row>
    <row r="228" spans="1:5" x14ac:dyDescent="0.3">
      <c r="B228" s="16" t="s">
        <v>80</v>
      </c>
      <c r="C228" s="16">
        <f>SUM(C229:C230)</f>
        <v>394.35445700000002</v>
      </c>
      <c r="D228" s="16">
        <f>SUM(D229:D230)</f>
        <v>447.7047101</v>
      </c>
      <c r="E228" s="16">
        <f>SUM(E229:E230)</f>
        <v>458.78457859999997</v>
      </c>
    </row>
    <row r="229" spans="1:5" s="1" customFormat="1" outlineLevel="1" x14ac:dyDescent="0.3">
      <c r="B229" s="15" t="s">
        <v>5</v>
      </c>
      <c r="C229" s="15">
        <v>98</v>
      </c>
      <c r="D229" s="15">
        <v>98</v>
      </c>
      <c r="E229" s="15">
        <v>98</v>
      </c>
    </row>
    <row r="230" spans="1:5" s="1" customFormat="1" outlineLevel="1" x14ac:dyDescent="0.3">
      <c r="B230" s="15" t="s">
        <v>5</v>
      </c>
      <c r="C230" s="15">
        <v>296.35445700000002</v>
      </c>
      <c r="D230" s="15">
        <v>349.7047101</v>
      </c>
      <c r="E230" s="15">
        <v>360.78457859999997</v>
      </c>
    </row>
    <row r="231" spans="1:5" x14ac:dyDescent="0.3">
      <c r="B231" s="16" t="s">
        <v>81</v>
      </c>
      <c r="C231" s="16">
        <f>SUM(C232:C233)</f>
        <v>0</v>
      </c>
      <c r="D231" s="16">
        <f>SUM(D232:D233)</f>
        <v>0</v>
      </c>
      <c r="E231" s="16">
        <f>SUM(E232:E233)</f>
        <v>0</v>
      </c>
    </row>
    <row r="232" spans="1:5" s="1" customFormat="1" outlineLevel="1" x14ac:dyDescent="0.3">
      <c r="B232" s="15" t="s">
        <v>5</v>
      </c>
      <c r="C232" s="15">
        <v>0</v>
      </c>
      <c r="D232" s="15">
        <v>0</v>
      </c>
      <c r="E232" s="15">
        <v>0</v>
      </c>
    </row>
    <row r="233" spans="1:5" s="1" customFormat="1" outlineLevel="1" x14ac:dyDescent="0.3">
      <c r="B233" s="15" t="s">
        <v>5</v>
      </c>
      <c r="C233" s="15">
        <v>0</v>
      </c>
      <c r="D233" s="15">
        <v>0</v>
      </c>
      <c r="E233" s="15">
        <v>0</v>
      </c>
    </row>
    <row r="234" spans="1:5" x14ac:dyDescent="0.3">
      <c r="A234" t="s">
        <v>43</v>
      </c>
      <c r="B234" s="16" t="s">
        <v>82</v>
      </c>
      <c r="C234" s="16">
        <f>SUM(C235:C236)</f>
        <v>153718.98065516</v>
      </c>
      <c r="D234" s="16">
        <f>SUM(D235:D236)</f>
        <v>144487.47544732</v>
      </c>
      <c r="E234" s="16">
        <f>SUM(E235:E236)</f>
        <v>155427.01504761999</v>
      </c>
    </row>
    <row r="235" spans="1:5" s="1" customFormat="1" outlineLevel="1" x14ac:dyDescent="0.3">
      <c r="B235" s="15" t="s">
        <v>5</v>
      </c>
      <c r="C235" s="15">
        <v>46694.329265</v>
      </c>
      <c r="D235" s="15">
        <v>44728.629868999997</v>
      </c>
      <c r="E235" s="15">
        <v>44874.179869</v>
      </c>
    </row>
    <row r="236" spans="1:5" s="1" customFormat="1" outlineLevel="1" x14ac:dyDescent="0.3">
      <c r="B236" s="15" t="s">
        <v>5</v>
      </c>
      <c r="C236" s="15">
        <v>107024.65139016</v>
      </c>
      <c r="D236" s="15">
        <v>99758.845578320004</v>
      </c>
      <c r="E236" s="15">
        <v>110552.83517861999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828102.59091699996</v>
      </c>
      <c r="D4" s="14">
        <f>SUM(D5:D6)</f>
        <v>991252.38099699991</v>
      </c>
      <c r="E4" s="14">
        <f>SUM(E5:E6)</f>
        <v>1102654.870077</v>
      </c>
    </row>
    <row r="5" spans="2:5" s="1" customFormat="1" outlineLevel="1" x14ac:dyDescent="0.3">
      <c r="B5" s="15" t="s">
        <v>5</v>
      </c>
      <c r="C5" s="15">
        <v>219916.5102649999</v>
      </c>
      <c r="D5" s="15">
        <v>205681.741656</v>
      </c>
      <c r="E5" s="15">
        <v>123645.6239220001</v>
      </c>
    </row>
    <row r="6" spans="2:5" s="1" customFormat="1" outlineLevel="1" x14ac:dyDescent="0.3">
      <c r="B6" s="15" t="s">
        <v>5</v>
      </c>
      <c r="C6" s="15">
        <v>608186.08065200003</v>
      </c>
      <c r="D6" s="15">
        <v>785570.63934099989</v>
      </c>
      <c r="E6" s="15">
        <v>979009.24615499994</v>
      </c>
    </row>
    <row r="7" spans="2:5" s="2" customFormat="1" x14ac:dyDescent="0.3">
      <c r="B7" s="14" t="s">
        <v>6</v>
      </c>
      <c r="C7" s="14">
        <f>SUM(C8:C9)</f>
        <v>1798721.469242</v>
      </c>
      <c r="D7" s="14">
        <f>SUM(D8:D9)</f>
        <v>1667866.3026129999</v>
      </c>
      <c r="E7" s="14">
        <f>SUM(E8:E9)</f>
        <v>1806013.4542609998</v>
      </c>
    </row>
    <row r="8" spans="2:5" s="1" customFormat="1" outlineLevel="1" x14ac:dyDescent="0.3">
      <c r="B8" s="15" t="s">
        <v>5</v>
      </c>
      <c r="C8" s="15">
        <v>816177.57728600001</v>
      </c>
      <c r="D8" s="15">
        <v>803829.77229400002</v>
      </c>
      <c r="E8" s="15">
        <v>857177.48369799997</v>
      </c>
    </row>
    <row r="9" spans="2:5" s="1" customFormat="1" outlineLevel="1" x14ac:dyDescent="0.3">
      <c r="B9" s="15" t="s">
        <v>5</v>
      </c>
      <c r="C9" s="15">
        <v>982543.89195600001</v>
      </c>
      <c r="D9" s="15">
        <v>864036.5303189999</v>
      </c>
      <c r="E9" s="15">
        <v>948835.97056299995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1294471.432513</v>
      </c>
      <c r="D13" s="16">
        <f>SUM(D14:D15)</f>
        <v>1233772.0654819999</v>
      </c>
      <c r="E13" s="16">
        <f>SUM(E14:E15)</f>
        <v>1303160.383255</v>
      </c>
    </row>
    <row r="14" spans="2:5" s="1" customFormat="1" outlineLevel="1" x14ac:dyDescent="0.3">
      <c r="B14" s="15" t="s">
        <v>5</v>
      </c>
      <c r="C14" s="15">
        <v>425822.41347600002</v>
      </c>
      <c r="D14" s="15">
        <v>435577.29387599998</v>
      </c>
      <c r="E14" s="15">
        <v>443984.07043800002</v>
      </c>
    </row>
    <row r="15" spans="2:5" s="1" customFormat="1" outlineLevel="1" x14ac:dyDescent="0.3">
      <c r="B15" s="15" t="s">
        <v>5</v>
      </c>
      <c r="C15" s="15">
        <v>868649.01903700002</v>
      </c>
      <c r="D15" s="15">
        <v>798194.77160600002</v>
      </c>
      <c r="E15" s="15">
        <v>859176.31281699997</v>
      </c>
    </row>
    <row r="16" spans="2:5" x14ac:dyDescent="0.3">
      <c r="B16" s="16" t="s">
        <v>9</v>
      </c>
      <c r="C16" s="16">
        <f>SUM(C17:C18)</f>
        <v>114079.38076900001</v>
      </c>
      <c r="D16" s="16">
        <f>SUM(D17:D18)</f>
        <v>66012.970260000002</v>
      </c>
      <c r="E16" s="16">
        <f>SUM(E17:E18)</f>
        <v>90414.907959000004</v>
      </c>
    </row>
    <row r="17" spans="2:5" s="1" customFormat="1" outlineLevel="1" x14ac:dyDescent="0.3">
      <c r="B17" s="15" t="s">
        <v>5</v>
      </c>
      <c r="C17" s="15">
        <v>540.36427400000002</v>
      </c>
      <c r="D17" s="15">
        <v>1081.678881</v>
      </c>
      <c r="E17" s="15">
        <v>1197.280389</v>
      </c>
    </row>
    <row r="18" spans="2:5" s="1" customFormat="1" outlineLevel="1" x14ac:dyDescent="0.3">
      <c r="B18" s="15" t="s">
        <v>5</v>
      </c>
      <c r="C18" s="15">
        <v>113539.016495</v>
      </c>
      <c r="D18" s="15">
        <v>64931.291379000002</v>
      </c>
      <c r="E18" s="15">
        <v>89217.627569999997</v>
      </c>
    </row>
    <row r="19" spans="2:5" x14ac:dyDescent="0.3">
      <c r="B19" s="16" t="s">
        <v>10</v>
      </c>
      <c r="C19" s="16">
        <f>SUM(C20:C21)</f>
        <v>389500</v>
      </c>
      <c r="D19" s="16">
        <f>SUM(D20:D21)</f>
        <v>367000</v>
      </c>
      <c r="E19" s="16">
        <f>SUM(E20:E21)</f>
        <v>411833.33333400002</v>
      </c>
    </row>
    <row r="20" spans="2:5" s="1" customFormat="1" outlineLevel="1" x14ac:dyDescent="0.3">
      <c r="B20" s="15" t="s">
        <v>5</v>
      </c>
      <c r="C20" s="15">
        <v>389500</v>
      </c>
      <c r="D20" s="15">
        <v>367000</v>
      </c>
      <c r="E20" s="15">
        <v>411833.33333400002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670.65595999998914</v>
      </c>
      <c r="D22" s="16">
        <f>SUM(D23:D24)</f>
        <v>1081.2668709999998</v>
      </c>
      <c r="E22" s="16">
        <f>SUM(E23:E24)</f>
        <v>604.82971299988276</v>
      </c>
    </row>
    <row r="23" spans="2:5" s="1" customFormat="1" outlineLevel="1" x14ac:dyDescent="0.3">
      <c r="B23" s="15" t="s">
        <v>5</v>
      </c>
      <c r="C23" s="15">
        <v>314.7995360000059</v>
      </c>
      <c r="D23" s="15">
        <v>170.79953700001349</v>
      </c>
      <c r="E23" s="15">
        <v>162.7995369998971</v>
      </c>
    </row>
    <row r="24" spans="2:5" s="1" customFormat="1" outlineLevel="1" x14ac:dyDescent="0.3">
      <c r="B24" s="15" t="s">
        <v>5</v>
      </c>
      <c r="C24" s="15">
        <v>355.85642399998318</v>
      </c>
      <c r="D24" s="15">
        <v>910.46733399998629</v>
      </c>
      <c r="E24" s="15">
        <v>442.03017599998572</v>
      </c>
    </row>
    <row r="25" spans="2:5" s="2" customFormat="1" x14ac:dyDescent="0.3">
      <c r="B25" s="14" t="s">
        <v>12</v>
      </c>
      <c r="C25" s="14">
        <f>SUM(C26:C27)</f>
        <v>636258.65042799991</v>
      </c>
      <c r="D25" s="14">
        <f>SUM(D26:D27)</f>
        <v>697075.81067699997</v>
      </c>
      <c r="E25" s="14">
        <f>SUM(E26:E27)</f>
        <v>673782.22642700002</v>
      </c>
    </row>
    <row r="26" spans="2:5" s="1" customFormat="1" outlineLevel="1" x14ac:dyDescent="0.3">
      <c r="B26" s="15" t="s">
        <v>5</v>
      </c>
      <c r="C26" s="15">
        <v>636258.65042799991</v>
      </c>
      <c r="D26" s="15">
        <v>697075.81067699997</v>
      </c>
      <c r="E26" s="15">
        <v>673782.22642700002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627448.34993499995</v>
      </c>
      <c r="D28" s="16">
        <f>SUM(D29:D30)</f>
        <v>688265.51018400001</v>
      </c>
      <c r="E28" s="16">
        <f>SUM(E29:E30)</f>
        <v>664971.92593400006</v>
      </c>
    </row>
    <row r="29" spans="2:5" s="1" customFormat="1" outlineLevel="1" x14ac:dyDescent="0.3">
      <c r="B29" s="15" t="s">
        <v>5</v>
      </c>
      <c r="C29" s="15">
        <v>627448.34993499995</v>
      </c>
      <c r="D29" s="15">
        <v>688265.51018400001</v>
      </c>
      <c r="E29" s="15">
        <v>664971.92593400006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8810.3004930000006</v>
      </c>
      <c r="D34" s="16">
        <f>SUM(D35:D36)</f>
        <v>8810.3004930000006</v>
      </c>
      <c r="E34" s="16">
        <f>SUM(E35:E36)</f>
        <v>8810.3004930000006</v>
      </c>
    </row>
    <row r="35" spans="2:5" s="1" customFormat="1" outlineLevel="1" x14ac:dyDescent="0.3">
      <c r="B35" s="15" t="s">
        <v>5</v>
      </c>
      <c r="C35" s="15">
        <v>8810.3004930000006</v>
      </c>
      <c r="D35" s="15">
        <v>8810.3004930000006</v>
      </c>
      <c r="E35" s="15">
        <v>8810.3004930000006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7481531.1181930006</v>
      </c>
      <c r="D37" s="14">
        <f>SUM(D38:D39)</f>
        <v>7123965.4101870013</v>
      </c>
      <c r="E37" s="14">
        <f>SUM(E38:E39)</f>
        <v>7126896.7425420005</v>
      </c>
    </row>
    <row r="38" spans="2:5" s="1" customFormat="1" outlineLevel="1" x14ac:dyDescent="0.3">
      <c r="B38" s="15" t="s">
        <v>5</v>
      </c>
      <c r="C38" s="15">
        <v>3261888.9654250001</v>
      </c>
      <c r="D38" s="15">
        <v>3204601.7238520002</v>
      </c>
      <c r="E38" s="15">
        <v>3208504.8166910009</v>
      </c>
    </row>
    <row r="39" spans="2:5" s="1" customFormat="1" outlineLevel="1" x14ac:dyDescent="0.3">
      <c r="B39" s="15" t="s">
        <v>5</v>
      </c>
      <c r="C39" s="15">
        <v>4219642.152768</v>
      </c>
      <c r="D39" s="15">
        <v>3919363.6863350011</v>
      </c>
      <c r="E39" s="15">
        <v>3918391.925851</v>
      </c>
    </row>
    <row r="40" spans="2:5" x14ac:dyDescent="0.3">
      <c r="B40" s="16" t="s">
        <v>17</v>
      </c>
      <c r="C40" s="16">
        <f>SUM(C41:C42)</f>
        <v>282570.81364299997</v>
      </c>
      <c r="D40" s="16">
        <f>SUM(D41:D42)</f>
        <v>294113.406479</v>
      </c>
      <c r="E40" s="16">
        <f>SUM(E41:E42)</f>
        <v>283907.07577900001</v>
      </c>
    </row>
    <row r="41" spans="2:5" s="1" customFormat="1" outlineLevel="1" x14ac:dyDescent="0.3">
      <c r="B41" s="15" t="s">
        <v>5</v>
      </c>
      <c r="C41" s="15">
        <v>99499.903074999995</v>
      </c>
      <c r="D41" s="15">
        <v>120350.345805</v>
      </c>
      <c r="E41" s="15">
        <v>110937.01552299999</v>
      </c>
    </row>
    <row r="42" spans="2:5" s="1" customFormat="1" outlineLevel="1" x14ac:dyDescent="0.3">
      <c r="B42" s="15" t="s">
        <v>5</v>
      </c>
      <c r="C42" s="15">
        <v>183070.91056799999</v>
      </c>
      <c r="D42" s="15">
        <v>173763.06067400001</v>
      </c>
      <c r="E42" s="15">
        <v>172970.060256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7231522.024158</v>
      </c>
      <c r="D46" s="16">
        <f>SUM(D47:D48)</f>
        <v>6852845.310482</v>
      </c>
      <c r="E46" s="16">
        <f>SUM(E47:E48)</f>
        <v>6884775.4283429999</v>
      </c>
    </row>
    <row r="47" spans="2:5" s="1" customFormat="1" outlineLevel="1" x14ac:dyDescent="0.3">
      <c r="B47" s="15" t="s">
        <v>5</v>
      </c>
      <c r="C47" s="15">
        <v>3161431.9219550001</v>
      </c>
      <c r="D47" s="15">
        <v>3076482.1068230001</v>
      </c>
      <c r="E47" s="15">
        <v>3096320.0911679999</v>
      </c>
    </row>
    <row r="48" spans="2:5" s="1" customFormat="1" outlineLevel="1" x14ac:dyDescent="0.3">
      <c r="B48" s="15" t="s">
        <v>5</v>
      </c>
      <c r="C48" s="15">
        <v>4070090.1022029999</v>
      </c>
      <c r="D48" s="15">
        <v>3776363.2036589999</v>
      </c>
      <c r="E48" s="15">
        <v>3788455.337175</v>
      </c>
    </row>
    <row r="49" spans="2:5" x14ac:dyDescent="0.3">
      <c r="B49" s="16" t="s">
        <v>20</v>
      </c>
      <c r="C49" s="16">
        <f>SUM(C50:C51)</f>
        <v>41809.940495000003</v>
      </c>
      <c r="D49" s="16">
        <f>SUM(D50:D51)</f>
        <v>37457.584620000001</v>
      </c>
      <c r="E49" s="16">
        <f>SUM(E50:E51)</f>
        <v>28895.257027</v>
      </c>
    </row>
    <row r="50" spans="2:5" s="1" customFormat="1" outlineLevel="1" x14ac:dyDescent="0.3">
      <c r="B50" s="15" t="s">
        <v>5</v>
      </c>
      <c r="C50" s="15">
        <v>32711.219163999998</v>
      </c>
      <c r="D50" s="15">
        <v>28977.678594000001</v>
      </c>
      <c r="E50" s="15">
        <v>26693.065482999998</v>
      </c>
    </row>
    <row r="51" spans="2:5" s="1" customFormat="1" outlineLevel="1" x14ac:dyDescent="0.3">
      <c r="B51" s="15" t="s">
        <v>5</v>
      </c>
      <c r="C51" s="15">
        <v>9098.7213310000006</v>
      </c>
      <c r="D51" s="15">
        <v>8479.9060260000006</v>
      </c>
      <c r="E51" s="15">
        <v>2202.1915439999998</v>
      </c>
    </row>
    <row r="52" spans="2:5" x14ac:dyDescent="0.3">
      <c r="B52" s="16" t="s">
        <v>21</v>
      </c>
      <c r="C52" s="16">
        <f>SUM(C53:C54)</f>
        <v>246109.91711799998</v>
      </c>
      <c r="D52" s="16">
        <f>SUM(D53:D54)</f>
        <v>247833.192969</v>
      </c>
      <c r="E52" s="16">
        <f>SUM(E53:E54)</f>
        <v>250424.94908699999</v>
      </c>
    </row>
    <row r="53" spans="2:5" s="1" customFormat="1" outlineLevel="1" x14ac:dyDescent="0.3">
      <c r="B53" s="15" t="s">
        <v>5</v>
      </c>
      <c r="C53" s="15">
        <v>98637.411951999995</v>
      </c>
      <c r="D53" s="15">
        <v>107910.310685</v>
      </c>
      <c r="E53" s="15">
        <v>105382.66725300001</v>
      </c>
    </row>
    <row r="54" spans="2:5" s="1" customFormat="1" outlineLevel="1" x14ac:dyDescent="0.3">
      <c r="B54" s="15" t="s">
        <v>5</v>
      </c>
      <c r="C54" s="15">
        <v>147472.50516599999</v>
      </c>
      <c r="D54" s="15">
        <v>139922.88228399999</v>
      </c>
      <c r="E54" s="15">
        <v>145042.28183399999</v>
      </c>
    </row>
    <row r="55" spans="2:5" x14ac:dyDescent="0.3">
      <c r="B55" s="16" t="s">
        <v>22</v>
      </c>
      <c r="C55" s="16">
        <f>SUM(C56:C57)</f>
        <v>-320481.57722099999</v>
      </c>
      <c r="D55" s="16">
        <f>SUM(D56:D57)</f>
        <v>-308284.084363</v>
      </c>
      <c r="E55" s="16">
        <f>SUM(E56:E57)</f>
        <v>-321105.96769399999</v>
      </c>
    </row>
    <row r="56" spans="2:5" s="1" customFormat="1" outlineLevel="1" x14ac:dyDescent="0.3">
      <c r="B56" s="15" t="s">
        <v>5</v>
      </c>
      <c r="C56" s="15">
        <v>-130391.49072099999</v>
      </c>
      <c r="D56" s="15">
        <v>-129118.718055</v>
      </c>
      <c r="E56" s="15">
        <v>-130828.022736</v>
      </c>
    </row>
    <row r="57" spans="2:5" s="1" customFormat="1" outlineLevel="1" x14ac:dyDescent="0.3">
      <c r="B57" s="15" t="s">
        <v>5</v>
      </c>
      <c r="C57" s="15">
        <v>-190090.0865</v>
      </c>
      <c r="D57" s="15">
        <v>-179165.366308</v>
      </c>
      <c r="E57" s="15">
        <v>-190277.94495800001</v>
      </c>
    </row>
    <row r="58" spans="2:5" x14ac:dyDescent="0.3">
      <c r="B58" s="14" t="s">
        <v>23</v>
      </c>
      <c r="C58" s="14">
        <f>SUM(C59:C60)</f>
        <v>121164.80320600001</v>
      </c>
      <c r="D58" s="14">
        <f>SUM(D59:D60)</f>
        <v>119614.17783100001</v>
      </c>
      <c r="E58" s="14">
        <f>SUM(E59:E60)</f>
        <v>122155.19298200001</v>
      </c>
    </row>
    <row r="59" spans="2:5" s="1" customFormat="1" outlineLevel="1" x14ac:dyDescent="0.3">
      <c r="B59" s="15" t="s">
        <v>5</v>
      </c>
      <c r="C59" s="15">
        <v>45737.289876000003</v>
      </c>
      <c r="D59" s="15">
        <v>46335.676876999998</v>
      </c>
      <c r="E59" s="15">
        <v>49049.745418999999</v>
      </c>
    </row>
    <row r="60" spans="2:5" s="1" customFormat="1" outlineLevel="1" x14ac:dyDescent="0.3">
      <c r="B60" s="15" t="s">
        <v>5</v>
      </c>
      <c r="C60" s="15">
        <v>75427.513330000002</v>
      </c>
      <c r="D60" s="15">
        <v>73278.500954000003</v>
      </c>
      <c r="E60" s="15">
        <v>73105.447563000009</v>
      </c>
    </row>
    <row r="61" spans="2:5" x14ac:dyDescent="0.3">
      <c r="B61" s="16" t="s">
        <v>24</v>
      </c>
      <c r="C61" s="16">
        <f>SUM(C62:C63)</f>
        <v>112338.872974</v>
      </c>
      <c r="D61" s="16">
        <f>SUM(D62:D63)</f>
        <v>110634.041841</v>
      </c>
      <c r="E61" s="16">
        <f>SUM(E62:E63)</f>
        <v>113490.89306900001</v>
      </c>
    </row>
    <row r="62" spans="2:5" s="1" customFormat="1" outlineLevel="1" x14ac:dyDescent="0.3">
      <c r="B62" s="15" t="s">
        <v>5</v>
      </c>
      <c r="C62" s="15">
        <v>39153.129123999999</v>
      </c>
      <c r="D62" s="15">
        <v>39614.535437999999</v>
      </c>
      <c r="E62" s="15">
        <v>42354.259582999999</v>
      </c>
    </row>
    <row r="63" spans="2:5" s="1" customFormat="1" outlineLevel="1" x14ac:dyDescent="0.3">
      <c r="B63" s="15" t="s">
        <v>5</v>
      </c>
      <c r="C63" s="15">
        <v>73185.743849999999</v>
      </c>
      <c r="D63" s="15">
        <v>71019.506403000007</v>
      </c>
      <c r="E63" s="15">
        <v>71136.633486000006</v>
      </c>
    </row>
    <row r="64" spans="2:5" x14ac:dyDescent="0.3">
      <c r="B64" s="16" t="s">
        <v>25</v>
      </c>
      <c r="C64" s="16">
        <f>SUM(C65:C66)</f>
        <v>8825.9302319999988</v>
      </c>
      <c r="D64" s="16">
        <f>SUM(D65:D66)</f>
        <v>8980.1359899999989</v>
      </c>
      <c r="E64" s="16">
        <f>SUM(E65:E66)</f>
        <v>8664.2999129999989</v>
      </c>
    </row>
    <row r="65" spans="2:5" s="1" customFormat="1" outlineLevel="1" x14ac:dyDescent="0.3">
      <c r="B65" s="15" t="s">
        <v>5</v>
      </c>
      <c r="C65" s="15">
        <v>6584.1607519999998</v>
      </c>
      <c r="D65" s="15">
        <v>6721.141439</v>
      </c>
      <c r="E65" s="15">
        <v>6695.4858359999998</v>
      </c>
    </row>
    <row r="66" spans="2:5" s="1" customFormat="1" outlineLevel="1" x14ac:dyDescent="0.3">
      <c r="B66" s="15" t="s">
        <v>5</v>
      </c>
      <c r="C66" s="15">
        <v>2241.7694799999999</v>
      </c>
      <c r="D66" s="15">
        <v>2258.9945509999998</v>
      </c>
      <c r="E66" s="15">
        <v>1968.814077</v>
      </c>
    </row>
    <row r="67" spans="2:5" s="2" customFormat="1" x14ac:dyDescent="0.3">
      <c r="B67" s="14" t="s">
        <v>26</v>
      </c>
      <c r="C67" s="14">
        <f>SUM(C68:C69)</f>
        <v>146861.054427</v>
      </c>
      <c r="D67" s="14">
        <f>SUM(D68:D69)</f>
        <v>131583.40398100001</v>
      </c>
      <c r="E67" s="14">
        <f>SUM(E68:E69)</f>
        <v>126201.564746</v>
      </c>
    </row>
    <row r="68" spans="2:5" s="1" customFormat="1" outlineLevel="1" x14ac:dyDescent="0.3">
      <c r="B68" s="15" t="s">
        <v>5</v>
      </c>
      <c r="C68" s="15">
        <v>146861.054427</v>
      </c>
      <c r="D68" s="15">
        <v>131583.40398100001</v>
      </c>
      <c r="E68" s="15">
        <v>126201.564746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93365.048345000003</v>
      </c>
      <c r="D85" s="14">
        <f>SUM(D86:D87)</f>
        <v>92659.778139999995</v>
      </c>
      <c r="E85" s="14">
        <f>SUM(E86:E87)</f>
        <v>92040.118000000002</v>
      </c>
    </row>
    <row r="86" spans="2:5" s="1" customFormat="1" outlineLevel="1" x14ac:dyDescent="0.3">
      <c r="B86" s="15" t="s">
        <v>5</v>
      </c>
      <c r="C86" s="15">
        <v>93365.048345000003</v>
      </c>
      <c r="D86" s="15">
        <v>92659.778139999995</v>
      </c>
      <c r="E86" s="15">
        <v>92040.118000000002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110901.86212200001</v>
      </c>
      <c r="D88" s="14">
        <f>SUM(D89:D90)</f>
        <v>151068.87640000001</v>
      </c>
      <c r="E88" s="14">
        <f>SUM(E89:E90)</f>
        <v>118154.269052</v>
      </c>
    </row>
    <row r="89" spans="2:5" s="1" customFormat="1" outlineLevel="1" x14ac:dyDescent="0.3">
      <c r="B89" s="15" t="s">
        <v>5</v>
      </c>
      <c r="C89" s="15">
        <v>79128.967122000002</v>
      </c>
      <c r="D89" s="15">
        <v>121011.4314</v>
      </c>
      <c r="E89" s="15">
        <v>118154.269052</v>
      </c>
    </row>
    <row r="90" spans="2:5" s="1" customFormat="1" outlineLevel="1" x14ac:dyDescent="0.3">
      <c r="B90" s="15" t="s">
        <v>5</v>
      </c>
      <c r="C90" s="15">
        <v>31772.895</v>
      </c>
      <c r="D90" s="15">
        <v>30057.445</v>
      </c>
      <c r="E90" s="15">
        <v>0</v>
      </c>
    </row>
    <row r="91" spans="2:5" s="2" customFormat="1" x14ac:dyDescent="0.3">
      <c r="B91" s="14" t="s">
        <v>34</v>
      </c>
      <c r="C91" s="14">
        <f>SUM(C92:C93)</f>
        <v>87919.030654000002</v>
      </c>
      <c r="D91" s="14">
        <f>SUM(D92:D93)</f>
        <v>92859.046813000008</v>
      </c>
      <c r="E91" s="14">
        <f>SUM(E92:E93)</f>
        <v>99039.08677400001</v>
      </c>
    </row>
    <row r="92" spans="2:5" s="1" customFormat="1" outlineLevel="1" x14ac:dyDescent="0.3">
      <c r="B92" s="15" t="s">
        <v>5</v>
      </c>
      <c r="C92" s="15">
        <v>86715.904144</v>
      </c>
      <c r="D92" s="15">
        <v>85432.470264000003</v>
      </c>
      <c r="E92" s="15">
        <v>88998.012782000005</v>
      </c>
    </row>
    <row r="93" spans="2:5" s="1" customFormat="1" outlineLevel="1" x14ac:dyDescent="0.3">
      <c r="B93" s="15" t="s">
        <v>5</v>
      </c>
      <c r="C93" s="15">
        <v>1203.1265100000001</v>
      </c>
      <c r="D93" s="15">
        <v>7426.5765490000003</v>
      </c>
      <c r="E93" s="15">
        <v>10041.073992</v>
      </c>
    </row>
    <row r="94" spans="2:5" s="2" customFormat="1" x14ac:dyDescent="0.3">
      <c r="B94" s="17" t="s">
        <v>35</v>
      </c>
      <c r="C94" s="17">
        <f>SUM(C95:C96)</f>
        <v>11304825.627534</v>
      </c>
      <c r="D94" s="17">
        <f>SUM(D95:D96)</f>
        <v>11067945.187639</v>
      </c>
      <c r="E94" s="17">
        <f>SUM(E95:E96)</f>
        <v>11266937.524861</v>
      </c>
    </row>
    <row r="95" spans="2:5" s="1" customFormat="1" outlineLevel="1" x14ac:dyDescent="0.3">
      <c r="B95" s="15" t="s">
        <v>5</v>
      </c>
      <c r="C95" s="15">
        <v>5386049.9673180003</v>
      </c>
      <c r="D95" s="15">
        <v>5388211.8091409998</v>
      </c>
      <c r="E95" s="15">
        <v>5337553.8607370006</v>
      </c>
    </row>
    <row r="96" spans="2:5" s="1" customFormat="1" outlineLevel="1" x14ac:dyDescent="0.3">
      <c r="B96" s="15" t="s">
        <v>5</v>
      </c>
      <c r="C96" s="15">
        <v>5918775.6602159999</v>
      </c>
      <c r="D96" s="15">
        <v>5679733.3784980001</v>
      </c>
      <c r="E96" s="15">
        <v>5929383.6641239999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9015638.82137</v>
      </c>
      <c r="D98" s="14">
        <f>SUM(D99:D100)</f>
        <v>8715742.9909699988</v>
      </c>
      <c r="E98" s="14">
        <f>SUM(E99:E100)</f>
        <v>9038248.1998309996</v>
      </c>
    </row>
    <row r="99" spans="2:5" s="1" customFormat="1" outlineLevel="1" x14ac:dyDescent="0.3">
      <c r="B99" s="15" t="s">
        <v>5</v>
      </c>
      <c r="C99" s="15">
        <v>4216137.1998730004</v>
      </c>
      <c r="D99" s="15">
        <v>4139595.4383259998</v>
      </c>
      <c r="E99" s="15">
        <v>4253356.3634040002</v>
      </c>
    </row>
    <row r="100" spans="2:5" s="1" customFormat="1" outlineLevel="1" x14ac:dyDescent="0.3">
      <c r="B100" s="15" t="s">
        <v>5</v>
      </c>
      <c r="C100" s="15">
        <v>4799501.6214969996</v>
      </c>
      <c r="D100" s="15">
        <v>4576147.5526439995</v>
      </c>
      <c r="E100" s="15">
        <v>4784891.8364269994</v>
      </c>
    </row>
    <row r="101" spans="2:5" x14ac:dyDescent="0.3">
      <c r="B101" s="16" t="s">
        <v>37</v>
      </c>
      <c r="C101" s="16">
        <f>SUM(C102:C103)</f>
        <v>2025522.684689</v>
      </c>
      <c r="D101" s="16">
        <f>SUM(D102:D103)</f>
        <v>2051585.1023889999</v>
      </c>
      <c r="E101" s="16">
        <f>SUM(E102:E103)</f>
        <v>2070108.5112729999</v>
      </c>
    </row>
    <row r="102" spans="2:5" s="1" customFormat="1" outlineLevel="1" x14ac:dyDescent="0.3">
      <c r="B102" s="15" t="s">
        <v>5</v>
      </c>
      <c r="C102" s="15">
        <v>1006130.717269</v>
      </c>
      <c r="D102" s="15">
        <v>945389.66442499997</v>
      </c>
      <c r="E102" s="15">
        <v>960528.95292499999</v>
      </c>
    </row>
    <row r="103" spans="2:5" s="1" customFormat="1" outlineLevel="1" x14ac:dyDescent="0.3">
      <c r="B103" s="15" t="s">
        <v>5</v>
      </c>
      <c r="C103" s="15">
        <v>1019391.96742</v>
      </c>
      <c r="D103" s="15">
        <v>1106195.437964</v>
      </c>
      <c r="E103" s="15">
        <v>1109579.558348</v>
      </c>
    </row>
    <row r="104" spans="2:5" x14ac:dyDescent="0.3">
      <c r="B104" s="16" t="s">
        <v>38</v>
      </c>
      <c r="C104" s="16">
        <f>SUM(C105:C106)</f>
        <v>3020772.9362380002</v>
      </c>
      <c r="D104" s="16">
        <f>SUM(D105:D106)</f>
        <v>2850994.0441110004</v>
      </c>
      <c r="E104" s="16">
        <f>SUM(E105:E106)</f>
        <v>2978804.8584770001</v>
      </c>
    </row>
    <row r="105" spans="2:5" s="1" customFormat="1" outlineLevel="1" x14ac:dyDescent="0.3">
      <c r="B105" s="15" t="s">
        <v>5</v>
      </c>
      <c r="C105" s="15">
        <v>1397858.1091410001</v>
      </c>
      <c r="D105" s="15">
        <v>1380595.250678</v>
      </c>
      <c r="E105" s="15">
        <v>1404615.6082850001</v>
      </c>
    </row>
    <row r="106" spans="2:5" s="1" customFormat="1" outlineLevel="1" x14ac:dyDescent="0.3">
      <c r="B106" s="15" t="s">
        <v>5</v>
      </c>
      <c r="C106" s="15">
        <v>1622914.8270970001</v>
      </c>
      <c r="D106" s="15">
        <v>1470398.7934330001</v>
      </c>
      <c r="E106" s="15">
        <v>1574189.2501920001</v>
      </c>
    </row>
    <row r="107" spans="2:5" x14ac:dyDescent="0.3">
      <c r="B107" s="16" t="s">
        <v>39</v>
      </c>
      <c r="C107" s="16">
        <f>SUM(C108:C109)</f>
        <v>179675.25651000001</v>
      </c>
      <c r="D107" s="16">
        <f>SUM(D108:D109)</f>
        <v>177609.73034299997</v>
      </c>
      <c r="E107" s="16">
        <f>SUM(E108:E109)</f>
        <v>192131.44777199998</v>
      </c>
    </row>
    <row r="108" spans="2:5" s="1" customFormat="1" outlineLevel="1" x14ac:dyDescent="0.3">
      <c r="B108" s="15" t="s">
        <v>5</v>
      </c>
      <c r="C108" s="15">
        <v>76383.691602999999</v>
      </c>
      <c r="D108" s="15">
        <v>73693.674612999996</v>
      </c>
      <c r="E108" s="15">
        <v>74889.513086000006</v>
      </c>
    </row>
    <row r="109" spans="2:5" s="1" customFormat="1" outlineLevel="1" x14ac:dyDescent="0.3">
      <c r="B109" s="15" t="s">
        <v>5</v>
      </c>
      <c r="C109" s="15">
        <v>103291.56490700001</v>
      </c>
      <c r="D109" s="15">
        <v>103916.05572999999</v>
      </c>
      <c r="E109" s="15">
        <v>117241.93468599999</v>
      </c>
    </row>
    <row r="110" spans="2:5" x14ac:dyDescent="0.3">
      <c r="B110" s="16" t="s">
        <v>40</v>
      </c>
      <c r="C110" s="16">
        <f>SUM(C111:C112)</f>
        <v>3720062.6797730001</v>
      </c>
      <c r="D110" s="16">
        <f>SUM(D111:D112)</f>
        <v>3571085.5437030001</v>
      </c>
      <c r="E110" s="16">
        <f>SUM(E111:E112)</f>
        <v>3730349.706553</v>
      </c>
    </row>
    <row r="111" spans="2:5" s="1" customFormat="1" outlineLevel="1" x14ac:dyDescent="0.3">
      <c r="B111" s="15" t="s">
        <v>5</v>
      </c>
      <c r="C111" s="15">
        <v>1709108.9684009999</v>
      </c>
      <c r="D111" s="15">
        <v>1715660.335796</v>
      </c>
      <c r="E111" s="15">
        <v>1786471.3822929999</v>
      </c>
    </row>
    <row r="112" spans="2:5" s="1" customFormat="1" outlineLevel="1" x14ac:dyDescent="0.3">
      <c r="B112" s="15" t="s">
        <v>5</v>
      </c>
      <c r="C112" s="15">
        <v>2010953.7113719999</v>
      </c>
      <c r="D112" s="15">
        <v>1855425.2079070001</v>
      </c>
      <c r="E112" s="15">
        <v>1943878.3242599999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69605.264159999992</v>
      </c>
      <c r="D116" s="16">
        <f>SUM(D117:D118)</f>
        <v>64468.570424000005</v>
      </c>
      <c r="E116" s="16">
        <f>SUM(E117:E118)</f>
        <v>66853.675755999997</v>
      </c>
    </row>
    <row r="117" spans="1:5" s="1" customFormat="1" outlineLevel="1" x14ac:dyDescent="0.3">
      <c r="A117" s="1" t="s">
        <v>43</v>
      </c>
      <c r="B117" s="15" t="s">
        <v>5</v>
      </c>
      <c r="C117" s="15">
        <v>26655.713458999999</v>
      </c>
      <c r="D117" s="15">
        <v>24256.512814000002</v>
      </c>
      <c r="E117" s="15">
        <v>26850.906814999998</v>
      </c>
    </row>
    <row r="118" spans="1:5" s="1" customFormat="1" outlineLevel="1" x14ac:dyDescent="0.3">
      <c r="B118" s="15" t="s">
        <v>5</v>
      </c>
      <c r="C118" s="15">
        <v>42949.550700999993</v>
      </c>
      <c r="D118" s="15">
        <v>40212.057610000003</v>
      </c>
      <c r="E118" s="15">
        <v>40002.768941000002</v>
      </c>
    </row>
    <row r="119" spans="1:5" s="2" customFormat="1" x14ac:dyDescent="0.3">
      <c r="B119" s="14" t="s">
        <v>44</v>
      </c>
      <c r="C119" s="14">
        <f>SUM(C120:C121)</f>
        <v>259960.05</v>
      </c>
      <c r="D119" s="14">
        <f>SUM(D120:D121)</f>
        <v>245924.55</v>
      </c>
      <c r="E119" s="14">
        <f>SUM(E120:E121)</f>
        <v>253716.3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259960.05</v>
      </c>
      <c r="D121" s="15">
        <v>245924.55</v>
      </c>
      <c r="E121" s="15">
        <v>253716.3</v>
      </c>
    </row>
    <row r="122" spans="1:5" s="2" customFormat="1" x14ac:dyDescent="0.3">
      <c r="B122" s="14" t="s">
        <v>45</v>
      </c>
      <c r="C122" s="14">
        <f>SUM(C123:C124)</f>
        <v>3990.6268139999997</v>
      </c>
      <c r="D122" s="14">
        <f>SUM(D123:D124)</f>
        <v>7386.0749949999999</v>
      </c>
      <c r="E122" s="14">
        <f>SUM(E123:E124)</f>
        <v>11073.59835</v>
      </c>
    </row>
    <row r="123" spans="1:5" s="1" customFormat="1" outlineLevel="1" x14ac:dyDescent="0.3">
      <c r="B123" s="15" t="s">
        <v>5</v>
      </c>
      <c r="C123" s="15">
        <v>1649.5521389999999</v>
      </c>
      <c r="D123" s="15">
        <v>3327.3363100000001</v>
      </c>
      <c r="E123" s="15">
        <v>4982.0412649999998</v>
      </c>
    </row>
    <row r="124" spans="1:5" s="1" customFormat="1" outlineLevel="1" x14ac:dyDescent="0.3">
      <c r="B124" s="15" t="s">
        <v>5</v>
      </c>
      <c r="C124" s="15">
        <v>2341.0746749999998</v>
      </c>
      <c r="D124" s="15">
        <v>4058.7386849999998</v>
      </c>
      <c r="E124" s="15">
        <v>6091.5570850000004</v>
      </c>
    </row>
    <row r="125" spans="1:5" s="2" customFormat="1" x14ac:dyDescent="0.3">
      <c r="B125" s="14" t="s">
        <v>46</v>
      </c>
      <c r="C125" s="14">
        <f>SUM(C126:C127)</f>
        <v>110826.252658</v>
      </c>
      <c r="D125" s="14">
        <f>SUM(D126:D127)</f>
        <v>145001.680658</v>
      </c>
      <c r="E125" s="14">
        <f>SUM(E126:E127)</f>
        <v>115520.87558399999</v>
      </c>
    </row>
    <row r="126" spans="1:5" s="1" customFormat="1" outlineLevel="1" x14ac:dyDescent="0.3">
      <c r="B126" s="15" t="s">
        <v>5</v>
      </c>
      <c r="C126" s="15">
        <v>32936.748189999998</v>
      </c>
      <c r="D126" s="15">
        <v>35593.127356999998</v>
      </c>
      <c r="E126" s="15">
        <v>4766.847608</v>
      </c>
    </row>
    <row r="127" spans="1:5" s="1" customFormat="1" outlineLevel="1" x14ac:dyDescent="0.3">
      <c r="B127" s="15" t="s">
        <v>5</v>
      </c>
      <c r="C127" s="15">
        <v>77889.504467999999</v>
      </c>
      <c r="D127" s="15">
        <v>109408.55330100001</v>
      </c>
      <c r="E127" s="15">
        <v>110754.027976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609221.82741499995</v>
      </c>
      <c r="D131" s="14">
        <f>SUM(D132:D133)</f>
        <v>583025.70655500004</v>
      </c>
      <c r="E131" s="14">
        <f>SUM(E132:E133)</f>
        <v>583422.90153699997</v>
      </c>
    </row>
    <row r="132" spans="2:5" s="1" customFormat="1" outlineLevel="1" x14ac:dyDescent="0.3">
      <c r="B132" s="15" t="s">
        <v>5</v>
      </c>
      <c r="C132" s="15">
        <v>153815.532848</v>
      </c>
      <c r="D132" s="15">
        <v>152210.80558700001</v>
      </c>
      <c r="E132" s="15">
        <v>150238.65642300001</v>
      </c>
    </row>
    <row r="133" spans="2:5" s="1" customFormat="1" outlineLevel="1" x14ac:dyDescent="0.3">
      <c r="B133" s="15" t="s">
        <v>5</v>
      </c>
      <c r="C133" s="15">
        <v>455406.294567</v>
      </c>
      <c r="D133" s="15">
        <v>430814.900968</v>
      </c>
      <c r="E133" s="15">
        <v>433184.24511399999</v>
      </c>
    </row>
    <row r="134" spans="2:5" x14ac:dyDescent="0.3">
      <c r="B134" s="16" t="s">
        <v>49</v>
      </c>
      <c r="C134" s="16">
        <f>SUM(C135:C136)</f>
        <v>154376.89635699999</v>
      </c>
      <c r="D134" s="16">
        <f>SUM(D135:D136)</f>
        <v>152738.30281700002</v>
      </c>
      <c r="E134" s="16">
        <f>SUM(E135:E136)</f>
        <v>150778.76768200001</v>
      </c>
    </row>
    <row r="135" spans="2:5" s="1" customFormat="1" outlineLevel="1" x14ac:dyDescent="0.3">
      <c r="B135" s="15" t="s">
        <v>5</v>
      </c>
      <c r="C135" s="15">
        <v>153815.532848</v>
      </c>
      <c r="D135" s="15">
        <v>152210.80558700001</v>
      </c>
      <c r="E135" s="15">
        <v>150238.65642300001</v>
      </c>
    </row>
    <row r="136" spans="2:5" s="1" customFormat="1" outlineLevel="1" x14ac:dyDescent="0.3">
      <c r="B136" s="15" t="s">
        <v>5</v>
      </c>
      <c r="C136" s="15">
        <v>561.36350900000002</v>
      </c>
      <c r="D136" s="15">
        <v>527.49722999999994</v>
      </c>
      <c r="E136" s="15">
        <v>540.11125900000002</v>
      </c>
    </row>
    <row r="137" spans="2:5" x14ac:dyDescent="0.3">
      <c r="B137" s="16" t="s">
        <v>50</v>
      </c>
      <c r="C137" s="16">
        <f>SUM(C138:C139)</f>
        <v>454844.93105800002</v>
      </c>
      <c r="D137" s="16">
        <f>SUM(D138:D139)</f>
        <v>430287.40373800002</v>
      </c>
      <c r="E137" s="16">
        <f>SUM(E138:E139)</f>
        <v>432644.13385500002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454844.93105800002</v>
      </c>
      <c r="D139" s="15">
        <v>430287.40373800002</v>
      </c>
      <c r="E139" s="15">
        <v>432644.13385500002</v>
      </c>
    </row>
    <row r="140" spans="2:5" s="2" customFormat="1" x14ac:dyDescent="0.3">
      <c r="B140" s="14" t="s">
        <v>51</v>
      </c>
      <c r="C140" s="14">
        <f>SUM(C141:C142)</f>
        <v>311763.99361400004</v>
      </c>
      <c r="D140" s="14">
        <f>SUM(D141:D142)</f>
        <v>371130.0847200001</v>
      </c>
      <c r="E140" s="14">
        <f>SUM(E141:E142)</f>
        <v>251092.99269699998</v>
      </c>
    </row>
    <row r="141" spans="2:5" s="1" customFormat="1" outlineLevel="1" x14ac:dyDescent="0.3">
      <c r="B141" s="15" t="s">
        <v>5</v>
      </c>
      <c r="C141" s="15">
        <v>214789.29889599999</v>
      </c>
      <c r="D141" s="15">
        <v>263067.07083900011</v>
      </c>
      <c r="E141" s="15">
        <v>139285.672578</v>
      </c>
    </row>
    <row r="142" spans="2:5" s="1" customFormat="1" outlineLevel="1" x14ac:dyDescent="0.3">
      <c r="B142" s="15" t="s">
        <v>5</v>
      </c>
      <c r="C142" s="15">
        <v>96974.694718000013</v>
      </c>
      <c r="D142" s="15">
        <v>108063.01388100001</v>
      </c>
      <c r="E142" s="15">
        <v>111807.320119</v>
      </c>
    </row>
    <row r="143" spans="2:5" s="2" customFormat="1" x14ac:dyDescent="0.3">
      <c r="B143" s="17" t="s">
        <v>52</v>
      </c>
      <c r="C143" s="17">
        <f>SUM(C144:C145)</f>
        <v>10311401.571870999</v>
      </c>
      <c r="D143" s="17">
        <f>SUM(D144:D145)</f>
        <v>10068211.087897999</v>
      </c>
      <c r="E143" s="17">
        <f>SUM(E144:E145)</f>
        <v>10253074.867999</v>
      </c>
    </row>
    <row r="144" spans="2:5" s="1" customFormat="1" outlineLevel="1" x14ac:dyDescent="0.3">
      <c r="B144" s="15" t="s">
        <v>5</v>
      </c>
      <c r="C144" s="15">
        <v>4619328.3319460005</v>
      </c>
      <c r="D144" s="15">
        <v>4593793.7784190001</v>
      </c>
      <c r="E144" s="15">
        <v>4552629.581278</v>
      </c>
    </row>
    <row r="145" spans="2:5" s="1" customFormat="1" outlineLevel="1" x14ac:dyDescent="0.3">
      <c r="B145" s="15" t="s">
        <v>5</v>
      </c>
      <c r="C145" s="15">
        <v>5692073.239924999</v>
      </c>
      <c r="D145" s="15">
        <v>5474417.3094789991</v>
      </c>
      <c r="E145" s="15">
        <v>5700445.2867210004</v>
      </c>
    </row>
    <row r="146" spans="2:5" s="2" customFormat="1" x14ac:dyDescent="0.3">
      <c r="B146" s="14" t="s">
        <v>53</v>
      </c>
      <c r="C146" s="14">
        <f>SUM(C147:C148)</f>
        <v>375000</v>
      </c>
      <c r="D146" s="14">
        <f>SUM(D147:D148)</f>
        <v>375000</v>
      </c>
      <c r="E146" s="14">
        <f>SUM(E147:E148)</f>
        <v>375000</v>
      </c>
    </row>
    <row r="147" spans="2:5" s="1" customFormat="1" outlineLevel="1" x14ac:dyDescent="0.3">
      <c r="B147" s="15" t="s">
        <v>5</v>
      </c>
      <c r="C147" s="15">
        <v>375000</v>
      </c>
      <c r="D147" s="15">
        <v>375000</v>
      </c>
      <c r="E147" s="15">
        <v>375000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375000</v>
      </c>
      <c r="D149" s="16">
        <f>SUM(D150:D151)</f>
        <v>375000</v>
      </c>
      <c r="E149" s="16">
        <f>SUM(E150:E151)</f>
        <v>375000</v>
      </c>
    </row>
    <row r="150" spans="2:5" s="1" customFormat="1" outlineLevel="1" x14ac:dyDescent="0.3">
      <c r="B150" s="15" t="s">
        <v>5</v>
      </c>
      <c r="C150" s="15">
        <v>375000</v>
      </c>
      <c r="D150" s="15">
        <v>375000</v>
      </c>
      <c r="E150" s="15">
        <v>375000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395028.755167</v>
      </c>
      <c r="D158" s="14">
        <f>SUM(D159:D160)</f>
        <v>395028.755167</v>
      </c>
      <c r="E158" s="14">
        <f>SUM(E159:E160)</f>
        <v>395028.755167</v>
      </c>
    </row>
    <row r="159" spans="2:5" s="1" customFormat="1" outlineLevel="1" x14ac:dyDescent="0.3">
      <c r="B159" s="15" t="s">
        <v>5</v>
      </c>
      <c r="C159" s="15">
        <v>395028.755167</v>
      </c>
      <c r="D159" s="15">
        <v>395028.755167</v>
      </c>
      <c r="E159" s="15">
        <v>395028.755167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352024.15639800002</v>
      </c>
      <c r="D161" s="16">
        <f>SUM(D162:D163)</f>
        <v>352024.15639800002</v>
      </c>
      <c r="E161" s="16">
        <f>SUM(E162:E163)</f>
        <v>352024.15639800002</v>
      </c>
    </row>
    <row r="162" spans="2:5" s="1" customFormat="1" outlineLevel="1" x14ac:dyDescent="0.3">
      <c r="B162" s="15" t="s">
        <v>5</v>
      </c>
      <c r="C162" s="15">
        <v>352024.15639800002</v>
      </c>
      <c r="D162" s="15">
        <v>352024.15639800002</v>
      </c>
      <c r="E162" s="15">
        <v>352024.15639800002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43004.598768999997</v>
      </c>
      <c r="D164" s="16">
        <f>SUM(D165:D166)</f>
        <v>43004.598768999997</v>
      </c>
      <c r="E164" s="16">
        <f>SUM(E165:E166)</f>
        <v>43004.598768999997</v>
      </c>
    </row>
    <row r="165" spans="2:5" s="1" customFormat="1" outlineLevel="1" x14ac:dyDescent="0.3">
      <c r="B165" s="15" t="s">
        <v>5</v>
      </c>
      <c r="C165" s="15">
        <v>43004.598768999997</v>
      </c>
      <c r="D165" s="15">
        <v>43004.598768999997</v>
      </c>
      <c r="E165" s="15">
        <v>43004.598768999997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214781.404499</v>
      </c>
      <c r="D167" s="14">
        <f>SUM(D168:D169)</f>
        <v>214781.404499</v>
      </c>
      <c r="E167" s="14">
        <f>SUM(E168:E169)</f>
        <v>214781.404499</v>
      </c>
    </row>
    <row r="168" spans="2:5" s="1" customFormat="1" outlineLevel="1" x14ac:dyDescent="0.3">
      <c r="B168" s="15" t="s">
        <v>5</v>
      </c>
      <c r="C168" s="15">
        <v>214781.404499</v>
      </c>
      <c r="D168" s="15">
        <v>214781.404499</v>
      </c>
      <c r="E168" s="15">
        <v>214781.404499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8613.8959969999996</v>
      </c>
      <c r="D170" s="14">
        <f>SUM(D171:D172)</f>
        <v>14923.940075</v>
      </c>
      <c r="E170" s="14">
        <f>SUM(E171:E172)</f>
        <v>29052.497196</v>
      </c>
    </row>
    <row r="171" spans="2:5" s="1" customFormat="1" outlineLevel="1" x14ac:dyDescent="0.3">
      <c r="B171" s="15" t="s">
        <v>5</v>
      </c>
      <c r="C171" s="15">
        <v>8613.8959969999996</v>
      </c>
      <c r="D171" s="15">
        <v>14923.940075</v>
      </c>
      <c r="E171" s="15">
        <v>29052.497196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993424.05566299998</v>
      </c>
      <c r="D173" s="17">
        <f>SUM(D174:D175)</f>
        <v>999734.09974099998</v>
      </c>
      <c r="E173" s="17">
        <f>SUM(E174:E175)</f>
        <v>1013862.656862</v>
      </c>
    </row>
    <row r="174" spans="2:5" s="1" customFormat="1" outlineLevel="1" x14ac:dyDescent="0.3">
      <c r="B174" s="15" t="s">
        <v>5</v>
      </c>
      <c r="C174" s="15">
        <v>993424.05566299998</v>
      </c>
      <c r="D174" s="15">
        <v>999734.09974099998</v>
      </c>
      <c r="E174" s="15">
        <v>1013862.656862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11304825.627533998</v>
      </c>
      <c r="D180" s="14">
        <f>SUM(D181:D182)</f>
        <v>11067945.187638998</v>
      </c>
      <c r="E180" s="14">
        <f>SUM(E181:E182)</f>
        <v>11266937.524861</v>
      </c>
    </row>
    <row r="181" spans="2:5" s="1" customFormat="1" outlineLevel="1" x14ac:dyDescent="0.3">
      <c r="B181" s="15" t="s">
        <v>5</v>
      </c>
      <c r="C181" s="15">
        <v>5612752.3876089994</v>
      </c>
      <c r="D181" s="15">
        <v>5593527.8781599998</v>
      </c>
      <c r="E181" s="15">
        <v>5566492.23814</v>
      </c>
    </row>
    <row r="182" spans="2:5" s="1" customFormat="1" outlineLevel="1" x14ac:dyDescent="0.3">
      <c r="B182" s="15" t="s">
        <v>5</v>
      </c>
      <c r="C182" s="15">
        <v>5692073.239924999</v>
      </c>
      <c r="D182" s="15">
        <v>5474417.3094789991</v>
      </c>
      <c r="E182" s="15">
        <v>5700445.2867210004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117133.878303</v>
      </c>
      <c r="D189" s="14">
        <f>SUM(D190:D191)</f>
        <v>104814.62255499999</v>
      </c>
      <c r="E189" s="14">
        <f>SUM(E190:E191)</f>
        <v>90145.734110999998</v>
      </c>
    </row>
    <row r="190" spans="2:5" s="1" customFormat="1" outlineLevel="1" x14ac:dyDescent="0.3">
      <c r="B190" s="15" t="s">
        <v>5</v>
      </c>
      <c r="C190" s="15">
        <v>35232.017277999999</v>
      </c>
      <c r="D190" s="15">
        <v>34968.075763000001</v>
      </c>
      <c r="E190" s="15">
        <v>35322.403033000002</v>
      </c>
    </row>
    <row r="191" spans="2:5" s="1" customFormat="1" outlineLevel="1" x14ac:dyDescent="0.3">
      <c r="B191" s="15" t="s">
        <v>5</v>
      </c>
      <c r="C191" s="15">
        <v>81901.861025000006</v>
      </c>
      <c r="D191" s="15">
        <v>69846.546791999994</v>
      </c>
      <c r="E191" s="15">
        <v>54823.331078000003</v>
      </c>
    </row>
    <row r="192" spans="2:5" s="2" customFormat="1" x14ac:dyDescent="0.3">
      <c r="B192" s="14" t="s">
        <v>68</v>
      </c>
      <c r="C192" s="14">
        <f>SUM(C193:C194)</f>
        <v>224792.17402999999</v>
      </c>
      <c r="D192" s="14">
        <f>SUM(D193:D194)</f>
        <v>215000.924294</v>
      </c>
      <c r="E192" s="14">
        <f>SUM(E193:E194)</f>
        <v>268382.01073099999</v>
      </c>
    </row>
    <row r="193" spans="2:5" s="1" customFormat="1" outlineLevel="1" x14ac:dyDescent="0.3">
      <c r="B193" s="15" t="s">
        <v>5</v>
      </c>
      <c r="C193" s="15">
        <v>16219.383497000001</v>
      </c>
      <c r="D193" s="15">
        <v>16152.048507</v>
      </c>
      <c r="E193" s="15">
        <v>15198.388507</v>
      </c>
    </row>
    <row r="194" spans="2:5" s="1" customFormat="1" outlineLevel="1" x14ac:dyDescent="0.3">
      <c r="B194" s="15" t="s">
        <v>5</v>
      </c>
      <c r="C194" s="15">
        <v>208572.79053299999</v>
      </c>
      <c r="D194" s="15">
        <v>198848.875787</v>
      </c>
      <c r="E194" s="15">
        <v>253183.62222399999</v>
      </c>
    </row>
    <row r="195" spans="2:5" s="2" customFormat="1" x14ac:dyDescent="0.3">
      <c r="B195" s="14" t="s">
        <v>69</v>
      </c>
      <c r="C195" s="14">
        <f>SUM(C196:C197)</f>
        <v>422714.38998099999</v>
      </c>
      <c r="D195" s="14">
        <f>SUM(D196:D197)</f>
        <v>423496.60660400003</v>
      </c>
      <c r="E195" s="14">
        <f>SUM(E196:E197)</f>
        <v>425940.03112</v>
      </c>
    </row>
    <row r="196" spans="2:5" s="1" customFormat="1" outlineLevel="1" x14ac:dyDescent="0.3">
      <c r="B196" s="15" t="s">
        <v>5</v>
      </c>
      <c r="C196" s="15">
        <v>422620.94514500001</v>
      </c>
      <c r="D196" s="15">
        <v>423415.29733500001</v>
      </c>
      <c r="E196" s="15">
        <v>425861.19819600001</v>
      </c>
    </row>
    <row r="197" spans="2:5" s="1" customFormat="1" outlineLevel="1" x14ac:dyDescent="0.3">
      <c r="B197" s="15" t="s">
        <v>5</v>
      </c>
      <c r="C197" s="15">
        <v>93.444835999999995</v>
      </c>
      <c r="D197" s="15">
        <v>81.309269</v>
      </c>
      <c r="E197" s="15">
        <v>78.832924000000006</v>
      </c>
    </row>
    <row r="198" spans="2:5" s="2" customFormat="1" x14ac:dyDescent="0.3">
      <c r="B198" s="14" t="s">
        <v>70</v>
      </c>
      <c r="C198" s="14">
        <f>SUM(C199:C200)</f>
        <v>-4.8530068852414843E-11</v>
      </c>
      <c r="D198" s="14">
        <f>SUM(D199:D200)</f>
        <v>-3.879563337250147E-11</v>
      </c>
      <c r="E198" s="14">
        <f>SUM(E199:E200)</f>
        <v>189.97803999994562</v>
      </c>
    </row>
    <row r="199" spans="2:5" s="1" customFormat="1" outlineLevel="1" x14ac:dyDescent="0.3">
      <c r="B199" s="15" t="s">
        <v>5</v>
      </c>
      <c r="C199" s="15">
        <v>-5.8207660913467407E-11</v>
      </c>
      <c r="D199" s="15">
        <v>-5.8207660913467407E-11</v>
      </c>
      <c r="E199" s="15">
        <v>189.9780399999581</v>
      </c>
    </row>
    <row r="200" spans="2:5" s="1" customFormat="1" outlineLevel="1" x14ac:dyDescent="0.3">
      <c r="B200" s="15" t="s">
        <v>5</v>
      </c>
      <c r="C200" s="15">
        <v>9.6775920610525645E-12</v>
      </c>
      <c r="D200" s="15">
        <v>1.941202754096594E-11</v>
      </c>
      <c r="E200" s="15">
        <v>-1.246291958523216E-11</v>
      </c>
    </row>
    <row r="201" spans="2:5" s="2" customFormat="1" x14ac:dyDescent="0.3">
      <c r="B201" s="14" t="s">
        <v>71</v>
      </c>
      <c r="C201" s="14">
        <f>SUM(C202:C203)</f>
        <v>764640.44231399987</v>
      </c>
      <c r="D201" s="14">
        <f>SUM(D202:D203)</f>
        <v>743312.15345300001</v>
      </c>
      <c r="E201" s="14">
        <f>SUM(E202:E203)</f>
        <v>784657.75400199997</v>
      </c>
    </row>
    <row r="202" spans="2:5" s="1" customFormat="1" outlineLevel="1" x14ac:dyDescent="0.3">
      <c r="B202" s="15" t="s">
        <v>5</v>
      </c>
      <c r="C202" s="15">
        <v>474072.34591999988</v>
      </c>
      <c r="D202" s="15">
        <v>474535.42160499998</v>
      </c>
      <c r="E202" s="15">
        <v>476571.96777599998</v>
      </c>
    </row>
    <row r="203" spans="2:5" s="1" customFormat="1" outlineLevel="1" x14ac:dyDescent="0.3">
      <c r="B203" s="15" t="s">
        <v>5</v>
      </c>
      <c r="C203" s="15">
        <v>290568.09639399999</v>
      </c>
      <c r="D203" s="15">
        <v>268776.73184800002</v>
      </c>
      <c r="E203" s="15">
        <v>308085.786226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7569069.1962819993</v>
      </c>
      <c r="D207" s="16">
        <f>SUM(D208:D209)</f>
        <v>7209253.6717169993</v>
      </c>
      <c r="E207" s="16">
        <f>SUM(E208:E209)</f>
        <v>7241288.8880059998</v>
      </c>
    </row>
    <row r="208" spans="2:5" s="1" customFormat="1" outlineLevel="1" x14ac:dyDescent="0.3">
      <c r="B208" s="15" t="s">
        <v>5</v>
      </c>
      <c r="C208" s="15">
        <v>3280128.651786</v>
      </c>
      <c r="D208" s="15">
        <v>3219752.2624679999</v>
      </c>
      <c r="E208" s="15">
        <v>3236073.3673060001</v>
      </c>
    </row>
    <row r="209" spans="2:5" s="1" customFormat="1" outlineLevel="1" x14ac:dyDescent="0.3">
      <c r="B209" s="15" t="s">
        <v>5</v>
      </c>
      <c r="C209" s="15">
        <v>4288940.5444959998</v>
      </c>
      <c r="D209" s="15">
        <v>3989501.4092489998</v>
      </c>
      <c r="E209" s="15">
        <v>4005215.5207000002</v>
      </c>
    </row>
    <row r="210" spans="2:5" x14ac:dyDescent="0.3">
      <c r="B210" s="16" t="s">
        <v>74</v>
      </c>
      <c r="C210" s="16">
        <f>SUM(C211:C212)</f>
        <v>301597.15513600002</v>
      </c>
      <c r="D210" s="16">
        <f>SUM(D211:D212)</f>
        <v>296579.35086000001</v>
      </c>
      <c r="E210" s="16">
        <f>SUM(E211:E212)</f>
        <v>291974.23174900003</v>
      </c>
    </row>
    <row r="211" spans="2:5" s="1" customFormat="1" outlineLevel="1" x14ac:dyDescent="0.3">
      <c r="B211" s="15" t="s">
        <v>5</v>
      </c>
      <c r="C211" s="15">
        <v>137932.791868</v>
      </c>
      <c r="D211" s="15">
        <v>143609.130718</v>
      </c>
      <c r="E211" s="15">
        <v>138771.21857200001</v>
      </c>
    </row>
    <row r="212" spans="2:5" s="1" customFormat="1" outlineLevel="1" x14ac:dyDescent="0.3">
      <c r="B212" s="15" t="s">
        <v>5</v>
      </c>
      <c r="C212" s="15">
        <v>163664.36326799999</v>
      </c>
      <c r="D212" s="15">
        <v>152970.22014200001</v>
      </c>
      <c r="E212" s="15">
        <v>153203.01317699999</v>
      </c>
    </row>
    <row r="213" spans="2:5" x14ac:dyDescent="0.3">
      <c r="B213" s="16" t="s">
        <v>75</v>
      </c>
      <c r="C213" s="16">
        <f>SUM(C214:C215)</f>
        <v>7870666.3514179997</v>
      </c>
      <c r="D213" s="16">
        <f>SUM(D214:D215)</f>
        <v>7505833.0225770008</v>
      </c>
      <c r="E213" s="16">
        <f>SUM(E214:E215)</f>
        <v>7533263.1197549999</v>
      </c>
    </row>
    <row r="214" spans="2:5" s="1" customFormat="1" outlineLevel="1" x14ac:dyDescent="0.3">
      <c r="B214" s="15" t="s">
        <v>5</v>
      </c>
      <c r="C214" s="15">
        <v>3418061.4436539998</v>
      </c>
      <c r="D214" s="15">
        <v>3363361.3931860002</v>
      </c>
      <c r="E214" s="15">
        <v>3374844.5858780001</v>
      </c>
    </row>
    <row r="215" spans="2:5" s="1" customFormat="1" outlineLevel="1" x14ac:dyDescent="0.3">
      <c r="B215" s="15" t="s">
        <v>5</v>
      </c>
      <c r="C215" s="15">
        <v>4452604.9077639999</v>
      </c>
      <c r="D215" s="15">
        <v>4142471.6293910001</v>
      </c>
      <c r="E215" s="15">
        <v>4158418.5338770002</v>
      </c>
    </row>
    <row r="216" spans="2:5" x14ac:dyDescent="0.3">
      <c r="B216" s="16" t="s">
        <v>76</v>
      </c>
      <c r="C216" s="16">
        <f>SUM(C217:C218)</f>
        <v>7442811.585642999</v>
      </c>
      <c r="D216" s="16">
        <f>SUM(D217:D218)</f>
        <v>7090132.6365740001</v>
      </c>
      <c r="E216" s="16">
        <f>SUM(E217:E218)</f>
        <v>7111810.5745749995</v>
      </c>
    </row>
    <row r="217" spans="2:5" s="1" customFormat="1" outlineLevel="1" x14ac:dyDescent="0.3">
      <c r="B217" s="15" t="s">
        <v>5</v>
      </c>
      <c r="C217" s="15">
        <v>3240096.0389089999</v>
      </c>
      <c r="D217" s="15">
        <v>3182534.9978609998</v>
      </c>
      <c r="E217" s="15">
        <v>3195365.5337080001</v>
      </c>
    </row>
    <row r="218" spans="2:5" s="1" customFormat="1" outlineLevel="1" x14ac:dyDescent="0.3">
      <c r="B218" s="15" t="s">
        <v>5</v>
      </c>
      <c r="C218" s="15">
        <v>4202715.5467339996</v>
      </c>
      <c r="D218" s="15">
        <v>3907597.6387129999</v>
      </c>
      <c r="E218" s="15">
        <v>3916445.0408669999</v>
      </c>
    </row>
    <row r="219" spans="2:5" x14ac:dyDescent="0.3">
      <c r="B219" s="16" t="s">
        <v>77</v>
      </c>
      <c r="C219" s="16">
        <f>SUM(C220:C221)</f>
        <v>102521.82126299999</v>
      </c>
      <c r="D219" s="16">
        <f>SUM(D220:D221)</f>
        <v>105107.864359</v>
      </c>
      <c r="E219" s="16">
        <f>SUM(E220:E221)</f>
        <v>96356.851763999992</v>
      </c>
    </row>
    <row r="220" spans="2:5" s="1" customFormat="1" outlineLevel="1" x14ac:dyDescent="0.3">
      <c r="B220" s="15" t="s">
        <v>5</v>
      </c>
      <c r="C220" s="15">
        <v>47573.914023999998</v>
      </c>
      <c r="D220" s="15">
        <v>51707.67727</v>
      </c>
      <c r="E220" s="15">
        <v>48651.029433999996</v>
      </c>
    </row>
    <row r="221" spans="2:5" s="1" customFormat="1" outlineLevel="1" x14ac:dyDescent="0.3">
      <c r="B221" s="15" t="s">
        <v>5</v>
      </c>
      <c r="C221" s="15">
        <v>54947.907239</v>
      </c>
      <c r="D221" s="15">
        <v>53400.187088999999</v>
      </c>
      <c r="E221" s="15">
        <v>47705.822330000003</v>
      </c>
    </row>
    <row r="222" spans="2:5" x14ac:dyDescent="0.3">
      <c r="B222" s="16" t="s">
        <v>78</v>
      </c>
      <c r="C222" s="16">
        <f>SUM(C223:C224)</f>
        <v>7545333.4069059994</v>
      </c>
      <c r="D222" s="16">
        <f>SUM(D223:D224)</f>
        <v>7195240.5009329999</v>
      </c>
      <c r="E222" s="16">
        <f>SUM(E223:E224)</f>
        <v>7208167.4263390005</v>
      </c>
    </row>
    <row r="223" spans="2:5" s="1" customFormat="1" outlineLevel="1" x14ac:dyDescent="0.3">
      <c r="B223" s="15" t="s">
        <v>5</v>
      </c>
      <c r="C223" s="15">
        <v>3287669.9529329999</v>
      </c>
      <c r="D223" s="15">
        <v>3234242.6751310001</v>
      </c>
      <c r="E223" s="15">
        <v>3244016.5631420002</v>
      </c>
    </row>
    <row r="224" spans="2:5" s="1" customFormat="1" outlineLevel="1" x14ac:dyDescent="0.3">
      <c r="B224" s="15" t="s">
        <v>5</v>
      </c>
      <c r="C224" s="15">
        <v>4257663.4539729999</v>
      </c>
      <c r="D224" s="15">
        <v>3960997.8258019998</v>
      </c>
      <c r="E224" s="15">
        <v>3964150.8631970002</v>
      </c>
    </row>
    <row r="225" spans="1:5" x14ac:dyDescent="0.3">
      <c r="B225" s="16" t="s">
        <v>79</v>
      </c>
      <c r="C225" s="16">
        <f>SUM(C226:C227)</f>
        <v>918809.48203399999</v>
      </c>
      <c r="D225" s="16">
        <f>SUM(D226:D227)</f>
        <v>893071.85519000003</v>
      </c>
      <c r="E225" s="16">
        <f>SUM(E226:E227)</f>
        <v>888421.29341699998</v>
      </c>
    </row>
    <row r="226" spans="1:5" s="1" customFormat="1" outlineLevel="1" x14ac:dyDescent="0.3">
      <c r="B226" s="15" t="s">
        <v>5</v>
      </c>
      <c r="C226" s="15">
        <v>485937.79805799999</v>
      </c>
      <c r="D226" s="15">
        <v>482238.91970299999</v>
      </c>
      <c r="E226" s="15">
        <v>431416.473436</v>
      </c>
    </row>
    <row r="227" spans="1:5" s="1" customFormat="1" outlineLevel="1" x14ac:dyDescent="0.3">
      <c r="B227" s="15" t="s">
        <v>5</v>
      </c>
      <c r="C227" s="15">
        <v>432871.683976</v>
      </c>
      <c r="D227" s="15">
        <v>410832.93548699998</v>
      </c>
      <c r="E227" s="15">
        <v>457004.81998099998</v>
      </c>
    </row>
    <row r="228" spans="1:5" x14ac:dyDescent="0.3">
      <c r="B228" s="16" t="s">
        <v>80</v>
      </c>
      <c r="C228" s="16">
        <f>SUM(C229:C230)</f>
        <v>109306.56578900001</v>
      </c>
      <c r="D228" s="16">
        <f>SUM(D229:D230)</f>
        <v>97535.797817999992</v>
      </c>
      <c r="E228" s="16">
        <f>SUM(E229:E230)</f>
        <v>92771.356197999994</v>
      </c>
    </row>
    <row r="229" spans="1:5" s="1" customFormat="1" outlineLevel="1" x14ac:dyDescent="0.3">
      <c r="B229" s="15" t="s">
        <v>5</v>
      </c>
      <c r="C229" s="15">
        <v>20611.401114</v>
      </c>
      <c r="D229" s="15">
        <v>19267.874799000001</v>
      </c>
      <c r="E229" s="15">
        <v>19764.776388999999</v>
      </c>
    </row>
    <row r="230" spans="1:5" s="1" customFormat="1" outlineLevel="1" x14ac:dyDescent="0.3">
      <c r="B230" s="15" t="s">
        <v>5</v>
      </c>
      <c r="C230" s="15">
        <v>88695.164675000007</v>
      </c>
      <c r="D230" s="15">
        <v>78267.923018999994</v>
      </c>
      <c r="E230" s="15">
        <v>73006.579809000003</v>
      </c>
    </row>
    <row r="231" spans="1:5" x14ac:dyDescent="0.3">
      <c r="B231" s="16" t="s">
        <v>81</v>
      </c>
      <c r="C231" s="16">
        <f>SUM(C232:C233)</f>
        <v>347427.46912199998</v>
      </c>
      <c r="D231" s="16">
        <f>SUM(D232:D233)</f>
        <v>324917.63919000002</v>
      </c>
      <c r="E231" s="16">
        <f>SUM(E232:E233)</f>
        <v>336453.21551999997</v>
      </c>
    </row>
    <row r="232" spans="1:5" s="1" customFormat="1" outlineLevel="1" x14ac:dyDescent="0.3">
      <c r="B232" s="15" t="s">
        <v>5</v>
      </c>
      <c r="C232" s="15">
        <v>47695.929343999996</v>
      </c>
      <c r="D232" s="15">
        <v>43282.563332999998</v>
      </c>
      <c r="E232" s="15">
        <v>41758.323689999997</v>
      </c>
    </row>
    <row r="233" spans="1:5" s="1" customFormat="1" outlineLevel="1" x14ac:dyDescent="0.3">
      <c r="B233" s="15" t="s">
        <v>5</v>
      </c>
      <c r="C233" s="15">
        <v>299731.53977799998</v>
      </c>
      <c r="D233" s="15">
        <v>281635.07585700002</v>
      </c>
      <c r="E233" s="15">
        <v>294694.89182999998</v>
      </c>
    </row>
    <row r="234" spans="1:5" x14ac:dyDescent="0.3">
      <c r="A234" t="s">
        <v>43</v>
      </c>
      <c r="B234" s="16" t="s">
        <v>82</v>
      </c>
      <c r="C234" s="16">
        <f>SUM(C235:C236)</f>
        <v>1375543.516945</v>
      </c>
      <c r="D234" s="16">
        <f>SUM(D235:D236)</f>
        <v>1315525.292198</v>
      </c>
      <c r="E234" s="16">
        <f>SUM(E235:E236)</f>
        <v>1317645.8651350001</v>
      </c>
    </row>
    <row r="235" spans="1:5" s="1" customFormat="1" outlineLevel="1" x14ac:dyDescent="0.3">
      <c r="B235" s="15" t="s">
        <v>5</v>
      </c>
      <c r="C235" s="15">
        <v>554245.128516</v>
      </c>
      <c r="D235" s="15">
        <v>544789.35783500003</v>
      </c>
      <c r="E235" s="15">
        <v>492939.573515</v>
      </c>
    </row>
    <row r="236" spans="1:5" s="1" customFormat="1" outlineLevel="1" x14ac:dyDescent="0.3">
      <c r="B236" s="15" t="s">
        <v>5</v>
      </c>
      <c r="C236" s="15">
        <v>821298.38842900004</v>
      </c>
      <c r="D236" s="15">
        <v>770735.93436299998</v>
      </c>
      <c r="E236" s="15">
        <v>824706.29162000003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278444.41347400018</v>
      </c>
      <c r="D4" s="14">
        <f>SUM(D5:D6)</f>
        <v>304380.38323000004</v>
      </c>
      <c r="E4" s="14">
        <f>SUM(E5:E6)</f>
        <v>287167.77888000011</v>
      </c>
    </row>
    <row r="5" spans="2:5" s="1" customFormat="1" outlineLevel="1" x14ac:dyDescent="0.3">
      <c r="B5" s="15" t="s">
        <v>5</v>
      </c>
      <c r="C5" s="15">
        <v>68806.974382000044</v>
      </c>
      <c r="D5" s="15">
        <v>92129.596646999998</v>
      </c>
      <c r="E5" s="15">
        <v>68733.332471000031</v>
      </c>
    </row>
    <row r="6" spans="2:5" s="1" customFormat="1" outlineLevel="1" x14ac:dyDescent="0.3">
      <c r="B6" s="15" t="s">
        <v>5</v>
      </c>
      <c r="C6" s="15">
        <v>209637.4390920001</v>
      </c>
      <c r="D6" s="15">
        <v>212250.78658300001</v>
      </c>
      <c r="E6" s="15">
        <v>218434.44640900011</v>
      </c>
    </row>
    <row r="7" spans="2:5" s="2" customFormat="1" x14ac:dyDescent="0.3">
      <c r="B7" s="14" t="s">
        <v>6</v>
      </c>
      <c r="C7" s="14">
        <f>SUM(C8:C9)</f>
        <v>740980.74008799996</v>
      </c>
      <c r="D7" s="14">
        <f>SUM(D8:D9)</f>
        <v>698627.49953699997</v>
      </c>
      <c r="E7" s="14">
        <f>SUM(E8:E9)</f>
        <v>758871.25984599988</v>
      </c>
    </row>
    <row r="8" spans="2:5" s="1" customFormat="1" outlineLevel="1" x14ac:dyDescent="0.3">
      <c r="B8" s="15" t="s">
        <v>5</v>
      </c>
      <c r="C8" s="15">
        <v>336271.67770499998</v>
      </c>
      <c r="D8" s="15">
        <v>288977.83754899999</v>
      </c>
      <c r="E8" s="15">
        <v>284012.21690399991</v>
      </c>
    </row>
    <row r="9" spans="2:5" s="1" customFormat="1" outlineLevel="1" x14ac:dyDescent="0.3">
      <c r="B9" s="15" t="s">
        <v>5</v>
      </c>
      <c r="C9" s="15">
        <v>404709.06238299998</v>
      </c>
      <c r="D9" s="15">
        <v>409649.66198799998</v>
      </c>
      <c r="E9" s="15">
        <v>474859.04294199997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543243.08763199998</v>
      </c>
      <c r="D13" s="16">
        <f>SUM(D14:D15)</f>
        <v>533803.43533000001</v>
      </c>
      <c r="E13" s="16">
        <f>SUM(E14:E15)</f>
        <v>566324.73602499999</v>
      </c>
    </row>
    <row r="14" spans="2:5" s="1" customFormat="1" outlineLevel="1" x14ac:dyDescent="0.3">
      <c r="B14" s="15" t="s">
        <v>5</v>
      </c>
      <c r="C14" s="15">
        <v>197370.92170499999</v>
      </c>
      <c r="D14" s="15">
        <v>208428.08154899999</v>
      </c>
      <c r="E14" s="15">
        <v>221685.78890399999</v>
      </c>
    </row>
    <row r="15" spans="2:5" s="1" customFormat="1" outlineLevel="1" x14ac:dyDescent="0.3">
      <c r="B15" s="15" t="s">
        <v>5</v>
      </c>
      <c r="C15" s="15">
        <v>345872.16592699999</v>
      </c>
      <c r="D15" s="15">
        <v>325375.35378100001</v>
      </c>
      <c r="E15" s="15">
        <v>344638.94712099998</v>
      </c>
    </row>
    <row r="16" spans="2:5" x14ac:dyDescent="0.3">
      <c r="B16" s="16" t="s">
        <v>9</v>
      </c>
      <c r="C16" s="16">
        <f>SUM(C17:C18)</f>
        <v>57131.997572</v>
      </c>
      <c r="D16" s="16">
        <f>SUM(D17:D18)</f>
        <v>82682.903118999995</v>
      </c>
      <c r="E16" s="16">
        <f>SUM(E17:E18)</f>
        <v>128578.269453</v>
      </c>
    </row>
    <row r="17" spans="2:5" s="1" customFormat="1" outlineLevel="1" x14ac:dyDescent="0.3">
      <c r="B17" s="15" t="s">
        <v>5</v>
      </c>
      <c r="C17" s="15">
        <v>0</v>
      </c>
      <c r="D17" s="15">
        <v>0</v>
      </c>
      <c r="E17" s="15">
        <v>0</v>
      </c>
    </row>
    <row r="18" spans="2:5" s="1" customFormat="1" outlineLevel="1" x14ac:dyDescent="0.3">
      <c r="B18" s="15" t="s">
        <v>5</v>
      </c>
      <c r="C18" s="15">
        <v>57131.997572</v>
      </c>
      <c r="D18" s="15">
        <v>82682.903118999995</v>
      </c>
      <c r="E18" s="15">
        <v>128578.269453</v>
      </c>
    </row>
    <row r="19" spans="2:5" x14ac:dyDescent="0.3">
      <c r="B19" s="16" t="s">
        <v>10</v>
      </c>
      <c r="C19" s="16">
        <f>SUM(C20:C21)</f>
        <v>138683</v>
      </c>
      <c r="D19" s="16">
        <f>SUM(D20:D21)</f>
        <v>80372</v>
      </c>
      <c r="E19" s="16">
        <f>SUM(E20:E21)</f>
        <v>62204</v>
      </c>
    </row>
    <row r="20" spans="2:5" s="1" customFormat="1" outlineLevel="1" x14ac:dyDescent="0.3">
      <c r="B20" s="15" t="s">
        <v>5</v>
      </c>
      <c r="C20" s="15">
        <v>138683</v>
      </c>
      <c r="D20" s="15">
        <v>80372</v>
      </c>
      <c r="E20" s="15">
        <v>62204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1922.6548839999809</v>
      </c>
      <c r="D22" s="16">
        <f>SUM(D23:D24)</f>
        <v>1769.1610879999639</v>
      </c>
      <c r="E22" s="16">
        <f>SUM(E23:E24)</f>
        <v>1764.2543679999803</v>
      </c>
    </row>
    <row r="23" spans="2:5" s="1" customFormat="1" outlineLevel="1" x14ac:dyDescent="0.3">
      <c r="B23" s="15" t="s">
        <v>5</v>
      </c>
      <c r="C23" s="15">
        <v>217.75599999999389</v>
      </c>
      <c r="D23" s="15">
        <v>177.75599999999389</v>
      </c>
      <c r="E23" s="15">
        <v>122.4279999999853</v>
      </c>
    </row>
    <row r="24" spans="2:5" s="1" customFormat="1" outlineLevel="1" x14ac:dyDescent="0.3">
      <c r="B24" s="15" t="s">
        <v>5</v>
      </c>
      <c r="C24" s="15">
        <v>1704.898883999987</v>
      </c>
      <c r="D24" s="15">
        <v>1591.40508799997</v>
      </c>
      <c r="E24" s="15">
        <v>1641.826367999995</v>
      </c>
    </row>
    <row r="25" spans="2:5" s="2" customFormat="1" x14ac:dyDescent="0.3">
      <c r="B25" s="14" t="s">
        <v>12</v>
      </c>
      <c r="C25" s="14">
        <f>SUM(C26:C27)</f>
        <v>413632.55954300001</v>
      </c>
      <c r="D25" s="14">
        <f>SUM(D26:D27)</f>
        <v>491848.402115</v>
      </c>
      <c r="E25" s="14">
        <f>SUM(E26:E27)</f>
        <v>439814.05336700001</v>
      </c>
    </row>
    <row r="26" spans="2:5" s="1" customFormat="1" outlineLevel="1" x14ac:dyDescent="0.3">
      <c r="B26" s="15" t="s">
        <v>5</v>
      </c>
      <c r="C26" s="15">
        <v>413632.55954300001</v>
      </c>
      <c r="D26" s="15">
        <v>491848.402115</v>
      </c>
      <c r="E26" s="15">
        <v>439814.05336700001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402657.57721399999</v>
      </c>
      <c r="D28" s="16">
        <f>SUM(D29:D30)</f>
        <v>480841.70307400002</v>
      </c>
      <c r="E28" s="16">
        <f>SUM(E29:E30)</f>
        <v>428841.42432599998</v>
      </c>
    </row>
    <row r="29" spans="2:5" s="1" customFormat="1" outlineLevel="1" x14ac:dyDescent="0.3">
      <c r="B29" s="15" t="s">
        <v>5</v>
      </c>
      <c r="C29" s="15">
        <v>402657.57721399999</v>
      </c>
      <c r="D29" s="15">
        <v>480841.70307400002</v>
      </c>
      <c r="E29" s="15">
        <v>428841.42432599998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10974.982329</v>
      </c>
      <c r="D34" s="16">
        <f>SUM(D35:D36)</f>
        <v>11006.699041</v>
      </c>
      <c r="E34" s="16">
        <f>SUM(E35:E36)</f>
        <v>10972.629041</v>
      </c>
    </row>
    <row r="35" spans="2:5" s="1" customFormat="1" outlineLevel="1" x14ac:dyDescent="0.3">
      <c r="B35" s="15" t="s">
        <v>5</v>
      </c>
      <c r="C35" s="15">
        <v>10974.982329</v>
      </c>
      <c r="D35" s="15">
        <v>11006.699041</v>
      </c>
      <c r="E35" s="15">
        <v>10972.629041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3643368.7359859999</v>
      </c>
      <c r="D37" s="14">
        <f>SUM(D38:D39)</f>
        <v>3550260.6716919998</v>
      </c>
      <c r="E37" s="14">
        <f>SUM(E38:E39)</f>
        <v>3705144.121514</v>
      </c>
    </row>
    <row r="38" spans="2:5" s="1" customFormat="1" outlineLevel="1" x14ac:dyDescent="0.3">
      <c r="B38" s="15" t="s">
        <v>5</v>
      </c>
      <c r="C38" s="15">
        <v>1891414.0447780001</v>
      </c>
      <c r="D38" s="15">
        <v>1913915.458513</v>
      </c>
      <c r="E38" s="15">
        <v>2015384.441751</v>
      </c>
    </row>
    <row r="39" spans="2:5" s="1" customFormat="1" outlineLevel="1" x14ac:dyDescent="0.3">
      <c r="B39" s="15" t="s">
        <v>5</v>
      </c>
      <c r="C39" s="15">
        <v>1751954.6912080001</v>
      </c>
      <c r="D39" s="15">
        <v>1636345.213179</v>
      </c>
      <c r="E39" s="15">
        <v>1689759.679763</v>
      </c>
    </row>
    <row r="40" spans="2:5" x14ac:dyDescent="0.3">
      <c r="B40" s="16" t="s">
        <v>17</v>
      </c>
      <c r="C40" s="16">
        <f>SUM(C41:C42)</f>
        <v>359.32255800000001</v>
      </c>
      <c r="D40" s="16">
        <f>SUM(D41:D42)</f>
        <v>0</v>
      </c>
      <c r="E40" s="16">
        <f>SUM(E41:E42)</f>
        <v>365.81267200000002</v>
      </c>
    </row>
    <row r="41" spans="2:5" s="1" customFormat="1" outlineLevel="1" x14ac:dyDescent="0.3">
      <c r="B41" s="15" t="s">
        <v>5</v>
      </c>
      <c r="C41" s="15">
        <v>0</v>
      </c>
      <c r="D41" s="15">
        <v>0</v>
      </c>
      <c r="E41" s="15">
        <v>0</v>
      </c>
    </row>
    <row r="42" spans="2:5" s="1" customFormat="1" outlineLevel="1" x14ac:dyDescent="0.3">
      <c r="B42" s="15" t="s">
        <v>5</v>
      </c>
      <c r="C42" s="15">
        <v>359.32255800000001</v>
      </c>
      <c r="D42" s="15">
        <v>0</v>
      </c>
      <c r="E42" s="15">
        <v>365.81267200000002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3695747.8268789998</v>
      </c>
      <c r="D46" s="16">
        <f>SUM(D47:D48)</f>
        <v>3605861.901728</v>
      </c>
      <c r="E46" s="16">
        <f>SUM(E47:E48)</f>
        <v>3755183.568583</v>
      </c>
    </row>
    <row r="47" spans="2:5" s="1" customFormat="1" outlineLevel="1" x14ac:dyDescent="0.3">
      <c r="B47" s="15" t="s">
        <v>5</v>
      </c>
      <c r="C47" s="15">
        <v>1919804.7345759999</v>
      </c>
      <c r="D47" s="15">
        <v>1946001.975777</v>
      </c>
      <c r="E47" s="15">
        <v>2040677.6298400001</v>
      </c>
    </row>
    <row r="48" spans="2:5" s="1" customFormat="1" outlineLevel="1" x14ac:dyDescent="0.3">
      <c r="B48" s="15" t="s">
        <v>5</v>
      </c>
      <c r="C48" s="15">
        <v>1775943.0923029999</v>
      </c>
      <c r="D48" s="15">
        <v>1659859.9259510001</v>
      </c>
      <c r="E48" s="15">
        <v>1714505.9387429999</v>
      </c>
    </row>
    <row r="49" spans="2:5" x14ac:dyDescent="0.3">
      <c r="B49" s="16" t="s">
        <v>20</v>
      </c>
      <c r="C49" s="16">
        <f>SUM(C50:C51)</f>
        <v>19728.942200000001</v>
      </c>
      <c r="D49" s="16">
        <f>SUM(D50:D51)</f>
        <v>18417.101396000002</v>
      </c>
      <c r="E49" s="16">
        <f>SUM(E50:E51)</f>
        <v>20025.867846000001</v>
      </c>
    </row>
    <row r="50" spans="2:5" s="1" customFormat="1" outlineLevel="1" x14ac:dyDescent="0.3">
      <c r="B50" s="15" t="s">
        <v>5</v>
      </c>
      <c r="C50" s="15">
        <v>15929.980106000001</v>
      </c>
      <c r="D50" s="15">
        <v>15055.578041000001</v>
      </c>
      <c r="E50" s="15">
        <v>16561.536950000002</v>
      </c>
    </row>
    <row r="51" spans="2:5" s="1" customFormat="1" outlineLevel="1" x14ac:dyDescent="0.3">
      <c r="B51" s="15" t="s">
        <v>5</v>
      </c>
      <c r="C51" s="15">
        <v>3798.962094</v>
      </c>
      <c r="D51" s="15">
        <v>3361.5233549999998</v>
      </c>
      <c r="E51" s="15">
        <v>3464.3308959999999</v>
      </c>
    </row>
    <row r="52" spans="2:5" x14ac:dyDescent="0.3">
      <c r="B52" s="16" t="s">
        <v>21</v>
      </c>
      <c r="C52" s="16">
        <f>SUM(C53:C54)</f>
        <v>53678.582859000002</v>
      </c>
      <c r="D52" s="16">
        <f>SUM(D53:D54)</f>
        <v>54102.090395000007</v>
      </c>
      <c r="E52" s="16">
        <f>SUM(E53:E54)</f>
        <v>54866.380991999999</v>
      </c>
    </row>
    <row r="53" spans="2:5" s="1" customFormat="1" outlineLevel="1" x14ac:dyDescent="0.3">
      <c r="B53" s="15" t="s">
        <v>5</v>
      </c>
      <c r="C53" s="15">
        <v>38714.948875000002</v>
      </c>
      <c r="D53" s="15">
        <v>40067.418637000002</v>
      </c>
      <c r="E53" s="15">
        <v>40612.500085</v>
      </c>
    </row>
    <row r="54" spans="2:5" s="1" customFormat="1" outlineLevel="1" x14ac:dyDescent="0.3">
      <c r="B54" s="15" t="s">
        <v>5</v>
      </c>
      <c r="C54" s="15">
        <v>14963.633984</v>
      </c>
      <c r="D54" s="15">
        <v>14034.671758</v>
      </c>
      <c r="E54" s="15">
        <v>14253.880907000001</v>
      </c>
    </row>
    <row r="55" spans="2:5" x14ac:dyDescent="0.3">
      <c r="B55" s="16" t="s">
        <v>22</v>
      </c>
      <c r="C55" s="16">
        <f>SUM(C56:C57)</f>
        <v>-126145.93851000001</v>
      </c>
      <c r="D55" s="16">
        <f>SUM(D56:D57)</f>
        <v>-128120.42182700001</v>
      </c>
      <c r="E55" s="16">
        <f>SUM(E56:E57)</f>
        <v>-125297.508579</v>
      </c>
    </row>
    <row r="56" spans="2:5" s="1" customFormat="1" outlineLevel="1" x14ac:dyDescent="0.3">
      <c r="B56" s="15" t="s">
        <v>5</v>
      </c>
      <c r="C56" s="15">
        <v>-83035.618779000011</v>
      </c>
      <c r="D56" s="15">
        <v>-87209.513942000005</v>
      </c>
      <c r="E56" s="15">
        <v>-82467.225124000004</v>
      </c>
    </row>
    <row r="57" spans="2:5" s="1" customFormat="1" outlineLevel="1" x14ac:dyDescent="0.3">
      <c r="B57" s="15" t="s">
        <v>5</v>
      </c>
      <c r="C57" s="15">
        <v>-43110.319731000003</v>
      </c>
      <c r="D57" s="15">
        <v>-40910.907885000001</v>
      </c>
      <c r="E57" s="15">
        <v>-42830.283454999997</v>
      </c>
    </row>
    <row r="58" spans="2:5" x14ac:dyDescent="0.3">
      <c r="B58" s="14" t="s">
        <v>23</v>
      </c>
      <c r="C58" s="14">
        <f>SUM(C59:C60)</f>
        <v>69624.552912999992</v>
      </c>
      <c r="D58" s="14">
        <f>SUM(D59:D60)</f>
        <v>68307.622583999997</v>
      </c>
      <c r="E58" s="14">
        <f>SUM(E59:E60)</f>
        <v>73128.848463000002</v>
      </c>
    </row>
    <row r="59" spans="2:5" s="1" customFormat="1" outlineLevel="1" x14ac:dyDescent="0.3">
      <c r="B59" s="15" t="s">
        <v>5</v>
      </c>
      <c r="C59" s="15">
        <v>37850.109070999999</v>
      </c>
      <c r="D59" s="15">
        <v>39449.024576999996</v>
      </c>
      <c r="E59" s="15">
        <v>41527.545396000001</v>
      </c>
    </row>
    <row r="60" spans="2:5" s="1" customFormat="1" outlineLevel="1" x14ac:dyDescent="0.3">
      <c r="B60" s="15" t="s">
        <v>5</v>
      </c>
      <c r="C60" s="15">
        <v>31774.443842000001</v>
      </c>
      <c r="D60" s="15">
        <v>28858.598007000001</v>
      </c>
      <c r="E60" s="15">
        <v>31601.303067000001</v>
      </c>
    </row>
    <row r="61" spans="2:5" x14ac:dyDescent="0.3">
      <c r="B61" s="16" t="s">
        <v>24</v>
      </c>
      <c r="C61" s="16">
        <f>SUM(C62:C63)</f>
        <v>68099.283286999998</v>
      </c>
      <c r="D61" s="16">
        <f>SUM(D62:D63)</f>
        <v>66822.898369000002</v>
      </c>
      <c r="E61" s="16">
        <f>SUM(E62:E63)</f>
        <v>71611.955338</v>
      </c>
    </row>
    <row r="62" spans="2:5" s="1" customFormat="1" outlineLevel="1" x14ac:dyDescent="0.3">
      <c r="B62" s="15" t="s">
        <v>5</v>
      </c>
      <c r="C62" s="15">
        <v>36863.266097</v>
      </c>
      <c r="D62" s="15">
        <v>38446.663269999997</v>
      </c>
      <c r="E62" s="15">
        <v>40467.784664999999</v>
      </c>
    </row>
    <row r="63" spans="2:5" s="1" customFormat="1" outlineLevel="1" x14ac:dyDescent="0.3">
      <c r="B63" s="15" t="s">
        <v>5</v>
      </c>
      <c r="C63" s="15">
        <v>31236.017189999999</v>
      </c>
      <c r="D63" s="15">
        <v>28376.235099000001</v>
      </c>
      <c r="E63" s="15">
        <v>31144.170673000001</v>
      </c>
    </row>
    <row r="64" spans="2:5" x14ac:dyDescent="0.3">
      <c r="B64" s="16" t="s">
        <v>25</v>
      </c>
      <c r="C64" s="16">
        <f>SUM(C65:C66)</f>
        <v>1525.269626</v>
      </c>
      <c r="D64" s="16">
        <f>SUM(D65:D66)</f>
        <v>1484.724215</v>
      </c>
      <c r="E64" s="16">
        <f>SUM(E65:E66)</f>
        <v>1516.8931250000001</v>
      </c>
    </row>
    <row r="65" spans="2:5" s="1" customFormat="1" outlineLevel="1" x14ac:dyDescent="0.3">
      <c r="B65" s="15" t="s">
        <v>5</v>
      </c>
      <c r="C65" s="15">
        <v>986.84297400000003</v>
      </c>
      <c r="D65" s="15">
        <v>1002.361307</v>
      </c>
      <c r="E65" s="15">
        <v>1059.7607310000001</v>
      </c>
    </row>
    <row r="66" spans="2:5" s="1" customFormat="1" outlineLevel="1" x14ac:dyDescent="0.3">
      <c r="B66" s="15" t="s">
        <v>5</v>
      </c>
      <c r="C66" s="15">
        <v>538.42665199999999</v>
      </c>
      <c r="D66" s="15">
        <v>482.362908</v>
      </c>
      <c r="E66" s="15">
        <v>457.13239399999998</v>
      </c>
    </row>
    <row r="67" spans="2:5" s="2" customFormat="1" x14ac:dyDescent="0.3">
      <c r="B67" s="14" t="s">
        <v>26</v>
      </c>
      <c r="C67" s="14">
        <f>SUM(C68:C69)</f>
        <v>36680.401458</v>
      </c>
      <c r="D67" s="14">
        <f>SUM(D68:D69)</f>
        <v>31971.313721999999</v>
      </c>
      <c r="E67" s="14">
        <f>SUM(E68:E69)</f>
        <v>23956.274877</v>
      </c>
    </row>
    <row r="68" spans="2:5" s="1" customFormat="1" outlineLevel="1" x14ac:dyDescent="0.3">
      <c r="B68" s="15" t="s">
        <v>5</v>
      </c>
      <c r="C68" s="15">
        <v>36680.401458</v>
      </c>
      <c r="D68" s="15">
        <v>31971.313721999999</v>
      </c>
      <c r="E68" s="15">
        <v>23956.274877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17693.976480000001</v>
      </c>
      <c r="D85" s="14">
        <f>SUM(D86:D87)</f>
        <v>17441.08023</v>
      </c>
      <c r="E85" s="14">
        <f>SUM(E86:E87)</f>
        <v>17271.520457999999</v>
      </c>
    </row>
    <row r="86" spans="2:5" s="1" customFormat="1" outlineLevel="1" x14ac:dyDescent="0.3">
      <c r="B86" s="15" t="s">
        <v>5</v>
      </c>
      <c r="C86" s="15">
        <v>17693.976480000001</v>
      </c>
      <c r="D86" s="15">
        <v>17441.08023</v>
      </c>
      <c r="E86" s="15">
        <v>17271.520457999999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179150.01174300001</v>
      </c>
      <c r="D88" s="14">
        <f>SUM(D89:D90)</f>
        <v>183660.991797</v>
      </c>
      <c r="E88" s="14">
        <f>SUM(E89:E90)</f>
        <v>180565.13158099999</v>
      </c>
    </row>
    <row r="89" spans="2:5" s="1" customFormat="1" outlineLevel="1" x14ac:dyDescent="0.3">
      <c r="B89" s="15" t="s">
        <v>5</v>
      </c>
      <c r="C89" s="15">
        <v>179150.01174300001</v>
      </c>
      <c r="D89" s="15">
        <v>183660.991797</v>
      </c>
      <c r="E89" s="15">
        <v>180565.13158099999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37256.784676999996</v>
      </c>
      <c r="D91" s="14">
        <f>SUM(D92:D93)</f>
        <v>37573.627262000002</v>
      </c>
      <c r="E91" s="14">
        <f>SUM(E92:E93)</f>
        <v>40986.133262000003</v>
      </c>
    </row>
    <row r="92" spans="2:5" s="1" customFormat="1" outlineLevel="1" x14ac:dyDescent="0.3">
      <c r="B92" s="15" t="s">
        <v>5</v>
      </c>
      <c r="C92" s="15">
        <v>37212.880197999999</v>
      </c>
      <c r="D92" s="15">
        <v>37531.984639000002</v>
      </c>
      <c r="E92" s="15">
        <v>40940.362897999999</v>
      </c>
    </row>
    <row r="93" spans="2:5" s="1" customFormat="1" outlineLevel="1" x14ac:dyDescent="0.3">
      <c r="B93" s="15" t="s">
        <v>5</v>
      </c>
      <c r="C93" s="15">
        <v>43.904479000000002</v>
      </c>
      <c r="D93" s="15">
        <v>41.642623</v>
      </c>
      <c r="E93" s="15">
        <v>45.770364000000001</v>
      </c>
    </row>
    <row r="94" spans="2:5" s="2" customFormat="1" x14ac:dyDescent="0.3">
      <c r="B94" s="17" t="s">
        <v>35</v>
      </c>
      <c r="C94" s="17">
        <f>SUM(C95:C96)</f>
        <v>5416832.1763620004</v>
      </c>
      <c r="D94" s="17">
        <f>SUM(D95:D96)</f>
        <v>5384071.5921689998</v>
      </c>
      <c r="E94" s="17">
        <f>SUM(E95:E96)</f>
        <v>5526905.1222479995</v>
      </c>
    </row>
    <row r="95" spans="2:5" s="1" customFormat="1" outlineLevel="1" x14ac:dyDescent="0.3">
      <c r="B95" s="15" t="s">
        <v>5</v>
      </c>
      <c r="C95" s="15">
        <v>3018712.6353580002</v>
      </c>
      <c r="D95" s="15">
        <v>3096925.689789</v>
      </c>
      <c r="E95" s="15">
        <v>3112204.8797030002</v>
      </c>
    </row>
    <row r="96" spans="2:5" s="1" customFormat="1" outlineLevel="1" x14ac:dyDescent="0.3">
      <c r="B96" s="15" t="s">
        <v>5</v>
      </c>
      <c r="C96" s="15">
        <v>2398119.5410040002</v>
      </c>
      <c r="D96" s="15">
        <v>2287145.9023799999</v>
      </c>
      <c r="E96" s="15">
        <v>2414700.2425449998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4302084.987923</v>
      </c>
      <c r="D98" s="14">
        <f>SUM(D99:D100)</f>
        <v>4337225.0196420001</v>
      </c>
      <c r="E98" s="14">
        <f>SUM(E99:E100)</f>
        <v>4475152.8711390002</v>
      </c>
    </row>
    <row r="99" spans="2:5" s="1" customFormat="1" outlineLevel="1" x14ac:dyDescent="0.3">
      <c r="B99" s="15" t="s">
        <v>5</v>
      </c>
      <c r="C99" s="15">
        <v>2282875.3015720001</v>
      </c>
      <c r="D99" s="15">
        <v>2317015.8062760001</v>
      </c>
      <c r="E99" s="15">
        <v>2349438.2098449999</v>
      </c>
    </row>
    <row r="100" spans="2:5" s="1" customFormat="1" outlineLevel="1" x14ac:dyDescent="0.3">
      <c r="B100" s="15" t="s">
        <v>5</v>
      </c>
      <c r="C100" s="15">
        <v>2019209.6863510001</v>
      </c>
      <c r="D100" s="15">
        <v>2020209.213366</v>
      </c>
      <c r="E100" s="15">
        <v>2125714.6612940002</v>
      </c>
    </row>
    <row r="101" spans="2:5" x14ac:dyDescent="0.3">
      <c r="B101" s="16" t="s">
        <v>37</v>
      </c>
      <c r="C101" s="16">
        <f>SUM(C102:C103)</f>
        <v>799132.51749500004</v>
      </c>
      <c r="D101" s="16">
        <f>SUM(D102:D103)</f>
        <v>852887.45851000003</v>
      </c>
      <c r="E101" s="16">
        <f>SUM(E102:E103)</f>
        <v>932370.36756200017</v>
      </c>
    </row>
    <row r="102" spans="2:5" s="1" customFormat="1" outlineLevel="1" x14ac:dyDescent="0.3">
      <c r="B102" s="15" t="s">
        <v>5</v>
      </c>
      <c r="C102" s="15">
        <v>495297.27239599999</v>
      </c>
      <c r="D102" s="15">
        <v>508500.84106200002</v>
      </c>
      <c r="E102" s="15">
        <v>488817.88373000012</v>
      </c>
    </row>
    <row r="103" spans="2:5" s="1" customFormat="1" outlineLevel="1" x14ac:dyDescent="0.3">
      <c r="B103" s="15" t="s">
        <v>5</v>
      </c>
      <c r="C103" s="15">
        <v>303835.24509899999</v>
      </c>
      <c r="D103" s="15">
        <v>344386.617448</v>
      </c>
      <c r="E103" s="15">
        <v>443552.483832</v>
      </c>
    </row>
    <row r="104" spans="2:5" x14ac:dyDescent="0.3">
      <c r="B104" s="16" t="s">
        <v>38</v>
      </c>
      <c r="C104" s="16">
        <f>SUM(C105:C106)</f>
        <v>1382942.4662939999</v>
      </c>
      <c r="D104" s="16">
        <f>SUM(D105:D106)</f>
        <v>1411768.9377090002</v>
      </c>
      <c r="E104" s="16">
        <f>SUM(E105:E106)</f>
        <v>1456725.098671</v>
      </c>
    </row>
    <row r="105" spans="2:5" s="1" customFormat="1" outlineLevel="1" x14ac:dyDescent="0.3">
      <c r="B105" s="15" t="s">
        <v>5</v>
      </c>
      <c r="C105" s="15">
        <v>647136.907305</v>
      </c>
      <c r="D105" s="15">
        <v>646050.22775500012</v>
      </c>
      <c r="E105" s="15">
        <v>684083.43300299998</v>
      </c>
    </row>
    <row r="106" spans="2:5" s="1" customFormat="1" outlineLevel="1" x14ac:dyDescent="0.3">
      <c r="B106" s="15" t="s">
        <v>5</v>
      </c>
      <c r="C106" s="15">
        <v>735805.55898899992</v>
      </c>
      <c r="D106" s="15">
        <v>765718.70995400008</v>
      </c>
      <c r="E106" s="15">
        <v>772641.665668</v>
      </c>
    </row>
    <row r="107" spans="2:5" x14ac:dyDescent="0.3">
      <c r="B107" s="16" t="s">
        <v>39</v>
      </c>
      <c r="C107" s="16">
        <f>SUM(C108:C109)</f>
        <v>2537.1538329999998</v>
      </c>
      <c r="D107" s="16">
        <f>SUM(D108:D109)</f>
        <v>2402.9240369999998</v>
      </c>
      <c r="E107" s="16">
        <f>SUM(E108:E109)</f>
        <v>2477.7287630000001</v>
      </c>
    </row>
    <row r="108" spans="2:5" s="1" customFormat="1" outlineLevel="1" x14ac:dyDescent="0.3">
      <c r="B108" s="15" t="s">
        <v>5</v>
      </c>
      <c r="C108" s="15">
        <v>47.920298000000003</v>
      </c>
      <c r="D108" s="15">
        <v>47.921418000000003</v>
      </c>
      <c r="E108" s="15">
        <v>47.922657999999998</v>
      </c>
    </row>
    <row r="109" spans="2:5" s="1" customFormat="1" outlineLevel="1" x14ac:dyDescent="0.3">
      <c r="B109" s="15" t="s">
        <v>5</v>
      </c>
      <c r="C109" s="15">
        <v>2489.2335349999998</v>
      </c>
      <c r="D109" s="15">
        <v>2355.0026189999999</v>
      </c>
      <c r="E109" s="15">
        <v>2429.8061050000001</v>
      </c>
    </row>
    <row r="110" spans="2:5" x14ac:dyDescent="0.3">
      <c r="B110" s="16" t="s">
        <v>40</v>
      </c>
      <c r="C110" s="16">
        <f>SUM(C111:C112)</f>
        <v>2091306.625092</v>
      </c>
      <c r="D110" s="16">
        <f>SUM(D111:D112)</f>
        <v>2046794.5092180001</v>
      </c>
      <c r="E110" s="16">
        <f>SUM(E111:E112)</f>
        <v>2059780.803877</v>
      </c>
    </row>
    <row r="111" spans="2:5" s="1" customFormat="1" outlineLevel="1" x14ac:dyDescent="0.3">
      <c r="B111" s="15" t="s">
        <v>5</v>
      </c>
      <c r="C111" s="15">
        <v>1125890.273997</v>
      </c>
      <c r="D111" s="15">
        <v>1147834.806024</v>
      </c>
      <c r="E111" s="15">
        <v>1162118.007921</v>
      </c>
    </row>
    <row r="112" spans="2:5" s="1" customFormat="1" outlineLevel="1" x14ac:dyDescent="0.3">
      <c r="B112" s="15" t="s">
        <v>5</v>
      </c>
      <c r="C112" s="15">
        <v>965416.35109500005</v>
      </c>
      <c r="D112" s="15">
        <v>898959.70319400006</v>
      </c>
      <c r="E112" s="15">
        <v>897662.79595599999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26166.225209</v>
      </c>
      <c r="D116" s="16">
        <f>SUM(D117:D118)</f>
        <v>23371.190168000001</v>
      </c>
      <c r="E116" s="16">
        <f>SUM(E117:E118)</f>
        <v>23798.872265999998</v>
      </c>
    </row>
    <row r="117" spans="1:5" s="1" customFormat="1" outlineLevel="1" x14ac:dyDescent="0.3">
      <c r="A117" s="1" t="s">
        <v>43</v>
      </c>
      <c r="B117" s="15" t="s">
        <v>5</v>
      </c>
      <c r="C117" s="15">
        <v>14502.927576</v>
      </c>
      <c r="D117" s="15">
        <v>14582.010017000001</v>
      </c>
      <c r="E117" s="15">
        <v>14370.962533</v>
      </c>
    </row>
    <row r="118" spans="1:5" s="1" customFormat="1" outlineLevel="1" x14ac:dyDescent="0.3">
      <c r="B118" s="15" t="s">
        <v>5</v>
      </c>
      <c r="C118" s="15">
        <v>11663.297633</v>
      </c>
      <c r="D118" s="15">
        <v>8789.1801510000005</v>
      </c>
      <c r="E118" s="15">
        <v>9427.9097330000004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19483.707651000001</v>
      </c>
      <c r="D122" s="14">
        <f>SUM(D123:D124)</f>
        <v>3693.421902</v>
      </c>
      <c r="E122" s="14">
        <f>SUM(E123:E124)</f>
        <v>2457.2666439999998</v>
      </c>
    </row>
    <row r="123" spans="1:5" s="1" customFormat="1" outlineLevel="1" x14ac:dyDescent="0.3">
      <c r="B123" s="15" t="s">
        <v>5</v>
      </c>
      <c r="C123" s="15">
        <v>19483.707651000001</v>
      </c>
      <c r="D123" s="15">
        <v>3693.421902</v>
      </c>
      <c r="E123" s="15">
        <v>2457.2666439999998</v>
      </c>
    </row>
    <row r="124" spans="1:5" s="1" customFormat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x14ac:dyDescent="0.3">
      <c r="B125" s="14" t="s">
        <v>46</v>
      </c>
      <c r="C125" s="14">
        <f>SUM(C126:C127)</f>
        <v>177398.18737999999</v>
      </c>
      <c r="D125" s="14">
        <f>SUM(D126:D127)</f>
        <v>173692.74244999999</v>
      </c>
      <c r="E125" s="14">
        <f>SUM(E126:E127)</f>
        <v>175297.47943200002</v>
      </c>
    </row>
    <row r="126" spans="1:5" s="1" customFormat="1" outlineLevel="1" x14ac:dyDescent="0.3">
      <c r="B126" s="15" t="s">
        <v>5</v>
      </c>
      <c r="C126" s="15">
        <v>33079.921399999999</v>
      </c>
      <c r="D126" s="15">
        <v>29078.177070000002</v>
      </c>
      <c r="E126" s="15">
        <v>23518.750631999999</v>
      </c>
    </row>
    <row r="127" spans="1:5" s="1" customFormat="1" outlineLevel="1" x14ac:dyDescent="0.3">
      <c r="B127" s="15" t="s">
        <v>5</v>
      </c>
      <c r="C127" s="15">
        <v>144318.26598</v>
      </c>
      <c r="D127" s="15">
        <v>144614.56537999999</v>
      </c>
      <c r="E127" s="15">
        <v>151778.72880000001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227955.135309</v>
      </c>
      <c r="D131" s="14">
        <f>SUM(D132:D133)</f>
        <v>141113.42388800002</v>
      </c>
      <c r="E131" s="14">
        <f>SUM(E132:E133)</f>
        <v>162740.49970099999</v>
      </c>
    </row>
    <row r="132" spans="2:5" s="1" customFormat="1" outlineLevel="1" x14ac:dyDescent="0.3">
      <c r="B132" s="15" t="s">
        <v>5</v>
      </c>
      <c r="C132" s="15">
        <v>21093.108282000001</v>
      </c>
      <c r="D132" s="15">
        <v>43291.425321000002</v>
      </c>
      <c r="E132" s="15">
        <v>50828.635023000003</v>
      </c>
    </row>
    <row r="133" spans="2:5" s="1" customFormat="1" outlineLevel="1" x14ac:dyDescent="0.3">
      <c r="B133" s="15" t="s">
        <v>5</v>
      </c>
      <c r="C133" s="15">
        <v>206862.027027</v>
      </c>
      <c r="D133" s="15">
        <v>97821.998567000002</v>
      </c>
      <c r="E133" s="15">
        <v>111911.864678</v>
      </c>
    </row>
    <row r="134" spans="2:5" x14ac:dyDescent="0.3">
      <c r="B134" s="16" t="s">
        <v>49</v>
      </c>
      <c r="C134" s="16">
        <f>SUM(C135:C136)</f>
        <v>78885.680821999995</v>
      </c>
      <c r="D134" s="16">
        <f>SUM(D135:D136)</f>
        <v>97965.559380999999</v>
      </c>
      <c r="E134" s="16">
        <f>SUM(E135:E136)</f>
        <v>118198.769883</v>
      </c>
    </row>
    <row r="135" spans="2:5" s="1" customFormat="1" outlineLevel="1" x14ac:dyDescent="0.3">
      <c r="B135" s="15" t="s">
        <v>5</v>
      </c>
      <c r="C135" s="15">
        <v>21093.108282000001</v>
      </c>
      <c r="D135" s="15">
        <v>43291.425321000002</v>
      </c>
      <c r="E135" s="15">
        <v>50828.635023000003</v>
      </c>
    </row>
    <row r="136" spans="2:5" s="1" customFormat="1" outlineLevel="1" x14ac:dyDescent="0.3">
      <c r="B136" s="15" t="s">
        <v>5</v>
      </c>
      <c r="C136" s="15">
        <v>57792.572540000001</v>
      </c>
      <c r="D136" s="15">
        <v>54674.134059999997</v>
      </c>
      <c r="E136" s="15">
        <v>67370.134860000006</v>
      </c>
    </row>
    <row r="137" spans="2:5" x14ac:dyDescent="0.3">
      <c r="B137" s="16" t="s">
        <v>50</v>
      </c>
      <c r="C137" s="16">
        <f>SUM(C138:C139)</f>
        <v>149069.45448700001</v>
      </c>
      <c r="D137" s="16">
        <f>SUM(D138:D139)</f>
        <v>43147.864506999998</v>
      </c>
      <c r="E137" s="16">
        <f>SUM(E138:E139)</f>
        <v>44541.729818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149069.45448700001</v>
      </c>
      <c r="D139" s="15">
        <v>43147.864506999998</v>
      </c>
      <c r="E139" s="15">
        <v>44541.729818</v>
      </c>
    </row>
    <row r="140" spans="2:5" s="2" customFormat="1" x14ac:dyDescent="0.3">
      <c r="B140" s="14" t="s">
        <v>51</v>
      </c>
      <c r="C140" s="14">
        <f>SUM(C141:C142)</f>
        <v>81577.50563</v>
      </c>
      <c r="D140" s="14">
        <f>SUM(D141:D142)</f>
        <v>111766.98544399999</v>
      </c>
      <c r="E140" s="14">
        <f>SUM(E141:E142)</f>
        <v>84190.195789000005</v>
      </c>
    </row>
    <row r="141" spans="2:5" s="1" customFormat="1" outlineLevel="1" x14ac:dyDescent="0.3">
      <c r="B141" s="15" t="s">
        <v>5</v>
      </c>
      <c r="C141" s="15">
        <v>62523.316848000002</v>
      </c>
      <c r="D141" s="15">
        <v>90536.410295999987</v>
      </c>
      <c r="E141" s="15">
        <v>62726.228533000001</v>
      </c>
    </row>
    <row r="142" spans="2:5" s="1" customFormat="1" outlineLevel="1" x14ac:dyDescent="0.3">
      <c r="B142" s="15" t="s">
        <v>5</v>
      </c>
      <c r="C142" s="15">
        <v>19054.188782000001</v>
      </c>
      <c r="D142" s="15">
        <v>21230.575148</v>
      </c>
      <c r="E142" s="15">
        <v>21463.967256</v>
      </c>
    </row>
    <row r="143" spans="2:5" s="2" customFormat="1" x14ac:dyDescent="0.3">
      <c r="B143" s="17" t="s">
        <v>52</v>
      </c>
      <c r="C143" s="17">
        <f>SUM(C144:C145)</f>
        <v>4808499.5238929987</v>
      </c>
      <c r="D143" s="17">
        <f>SUM(D144:D145)</f>
        <v>4767491.5933260005</v>
      </c>
      <c r="E143" s="17">
        <f>SUM(E144:E145)</f>
        <v>4899838.3127050009</v>
      </c>
    </row>
    <row r="144" spans="2:5" s="1" customFormat="1" outlineLevel="1" x14ac:dyDescent="0.3">
      <c r="B144" s="15" t="s">
        <v>5</v>
      </c>
      <c r="C144" s="15">
        <v>2419055.355752999</v>
      </c>
      <c r="D144" s="15">
        <v>2483615.240865001</v>
      </c>
      <c r="E144" s="15">
        <v>2488969.090677001</v>
      </c>
    </row>
    <row r="145" spans="2:5" s="1" customFormat="1" outlineLevel="1" x14ac:dyDescent="0.3">
      <c r="B145" s="15" t="s">
        <v>5</v>
      </c>
      <c r="C145" s="15">
        <v>2389444.1681400002</v>
      </c>
      <c r="D145" s="15">
        <v>2283876.352461</v>
      </c>
      <c r="E145" s="15">
        <v>2410869.2220279998</v>
      </c>
    </row>
    <row r="146" spans="2:5" s="2" customFormat="1" x14ac:dyDescent="0.3">
      <c r="B146" s="14" t="s">
        <v>53</v>
      </c>
      <c r="C146" s="14">
        <f>SUM(C147:C148)</f>
        <v>323583.180704</v>
      </c>
      <c r="D146" s="14">
        <f>SUM(D147:D148)</f>
        <v>323583.180704</v>
      </c>
      <c r="E146" s="14">
        <f>SUM(E147:E148)</f>
        <v>323583.180704</v>
      </c>
    </row>
    <row r="147" spans="2:5" s="1" customFormat="1" outlineLevel="1" x14ac:dyDescent="0.3">
      <c r="B147" s="15" t="s">
        <v>5</v>
      </c>
      <c r="C147" s="15">
        <v>323583.180704</v>
      </c>
      <c r="D147" s="15">
        <v>323583.180704</v>
      </c>
      <c r="E147" s="15">
        <v>323583.180704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306302.95947</v>
      </c>
      <c r="D149" s="16">
        <f>SUM(D150:D151)</f>
        <v>306302.95947</v>
      </c>
      <c r="E149" s="16">
        <f>SUM(E150:E151)</f>
        <v>306302.95947</v>
      </c>
    </row>
    <row r="150" spans="2:5" s="1" customFormat="1" outlineLevel="1" x14ac:dyDescent="0.3">
      <c r="B150" s="15" t="s">
        <v>5</v>
      </c>
      <c r="C150" s="15">
        <v>306302.95947</v>
      </c>
      <c r="D150" s="15">
        <v>306302.95947</v>
      </c>
      <c r="E150" s="15">
        <v>306302.95947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17280.221234000001</v>
      </c>
      <c r="D152" s="16">
        <f>SUM(D153:D154)</f>
        <v>17280.221234000001</v>
      </c>
      <c r="E152" s="16">
        <f>SUM(E153:E154)</f>
        <v>17280.221234000001</v>
      </c>
    </row>
    <row r="153" spans="2:5" s="1" customFormat="1" outlineLevel="1" x14ac:dyDescent="0.3">
      <c r="B153" s="15" t="s">
        <v>5</v>
      </c>
      <c r="C153" s="15">
        <v>17280.221234000001</v>
      </c>
      <c r="D153" s="15">
        <v>17280.221234000001</v>
      </c>
      <c r="E153" s="15">
        <v>17280.221234000001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96986.025345999995</v>
      </c>
      <c r="D158" s="14">
        <f>SUM(D159:D160)</f>
        <v>97103.859903999997</v>
      </c>
      <c r="E158" s="14">
        <f>SUM(E159:E160)</f>
        <v>97282.467772999997</v>
      </c>
    </row>
    <row r="159" spans="2:5" s="1" customFormat="1" outlineLevel="1" x14ac:dyDescent="0.3">
      <c r="B159" s="15" t="s">
        <v>5</v>
      </c>
      <c r="C159" s="15">
        <v>96986.025345999995</v>
      </c>
      <c r="D159" s="15">
        <v>97103.859903999997</v>
      </c>
      <c r="E159" s="15">
        <v>97282.467772999997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74478.564736</v>
      </c>
      <c r="D161" s="16">
        <f>SUM(D162:D163)</f>
        <v>74478.564736</v>
      </c>
      <c r="E161" s="16">
        <f>SUM(E162:E163)</f>
        <v>74478.564736</v>
      </c>
    </row>
    <row r="162" spans="2:5" s="1" customFormat="1" outlineLevel="1" x14ac:dyDescent="0.3">
      <c r="B162" s="15" t="s">
        <v>5</v>
      </c>
      <c r="C162" s="15">
        <v>74478.564736</v>
      </c>
      <c r="D162" s="15">
        <v>74478.564736</v>
      </c>
      <c r="E162" s="15">
        <v>74478.564736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22507.460609999998</v>
      </c>
      <c r="D164" s="16">
        <f>SUM(D165:D166)</f>
        <v>22625.295168000001</v>
      </c>
      <c r="E164" s="16">
        <f>SUM(E165:E166)</f>
        <v>22803.903037</v>
      </c>
    </row>
    <row r="165" spans="2:5" s="1" customFormat="1" outlineLevel="1" x14ac:dyDescent="0.3">
      <c r="B165" s="15" t="s">
        <v>5</v>
      </c>
      <c r="C165" s="15">
        <v>22507.460609999998</v>
      </c>
      <c r="D165" s="15">
        <v>22625.295168000001</v>
      </c>
      <c r="E165" s="15">
        <v>22803.903037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177436.710998</v>
      </c>
      <c r="D167" s="14">
        <f>SUM(D168:D169)</f>
        <v>177436.710998</v>
      </c>
      <c r="E167" s="14">
        <f>SUM(E168:E169)</f>
        <v>177436.710998</v>
      </c>
    </row>
    <row r="168" spans="2:5" s="1" customFormat="1" outlineLevel="1" x14ac:dyDescent="0.3">
      <c r="B168" s="15" t="s">
        <v>5</v>
      </c>
      <c r="C168" s="15">
        <v>177436.710998</v>
      </c>
      <c r="D168" s="15">
        <v>177436.710998</v>
      </c>
      <c r="E168" s="15">
        <v>177436.710998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10326.735420999999</v>
      </c>
      <c r="D170" s="14">
        <f>SUM(D171:D172)</f>
        <v>18456.247237</v>
      </c>
      <c r="E170" s="14">
        <f>SUM(E171:E172)</f>
        <v>28764.450067999998</v>
      </c>
    </row>
    <row r="171" spans="2:5" s="1" customFormat="1" outlineLevel="1" x14ac:dyDescent="0.3">
      <c r="B171" s="15" t="s">
        <v>5</v>
      </c>
      <c r="C171" s="15">
        <v>10326.735420999999</v>
      </c>
      <c r="D171" s="15">
        <v>18456.247237</v>
      </c>
      <c r="E171" s="15">
        <v>28764.450067999998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608332.65246899996</v>
      </c>
      <c r="D173" s="17">
        <f>SUM(D174:D175)</f>
        <v>616579.99884300004</v>
      </c>
      <c r="E173" s="17">
        <f>SUM(E174:E175)</f>
        <v>627066.80954300007</v>
      </c>
    </row>
    <row r="174" spans="2:5" s="1" customFormat="1" outlineLevel="1" x14ac:dyDescent="0.3">
      <c r="B174" s="15" t="s">
        <v>5</v>
      </c>
      <c r="C174" s="15">
        <v>608332.65246899996</v>
      </c>
      <c r="D174" s="15">
        <v>616579.99884300004</v>
      </c>
      <c r="E174" s="15">
        <v>627066.80954300007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5416832.1763619985</v>
      </c>
      <c r="D180" s="14">
        <f>SUM(D181:D182)</f>
        <v>5384071.5921690008</v>
      </c>
      <c r="E180" s="14">
        <f>SUM(E181:E182)</f>
        <v>5526905.1222480014</v>
      </c>
    </row>
    <row r="181" spans="2:5" s="1" customFormat="1" outlineLevel="1" x14ac:dyDescent="0.3">
      <c r="B181" s="15" t="s">
        <v>5</v>
      </c>
      <c r="C181" s="15">
        <v>3027388.0082219988</v>
      </c>
      <c r="D181" s="15">
        <v>3100195.2397080008</v>
      </c>
      <c r="E181" s="15">
        <v>3116035.9002200011</v>
      </c>
    </row>
    <row r="182" spans="2:5" s="1" customFormat="1" outlineLevel="1" x14ac:dyDescent="0.3">
      <c r="B182" s="15" t="s">
        <v>5</v>
      </c>
      <c r="C182" s="15">
        <v>2389444.1681400002</v>
      </c>
      <c r="D182" s="15">
        <v>2283876.352461</v>
      </c>
      <c r="E182" s="15">
        <v>2410869.2220279998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92837.696310999992</v>
      </c>
      <c r="D189" s="14">
        <f>SUM(D190:D191)</f>
        <v>87791.310808000009</v>
      </c>
      <c r="E189" s="14">
        <f>SUM(E190:E191)</f>
        <v>109384.07051399999</v>
      </c>
    </row>
    <row r="190" spans="2:5" s="1" customFormat="1" outlineLevel="1" x14ac:dyDescent="0.3">
      <c r="B190" s="15" t="s">
        <v>5</v>
      </c>
      <c r="C190" s="15">
        <v>79655.166052999994</v>
      </c>
      <c r="D190" s="15">
        <v>77234.656275000001</v>
      </c>
      <c r="E190" s="15">
        <v>98786.083264999994</v>
      </c>
    </row>
    <row r="191" spans="2:5" s="1" customFormat="1" outlineLevel="1" x14ac:dyDescent="0.3">
      <c r="B191" s="15" t="s">
        <v>5</v>
      </c>
      <c r="C191" s="15">
        <v>13182.530258000001</v>
      </c>
      <c r="D191" s="15">
        <v>10556.654533000001</v>
      </c>
      <c r="E191" s="15">
        <v>10597.987249</v>
      </c>
    </row>
    <row r="192" spans="2:5" s="2" customFormat="1" x14ac:dyDescent="0.3">
      <c r="B192" s="14" t="s">
        <v>68</v>
      </c>
      <c r="C192" s="14">
        <f>SUM(C193:C194)</f>
        <v>21776.805780999999</v>
      </c>
      <c r="D192" s="14">
        <f>SUM(D193:D194)</f>
        <v>25622.776406000001</v>
      </c>
      <c r="E192" s="14">
        <f>SUM(E193:E194)</f>
        <v>33983.131247999998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21776.805780999999</v>
      </c>
      <c r="D194" s="15">
        <v>25622.776406000001</v>
      </c>
      <c r="E194" s="15">
        <v>33983.131247999998</v>
      </c>
    </row>
    <row r="195" spans="2:5" s="2" customFormat="1" x14ac:dyDescent="0.3">
      <c r="B195" s="14" t="s">
        <v>69</v>
      </c>
      <c r="C195" s="14">
        <f>SUM(C196:C197)</f>
        <v>165715.728107</v>
      </c>
      <c r="D195" s="14">
        <f>SUM(D196:D197)</f>
        <v>166025.35622999998</v>
      </c>
      <c r="E195" s="14">
        <f>SUM(E196:E197)</f>
        <v>165844.418783</v>
      </c>
    </row>
    <row r="196" spans="2:5" s="1" customFormat="1" outlineLevel="1" x14ac:dyDescent="0.3">
      <c r="B196" s="15" t="s">
        <v>5</v>
      </c>
      <c r="C196" s="15">
        <v>165684.492463</v>
      </c>
      <c r="D196" s="15">
        <v>165995.80702899999</v>
      </c>
      <c r="E196" s="15">
        <v>165813.93336</v>
      </c>
    </row>
    <row r="197" spans="2:5" s="1" customFormat="1" outlineLevel="1" x14ac:dyDescent="0.3">
      <c r="B197" s="15" t="s">
        <v>5</v>
      </c>
      <c r="C197" s="15">
        <v>31.235644000000001</v>
      </c>
      <c r="D197" s="15">
        <v>29.549201</v>
      </c>
      <c r="E197" s="15">
        <v>30.485423000000001</v>
      </c>
    </row>
    <row r="198" spans="2:5" s="2" customFormat="1" x14ac:dyDescent="0.3">
      <c r="B198" s="14" t="s">
        <v>70</v>
      </c>
      <c r="C198" s="14">
        <f>SUM(C199:C200)</f>
        <v>3.957723038183758E-12</v>
      </c>
      <c r="D198" s="14">
        <f>SUM(D199:D200)</f>
        <v>-6.4304117586289067E-13</v>
      </c>
      <c r="E198" s="14">
        <f>SUM(E199:E200)</f>
        <v>5.5386806252499809E-12</v>
      </c>
    </row>
    <row r="199" spans="2:5" s="1" customFormat="1" outlineLevel="1" x14ac:dyDescent="0.3">
      <c r="B199" s="15" t="s">
        <v>5</v>
      </c>
      <c r="C199" s="15">
        <v>0</v>
      </c>
      <c r="D199" s="15">
        <v>0</v>
      </c>
      <c r="E199" s="15">
        <v>0</v>
      </c>
    </row>
    <row r="200" spans="2:5" s="1" customFormat="1" outlineLevel="1" x14ac:dyDescent="0.3">
      <c r="B200" s="15" t="s">
        <v>5</v>
      </c>
      <c r="C200" s="15">
        <v>3.957723038183758E-12</v>
      </c>
      <c r="D200" s="15">
        <v>-6.4304117586289067E-13</v>
      </c>
      <c r="E200" s="15">
        <v>5.5386806252499809E-12</v>
      </c>
    </row>
    <row r="201" spans="2:5" s="2" customFormat="1" x14ac:dyDescent="0.3">
      <c r="B201" s="14" t="s">
        <v>71</v>
      </c>
      <c r="C201" s="14">
        <f>SUM(C202:C203)</f>
        <v>280330.23019899998</v>
      </c>
      <c r="D201" s="14">
        <f>SUM(D202:D203)</f>
        <v>279439.44344399997</v>
      </c>
      <c r="E201" s="14">
        <f>SUM(E202:E203)</f>
        <v>309211.62054499995</v>
      </c>
    </row>
    <row r="202" spans="2:5" s="1" customFormat="1" outlineLevel="1" x14ac:dyDescent="0.3">
      <c r="B202" s="15" t="s">
        <v>5</v>
      </c>
      <c r="C202" s="15">
        <v>245339.658516</v>
      </c>
      <c r="D202" s="15">
        <v>243230.463304</v>
      </c>
      <c r="E202" s="15">
        <v>264600.01662499999</v>
      </c>
    </row>
    <row r="203" spans="2:5" s="1" customFormat="1" outlineLevel="1" x14ac:dyDescent="0.3">
      <c r="B203" s="15" t="s">
        <v>5</v>
      </c>
      <c r="C203" s="15">
        <v>34990.571683000002</v>
      </c>
      <c r="D203" s="15">
        <v>36208.98014</v>
      </c>
      <c r="E203" s="15">
        <v>44611.603919999987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3764509.0343749998</v>
      </c>
      <c r="D207" s="16">
        <f>SUM(D208:D209)</f>
        <v>3672684.8000969999</v>
      </c>
      <c r="E207" s="16">
        <f>SUM(E208:E209)</f>
        <v>3827292.4466329999</v>
      </c>
    </row>
    <row r="208" spans="2:5" s="1" customFormat="1" outlineLevel="1" x14ac:dyDescent="0.3">
      <c r="B208" s="15" t="s">
        <v>5</v>
      </c>
      <c r="C208" s="15">
        <v>1956668.000673</v>
      </c>
      <c r="D208" s="15">
        <v>1984448.6390470001</v>
      </c>
      <c r="E208" s="15">
        <v>2081145.414505</v>
      </c>
    </row>
    <row r="209" spans="2:5" s="1" customFormat="1" outlineLevel="1" x14ac:dyDescent="0.3">
      <c r="B209" s="15" t="s">
        <v>5</v>
      </c>
      <c r="C209" s="15">
        <v>1807841.033702</v>
      </c>
      <c r="D209" s="15">
        <v>1688236.16105</v>
      </c>
      <c r="E209" s="15">
        <v>1746147.0321279999</v>
      </c>
    </row>
    <row r="210" spans="2:5" x14ac:dyDescent="0.3">
      <c r="B210" s="16" t="s">
        <v>74</v>
      </c>
      <c r="C210" s="16">
        <f>SUM(C211:C212)</f>
        <v>75261.370062000002</v>
      </c>
      <c r="D210" s="16">
        <f>SUM(D211:D212)</f>
        <v>74304.492563000007</v>
      </c>
      <c r="E210" s="16">
        <f>SUM(E211:E212)</f>
        <v>76718.360994000002</v>
      </c>
    </row>
    <row r="211" spans="2:5" s="1" customFormat="1" outlineLevel="1" x14ac:dyDescent="0.3">
      <c r="B211" s="15" t="s">
        <v>5</v>
      </c>
      <c r="C211" s="15">
        <v>55631.771954999997</v>
      </c>
      <c r="D211" s="15">
        <v>56125.357985000002</v>
      </c>
      <c r="E211" s="15">
        <v>58233.797766000003</v>
      </c>
    </row>
    <row r="212" spans="2:5" s="1" customFormat="1" outlineLevel="1" x14ac:dyDescent="0.3">
      <c r="B212" s="15" t="s">
        <v>5</v>
      </c>
      <c r="C212" s="15">
        <v>19629.598107000002</v>
      </c>
      <c r="D212" s="15">
        <v>18179.134578000001</v>
      </c>
      <c r="E212" s="15">
        <v>18484.563227999999</v>
      </c>
    </row>
    <row r="213" spans="2:5" x14ac:dyDescent="0.3">
      <c r="B213" s="16" t="s">
        <v>75</v>
      </c>
      <c r="C213" s="16">
        <f>SUM(C214:C215)</f>
        <v>3839770.4044369999</v>
      </c>
      <c r="D213" s="16">
        <f>SUM(D214:D215)</f>
        <v>3746989.2926599998</v>
      </c>
      <c r="E213" s="16">
        <f>SUM(E214:E215)</f>
        <v>3904010.8076269999</v>
      </c>
    </row>
    <row r="214" spans="2:5" s="1" customFormat="1" outlineLevel="1" x14ac:dyDescent="0.3">
      <c r="B214" s="15" t="s">
        <v>5</v>
      </c>
      <c r="C214" s="15">
        <v>2012299.772628</v>
      </c>
      <c r="D214" s="15">
        <v>2040573.997032</v>
      </c>
      <c r="E214" s="15">
        <v>2139379.2122709998</v>
      </c>
    </row>
    <row r="215" spans="2:5" s="1" customFormat="1" outlineLevel="1" x14ac:dyDescent="0.3">
      <c r="B215" s="15" t="s">
        <v>5</v>
      </c>
      <c r="C215" s="15">
        <v>1827470.6318089999</v>
      </c>
      <c r="D215" s="15">
        <v>1706415.2956280001</v>
      </c>
      <c r="E215" s="15">
        <v>1764631.5953559999</v>
      </c>
    </row>
    <row r="216" spans="2:5" x14ac:dyDescent="0.3">
      <c r="B216" s="16" t="s">
        <v>76</v>
      </c>
      <c r="C216" s="16">
        <f>SUM(C217:C218)</f>
        <v>3706290.2010829998</v>
      </c>
      <c r="D216" s="16">
        <f>SUM(D217:D218)</f>
        <v>3612044.912639</v>
      </c>
      <c r="E216" s="16">
        <f>SUM(E217:E218)</f>
        <v>3770673.247949</v>
      </c>
    </row>
    <row r="217" spans="2:5" s="1" customFormat="1" outlineLevel="1" x14ac:dyDescent="0.3">
      <c r="B217" s="15" t="s">
        <v>5</v>
      </c>
      <c r="C217" s="15">
        <v>1924323.761676</v>
      </c>
      <c r="D217" s="15">
        <v>1948615.9345189999</v>
      </c>
      <c r="E217" s="15">
        <v>2050394.7764689999</v>
      </c>
    </row>
    <row r="218" spans="2:5" s="1" customFormat="1" outlineLevel="1" x14ac:dyDescent="0.3">
      <c r="B218" s="15" t="s">
        <v>5</v>
      </c>
      <c r="C218" s="15">
        <v>1781966.4394070001</v>
      </c>
      <c r="D218" s="15">
        <v>1663428.9781200001</v>
      </c>
      <c r="E218" s="15">
        <v>1720278.4714800001</v>
      </c>
    </row>
    <row r="219" spans="2:5" x14ac:dyDescent="0.3">
      <c r="B219" s="16" t="s">
        <v>77</v>
      </c>
      <c r="C219" s="16">
        <f>SUM(C220:C221)</f>
        <v>7005.6894670000001</v>
      </c>
      <c r="D219" s="16">
        <f>SUM(D220:D221)</f>
        <v>6523.3816370000004</v>
      </c>
      <c r="E219" s="16">
        <f>SUM(E220:E221)</f>
        <v>7730.8320680000006</v>
      </c>
    </row>
    <row r="220" spans="2:5" s="1" customFormat="1" outlineLevel="1" x14ac:dyDescent="0.3">
      <c r="B220" s="15" t="s">
        <v>5</v>
      </c>
      <c r="C220" s="15">
        <v>4940.3921730000002</v>
      </c>
      <c r="D220" s="15">
        <v>4748.5485710000003</v>
      </c>
      <c r="E220" s="15">
        <v>6517.2106780000004</v>
      </c>
    </row>
    <row r="221" spans="2:5" s="1" customFormat="1" outlineLevel="1" x14ac:dyDescent="0.3">
      <c r="B221" s="15" t="s">
        <v>5</v>
      </c>
      <c r="C221" s="15">
        <v>2065.297294</v>
      </c>
      <c r="D221" s="15">
        <v>1774.8330659999999</v>
      </c>
      <c r="E221" s="15">
        <v>1213.62139</v>
      </c>
    </row>
    <row r="222" spans="2:5" x14ac:dyDescent="0.3">
      <c r="B222" s="16" t="s">
        <v>78</v>
      </c>
      <c r="C222" s="16">
        <f>SUM(C223:C224)</f>
        <v>3713295.8905500001</v>
      </c>
      <c r="D222" s="16">
        <f>SUM(D223:D224)</f>
        <v>3618568.294276</v>
      </c>
      <c r="E222" s="16">
        <f>SUM(E223:E224)</f>
        <v>3778404.080017</v>
      </c>
    </row>
    <row r="223" spans="2:5" s="1" customFormat="1" outlineLevel="1" x14ac:dyDescent="0.3">
      <c r="B223" s="15" t="s">
        <v>5</v>
      </c>
      <c r="C223" s="15">
        <v>1929264.1538490001</v>
      </c>
      <c r="D223" s="15">
        <v>1953364.48309</v>
      </c>
      <c r="E223" s="15">
        <v>2056911.9871469999</v>
      </c>
    </row>
    <row r="224" spans="2:5" s="1" customFormat="1" outlineLevel="1" x14ac:dyDescent="0.3">
      <c r="B224" s="15" t="s">
        <v>5</v>
      </c>
      <c r="C224" s="15">
        <v>1784031.736701</v>
      </c>
      <c r="D224" s="15">
        <v>1665203.811186</v>
      </c>
      <c r="E224" s="15">
        <v>1721492.0928700001</v>
      </c>
    </row>
    <row r="225" spans="1:5" x14ac:dyDescent="0.3">
      <c r="B225" s="16" t="s">
        <v>79</v>
      </c>
      <c r="C225" s="16">
        <f>SUM(C226:C227)</f>
        <v>744506.82364900003</v>
      </c>
      <c r="D225" s="16">
        <f>SUM(D226:D227)</f>
        <v>752939.22956599994</v>
      </c>
      <c r="E225" s="16">
        <f>SUM(E226:E227)</f>
        <v>809278.03758</v>
      </c>
    </row>
    <row r="226" spans="1:5" s="1" customFormat="1" outlineLevel="1" x14ac:dyDescent="0.3">
      <c r="B226" s="15" t="s">
        <v>5</v>
      </c>
      <c r="C226" s="15">
        <v>437850.963017</v>
      </c>
      <c r="D226" s="15">
        <v>433829.16778700001</v>
      </c>
      <c r="E226" s="15">
        <v>462968.01448900002</v>
      </c>
    </row>
    <row r="227" spans="1:5" s="1" customFormat="1" outlineLevel="1" x14ac:dyDescent="0.3">
      <c r="B227" s="15" t="s">
        <v>5</v>
      </c>
      <c r="C227" s="15">
        <v>306655.86063200003</v>
      </c>
      <c r="D227" s="15">
        <v>319110.06177899998</v>
      </c>
      <c r="E227" s="15">
        <v>346310.02309099998</v>
      </c>
    </row>
    <row r="228" spans="1:5" x14ac:dyDescent="0.3">
      <c r="B228" s="16" t="s">
        <v>80</v>
      </c>
      <c r="C228" s="16">
        <f>SUM(C229:C230)</f>
        <v>11250.172485999999</v>
      </c>
      <c r="D228" s="16">
        <f>SUM(D229:D230)</f>
        <v>10776.084486</v>
      </c>
      <c r="E228" s="16">
        <f>SUM(E229:E230)</f>
        <v>10588.221286</v>
      </c>
    </row>
    <row r="229" spans="1:5" s="1" customFormat="1" outlineLevel="1" x14ac:dyDescent="0.3">
      <c r="B229" s="15" t="s">
        <v>5</v>
      </c>
      <c r="C229" s="15">
        <v>2469.2996859999998</v>
      </c>
      <c r="D229" s="15">
        <v>2469.2996859999998</v>
      </c>
      <c r="E229" s="15">
        <v>2469.2996859999998</v>
      </c>
    </row>
    <row r="230" spans="1:5" s="1" customFormat="1" outlineLevel="1" x14ac:dyDescent="0.3">
      <c r="B230" s="15" t="s">
        <v>5</v>
      </c>
      <c r="C230" s="15">
        <v>8780.8727999999992</v>
      </c>
      <c r="D230" s="15">
        <v>8306.7847999999994</v>
      </c>
      <c r="E230" s="15">
        <v>8118.9215999999997</v>
      </c>
    </row>
    <row r="231" spans="1:5" x14ac:dyDescent="0.3">
      <c r="B231" s="16" t="s">
        <v>81</v>
      </c>
      <c r="C231" s="16">
        <f>SUM(C232:C233)</f>
        <v>31427.310797999999</v>
      </c>
      <c r="D231" s="16">
        <f>SUM(D232:D233)</f>
        <v>30537.375748999999</v>
      </c>
      <c r="E231" s="16">
        <f>SUM(E232:E233)</f>
        <v>30941.926619999998</v>
      </c>
    </row>
    <row r="232" spans="1:5" s="1" customFormat="1" outlineLevel="1" x14ac:dyDescent="0.3">
      <c r="B232" s="15" t="s">
        <v>5</v>
      </c>
      <c r="C232" s="15">
        <v>16616.953483000001</v>
      </c>
      <c r="D232" s="15">
        <v>16578.153430999999</v>
      </c>
      <c r="E232" s="15">
        <v>16496.16791</v>
      </c>
    </row>
    <row r="233" spans="1:5" s="1" customFormat="1" outlineLevel="1" x14ac:dyDescent="0.3">
      <c r="B233" s="15" t="s">
        <v>5</v>
      </c>
      <c r="C233" s="15">
        <v>14810.357314999999</v>
      </c>
      <c r="D233" s="15">
        <v>13959.222318</v>
      </c>
      <c r="E233" s="15">
        <v>14445.75871</v>
      </c>
    </row>
    <row r="234" spans="1:5" x14ac:dyDescent="0.3">
      <c r="A234" t="s">
        <v>43</v>
      </c>
      <c r="B234" s="16" t="s">
        <v>82</v>
      </c>
      <c r="C234" s="16">
        <f>SUM(C235:C236)</f>
        <v>787184.30693299999</v>
      </c>
      <c r="D234" s="16">
        <f>SUM(D235:D236)</f>
        <v>794252.68980100006</v>
      </c>
      <c r="E234" s="16">
        <f>SUM(E235:E236)</f>
        <v>850808.18548600003</v>
      </c>
    </row>
    <row r="235" spans="1:5" s="1" customFormat="1" outlineLevel="1" x14ac:dyDescent="0.3">
      <c r="B235" s="15" t="s">
        <v>5</v>
      </c>
      <c r="C235" s="15">
        <v>456937.21618599998</v>
      </c>
      <c r="D235" s="15">
        <v>452876.62090400001</v>
      </c>
      <c r="E235" s="15">
        <v>481933.48208500003</v>
      </c>
    </row>
    <row r="236" spans="1:5" s="1" customFormat="1" outlineLevel="1" x14ac:dyDescent="0.3">
      <c r="B236" s="15" t="s">
        <v>5</v>
      </c>
      <c r="C236" s="15">
        <v>330247.09074700001</v>
      </c>
      <c r="D236" s="15">
        <v>341376.06889699999</v>
      </c>
      <c r="E236" s="15">
        <v>368874.70340100001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4274.7321609999744</v>
      </c>
      <c r="D4" s="14">
        <f>SUM(D5:D6)</f>
        <v>6723.9322269999539</v>
      </c>
      <c r="E4" s="14">
        <f>SUM(E5:E6)</f>
        <v>4687.453729999992</v>
      </c>
    </row>
    <row r="5" spans="2:5" s="1" customFormat="1" outlineLevel="1" x14ac:dyDescent="0.3">
      <c r="B5" s="15" t="s">
        <v>5</v>
      </c>
      <c r="C5" s="15">
        <v>2076.7308189999999</v>
      </c>
      <c r="D5" s="15">
        <v>3107.2304230000009</v>
      </c>
      <c r="E5" s="15">
        <v>2255.5526180000002</v>
      </c>
    </row>
    <row r="6" spans="2:5" s="1" customFormat="1" outlineLevel="1" x14ac:dyDescent="0.3">
      <c r="B6" s="15" t="s">
        <v>5</v>
      </c>
      <c r="C6" s="15">
        <v>2198.0013419999741</v>
      </c>
      <c r="D6" s="15">
        <v>3616.701803999953</v>
      </c>
      <c r="E6" s="15">
        <v>2431.9011119999918</v>
      </c>
    </row>
    <row r="7" spans="2:5" s="2" customFormat="1" x14ac:dyDescent="0.3">
      <c r="B7" s="14" t="s">
        <v>6</v>
      </c>
      <c r="C7" s="14">
        <f>SUM(C8:C9)</f>
        <v>863333.597771</v>
      </c>
      <c r="D7" s="14">
        <f>SUM(D8:D9)</f>
        <v>822706.89221700002</v>
      </c>
      <c r="E7" s="14">
        <f>SUM(E8:E9)</f>
        <v>683276.76637500001</v>
      </c>
    </row>
    <row r="8" spans="2:5" s="1" customFormat="1" outlineLevel="1" x14ac:dyDescent="0.3">
      <c r="B8" s="15" t="s">
        <v>5</v>
      </c>
      <c r="C8" s="15">
        <v>8489.2341720000004</v>
      </c>
      <c r="D8" s="15">
        <v>7768.5806169999996</v>
      </c>
      <c r="E8" s="15">
        <v>11190.502838</v>
      </c>
    </row>
    <row r="9" spans="2:5" s="1" customFormat="1" outlineLevel="1" x14ac:dyDescent="0.3">
      <c r="B9" s="15" t="s">
        <v>5</v>
      </c>
      <c r="C9" s="15">
        <v>854844.36359900003</v>
      </c>
      <c r="D9" s="15">
        <v>814938.31160000002</v>
      </c>
      <c r="E9" s="15">
        <v>672086.26353700005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94602.566062999991</v>
      </c>
      <c r="D13" s="16">
        <f>SUM(D14:D15)</f>
        <v>92250.206802000001</v>
      </c>
      <c r="E13" s="16">
        <f>SUM(E14:E15)</f>
        <v>92228.623724000005</v>
      </c>
    </row>
    <row r="14" spans="2:5" s="1" customFormat="1" outlineLevel="1" x14ac:dyDescent="0.3">
      <c r="B14" s="15" t="s">
        <v>5</v>
      </c>
      <c r="C14" s="15">
        <v>4684.7732779999997</v>
      </c>
      <c r="D14" s="15">
        <v>4703.3338199999998</v>
      </c>
      <c r="E14" s="15">
        <v>4709.5928309999999</v>
      </c>
    </row>
    <row r="15" spans="2:5" s="1" customFormat="1" outlineLevel="1" x14ac:dyDescent="0.3">
      <c r="B15" s="15" t="s">
        <v>5</v>
      </c>
      <c r="C15" s="15">
        <v>89917.792784999998</v>
      </c>
      <c r="D15" s="15">
        <v>87546.872982000001</v>
      </c>
      <c r="E15" s="15">
        <v>87519.030893000003</v>
      </c>
    </row>
    <row r="16" spans="2:5" x14ac:dyDescent="0.3">
      <c r="B16" s="16" t="s">
        <v>9</v>
      </c>
      <c r="C16" s="16">
        <f>SUM(C17:C18)</f>
        <v>766031.03170799999</v>
      </c>
      <c r="D16" s="16">
        <f>SUM(D17:D18)</f>
        <v>727756.68541500007</v>
      </c>
      <c r="E16" s="16">
        <f>SUM(E17:E18)</f>
        <v>591048.14265099994</v>
      </c>
    </row>
    <row r="17" spans="2:5" s="1" customFormat="1" outlineLevel="1" x14ac:dyDescent="0.3">
      <c r="B17" s="15" t="s">
        <v>5</v>
      </c>
      <c r="C17" s="15">
        <v>1104.4608940000001</v>
      </c>
      <c r="D17" s="15">
        <v>365.24679700000002</v>
      </c>
      <c r="E17" s="15">
        <v>6480.9100070000004</v>
      </c>
    </row>
    <row r="18" spans="2:5" s="1" customFormat="1" outlineLevel="1" x14ac:dyDescent="0.3">
      <c r="B18" s="15" t="s">
        <v>5</v>
      </c>
      <c r="C18" s="15">
        <v>764926.57081399998</v>
      </c>
      <c r="D18" s="15">
        <v>727391.43861800001</v>
      </c>
      <c r="E18" s="15">
        <v>584567.23264399997</v>
      </c>
    </row>
    <row r="19" spans="2:5" x14ac:dyDescent="0.3">
      <c r="B19" s="16" t="s">
        <v>10</v>
      </c>
      <c r="C19" s="16">
        <f>SUM(C20:C21)</f>
        <v>2700</v>
      </c>
      <c r="D19" s="16">
        <f>SUM(D20:D21)</f>
        <v>2700.0061999999998</v>
      </c>
      <c r="E19" s="16">
        <f>SUM(E20:E21)</f>
        <v>0</v>
      </c>
    </row>
    <row r="20" spans="2:5" s="1" customFormat="1" outlineLevel="1" x14ac:dyDescent="0.3">
      <c r="B20" s="15" t="s">
        <v>5</v>
      </c>
      <c r="C20" s="15">
        <v>2700</v>
      </c>
      <c r="D20" s="15">
        <v>2700</v>
      </c>
      <c r="E20" s="15">
        <v>0</v>
      </c>
    </row>
    <row r="21" spans="2:5" s="1" customFormat="1" outlineLevel="1" x14ac:dyDescent="0.3">
      <c r="B21" s="15" t="s">
        <v>5</v>
      </c>
      <c r="C21" s="15">
        <v>0</v>
      </c>
      <c r="D21" s="15">
        <v>6.1999999999999998E-3</v>
      </c>
      <c r="E21" s="15">
        <v>0</v>
      </c>
    </row>
    <row r="22" spans="2:5" x14ac:dyDescent="0.3">
      <c r="B22" s="16" t="s">
        <v>11</v>
      </c>
      <c r="C22" s="16">
        <f>SUM(C23:C24)</f>
        <v>0</v>
      </c>
      <c r="D22" s="16">
        <f>SUM(D23:D24)</f>
        <v>-6.1999999999999998E-3</v>
      </c>
      <c r="E22" s="16">
        <f>SUM(E23:E24)</f>
        <v>1.164153218269348E-10</v>
      </c>
    </row>
    <row r="23" spans="2:5" s="1" customFormat="1" outlineLevel="1" x14ac:dyDescent="0.3">
      <c r="B23" s="15" t="s">
        <v>5</v>
      </c>
      <c r="C23" s="15">
        <v>0</v>
      </c>
      <c r="D23" s="15">
        <v>0</v>
      </c>
      <c r="E23" s="15">
        <v>0</v>
      </c>
    </row>
    <row r="24" spans="2:5" s="1" customFormat="1" outlineLevel="1" x14ac:dyDescent="0.3">
      <c r="B24" s="15" t="s">
        <v>5</v>
      </c>
      <c r="C24" s="15">
        <v>0</v>
      </c>
      <c r="D24" s="15">
        <v>-6.1999999999999998E-3</v>
      </c>
      <c r="E24" s="15">
        <v>1.164153218269348E-10</v>
      </c>
    </row>
    <row r="25" spans="2:5" s="2" customFormat="1" x14ac:dyDescent="0.3">
      <c r="B25" s="14" t="s">
        <v>12</v>
      </c>
      <c r="C25" s="14">
        <f>SUM(C26:C27)</f>
        <v>29775.327164999999</v>
      </c>
      <c r="D25" s="14">
        <f>SUM(D26:D27)</f>
        <v>39629.776704000004</v>
      </c>
      <c r="E25" s="14">
        <f>SUM(E26:E27)</f>
        <v>24801.551245999999</v>
      </c>
    </row>
    <row r="26" spans="2:5" s="1" customFormat="1" outlineLevel="1" x14ac:dyDescent="0.3">
      <c r="B26" s="15" t="s">
        <v>5</v>
      </c>
      <c r="C26" s="15">
        <v>29775.327164999999</v>
      </c>
      <c r="D26" s="15">
        <v>39629.776704000004</v>
      </c>
      <c r="E26" s="15">
        <v>24801.551245999999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29775.327164999999</v>
      </c>
      <c r="D28" s="16">
        <f>SUM(D29:D30)</f>
        <v>39629.776704000004</v>
      </c>
      <c r="E28" s="16">
        <f>SUM(E29:E30)</f>
        <v>24801.551245999999</v>
      </c>
    </row>
    <row r="29" spans="2:5" s="1" customFormat="1" outlineLevel="1" x14ac:dyDescent="0.3">
      <c r="B29" s="15" t="s">
        <v>5</v>
      </c>
      <c r="C29" s="15">
        <v>29775.327164999999</v>
      </c>
      <c r="D29" s="15">
        <v>39629.776704000004</v>
      </c>
      <c r="E29" s="15">
        <v>24801.551245999999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0</v>
      </c>
      <c r="D34" s="16">
        <f>SUM(D35:D36)</f>
        <v>0</v>
      </c>
      <c r="E34" s="16">
        <f>SUM(E35:E36)</f>
        <v>0</v>
      </c>
    </row>
    <row r="35" spans="2:5" s="1" customFormat="1" outlineLevel="1" x14ac:dyDescent="0.3">
      <c r="B35" s="15" t="s">
        <v>5</v>
      </c>
      <c r="C35" s="15">
        <v>0</v>
      </c>
      <c r="D35" s="15">
        <v>0</v>
      </c>
      <c r="E35" s="15">
        <v>0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351089.96493500011</v>
      </c>
      <c r="D37" s="14">
        <f>SUM(D38:D39)</f>
        <v>311926.97502300004</v>
      </c>
      <c r="E37" s="14">
        <f>SUM(E38:E39)</f>
        <v>498105.24229400011</v>
      </c>
    </row>
    <row r="38" spans="2:5" s="1" customFormat="1" outlineLevel="1" x14ac:dyDescent="0.3">
      <c r="B38" s="15" t="s">
        <v>5</v>
      </c>
      <c r="C38" s="15">
        <v>91080.491732999988</v>
      </c>
      <c r="D38" s="15">
        <v>73449.807627000002</v>
      </c>
      <c r="E38" s="15">
        <v>85771.455485000013</v>
      </c>
    </row>
    <row r="39" spans="2:5" s="1" customFormat="1" outlineLevel="1" x14ac:dyDescent="0.3">
      <c r="B39" s="15" t="s">
        <v>5</v>
      </c>
      <c r="C39" s="15">
        <v>260009.47320200011</v>
      </c>
      <c r="D39" s="15">
        <v>238477.167396</v>
      </c>
      <c r="E39" s="15">
        <v>412333.78680900013</v>
      </c>
    </row>
    <row r="40" spans="2:5" x14ac:dyDescent="0.3">
      <c r="B40" s="16" t="s">
        <v>17</v>
      </c>
      <c r="C40" s="16">
        <f>SUM(C41:C42)</f>
        <v>76222.601475000003</v>
      </c>
      <c r="D40" s="16">
        <f>SUM(D41:D42)</f>
        <v>54170.812239999999</v>
      </c>
      <c r="E40" s="16">
        <f>SUM(E41:E42)</f>
        <v>231614.74664</v>
      </c>
    </row>
    <row r="41" spans="2:5" s="1" customFormat="1" outlineLevel="1" x14ac:dyDescent="0.3">
      <c r="B41" s="15" t="s">
        <v>5</v>
      </c>
      <c r="C41" s="15">
        <v>57000</v>
      </c>
      <c r="D41" s="15">
        <v>39000</v>
      </c>
      <c r="E41" s="15">
        <v>44000</v>
      </c>
    </row>
    <row r="42" spans="2:5" s="1" customFormat="1" outlineLevel="1" x14ac:dyDescent="0.3">
      <c r="B42" s="15" t="s">
        <v>5</v>
      </c>
      <c r="C42" s="15">
        <v>19222.601474999999</v>
      </c>
      <c r="D42" s="15">
        <v>15170.812239999999</v>
      </c>
      <c r="E42" s="15">
        <v>187614.74664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274949.02893099998</v>
      </c>
      <c r="D46" s="16">
        <f>SUM(D47:D48)</f>
        <v>256647.893407</v>
      </c>
      <c r="E46" s="16">
        <f>SUM(E47:E48)</f>
        <v>265321.39364999998</v>
      </c>
    </row>
    <row r="47" spans="2:5" s="1" customFormat="1" outlineLevel="1" x14ac:dyDescent="0.3">
      <c r="B47" s="15" t="s">
        <v>5</v>
      </c>
      <c r="C47" s="15">
        <v>34253.118275999987</v>
      </c>
      <c r="D47" s="15">
        <v>34652.774899999997</v>
      </c>
      <c r="E47" s="15">
        <v>42030.988867</v>
      </c>
    </row>
    <row r="48" spans="2:5" s="1" customFormat="1" outlineLevel="1" x14ac:dyDescent="0.3">
      <c r="B48" s="15" t="s">
        <v>5</v>
      </c>
      <c r="C48" s="15">
        <v>240695.91065500001</v>
      </c>
      <c r="D48" s="15">
        <v>221995.11850700001</v>
      </c>
      <c r="E48" s="15">
        <v>223290.40478300001</v>
      </c>
    </row>
    <row r="49" spans="2:5" x14ac:dyDescent="0.3">
      <c r="B49" s="16" t="s">
        <v>20</v>
      </c>
      <c r="C49" s="16">
        <f>SUM(C50:C51)</f>
        <v>0</v>
      </c>
      <c r="D49" s="16">
        <f>SUM(D50:D51)</f>
        <v>0</v>
      </c>
      <c r="E49" s="16">
        <f>SUM(E50:E51)</f>
        <v>0</v>
      </c>
    </row>
    <row r="50" spans="2:5" s="1" customFormat="1" outlineLevel="1" x14ac:dyDescent="0.3">
      <c r="B50" s="15" t="s">
        <v>5</v>
      </c>
      <c r="C50" s="15">
        <v>0</v>
      </c>
      <c r="D50" s="15">
        <v>0</v>
      </c>
      <c r="E50" s="15">
        <v>0</v>
      </c>
    </row>
    <row r="51" spans="2:5" s="1" customFormat="1" outlineLevel="1" x14ac:dyDescent="0.3">
      <c r="B51" s="15" t="s">
        <v>5</v>
      </c>
      <c r="C51" s="15">
        <v>0</v>
      </c>
      <c r="D51" s="15">
        <v>0</v>
      </c>
      <c r="E51" s="15">
        <v>0</v>
      </c>
    </row>
    <row r="52" spans="2:5" x14ac:dyDescent="0.3">
      <c r="B52" s="16" t="s">
        <v>21</v>
      </c>
      <c r="C52" s="16">
        <f>SUM(C53:C54)</f>
        <v>29894.838993000001</v>
      </c>
      <c r="D52" s="16">
        <f>SUM(D53:D54)</f>
        <v>28304.100870000002</v>
      </c>
      <c r="E52" s="16">
        <f>SUM(E53:E54)</f>
        <v>29195.148909</v>
      </c>
    </row>
    <row r="53" spans="2:5" s="1" customFormat="1" outlineLevel="1" x14ac:dyDescent="0.3">
      <c r="B53" s="15" t="s">
        <v>5</v>
      </c>
      <c r="C53" s="15">
        <v>431.80867599999999</v>
      </c>
      <c r="D53" s="15">
        <v>431.80867599999999</v>
      </c>
      <c r="E53" s="15">
        <v>439.76499999999999</v>
      </c>
    </row>
    <row r="54" spans="2:5" s="1" customFormat="1" outlineLevel="1" x14ac:dyDescent="0.3">
      <c r="B54" s="15" t="s">
        <v>5</v>
      </c>
      <c r="C54" s="15">
        <v>29463.030317000001</v>
      </c>
      <c r="D54" s="15">
        <v>27872.292194000001</v>
      </c>
      <c r="E54" s="15">
        <v>28755.383909</v>
      </c>
    </row>
    <row r="55" spans="2:5" x14ac:dyDescent="0.3">
      <c r="B55" s="16" t="s">
        <v>22</v>
      </c>
      <c r="C55" s="16">
        <f>SUM(C56:C57)</f>
        <v>-29976.504463999998</v>
      </c>
      <c r="D55" s="16">
        <f>SUM(D56:D57)</f>
        <v>-27195.831493999998</v>
      </c>
      <c r="E55" s="16">
        <f>SUM(E56:E57)</f>
        <v>-28026.046904999999</v>
      </c>
    </row>
    <row r="56" spans="2:5" s="1" customFormat="1" outlineLevel="1" x14ac:dyDescent="0.3">
      <c r="B56" s="15" t="s">
        <v>5</v>
      </c>
      <c r="C56" s="15">
        <v>-604.43521899999996</v>
      </c>
      <c r="D56" s="15">
        <v>-634.77594899999997</v>
      </c>
      <c r="E56" s="15">
        <v>-699.29838199999995</v>
      </c>
    </row>
    <row r="57" spans="2:5" s="1" customFormat="1" outlineLevel="1" x14ac:dyDescent="0.3">
      <c r="B57" s="15" t="s">
        <v>5</v>
      </c>
      <c r="C57" s="15">
        <v>-29372.069244999999</v>
      </c>
      <c r="D57" s="15">
        <v>-26561.055544999999</v>
      </c>
      <c r="E57" s="15">
        <v>-27326.748522999998</v>
      </c>
    </row>
    <row r="58" spans="2:5" x14ac:dyDescent="0.3">
      <c r="B58" s="14" t="s">
        <v>23</v>
      </c>
      <c r="C58" s="14">
        <f>SUM(C59:C60)</f>
        <v>2656.3901270000001</v>
      </c>
      <c r="D58" s="14">
        <f>SUM(D59:D60)</f>
        <v>1955.8223870000002</v>
      </c>
      <c r="E58" s="14">
        <f>SUM(E59:E60)</f>
        <v>2289.2924330000001</v>
      </c>
    </row>
    <row r="59" spans="2:5" s="1" customFormat="1" outlineLevel="1" x14ac:dyDescent="0.3">
      <c r="B59" s="15" t="s">
        <v>5</v>
      </c>
      <c r="C59" s="15">
        <v>279.74320599999999</v>
      </c>
      <c r="D59" s="15">
        <v>277.95284400000003</v>
      </c>
      <c r="E59" s="15">
        <v>394.42395800000003</v>
      </c>
    </row>
    <row r="60" spans="2:5" s="1" customFormat="1" outlineLevel="1" x14ac:dyDescent="0.3">
      <c r="B60" s="15" t="s">
        <v>5</v>
      </c>
      <c r="C60" s="15">
        <v>2376.646921</v>
      </c>
      <c r="D60" s="15">
        <v>1677.869543</v>
      </c>
      <c r="E60" s="15">
        <v>1894.868475</v>
      </c>
    </row>
    <row r="61" spans="2:5" x14ac:dyDescent="0.3">
      <c r="B61" s="16" t="s">
        <v>24</v>
      </c>
      <c r="C61" s="16">
        <f>SUM(C62:C63)</f>
        <v>2656.3901270000001</v>
      </c>
      <c r="D61" s="16">
        <f>SUM(D62:D63)</f>
        <v>1955.8223870000002</v>
      </c>
      <c r="E61" s="16">
        <f>SUM(E62:E63)</f>
        <v>2253.128052</v>
      </c>
    </row>
    <row r="62" spans="2:5" s="1" customFormat="1" outlineLevel="1" x14ac:dyDescent="0.3">
      <c r="B62" s="15" t="s">
        <v>5</v>
      </c>
      <c r="C62" s="15">
        <v>279.74320599999999</v>
      </c>
      <c r="D62" s="15">
        <v>277.95284400000003</v>
      </c>
      <c r="E62" s="15">
        <v>394.42395800000003</v>
      </c>
    </row>
    <row r="63" spans="2:5" s="1" customFormat="1" outlineLevel="1" x14ac:dyDescent="0.3">
      <c r="B63" s="15" t="s">
        <v>5</v>
      </c>
      <c r="C63" s="15">
        <v>2376.646921</v>
      </c>
      <c r="D63" s="15">
        <v>1677.869543</v>
      </c>
      <c r="E63" s="15">
        <v>1858.7040939999999</v>
      </c>
    </row>
    <row r="64" spans="2:5" x14ac:dyDescent="0.3">
      <c r="B64" s="16" t="s">
        <v>25</v>
      </c>
      <c r="C64" s="16">
        <f>SUM(C65:C66)</f>
        <v>0</v>
      </c>
      <c r="D64" s="16">
        <f>SUM(D65:D66)</f>
        <v>0</v>
      </c>
      <c r="E64" s="16">
        <f>SUM(E65:E66)</f>
        <v>36.164380999999999</v>
      </c>
    </row>
    <row r="65" spans="2:5" s="1" customFormat="1" outlineLevel="1" x14ac:dyDescent="0.3">
      <c r="B65" s="15" t="s">
        <v>5</v>
      </c>
      <c r="C65" s="15">
        <v>0</v>
      </c>
      <c r="D65" s="15">
        <v>0</v>
      </c>
      <c r="E65" s="15">
        <v>0</v>
      </c>
    </row>
    <row r="66" spans="2:5" s="1" customFormat="1" outlineLevel="1" x14ac:dyDescent="0.3">
      <c r="B66" s="15" t="s">
        <v>5</v>
      </c>
      <c r="C66" s="15">
        <v>0</v>
      </c>
      <c r="D66" s="15">
        <v>0</v>
      </c>
      <c r="E66" s="15">
        <v>36.164380999999999</v>
      </c>
    </row>
    <row r="67" spans="2:5" s="2" customFormat="1" x14ac:dyDescent="0.3">
      <c r="B67" s="14" t="s">
        <v>26</v>
      </c>
      <c r="C67" s="14">
        <f>SUM(C68:C69)</f>
        <v>0</v>
      </c>
      <c r="D67" s="14">
        <f>SUM(D68:D69)</f>
        <v>0</v>
      </c>
      <c r="E67" s="14">
        <f>SUM(E68:E69)</f>
        <v>0</v>
      </c>
    </row>
    <row r="68" spans="2:5" s="1" customFormat="1" outlineLevel="1" x14ac:dyDescent="0.3">
      <c r="B68" s="15" t="s">
        <v>5</v>
      </c>
      <c r="C68" s="15">
        <v>0</v>
      </c>
      <c r="D68" s="15">
        <v>0</v>
      </c>
      <c r="E68" s="15">
        <v>0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7719.2954550000004</v>
      </c>
      <c r="D85" s="14">
        <f>SUM(D86:D87)</f>
        <v>7694.3354319999999</v>
      </c>
      <c r="E85" s="14">
        <f>SUM(E86:E87)</f>
        <v>7698.9620679999998</v>
      </c>
    </row>
    <row r="86" spans="2:5" s="1" customFormat="1" outlineLevel="1" x14ac:dyDescent="0.3">
      <c r="B86" s="15" t="s">
        <v>5</v>
      </c>
      <c r="C86" s="15">
        <v>7719.2954550000004</v>
      </c>
      <c r="D86" s="15">
        <v>7694.3354319999999</v>
      </c>
      <c r="E86" s="15">
        <v>7698.9620679999998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0</v>
      </c>
      <c r="D88" s="14">
        <f>SUM(D89:D90)</f>
        <v>0</v>
      </c>
      <c r="E88" s="14">
        <f>SUM(E89:E90)</f>
        <v>0</v>
      </c>
    </row>
    <row r="89" spans="2:5" s="1" customFormat="1" outlineLevel="1" x14ac:dyDescent="0.3">
      <c r="B89" s="15" t="s">
        <v>5</v>
      </c>
      <c r="C89" s="15">
        <v>0</v>
      </c>
      <c r="D89" s="15">
        <v>0</v>
      </c>
      <c r="E89" s="15">
        <v>0</v>
      </c>
    </row>
    <row r="90" spans="2:5" s="1" customFormat="1" outlineLevel="1" x14ac:dyDescent="0.3">
      <c r="B90" s="15" t="s">
        <v>5</v>
      </c>
      <c r="C90" s="15">
        <v>0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14622.18583</v>
      </c>
      <c r="D91" s="14">
        <f>SUM(D92:D93)</f>
        <v>14106.689612999999</v>
      </c>
      <c r="E91" s="14">
        <f>SUM(E92:E93)</f>
        <v>14354.537922</v>
      </c>
    </row>
    <row r="92" spans="2:5" s="1" customFormat="1" outlineLevel="1" x14ac:dyDescent="0.3">
      <c r="B92" s="15" t="s">
        <v>5</v>
      </c>
      <c r="C92" s="15">
        <v>7740.0874610000001</v>
      </c>
      <c r="D92" s="15">
        <v>7570.4770829999998</v>
      </c>
      <c r="E92" s="15">
        <v>7496.0721750000002</v>
      </c>
    </row>
    <row r="93" spans="2:5" s="1" customFormat="1" outlineLevel="1" x14ac:dyDescent="0.3">
      <c r="B93" s="15" t="s">
        <v>5</v>
      </c>
      <c r="C93" s="15">
        <v>6882.0983690000003</v>
      </c>
      <c r="D93" s="15">
        <v>6536.2125299999998</v>
      </c>
      <c r="E93" s="15">
        <v>6858.4657470000002</v>
      </c>
    </row>
    <row r="94" spans="2:5" s="2" customFormat="1" x14ac:dyDescent="0.3">
      <c r="B94" s="17" t="s">
        <v>35</v>
      </c>
      <c r="C94" s="17">
        <f>SUM(C95:C96)</f>
        <v>1273471.4934439999</v>
      </c>
      <c r="D94" s="17">
        <f>SUM(D95:D96)</f>
        <v>1204744.4236030001</v>
      </c>
      <c r="E94" s="17">
        <f>SUM(E95:E96)</f>
        <v>1235213.8060679999</v>
      </c>
    </row>
    <row r="95" spans="2:5" s="1" customFormat="1" outlineLevel="1" x14ac:dyDescent="0.3">
      <c r="B95" s="15" t="s">
        <v>5</v>
      </c>
      <c r="C95" s="15">
        <v>147160.910011</v>
      </c>
      <c r="D95" s="15">
        <v>139498.16073</v>
      </c>
      <c r="E95" s="15">
        <v>139608.520388</v>
      </c>
    </row>
    <row r="96" spans="2:5" s="1" customFormat="1" outlineLevel="1" x14ac:dyDescent="0.3">
      <c r="B96" s="15" t="s">
        <v>5</v>
      </c>
      <c r="C96" s="15">
        <v>1126310.5834329999</v>
      </c>
      <c r="D96" s="15">
        <v>1065246.262873</v>
      </c>
      <c r="E96" s="15">
        <v>1095605.28568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438309.865139</v>
      </c>
      <c r="D98" s="14">
        <f>SUM(D99:D100)</f>
        <v>407961.743992</v>
      </c>
      <c r="E98" s="14">
        <f>SUM(E99:E100)</f>
        <v>564562.60697000008</v>
      </c>
    </row>
    <row r="99" spans="2:5" s="1" customFormat="1" outlineLevel="1" x14ac:dyDescent="0.3">
      <c r="B99" s="15" t="s">
        <v>5</v>
      </c>
      <c r="C99" s="15">
        <v>27470.147405</v>
      </c>
      <c r="D99" s="15">
        <v>26655.580763000002</v>
      </c>
      <c r="E99" s="15">
        <v>26239.675609999998</v>
      </c>
    </row>
    <row r="100" spans="2:5" s="1" customFormat="1" outlineLevel="1" x14ac:dyDescent="0.3">
      <c r="B100" s="15" t="s">
        <v>5</v>
      </c>
      <c r="C100" s="15">
        <v>410839.71773400001</v>
      </c>
      <c r="D100" s="15">
        <v>381306.163229</v>
      </c>
      <c r="E100" s="15">
        <v>538322.93136000005</v>
      </c>
    </row>
    <row r="101" spans="2:5" x14ac:dyDescent="0.3">
      <c r="B101" s="16" t="s">
        <v>37</v>
      </c>
      <c r="C101" s="16">
        <f>SUM(C102:C103)</f>
        <v>67505.349574000007</v>
      </c>
      <c r="D101" s="16">
        <f>SUM(D102:D103)</f>
        <v>57074.900689999995</v>
      </c>
      <c r="E101" s="16">
        <f>SUM(E102:E103)</f>
        <v>65039.481524999996</v>
      </c>
    </row>
    <row r="102" spans="2:5" s="1" customFormat="1" outlineLevel="1" x14ac:dyDescent="0.3">
      <c r="B102" s="15" t="s">
        <v>5</v>
      </c>
      <c r="C102" s="15">
        <v>17753.612281999998</v>
      </c>
      <c r="D102" s="15">
        <v>17155.819233999999</v>
      </c>
      <c r="E102" s="15">
        <v>17160.600463999999</v>
      </c>
    </row>
    <row r="103" spans="2:5" s="1" customFormat="1" outlineLevel="1" x14ac:dyDescent="0.3">
      <c r="B103" s="15" t="s">
        <v>5</v>
      </c>
      <c r="C103" s="15">
        <v>49751.737292000013</v>
      </c>
      <c r="D103" s="15">
        <v>39919.081455999993</v>
      </c>
      <c r="E103" s="15">
        <v>47878.881061</v>
      </c>
    </row>
    <row r="104" spans="2:5" x14ac:dyDescent="0.3">
      <c r="B104" s="16" t="s">
        <v>38</v>
      </c>
      <c r="C104" s="16">
        <f>SUM(C105:C106)</f>
        <v>76027.299528999996</v>
      </c>
      <c r="D104" s="16">
        <f>SUM(D105:D106)</f>
        <v>71627.909079999998</v>
      </c>
      <c r="E104" s="16">
        <f>SUM(E105:E106)</f>
        <v>226362.54427300001</v>
      </c>
    </row>
    <row r="105" spans="2:5" s="1" customFormat="1" outlineLevel="1" x14ac:dyDescent="0.3">
      <c r="B105" s="15" t="s">
        <v>5</v>
      </c>
      <c r="C105" s="15">
        <v>8127.7820429999992</v>
      </c>
      <c r="D105" s="15">
        <v>7794.2043809999996</v>
      </c>
      <c r="E105" s="15">
        <v>8100.0669230000003</v>
      </c>
    </row>
    <row r="106" spans="2:5" s="1" customFormat="1" outlineLevel="1" x14ac:dyDescent="0.3">
      <c r="B106" s="15" t="s">
        <v>5</v>
      </c>
      <c r="C106" s="15">
        <v>67899.517485999997</v>
      </c>
      <c r="D106" s="15">
        <v>63833.704699000002</v>
      </c>
      <c r="E106" s="15">
        <v>218262.47735</v>
      </c>
    </row>
    <row r="107" spans="2:5" x14ac:dyDescent="0.3">
      <c r="B107" s="16" t="s">
        <v>39</v>
      </c>
      <c r="C107" s="16">
        <f>SUM(C108:C109)</f>
        <v>7443.5221330000004</v>
      </c>
      <c r="D107" s="16">
        <f>SUM(D108:D109)</f>
        <v>6972.9314169999998</v>
      </c>
      <c r="E107" s="16">
        <f>SUM(E108:E109)</f>
        <v>7100.9299570000003</v>
      </c>
    </row>
    <row r="108" spans="2:5" s="1" customFormat="1" outlineLevel="1" x14ac:dyDescent="0.3">
      <c r="B108" s="15" t="s">
        <v>5</v>
      </c>
      <c r="C108" s="15">
        <v>270</v>
      </c>
      <c r="D108" s="15">
        <v>270</v>
      </c>
      <c r="E108" s="15">
        <v>270</v>
      </c>
    </row>
    <row r="109" spans="2:5" s="1" customFormat="1" outlineLevel="1" x14ac:dyDescent="0.3">
      <c r="B109" s="15" t="s">
        <v>5</v>
      </c>
      <c r="C109" s="15">
        <v>7173.5221330000004</v>
      </c>
      <c r="D109" s="15">
        <v>6702.9314169999998</v>
      </c>
      <c r="E109" s="15">
        <v>6830.9299570000003</v>
      </c>
    </row>
    <row r="110" spans="2:5" x14ac:dyDescent="0.3">
      <c r="B110" s="16" t="s">
        <v>40</v>
      </c>
      <c r="C110" s="16">
        <f>SUM(C111:C112)</f>
        <v>285204.41011999996</v>
      </c>
      <c r="D110" s="16">
        <f>SUM(D111:D112)</f>
        <v>269868.88582000002</v>
      </c>
      <c r="E110" s="16">
        <f>SUM(E111:E112)</f>
        <v>263001.24101600004</v>
      </c>
    </row>
    <row r="111" spans="2:5" s="1" customFormat="1" outlineLevel="1" x14ac:dyDescent="0.3">
      <c r="B111" s="15" t="s">
        <v>5</v>
      </c>
      <c r="C111" s="15">
        <v>1279.0254219999999</v>
      </c>
      <c r="D111" s="15">
        <v>1391.3994580000001</v>
      </c>
      <c r="E111" s="15">
        <v>689.52143000000001</v>
      </c>
    </row>
    <row r="112" spans="2:5" s="1" customFormat="1" outlineLevel="1" x14ac:dyDescent="0.3">
      <c r="B112" s="15" t="s">
        <v>5</v>
      </c>
      <c r="C112" s="15">
        <v>283925.38469799998</v>
      </c>
      <c r="D112" s="15">
        <v>268477.486362</v>
      </c>
      <c r="E112" s="15">
        <v>262311.71958600002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2129.2837829999999</v>
      </c>
      <c r="D116" s="16">
        <f>SUM(D117:D118)</f>
        <v>2417.1169850000001</v>
      </c>
      <c r="E116" s="16">
        <f>SUM(E117:E118)</f>
        <v>3058.4101989999999</v>
      </c>
    </row>
    <row r="117" spans="1:5" s="1" customFormat="1" outlineLevel="1" x14ac:dyDescent="0.3">
      <c r="A117" s="1" t="s">
        <v>43</v>
      </c>
      <c r="B117" s="15" t="s">
        <v>5</v>
      </c>
      <c r="C117" s="15">
        <v>39.727657999999998</v>
      </c>
      <c r="D117" s="15">
        <v>44.157690000000002</v>
      </c>
      <c r="E117" s="15">
        <v>19.486792999999999</v>
      </c>
    </row>
    <row r="118" spans="1:5" s="1" customFormat="1" outlineLevel="1" x14ac:dyDescent="0.3">
      <c r="B118" s="15" t="s">
        <v>5</v>
      </c>
      <c r="C118" s="15">
        <v>2089.5561250000001</v>
      </c>
      <c r="D118" s="15">
        <v>2372.9592950000001</v>
      </c>
      <c r="E118" s="15">
        <v>3038.9234059999999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311.69882000000001</v>
      </c>
      <c r="D122" s="14">
        <f>SUM(D123:D124)</f>
        <v>629.54442500000005</v>
      </c>
      <c r="E122" s="14">
        <f>SUM(E123:E124)</f>
        <v>1550.7217679999999</v>
      </c>
    </row>
    <row r="123" spans="1:5" s="1" customFormat="1" outlineLevel="1" x14ac:dyDescent="0.3">
      <c r="B123" s="15" t="s">
        <v>5</v>
      </c>
      <c r="C123" s="15">
        <v>151.662272</v>
      </c>
      <c r="D123" s="15">
        <v>325.43035500000002</v>
      </c>
      <c r="E123" s="15">
        <v>1076.484168</v>
      </c>
    </row>
    <row r="124" spans="1:5" s="1" customFormat="1" outlineLevel="1" x14ac:dyDescent="0.3">
      <c r="B124" s="15" t="s">
        <v>5</v>
      </c>
      <c r="C124" s="15">
        <v>160.03654800000001</v>
      </c>
      <c r="D124" s="15">
        <v>304.11407000000003</v>
      </c>
      <c r="E124" s="15">
        <v>474.23759999999999</v>
      </c>
    </row>
    <row r="125" spans="1:5" s="2" customFormat="1" x14ac:dyDescent="0.3">
      <c r="B125" s="14" t="s">
        <v>46</v>
      </c>
      <c r="C125" s="14">
        <f>SUM(C126:C127)</f>
        <v>0</v>
      </c>
      <c r="D125" s="14">
        <f>SUM(D126:D127)</f>
        <v>0</v>
      </c>
      <c r="E125" s="14">
        <f>SUM(E126:E127)</f>
        <v>0</v>
      </c>
    </row>
    <row r="126" spans="1:5" s="1" customFormat="1" outlineLevel="1" x14ac:dyDescent="0.3">
      <c r="B126" s="15" t="s">
        <v>5</v>
      </c>
      <c r="C126" s="15">
        <v>0</v>
      </c>
      <c r="D126" s="15">
        <v>0</v>
      </c>
      <c r="E126" s="15">
        <v>0</v>
      </c>
    </row>
    <row r="127" spans="1:5" s="1" customFormat="1" outlineLevel="1" x14ac:dyDescent="0.3">
      <c r="B127" s="15" t="s">
        <v>5</v>
      </c>
      <c r="C127" s="15">
        <v>0</v>
      </c>
      <c r="D127" s="15">
        <v>0</v>
      </c>
      <c r="E127" s="15">
        <v>0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0</v>
      </c>
      <c r="D131" s="14">
        <f>SUM(D132:D133)</f>
        <v>0</v>
      </c>
      <c r="E131" s="14">
        <f>SUM(E132:E133)</f>
        <v>0</v>
      </c>
    </row>
    <row r="132" spans="2:5" s="1" customFormat="1" outlineLevel="1" x14ac:dyDescent="0.3">
      <c r="B132" s="15" t="s">
        <v>5</v>
      </c>
      <c r="C132" s="15">
        <v>0</v>
      </c>
      <c r="D132" s="15">
        <v>0</v>
      </c>
      <c r="E132" s="15">
        <v>0</v>
      </c>
    </row>
    <row r="133" spans="2:5" s="1" customFormat="1" outlineLevel="1" x14ac:dyDescent="0.3">
      <c r="B133" s="15" t="s">
        <v>5</v>
      </c>
      <c r="C133" s="15">
        <v>0</v>
      </c>
      <c r="D133" s="15">
        <v>0</v>
      </c>
      <c r="E133" s="15">
        <v>0</v>
      </c>
    </row>
    <row r="134" spans="2:5" x14ac:dyDescent="0.3">
      <c r="B134" s="16" t="s">
        <v>49</v>
      </c>
      <c r="C134" s="16">
        <f>SUM(C135:C136)</f>
        <v>0</v>
      </c>
      <c r="D134" s="16">
        <f>SUM(D135:D136)</f>
        <v>0</v>
      </c>
      <c r="E134" s="16">
        <f>SUM(E135:E136)</f>
        <v>0</v>
      </c>
    </row>
    <row r="135" spans="2:5" s="1" customFormat="1" outlineLevel="1" x14ac:dyDescent="0.3">
      <c r="B135" s="15" t="s">
        <v>5</v>
      </c>
      <c r="C135" s="15">
        <v>0</v>
      </c>
      <c r="D135" s="15">
        <v>0</v>
      </c>
      <c r="E135" s="15">
        <v>0</v>
      </c>
    </row>
    <row r="136" spans="2:5" s="1" customFormat="1" outlineLevel="1" x14ac:dyDescent="0.3">
      <c r="B136" s="15" t="s">
        <v>5</v>
      </c>
      <c r="C136" s="15">
        <v>0</v>
      </c>
      <c r="D136" s="15">
        <v>0</v>
      </c>
      <c r="E136" s="15">
        <v>0</v>
      </c>
    </row>
    <row r="137" spans="2:5" x14ac:dyDescent="0.3">
      <c r="B137" s="16" t="s">
        <v>50</v>
      </c>
      <c r="C137" s="16">
        <f>SUM(C138:C139)</f>
        <v>0</v>
      </c>
      <c r="D137" s="16">
        <f>SUM(D138:D139)</f>
        <v>0</v>
      </c>
      <c r="E137" s="16">
        <f>SUM(E138:E139)</f>
        <v>0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0</v>
      </c>
      <c r="D139" s="15">
        <v>0</v>
      </c>
      <c r="E139" s="15">
        <v>0</v>
      </c>
    </row>
    <row r="140" spans="2:5" s="2" customFormat="1" x14ac:dyDescent="0.3">
      <c r="B140" s="14" t="s">
        <v>51</v>
      </c>
      <c r="C140" s="14">
        <f>SUM(C141:C142)</f>
        <v>723028.12811099994</v>
      </c>
      <c r="D140" s="14">
        <f>SUM(D141:D142)</f>
        <v>683696.38387100003</v>
      </c>
      <c r="E140" s="14">
        <f>SUM(E141:E142)</f>
        <v>556899.65348899993</v>
      </c>
    </row>
    <row r="141" spans="2:5" s="1" customFormat="1" outlineLevel="1" x14ac:dyDescent="0.3">
      <c r="B141" s="15" t="s">
        <v>5</v>
      </c>
      <c r="C141" s="15">
        <v>2383.987869000001</v>
      </c>
      <c r="D141" s="15">
        <v>1769.067082</v>
      </c>
      <c r="E141" s="15">
        <v>1645.4889539999999</v>
      </c>
    </row>
    <row r="142" spans="2:5" s="1" customFormat="1" outlineLevel="1" x14ac:dyDescent="0.3">
      <c r="B142" s="15" t="s">
        <v>5</v>
      </c>
      <c r="C142" s="15">
        <v>720644.14024199999</v>
      </c>
      <c r="D142" s="15">
        <v>681927.31678900006</v>
      </c>
      <c r="E142" s="15">
        <v>555254.16453499999</v>
      </c>
    </row>
    <row r="143" spans="2:5" s="2" customFormat="1" x14ac:dyDescent="0.3">
      <c r="B143" s="17" t="s">
        <v>52</v>
      </c>
      <c r="C143" s="17">
        <f>SUM(C144:C145)</f>
        <v>1161649.6920699999</v>
      </c>
      <c r="D143" s="17">
        <f>SUM(D144:D145)</f>
        <v>1092287.6722880001</v>
      </c>
      <c r="E143" s="17">
        <f>SUM(E144:E145)</f>
        <v>1123012.9822269999</v>
      </c>
    </row>
    <row r="144" spans="2:5" s="1" customFormat="1" outlineLevel="1" x14ac:dyDescent="0.3">
      <c r="B144" s="15" t="s">
        <v>5</v>
      </c>
      <c r="C144" s="15">
        <v>30005.797546000002</v>
      </c>
      <c r="D144" s="15">
        <v>28750.0782</v>
      </c>
      <c r="E144" s="15">
        <v>28961.648732000001</v>
      </c>
    </row>
    <row r="145" spans="2:5" s="1" customFormat="1" outlineLevel="1" x14ac:dyDescent="0.3">
      <c r="B145" s="15" t="s">
        <v>5</v>
      </c>
      <c r="C145" s="15">
        <v>1131643.8945239999</v>
      </c>
      <c r="D145" s="15">
        <v>1063537.594088</v>
      </c>
      <c r="E145" s="15">
        <v>1094051.3334949999</v>
      </c>
    </row>
    <row r="146" spans="2:5" s="2" customFormat="1" x14ac:dyDescent="0.3">
      <c r="B146" s="14" t="s">
        <v>53</v>
      </c>
      <c r="C146" s="14">
        <f>SUM(C147:C148)</f>
        <v>48704</v>
      </c>
      <c r="D146" s="14">
        <f>SUM(D147:D148)</f>
        <v>48704</v>
      </c>
      <c r="E146" s="14">
        <f>SUM(E147:E148)</f>
        <v>48704</v>
      </c>
    </row>
    <row r="147" spans="2:5" s="1" customFormat="1" outlineLevel="1" x14ac:dyDescent="0.3">
      <c r="B147" s="15" t="s">
        <v>5</v>
      </c>
      <c r="C147" s="15">
        <v>48704</v>
      </c>
      <c r="D147" s="15">
        <v>48704</v>
      </c>
      <c r="E147" s="15">
        <v>48704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48704</v>
      </c>
      <c r="D149" s="16">
        <f>SUM(D150:D151)</f>
        <v>48704</v>
      </c>
      <c r="E149" s="16">
        <f>SUM(E150:E151)</f>
        <v>48704</v>
      </c>
    </row>
    <row r="150" spans="2:5" s="1" customFormat="1" outlineLevel="1" x14ac:dyDescent="0.3">
      <c r="B150" s="15" t="s">
        <v>5</v>
      </c>
      <c r="C150" s="15">
        <v>48704</v>
      </c>
      <c r="D150" s="15">
        <v>48704</v>
      </c>
      <c r="E150" s="15">
        <v>48704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55524.499133999998</v>
      </c>
      <c r="D158" s="14">
        <f>SUM(D159:D160)</f>
        <v>55571.722018</v>
      </c>
      <c r="E158" s="14">
        <f>SUM(E159:E160)</f>
        <v>55639.072781000003</v>
      </c>
    </row>
    <row r="159" spans="2:5" s="1" customFormat="1" outlineLevel="1" x14ac:dyDescent="0.3">
      <c r="B159" s="15" t="s">
        <v>5</v>
      </c>
      <c r="C159" s="15">
        <v>55524.499133999998</v>
      </c>
      <c r="D159" s="15">
        <v>55571.722018</v>
      </c>
      <c r="E159" s="15">
        <v>55639.072781000003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38551.444636</v>
      </c>
      <c r="D161" s="16">
        <f>SUM(D162:D163)</f>
        <v>38551.444636</v>
      </c>
      <c r="E161" s="16">
        <f>SUM(E162:E163)</f>
        <v>38551.444636</v>
      </c>
    </row>
    <row r="162" spans="2:5" s="1" customFormat="1" outlineLevel="1" x14ac:dyDescent="0.3">
      <c r="B162" s="15" t="s">
        <v>5</v>
      </c>
      <c r="C162" s="15">
        <v>38551.444636</v>
      </c>
      <c r="D162" s="15">
        <v>38551.444636</v>
      </c>
      <c r="E162" s="15">
        <v>38551.444636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16973.054498000001</v>
      </c>
      <c r="D164" s="16">
        <f>SUM(D165:D166)</f>
        <v>17020.277382</v>
      </c>
      <c r="E164" s="16">
        <f>SUM(E165:E166)</f>
        <v>17087.628144999999</v>
      </c>
    </row>
    <row r="165" spans="2:5" s="1" customFormat="1" outlineLevel="1" x14ac:dyDescent="0.3">
      <c r="B165" s="15" t="s">
        <v>5</v>
      </c>
      <c r="C165" s="15">
        <v>16973.054498000001</v>
      </c>
      <c r="D165" s="15">
        <v>17020.277382</v>
      </c>
      <c r="E165" s="15">
        <v>17087.628144999999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16872.329285</v>
      </c>
      <c r="D167" s="14">
        <f>SUM(D168:D169)</f>
        <v>16872.329285</v>
      </c>
      <c r="E167" s="14">
        <f>SUM(E168:E169)</f>
        <v>16872.329285</v>
      </c>
    </row>
    <row r="168" spans="2:5" s="1" customFormat="1" outlineLevel="1" x14ac:dyDescent="0.3">
      <c r="B168" s="15" t="s">
        <v>5</v>
      </c>
      <c r="C168" s="15">
        <v>16872.329285</v>
      </c>
      <c r="D168" s="15">
        <v>16872.329285</v>
      </c>
      <c r="E168" s="15">
        <v>16872.329285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-9279.0270450000007</v>
      </c>
      <c r="D170" s="14">
        <f>SUM(D171:D172)</f>
        <v>-8691.2999880000007</v>
      </c>
      <c r="E170" s="14">
        <f>SUM(E171:E172)</f>
        <v>-9014.5782249999993</v>
      </c>
    </row>
    <row r="171" spans="2:5" s="1" customFormat="1" outlineLevel="1" x14ac:dyDescent="0.3">
      <c r="B171" s="15" t="s">
        <v>5</v>
      </c>
      <c r="C171" s="15">
        <v>-9279.0270450000007</v>
      </c>
      <c r="D171" s="15">
        <v>-8691.2999880000007</v>
      </c>
      <c r="E171" s="15">
        <v>-9014.5782249999993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111821.801374</v>
      </c>
      <c r="D173" s="17">
        <f>SUM(D174:D175)</f>
        <v>112456.751315</v>
      </c>
      <c r="E173" s="17">
        <f>SUM(E174:E175)</f>
        <v>112200.823841</v>
      </c>
    </row>
    <row r="174" spans="2:5" s="1" customFormat="1" outlineLevel="1" x14ac:dyDescent="0.3">
      <c r="B174" s="15" t="s">
        <v>5</v>
      </c>
      <c r="C174" s="15">
        <v>111821.801374</v>
      </c>
      <c r="D174" s="15">
        <v>112456.751315</v>
      </c>
      <c r="E174" s="15">
        <v>112200.823841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1273471.4934439999</v>
      </c>
      <c r="D180" s="14">
        <f>SUM(D181:D182)</f>
        <v>1204744.4236030001</v>
      </c>
      <c r="E180" s="14">
        <f>SUM(E181:E182)</f>
        <v>1235213.8060679999</v>
      </c>
    </row>
    <row r="181" spans="2:5" s="1" customFormat="1" outlineLevel="1" x14ac:dyDescent="0.3">
      <c r="B181" s="15" t="s">
        <v>5</v>
      </c>
      <c r="C181" s="15">
        <v>141827.59891999999</v>
      </c>
      <c r="D181" s="15">
        <v>141206.82951499999</v>
      </c>
      <c r="E181" s="15">
        <v>141162.47257300001</v>
      </c>
    </row>
    <row r="182" spans="2:5" s="1" customFormat="1" outlineLevel="1" x14ac:dyDescent="0.3">
      <c r="B182" s="15" t="s">
        <v>5</v>
      </c>
      <c r="C182" s="15">
        <v>1131643.8945239999</v>
      </c>
      <c r="D182" s="15">
        <v>1063537.594088</v>
      </c>
      <c r="E182" s="15">
        <v>1094051.3334949999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11083.23135</v>
      </c>
      <c r="D189" s="14">
        <f>SUM(D190:D191)</f>
        <v>22076.042044999998</v>
      </c>
      <c r="E189" s="14">
        <f>SUM(E190:E191)</f>
        <v>22958.480323</v>
      </c>
    </row>
    <row r="190" spans="2:5" s="1" customFormat="1" outlineLevel="1" x14ac:dyDescent="0.3">
      <c r="B190" s="15" t="s">
        <v>5</v>
      </c>
      <c r="C190" s="15">
        <v>5262.1481409999997</v>
      </c>
      <c r="D190" s="15">
        <v>16569.244870999999</v>
      </c>
      <c r="E190" s="15">
        <v>17277.208552</v>
      </c>
    </row>
    <row r="191" spans="2:5" s="1" customFormat="1" outlineLevel="1" x14ac:dyDescent="0.3">
      <c r="B191" s="15" t="s">
        <v>5</v>
      </c>
      <c r="C191" s="15">
        <v>5821.0832090000004</v>
      </c>
      <c r="D191" s="15">
        <v>5506.7971740000003</v>
      </c>
      <c r="E191" s="15">
        <v>5681.2717709999997</v>
      </c>
    </row>
    <row r="192" spans="2:5" s="2" customFormat="1" x14ac:dyDescent="0.3">
      <c r="B192" s="14" t="s">
        <v>68</v>
      </c>
      <c r="C192" s="14">
        <f>SUM(C193:C194)</f>
        <v>0</v>
      </c>
      <c r="D192" s="14">
        <f>SUM(D193:D194)</f>
        <v>0</v>
      </c>
      <c r="E192" s="14">
        <f>SUM(E193:E194)</f>
        <v>0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0</v>
      </c>
      <c r="D194" s="15">
        <v>0</v>
      </c>
      <c r="E194" s="15">
        <v>0</v>
      </c>
    </row>
    <row r="195" spans="2:5" s="2" customFormat="1" x14ac:dyDescent="0.3">
      <c r="B195" s="14" t="s">
        <v>69</v>
      </c>
      <c r="C195" s="14">
        <f>SUM(C196:C197)</f>
        <v>481.91162400000002</v>
      </c>
      <c r="D195" s="14">
        <f>SUM(D196:D197)</f>
        <v>500</v>
      </c>
      <c r="E195" s="14">
        <f>SUM(E196:E197)</f>
        <v>390.19482099999999</v>
      </c>
    </row>
    <row r="196" spans="2:5" s="1" customFormat="1" outlineLevel="1" x14ac:dyDescent="0.3">
      <c r="B196" s="15" t="s">
        <v>5</v>
      </c>
      <c r="C196" s="15">
        <v>481.91162400000002</v>
      </c>
      <c r="D196" s="15">
        <v>500</v>
      </c>
      <c r="E196" s="15">
        <v>390.19482099999999</v>
      </c>
    </row>
    <row r="197" spans="2:5" s="1" customFormat="1" outlineLevel="1" x14ac:dyDescent="0.3">
      <c r="B197" s="15" t="s">
        <v>5</v>
      </c>
      <c r="C197" s="15">
        <v>0</v>
      </c>
      <c r="D197" s="15">
        <v>0</v>
      </c>
      <c r="E197" s="15">
        <v>0</v>
      </c>
    </row>
    <row r="198" spans="2:5" s="2" customFormat="1" x14ac:dyDescent="0.3">
      <c r="B198" s="14" t="s">
        <v>70</v>
      </c>
      <c r="C198" s="14">
        <f>SUM(C199:C200)</f>
        <v>0</v>
      </c>
      <c r="D198" s="14">
        <f>SUM(D199:D200)</f>
        <v>0</v>
      </c>
      <c r="E198" s="14">
        <f>SUM(E199:E200)</f>
        <v>9.6633812063373625E-13</v>
      </c>
    </row>
    <row r="199" spans="2:5" s="1" customFormat="1" outlineLevel="1" x14ac:dyDescent="0.3">
      <c r="B199" s="15" t="s">
        <v>5</v>
      </c>
      <c r="C199" s="15">
        <v>0</v>
      </c>
      <c r="D199" s="15">
        <v>0</v>
      </c>
      <c r="E199" s="15">
        <v>9.6633812063373625E-13</v>
      </c>
    </row>
    <row r="200" spans="2:5" s="1" customFormat="1" outlineLevel="1" x14ac:dyDescent="0.3">
      <c r="B200" s="15" t="s">
        <v>5</v>
      </c>
      <c r="C200" s="15">
        <v>0</v>
      </c>
      <c r="D200" s="15">
        <v>0</v>
      </c>
      <c r="E200" s="15">
        <v>0</v>
      </c>
    </row>
    <row r="201" spans="2:5" s="2" customFormat="1" x14ac:dyDescent="0.3">
      <c r="B201" s="14" t="s">
        <v>71</v>
      </c>
      <c r="C201" s="14">
        <f>SUM(C202:C203)</f>
        <v>11565.142974</v>
      </c>
      <c r="D201" s="14">
        <f>SUM(D202:D203)</f>
        <v>22576.042044999998</v>
      </c>
      <c r="E201" s="14">
        <f>SUM(E202:E203)</f>
        <v>23348.675144000001</v>
      </c>
    </row>
    <row r="202" spans="2:5" s="1" customFormat="1" outlineLevel="1" x14ac:dyDescent="0.3">
      <c r="B202" s="15" t="s">
        <v>5</v>
      </c>
      <c r="C202" s="15">
        <v>5744.059765</v>
      </c>
      <c r="D202" s="15">
        <v>17069.244870999999</v>
      </c>
      <c r="E202" s="15">
        <v>17667.403373000001</v>
      </c>
    </row>
    <row r="203" spans="2:5" s="1" customFormat="1" outlineLevel="1" x14ac:dyDescent="0.3">
      <c r="B203" s="15" t="s">
        <v>5</v>
      </c>
      <c r="C203" s="15">
        <v>5821.0832090000004</v>
      </c>
      <c r="D203" s="15">
        <v>5506.7971740000003</v>
      </c>
      <c r="E203" s="15">
        <v>5681.2717709999997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296539.149706</v>
      </c>
      <c r="D207" s="16">
        <f>SUM(D208:D209)</f>
        <v>273634.33080900001</v>
      </c>
      <c r="E207" s="16">
        <f>SUM(E208:E209)</f>
        <v>285722.81627900002</v>
      </c>
    </row>
    <row r="208" spans="2:5" s="1" customFormat="1" outlineLevel="1" x14ac:dyDescent="0.3">
      <c r="B208" s="15" t="s">
        <v>5</v>
      </c>
      <c r="C208" s="15">
        <v>34482.490250000003</v>
      </c>
      <c r="D208" s="15">
        <v>34873.823635000001</v>
      </c>
      <c r="E208" s="15">
        <v>42368.999126000002</v>
      </c>
    </row>
    <row r="209" spans="2:5" s="1" customFormat="1" outlineLevel="1" x14ac:dyDescent="0.3">
      <c r="B209" s="15" t="s">
        <v>5</v>
      </c>
      <c r="C209" s="15">
        <v>262056.65945599999</v>
      </c>
      <c r="D209" s="15">
        <v>238760.507174</v>
      </c>
      <c r="E209" s="15">
        <v>243353.81715300001</v>
      </c>
    </row>
    <row r="210" spans="2:5" x14ac:dyDescent="0.3">
      <c r="B210" s="16" t="s">
        <v>74</v>
      </c>
      <c r="C210" s="16">
        <f>SUM(C211:C212)</f>
        <v>29894.838993000001</v>
      </c>
      <c r="D210" s="16">
        <f>SUM(D211:D212)</f>
        <v>28304.100870000002</v>
      </c>
      <c r="E210" s="16">
        <f>SUM(E211:E212)</f>
        <v>29231.313289999998</v>
      </c>
    </row>
    <row r="211" spans="2:5" s="1" customFormat="1" outlineLevel="1" x14ac:dyDescent="0.3">
      <c r="B211" s="15" t="s">
        <v>5</v>
      </c>
      <c r="C211" s="15">
        <v>431.80867599999999</v>
      </c>
      <c r="D211" s="15">
        <v>431.80867599999999</v>
      </c>
      <c r="E211" s="15">
        <v>439.76499999999999</v>
      </c>
    </row>
    <row r="212" spans="2:5" s="1" customFormat="1" outlineLevel="1" x14ac:dyDescent="0.3">
      <c r="B212" s="15" t="s">
        <v>5</v>
      </c>
      <c r="C212" s="15">
        <v>29463.030317000001</v>
      </c>
      <c r="D212" s="15">
        <v>27872.292194000001</v>
      </c>
      <c r="E212" s="15">
        <v>28791.548289999999</v>
      </c>
    </row>
    <row r="213" spans="2:5" x14ac:dyDescent="0.3">
      <c r="B213" s="16" t="s">
        <v>75</v>
      </c>
      <c r="C213" s="16">
        <f>SUM(C214:C215)</f>
        <v>326433.98869900004</v>
      </c>
      <c r="D213" s="16">
        <f>SUM(D214:D215)</f>
        <v>301938.43167900003</v>
      </c>
      <c r="E213" s="16">
        <f>SUM(E214:E215)</f>
        <v>314954.12956899998</v>
      </c>
    </row>
    <row r="214" spans="2:5" s="1" customFormat="1" outlineLevel="1" x14ac:dyDescent="0.3">
      <c r="B214" s="15" t="s">
        <v>5</v>
      </c>
      <c r="C214" s="15">
        <v>34914.298926000003</v>
      </c>
      <c r="D214" s="15">
        <v>35305.632311000001</v>
      </c>
      <c r="E214" s="15">
        <v>42808.764126000002</v>
      </c>
    </row>
    <row r="215" spans="2:5" s="1" customFormat="1" outlineLevel="1" x14ac:dyDescent="0.3">
      <c r="B215" s="15" t="s">
        <v>5</v>
      </c>
      <c r="C215" s="15">
        <v>291519.68977300002</v>
      </c>
      <c r="D215" s="15">
        <v>266632.79936800001</v>
      </c>
      <c r="E215" s="15">
        <v>272145.36544299999</v>
      </c>
    </row>
    <row r="216" spans="2:5" x14ac:dyDescent="0.3">
      <c r="B216" s="16" t="s">
        <v>76</v>
      </c>
      <c r="C216" s="16">
        <f>SUM(C217:C218)</f>
        <v>293716.35010599997</v>
      </c>
      <c r="D216" s="16">
        <f>SUM(D217:D218)</f>
        <v>272149.46259399998</v>
      </c>
      <c r="E216" s="16">
        <f>SUM(E217:E218)</f>
        <v>284208.66452799999</v>
      </c>
    </row>
    <row r="217" spans="2:5" s="1" customFormat="1" outlineLevel="1" x14ac:dyDescent="0.3">
      <c r="B217" s="15" t="s">
        <v>5</v>
      </c>
      <c r="C217" s="15">
        <v>34309.863706999997</v>
      </c>
      <c r="D217" s="15">
        <v>34670.856361999999</v>
      </c>
      <c r="E217" s="15">
        <v>42101.509419000002</v>
      </c>
    </row>
    <row r="218" spans="2:5" s="1" customFormat="1" outlineLevel="1" x14ac:dyDescent="0.3">
      <c r="B218" s="15" t="s">
        <v>5</v>
      </c>
      <c r="C218" s="15">
        <v>259406.48639899999</v>
      </c>
      <c r="D218" s="15">
        <v>237478.60623199999</v>
      </c>
      <c r="E218" s="15">
        <v>242107.15510900001</v>
      </c>
    </row>
    <row r="219" spans="2:5" x14ac:dyDescent="0.3">
      <c r="B219" s="16" t="s">
        <v>77</v>
      </c>
      <c r="C219" s="16">
        <f>SUM(C220:C221)</f>
        <v>2741.134129</v>
      </c>
      <c r="D219" s="16">
        <f>SUM(D220:D221)</f>
        <v>2593.1375910000002</v>
      </c>
      <c r="E219" s="16">
        <f>SUM(E220:E221)</f>
        <v>2719.4181360000002</v>
      </c>
    </row>
    <row r="220" spans="2:5" s="1" customFormat="1" outlineLevel="1" x14ac:dyDescent="0.3">
      <c r="B220" s="15" t="s">
        <v>5</v>
      </c>
      <c r="C220" s="15">
        <v>0</v>
      </c>
      <c r="D220" s="15">
        <v>0</v>
      </c>
      <c r="E220" s="15">
        <v>7.9563249999999996</v>
      </c>
    </row>
    <row r="221" spans="2:5" s="1" customFormat="1" outlineLevel="1" x14ac:dyDescent="0.3">
      <c r="B221" s="15" t="s">
        <v>5</v>
      </c>
      <c r="C221" s="15">
        <v>2741.134129</v>
      </c>
      <c r="D221" s="15">
        <v>2593.1375910000002</v>
      </c>
      <c r="E221" s="15">
        <v>2711.4618110000001</v>
      </c>
    </row>
    <row r="222" spans="2:5" x14ac:dyDescent="0.3">
      <c r="B222" s="16" t="s">
        <v>78</v>
      </c>
      <c r="C222" s="16">
        <f>SUM(C223:C224)</f>
        <v>296457.48423499998</v>
      </c>
      <c r="D222" s="16">
        <f>SUM(D223:D224)</f>
        <v>274742.60018499999</v>
      </c>
      <c r="E222" s="16">
        <f>SUM(E223:E224)</f>
        <v>286928.08266399999</v>
      </c>
    </row>
    <row r="223" spans="2:5" s="1" customFormat="1" outlineLevel="1" x14ac:dyDescent="0.3">
      <c r="B223" s="15" t="s">
        <v>5</v>
      </c>
      <c r="C223" s="15">
        <v>34309.863706999997</v>
      </c>
      <c r="D223" s="15">
        <v>34670.856361999999</v>
      </c>
      <c r="E223" s="15">
        <v>42109.465744000001</v>
      </c>
    </row>
    <row r="224" spans="2:5" s="1" customFormat="1" outlineLevel="1" x14ac:dyDescent="0.3">
      <c r="B224" s="15" t="s">
        <v>5</v>
      </c>
      <c r="C224" s="15">
        <v>262147.620528</v>
      </c>
      <c r="D224" s="15">
        <v>240071.743823</v>
      </c>
      <c r="E224" s="15">
        <v>244818.61692</v>
      </c>
    </row>
    <row r="225" spans="1:5" x14ac:dyDescent="0.3">
      <c r="B225" s="16" t="s">
        <v>79</v>
      </c>
      <c r="C225" s="16">
        <f>SUM(C226:C227)</f>
        <v>8376.4904999999999</v>
      </c>
      <c r="D225" s="16">
        <f>SUM(D226:D227)</f>
        <v>6776.5875999999998</v>
      </c>
      <c r="E225" s="16">
        <f>SUM(E226:E227)</f>
        <v>6991.2936</v>
      </c>
    </row>
    <row r="226" spans="1:5" s="1" customFormat="1" outlineLevel="1" x14ac:dyDescent="0.3">
      <c r="B226" s="15" t="s">
        <v>5</v>
      </c>
      <c r="C226" s="15">
        <v>0</v>
      </c>
      <c r="D226" s="15">
        <v>0</v>
      </c>
      <c r="E226" s="15">
        <v>0</v>
      </c>
    </row>
    <row r="227" spans="1:5" s="1" customFormat="1" outlineLevel="1" x14ac:dyDescent="0.3">
      <c r="B227" s="15" t="s">
        <v>5</v>
      </c>
      <c r="C227" s="15">
        <v>8376.4904999999999</v>
      </c>
      <c r="D227" s="15">
        <v>6776.5875999999998</v>
      </c>
      <c r="E227" s="15">
        <v>6991.2936</v>
      </c>
    </row>
    <row r="228" spans="1:5" x14ac:dyDescent="0.3">
      <c r="B228" s="16" t="s">
        <v>80</v>
      </c>
      <c r="C228" s="16">
        <f>SUM(C229:C230)</f>
        <v>0</v>
      </c>
      <c r="D228" s="16">
        <f>SUM(D229:D230)</f>
        <v>0</v>
      </c>
      <c r="E228" s="16">
        <f>SUM(E229:E230)</f>
        <v>0</v>
      </c>
    </row>
    <row r="229" spans="1:5" s="1" customFormat="1" outlineLevel="1" x14ac:dyDescent="0.3">
      <c r="B229" s="15" t="s">
        <v>5</v>
      </c>
      <c r="C229" s="15">
        <v>0</v>
      </c>
      <c r="D229" s="15">
        <v>0</v>
      </c>
      <c r="E229" s="15">
        <v>0</v>
      </c>
    </row>
    <row r="230" spans="1:5" s="1" customFormat="1" outlineLevel="1" x14ac:dyDescent="0.3">
      <c r="B230" s="15" t="s">
        <v>5</v>
      </c>
      <c r="C230" s="15">
        <v>0</v>
      </c>
      <c r="D230" s="15">
        <v>0</v>
      </c>
      <c r="E230" s="15">
        <v>0</v>
      </c>
    </row>
    <row r="231" spans="1:5" x14ac:dyDescent="0.3">
      <c r="B231" s="16" t="s">
        <v>81</v>
      </c>
      <c r="C231" s="16">
        <f>SUM(C232:C233)</f>
        <v>0</v>
      </c>
      <c r="D231" s="16">
        <f>SUM(D232:D233)</f>
        <v>0</v>
      </c>
      <c r="E231" s="16">
        <f>SUM(E232:E233)</f>
        <v>0</v>
      </c>
    </row>
    <row r="232" spans="1:5" s="1" customFormat="1" outlineLevel="1" x14ac:dyDescent="0.3">
      <c r="B232" s="15" t="s">
        <v>5</v>
      </c>
      <c r="C232" s="15">
        <v>0</v>
      </c>
      <c r="D232" s="15">
        <v>0</v>
      </c>
      <c r="E232" s="15">
        <v>0</v>
      </c>
    </row>
    <row r="233" spans="1:5" s="1" customFormat="1" outlineLevel="1" x14ac:dyDescent="0.3">
      <c r="B233" s="15" t="s">
        <v>5</v>
      </c>
      <c r="C233" s="15">
        <v>0</v>
      </c>
      <c r="D233" s="15">
        <v>0</v>
      </c>
      <c r="E233" s="15">
        <v>0</v>
      </c>
    </row>
    <row r="234" spans="1:5" x14ac:dyDescent="0.3">
      <c r="A234" t="s">
        <v>43</v>
      </c>
      <c r="B234" s="16" t="s">
        <v>82</v>
      </c>
      <c r="C234" s="16">
        <f>SUM(C235:C236)</f>
        <v>8376.4904999999999</v>
      </c>
      <c r="D234" s="16">
        <f>SUM(D235:D236)</f>
        <v>6776.5875999999998</v>
      </c>
      <c r="E234" s="16">
        <f>SUM(E235:E236)</f>
        <v>6991.2936</v>
      </c>
    </row>
    <row r="235" spans="1:5" s="1" customFormat="1" outlineLevel="1" x14ac:dyDescent="0.3">
      <c r="B235" s="15" t="s">
        <v>5</v>
      </c>
      <c r="C235" s="15">
        <v>0</v>
      </c>
      <c r="D235" s="15">
        <v>0</v>
      </c>
      <c r="E235" s="15">
        <v>0</v>
      </c>
    </row>
    <row r="236" spans="1:5" s="1" customFormat="1" outlineLevel="1" x14ac:dyDescent="0.3">
      <c r="B236" s="15" t="s">
        <v>5</v>
      </c>
      <c r="C236" s="15">
        <v>8376.4904999999999</v>
      </c>
      <c r="D236" s="15">
        <v>6776.5875999999998</v>
      </c>
      <c r="E236" s="15">
        <v>6991.2936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76434.889654159982</v>
      </c>
      <c r="D4" s="14">
        <f>SUM(D5:D6)</f>
        <v>78994.201554859988</v>
      </c>
      <c r="E4" s="14">
        <f>SUM(E5:E6)</f>
        <v>63644.803479109993</v>
      </c>
    </row>
    <row r="5" spans="2:5" s="1" customFormat="1" outlineLevel="1" x14ac:dyDescent="0.3">
      <c r="B5" s="15" t="s">
        <v>5</v>
      </c>
      <c r="C5" s="15">
        <v>47974.60125847999</v>
      </c>
      <c r="D5" s="15">
        <v>36900.184713299997</v>
      </c>
      <c r="E5" s="15">
        <v>13153.34853162999</v>
      </c>
    </row>
    <row r="6" spans="2:5" s="1" customFormat="1" outlineLevel="1" x14ac:dyDescent="0.3">
      <c r="B6" s="15" t="s">
        <v>5</v>
      </c>
      <c r="C6" s="15">
        <v>28460.288395679989</v>
      </c>
      <c r="D6" s="15">
        <v>42094.016841559991</v>
      </c>
      <c r="E6" s="15">
        <v>50491.454947480001</v>
      </c>
    </row>
    <row r="7" spans="2:5" s="2" customFormat="1" x14ac:dyDescent="0.3">
      <c r="B7" s="14" t="s">
        <v>6</v>
      </c>
      <c r="C7" s="14">
        <f>SUM(C8:C9)</f>
        <v>386363.6846409</v>
      </c>
      <c r="D7" s="14">
        <f>SUM(D8:D9)</f>
        <v>375098.46677338</v>
      </c>
      <c r="E7" s="14">
        <f>SUM(E8:E9)</f>
        <v>325015.32832880999</v>
      </c>
    </row>
    <row r="8" spans="2:5" s="1" customFormat="1" outlineLevel="1" x14ac:dyDescent="0.3">
      <c r="B8" s="15" t="s">
        <v>5</v>
      </c>
      <c r="C8" s="15">
        <v>199409.627932</v>
      </c>
      <c r="D8" s="15">
        <v>170309.90222548999</v>
      </c>
      <c r="E8" s="15">
        <v>120202.90745526001</v>
      </c>
    </row>
    <row r="9" spans="2:5" s="1" customFormat="1" outlineLevel="1" x14ac:dyDescent="0.3">
      <c r="B9" s="15" t="s">
        <v>5</v>
      </c>
      <c r="C9" s="15">
        <v>186954.0567089</v>
      </c>
      <c r="D9" s="15">
        <v>204788.56454789001</v>
      </c>
      <c r="E9" s="15">
        <v>204812.42087355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0</v>
      </c>
      <c r="D13" s="16">
        <f>SUM(D14:D15)</f>
        <v>0</v>
      </c>
      <c r="E13" s="16">
        <f>SUM(E14:E15)</f>
        <v>0</v>
      </c>
    </row>
    <row r="14" spans="2:5" s="1" customFormat="1" outlineLevel="1" x14ac:dyDescent="0.3">
      <c r="B14" s="15" t="s">
        <v>5</v>
      </c>
      <c r="C14" s="15">
        <v>0</v>
      </c>
      <c r="D14" s="15">
        <v>0</v>
      </c>
      <c r="E14" s="15">
        <v>0</v>
      </c>
    </row>
    <row r="15" spans="2:5" s="1" customFormat="1" outlineLevel="1" x14ac:dyDescent="0.3">
      <c r="B15" s="15" t="s">
        <v>5</v>
      </c>
      <c r="C15" s="15">
        <v>0</v>
      </c>
      <c r="D15" s="15">
        <v>0</v>
      </c>
      <c r="E15" s="15">
        <v>0</v>
      </c>
    </row>
    <row r="16" spans="2:5" x14ac:dyDescent="0.3">
      <c r="B16" s="16" t="s">
        <v>9</v>
      </c>
      <c r="C16" s="16">
        <f>SUM(C17:C18)</f>
        <v>292363.6846409</v>
      </c>
      <c r="D16" s="16">
        <f>SUM(D17:D18)</f>
        <v>298098.46677338</v>
      </c>
      <c r="E16" s="16">
        <f>SUM(E17:E18)</f>
        <v>303715.32832880999</v>
      </c>
    </row>
    <row r="17" spans="2:5" s="1" customFormat="1" outlineLevel="1" x14ac:dyDescent="0.3">
      <c r="B17" s="15" t="s">
        <v>5</v>
      </c>
      <c r="C17" s="15">
        <v>105409.627932</v>
      </c>
      <c r="D17" s="15">
        <v>93309.902225490005</v>
      </c>
      <c r="E17" s="15">
        <v>98902.907455260007</v>
      </c>
    </row>
    <row r="18" spans="2:5" s="1" customFormat="1" outlineLevel="1" x14ac:dyDescent="0.3">
      <c r="B18" s="15" t="s">
        <v>5</v>
      </c>
      <c r="C18" s="15">
        <v>186954.0567089</v>
      </c>
      <c r="D18" s="15">
        <v>204788.56454789001</v>
      </c>
      <c r="E18" s="15">
        <v>204812.42087355</v>
      </c>
    </row>
    <row r="19" spans="2:5" x14ac:dyDescent="0.3">
      <c r="B19" s="16" t="s">
        <v>10</v>
      </c>
      <c r="C19" s="16">
        <f>SUM(C20:C21)</f>
        <v>94000</v>
      </c>
      <c r="D19" s="16">
        <f>SUM(D20:D21)</f>
        <v>77000</v>
      </c>
      <c r="E19" s="16">
        <f>SUM(E20:E21)</f>
        <v>21300</v>
      </c>
    </row>
    <row r="20" spans="2:5" s="1" customFormat="1" outlineLevel="1" x14ac:dyDescent="0.3">
      <c r="B20" s="15" t="s">
        <v>5</v>
      </c>
      <c r="C20" s="15">
        <v>94000</v>
      </c>
      <c r="D20" s="15">
        <v>77000</v>
      </c>
      <c r="E20" s="15">
        <v>21300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0</v>
      </c>
      <c r="D22" s="16">
        <f>SUM(D23:D24)</f>
        <v>0</v>
      </c>
      <c r="E22" s="16">
        <f>SUM(E23:E24)</f>
        <v>0</v>
      </c>
    </row>
    <row r="23" spans="2:5" s="1" customFormat="1" outlineLevel="1" x14ac:dyDescent="0.3">
      <c r="B23" s="15" t="s">
        <v>5</v>
      </c>
      <c r="C23" s="15">
        <v>0</v>
      </c>
      <c r="D23" s="15">
        <v>0</v>
      </c>
      <c r="E23" s="15">
        <v>0</v>
      </c>
    </row>
    <row r="24" spans="2:5" s="1" customFormat="1" outlineLevel="1" x14ac:dyDescent="0.3">
      <c r="B24" s="15" t="s">
        <v>5</v>
      </c>
      <c r="C24" s="15">
        <v>0</v>
      </c>
      <c r="D24" s="15">
        <v>0</v>
      </c>
      <c r="E24" s="15">
        <v>0</v>
      </c>
    </row>
    <row r="25" spans="2:5" s="2" customFormat="1" x14ac:dyDescent="0.3">
      <c r="B25" s="14" t="s">
        <v>12</v>
      </c>
      <c r="C25" s="14">
        <f>SUM(C26:C27)</f>
        <v>235682.80630957999</v>
      </c>
      <c r="D25" s="14">
        <f>SUM(D26:D27)</f>
        <v>328077.06385532999</v>
      </c>
      <c r="E25" s="14">
        <f>SUM(E26:E27)</f>
        <v>229534.87945792999</v>
      </c>
    </row>
    <row r="26" spans="2:5" s="1" customFormat="1" outlineLevel="1" x14ac:dyDescent="0.3">
      <c r="B26" s="15" t="s">
        <v>5</v>
      </c>
      <c r="C26" s="15">
        <v>235682.80630957999</v>
      </c>
      <c r="D26" s="15">
        <v>328077.06385532999</v>
      </c>
      <c r="E26" s="15">
        <v>229534.87945792999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235533.76693558</v>
      </c>
      <c r="D28" s="16">
        <f>SUM(D29:D30)</f>
        <v>327928.02448133001</v>
      </c>
      <c r="E28" s="16">
        <f>SUM(E29:E30)</f>
        <v>229385.84008393</v>
      </c>
    </row>
    <row r="29" spans="2:5" s="1" customFormat="1" outlineLevel="1" x14ac:dyDescent="0.3">
      <c r="B29" s="15" t="s">
        <v>5</v>
      </c>
      <c r="C29" s="15">
        <v>235533.76693558</v>
      </c>
      <c r="D29" s="15">
        <v>327928.02448133001</v>
      </c>
      <c r="E29" s="15">
        <v>229385.84008393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149.03937400000001</v>
      </c>
      <c r="D34" s="16">
        <f>SUM(D35:D36)</f>
        <v>149.03937400000001</v>
      </c>
      <c r="E34" s="16">
        <f>SUM(E35:E36)</f>
        <v>149.03937400000001</v>
      </c>
    </row>
    <row r="35" spans="2:5" s="1" customFormat="1" outlineLevel="1" x14ac:dyDescent="0.3">
      <c r="B35" s="15" t="s">
        <v>5</v>
      </c>
      <c r="C35" s="15">
        <v>149.03937400000001</v>
      </c>
      <c r="D35" s="15">
        <v>149.03937400000001</v>
      </c>
      <c r="E35" s="15">
        <v>149.03937400000001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791838.09079184989</v>
      </c>
      <c r="D37" s="14">
        <f>SUM(D38:D39)</f>
        <v>853206.4464811699</v>
      </c>
      <c r="E37" s="14">
        <f>SUM(E38:E39)</f>
        <v>933712.16015365976</v>
      </c>
    </row>
    <row r="38" spans="2:5" s="1" customFormat="1" outlineLevel="1" x14ac:dyDescent="0.3">
      <c r="B38" s="15" t="s">
        <v>5</v>
      </c>
      <c r="C38" s="15">
        <v>200748.8677041</v>
      </c>
      <c r="D38" s="15">
        <v>173130.32368083001</v>
      </c>
      <c r="E38" s="15">
        <v>219547.93350768989</v>
      </c>
    </row>
    <row r="39" spans="2:5" s="1" customFormat="1" outlineLevel="1" x14ac:dyDescent="0.3">
      <c r="B39" s="15" t="s">
        <v>5</v>
      </c>
      <c r="C39" s="15">
        <v>591089.22308774991</v>
      </c>
      <c r="D39" s="15">
        <v>680076.12280033994</v>
      </c>
      <c r="E39" s="15">
        <v>714164.2266459699</v>
      </c>
    </row>
    <row r="40" spans="2:5" x14ac:dyDescent="0.3">
      <c r="B40" s="16" t="s">
        <v>17</v>
      </c>
      <c r="C40" s="16">
        <f>SUM(C41:C42)</f>
        <v>547492.00871532003</v>
      </c>
      <c r="D40" s="16">
        <f>SUM(D41:D42)</f>
        <v>648163.03085914999</v>
      </c>
      <c r="E40" s="16">
        <f>SUM(E41:E42)</f>
        <v>675931.55202281999</v>
      </c>
    </row>
    <row r="41" spans="2:5" s="1" customFormat="1" outlineLevel="1" x14ac:dyDescent="0.3">
      <c r="B41" s="15" t="s">
        <v>5</v>
      </c>
      <c r="C41" s="15">
        <v>117719.05142480999</v>
      </c>
      <c r="D41" s="15">
        <v>120916.65577057999</v>
      </c>
      <c r="E41" s="15">
        <v>137100.59729817999</v>
      </c>
    </row>
    <row r="42" spans="2:5" s="1" customFormat="1" outlineLevel="1" x14ac:dyDescent="0.3">
      <c r="B42" s="15" t="s">
        <v>5</v>
      </c>
      <c r="C42" s="15">
        <v>429772.95729051001</v>
      </c>
      <c r="D42" s="15">
        <v>527246.37508856994</v>
      </c>
      <c r="E42" s="15">
        <v>538830.95472464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250790.41728305002</v>
      </c>
      <c r="D46" s="16">
        <f>SUM(D47:D48)</f>
        <v>210693.97761786004</v>
      </c>
      <c r="E46" s="16">
        <f>SUM(E47:E48)</f>
        <v>262998.67788410996</v>
      </c>
    </row>
    <row r="47" spans="2:5" s="1" customFormat="1" outlineLevel="1" x14ac:dyDescent="0.3">
      <c r="B47" s="15" t="s">
        <v>5</v>
      </c>
      <c r="C47" s="15">
        <v>86400.072711310029</v>
      </c>
      <c r="D47" s="15">
        <v>55038.023334270052</v>
      </c>
      <c r="E47" s="15">
        <v>85499.156121599939</v>
      </c>
    </row>
    <row r="48" spans="2:5" s="1" customFormat="1" outlineLevel="1" x14ac:dyDescent="0.3">
      <c r="B48" s="15" t="s">
        <v>5</v>
      </c>
      <c r="C48" s="15">
        <v>164390.34457173999</v>
      </c>
      <c r="D48" s="15">
        <v>155655.95428358999</v>
      </c>
      <c r="E48" s="15">
        <v>177499.52176251</v>
      </c>
    </row>
    <row r="49" spans="2:5" x14ac:dyDescent="0.3">
      <c r="B49" s="16" t="s">
        <v>20</v>
      </c>
      <c r="C49" s="16">
        <f>SUM(C50:C51)</f>
        <v>0</v>
      </c>
      <c r="D49" s="16">
        <f>SUM(D50:D51)</f>
        <v>0</v>
      </c>
      <c r="E49" s="16">
        <f>SUM(E50:E51)</f>
        <v>0</v>
      </c>
    </row>
    <row r="50" spans="2:5" s="1" customFormat="1" outlineLevel="1" x14ac:dyDescent="0.3">
      <c r="B50" s="15" t="s">
        <v>5</v>
      </c>
      <c r="C50" s="15">
        <v>0</v>
      </c>
      <c r="D50" s="15">
        <v>0</v>
      </c>
      <c r="E50" s="15">
        <v>0</v>
      </c>
    </row>
    <row r="51" spans="2:5" s="1" customFormat="1" outlineLevel="1" x14ac:dyDescent="0.3">
      <c r="B51" s="15" t="s">
        <v>5</v>
      </c>
      <c r="C51" s="15">
        <v>0</v>
      </c>
      <c r="D51" s="15">
        <v>0</v>
      </c>
      <c r="E51" s="15">
        <v>0</v>
      </c>
    </row>
    <row r="52" spans="2:5" x14ac:dyDescent="0.3">
      <c r="B52" s="16" t="s">
        <v>21</v>
      </c>
      <c r="C52" s="16">
        <f>SUM(C53:C54)</f>
        <v>0</v>
      </c>
      <c r="D52" s="16">
        <f>SUM(D53:D54)</f>
        <v>0</v>
      </c>
      <c r="E52" s="16">
        <f>SUM(E53:E54)</f>
        <v>0</v>
      </c>
    </row>
    <row r="53" spans="2:5" s="1" customFormat="1" outlineLevel="1" x14ac:dyDescent="0.3">
      <c r="B53" s="15" t="s">
        <v>5</v>
      </c>
      <c r="C53" s="15">
        <v>0</v>
      </c>
      <c r="D53" s="15">
        <v>0</v>
      </c>
      <c r="E53" s="15">
        <v>0</v>
      </c>
    </row>
    <row r="54" spans="2:5" s="1" customFormat="1" outlineLevel="1" x14ac:dyDescent="0.3">
      <c r="B54" s="15" t="s">
        <v>5</v>
      </c>
      <c r="C54" s="15">
        <v>0</v>
      </c>
      <c r="D54" s="15">
        <v>0</v>
      </c>
      <c r="E54" s="15">
        <v>0</v>
      </c>
    </row>
    <row r="55" spans="2:5" x14ac:dyDescent="0.3">
      <c r="B55" s="16" t="s">
        <v>22</v>
      </c>
      <c r="C55" s="16">
        <f>SUM(C56:C57)</f>
        <v>-6444.3352065199997</v>
      </c>
      <c r="D55" s="16">
        <f>SUM(D56:D57)</f>
        <v>-5650.5619958400002</v>
      </c>
      <c r="E55" s="16">
        <f>SUM(E56:E57)</f>
        <v>-5218.0697532699996</v>
      </c>
    </row>
    <row r="56" spans="2:5" s="1" customFormat="1" outlineLevel="1" x14ac:dyDescent="0.3">
      <c r="B56" s="15" t="s">
        <v>5</v>
      </c>
      <c r="C56" s="15">
        <v>-3370.2564320199999</v>
      </c>
      <c r="D56" s="15">
        <v>-2824.3554240200001</v>
      </c>
      <c r="E56" s="15">
        <v>-3051.8199120899999</v>
      </c>
    </row>
    <row r="57" spans="2:5" s="1" customFormat="1" outlineLevel="1" x14ac:dyDescent="0.3">
      <c r="B57" s="15" t="s">
        <v>5</v>
      </c>
      <c r="C57" s="15">
        <v>-3074.0787744999998</v>
      </c>
      <c r="D57" s="15">
        <v>-2826.2065718200001</v>
      </c>
      <c r="E57" s="15">
        <v>-2166.2498411800002</v>
      </c>
    </row>
    <row r="58" spans="2:5" x14ac:dyDescent="0.3">
      <c r="B58" s="14" t="s">
        <v>23</v>
      </c>
      <c r="C58" s="14">
        <f>SUM(C59:C60)</f>
        <v>14213.457807430001</v>
      </c>
      <c r="D58" s="14">
        <f>SUM(D59:D60)</f>
        <v>11165.926513279999</v>
      </c>
      <c r="E58" s="14">
        <f>SUM(E59:E60)</f>
        <v>9098.2740215100002</v>
      </c>
    </row>
    <row r="59" spans="2:5" s="1" customFormat="1" outlineLevel="1" x14ac:dyDescent="0.3">
      <c r="B59" s="15" t="s">
        <v>5</v>
      </c>
      <c r="C59" s="15">
        <v>6710.3180575400002</v>
      </c>
      <c r="D59" s="15">
        <v>5262.4007406700002</v>
      </c>
      <c r="E59" s="15">
        <v>3309.1140735899999</v>
      </c>
    </row>
    <row r="60" spans="2:5" s="1" customFormat="1" outlineLevel="1" x14ac:dyDescent="0.3">
      <c r="B60" s="15" t="s">
        <v>5</v>
      </c>
      <c r="C60" s="15">
        <v>7503.1397498900014</v>
      </c>
      <c r="D60" s="15">
        <v>5903.5257726099999</v>
      </c>
      <c r="E60" s="15">
        <v>5789.1599479200004</v>
      </c>
    </row>
    <row r="61" spans="2:5" x14ac:dyDescent="0.3">
      <c r="B61" s="16" t="s">
        <v>24</v>
      </c>
      <c r="C61" s="16">
        <f>SUM(C62:C63)</f>
        <v>14213.457807430001</v>
      </c>
      <c r="D61" s="16">
        <f>SUM(D62:D63)</f>
        <v>11165.926513279999</v>
      </c>
      <c r="E61" s="16">
        <f>SUM(E62:E63)</f>
        <v>9098.2740215100002</v>
      </c>
    </row>
    <row r="62" spans="2:5" s="1" customFormat="1" outlineLevel="1" x14ac:dyDescent="0.3">
      <c r="B62" s="15" t="s">
        <v>5</v>
      </c>
      <c r="C62" s="15">
        <v>6710.3180575400002</v>
      </c>
      <c r="D62" s="15">
        <v>5262.4007406700002</v>
      </c>
      <c r="E62" s="15">
        <v>3309.1140735899999</v>
      </c>
    </row>
    <row r="63" spans="2:5" s="1" customFormat="1" outlineLevel="1" x14ac:dyDescent="0.3">
      <c r="B63" s="15" t="s">
        <v>5</v>
      </c>
      <c r="C63" s="15">
        <v>7503.1397498900014</v>
      </c>
      <c r="D63" s="15">
        <v>5903.5257726099999</v>
      </c>
      <c r="E63" s="15">
        <v>5789.1599479200004</v>
      </c>
    </row>
    <row r="64" spans="2:5" x14ac:dyDescent="0.3">
      <c r="B64" s="16" t="s">
        <v>25</v>
      </c>
      <c r="C64" s="16">
        <f>SUM(C65:C66)</f>
        <v>0</v>
      </c>
      <c r="D64" s="16">
        <f>SUM(D65:D66)</f>
        <v>0</v>
      </c>
      <c r="E64" s="16">
        <f>SUM(E65:E66)</f>
        <v>0</v>
      </c>
    </row>
    <row r="65" spans="2:5" s="1" customFormat="1" outlineLevel="1" x14ac:dyDescent="0.3">
      <c r="B65" s="15" t="s">
        <v>5</v>
      </c>
      <c r="C65" s="15">
        <v>0</v>
      </c>
      <c r="D65" s="15">
        <v>0</v>
      </c>
      <c r="E65" s="15">
        <v>0</v>
      </c>
    </row>
    <row r="66" spans="2:5" s="1" customFormat="1" outlineLevel="1" x14ac:dyDescent="0.3">
      <c r="B66" s="15" t="s">
        <v>5</v>
      </c>
      <c r="C66" s="15">
        <v>0</v>
      </c>
      <c r="D66" s="15">
        <v>0</v>
      </c>
      <c r="E66" s="15">
        <v>0</v>
      </c>
    </row>
    <row r="67" spans="2:5" s="2" customFormat="1" x14ac:dyDescent="0.3">
      <c r="B67" s="14" t="s">
        <v>26</v>
      </c>
      <c r="C67" s="14">
        <f>SUM(C68:C69)</f>
        <v>0</v>
      </c>
      <c r="D67" s="14">
        <f>SUM(D68:D69)</f>
        <v>0</v>
      </c>
      <c r="E67" s="14">
        <f>SUM(E68:E69)</f>
        <v>0</v>
      </c>
    </row>
    <row r="68" spans="2:5" s="1" customFormat="1" outlineLevel="1" x14ac:dyDescent="0.3">
      <c r="B68" s="15" t="s">
        <v>5</v>
      </c>
      <c r="C68" s="15">
        <v>0</v>
      </c>
      <c r="D68" s="15">
        <v>0</v>
      </c>
      <c r="E68" s="15">
        <v>0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18074.229070630001</v>
      </c>
      <c r="D85" s="14">
        <f>SUM(D86:D87)</f>
        <v>18176.720085320001</v>
      </c>
      <c r="E85" s="14">
        <f>SUM(E86:E87)</f>
        <v>18205.629760399999</v>
      </c>
    </row>
    <row r="86" spans="2:5" s="1" customFormat="1" outlineLevel="1" x14ac:dyDescent="0.3">
      <c r="B86" s="15" t="s">
        <v>5</v>
      </c>
      <c r="C86" s="15">
        <v>18074.229070630001</v>
      </c>
      <c r="D86" s="15">
        <v>18176.720085320001</v>
      </c>
      <c r="E86" s="15">
        <v>18205.629760399999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902512.88838919997</v>
      </c>
      <c r="D88" s="14">
        <f>SUM(D89:D90)</f>
        <v>923514.54263946996</v>
      </c>
      <c r="E88" s="14">
        <f>SUM(E89:E90)</f>
        <v>741462.69149670005</v>
      </c>
    </row>
    <row r="89" spans="2:5" s="1" customFormat="1" outlineLevel="1" x14ac:dyDescent="0.3">
      <c r="B89" s="15" t="s">
        <v>5</v>
      </c>
      <c r="C89" s="15">
        <v>408098.89125550003</v>
      </c>
      <c r="D89" s="15">
        <v>417114.59407932998</v>
      </c>
      <c r="E89" s="15">
        <v>376534.91814301</v>
      </c>
    </row>
    <row r="90" spans="2:5" s="1" customFormat="1" outlineLevel="1" x14ac:dyDescent="0.3">
      <c r="B90" s="15" t="s">
        <v>5</v>
      </c>
      <c r="C90" s="15">
        <v>494413.9971337</v>
      </c>
      <c r="D90" s="15">
        <v>506399.94856013998</v>
      </c>
      <c r="E90" s="15">
        <v>364927.77335368999</v>
      </c>
    </row>
    <row r="91" spans="2:5" s="2" customFormat="1" x14ac:dyDescent="0.3">
      <c r="B91" s="14" t="s">
        <v>34</v>
      </c>
      <c r="C91" s="14">
        <f>SUM(C92:C93)</f>
        <v>16280.357733790001</v>
      </c>
      <c r="D91" s="14">
        <f>SUM(D92:D93)</f>
        <v>75788.596848799993</v>
      </c>
      <c r="E91" s="14">
        <f>SUM(E92:E93)</f>
        <v>55547.100137530004</v>
      </c>
    </row>
    <row r="92" spans="2:5" s="1" customFormat="1" outlineLevel="1" x14ac:dyDescent="0.3">
      <c r="B92" s="15" t="s">
        <v>5</v>
      </c>
      <c r="C92" s="15">
        <v>15521.18363284</v>
      </c>
      <c r="D92" s="15">
        <v>66109.196414539998</v>
      </c>
      <c r="E92" s="15">
        <v>51028.423577510002</v>
      </c>
    </row>
    <row r="93" spans="2:5" s="1" customFormat="1" outlineLevel="1" x14ac:dyDescent="0.3">
      <c r="B93" s="15" t="s">
        <v>5</v>
      </c>
      <c r="C93" s="15">
        <v>759.17410095000002</v>
      </c>
      <c r="D93" s="15">
        <v>9679.4004342600001</v>
      </c>
      <c r="E93" s="15">
        <v>4518.6765600199997</v>
      </c>
    </row>
    <row r="94" spans="2:5" s="2" customFormat="1" x14ac:dyDescent="0.3">
      <c r="B94" s="17" t="s">
        <v>35</v>
      </c>
      <c r="C94" s="17">
        <f>SUM(C95:C96)</f>
        <v>2441400.4043975398</v>
      </c>
      <c r="D94" s="17">
        <f>SUM(D95:D96)</f>
        <v>2664021.9647516101</v>
      </c>
      <c r="E94" s="17">
        <f>SUM(E95:E96)</f>
        <v>2376220.8668356501</v>
      </c>
    </row>
    <row r="95" spans="2:5" s="1" customFormat="1" outlineLevel="1" x14ac:dyDescent="0.3">
      <c r="B95" s="15" t="s">
        <v>5</v>
      </c>
      <c r="C95" s="15">
        <v>1132220.52522067</v>
      </c>
      <c r="D95" s="15">
        <v>1215080.38579481</v>
      </c>
      <c r="E95" s="15">
        <v>1031517.15450702</v>
      </c>
    </row>
    <row r="96" spans="2:5" s="1" customFormat="1" outlineLevel="1" x14ac:dyDescent="0.3">
      <c r="B96" s="15" t="s">
        <v>5</v>
      </c>
      <c r="C96" s="15">
        <v>1309179.87917687</v>
      </c>
      <c r="D96" s="15">
        <v>1448941.5789568</v>
      </c>
      <c r="E96" s="15">
        <v>1344703.71232863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1062502.09289674</v>
      </c>
      <c r="D98" s="14">
        <f>SUM(D99:D100)</f>
        <v>1225755.3219848701</v>
      </c>
      <c r="E98" s="14">
        <f>SUM(E99:E100)</f>
        <v>1176188.10737684</v>
      </c>
    </row>
    <row r="99" spans="2:5" s="1" customFormat="1" outlineLevel="1" x14ac:dyDescent="0.3">
      <c r="B99" s="15" t="s">
        <v>5</v>
      </c>
      <c r="C99" s="15">
        <v>565673.39089164999</v>
      </c>
      <c r="D99" s="15">
        <v>602452.97841405007</v>
      </c>
      <c r="E99" s="15">
        <v>587726.37012431002</v>
      </c>
    </row>
    <row r="100" spans="2:5" s="1" customFormat="1" outlineLevel="1" x14ac:dyDescent="0.3">
      <c r="B100" s="15" t="s">
        <v>5</v>
      </c>
      <c r="C100" s="15">
        <v>496828.70200509008</v>
      </c>
      <c r="D100" s="15">
        <v>623302.34357082006</v>
      </c>
      <c r="E100" s="15">
        <v>588461.73725252994</v>
      </c>
    </row>
    <row r="101" spans="2:5" x14ac:dyDescent="0.3">
      <c r="B101" s="16" t="s">
        <v>37</v>
      </c>
      <c r="C101" s="16">
        <f>SUM(C102:C103)</f>
        <v>535244.66900908994</v>
      </c>
      <c r="D101" s="16">
        <f>SUM(D102:D103)</f>
        <v>577343.2919768201</v>
      </c>
      <c r="E101" s="16">
        <f>SUM(E102:E103)</f>
        <v>467336.27183553</v>
      </c>
    </row>
    <row r="102" spans="2:5" s="1" customFormat="1" outlineLevel="1" x14ac:dyDescent="0.3">
      <c r="B102" s="15" t="s">
        <v>5</v>
      </c>
      <c r="C102" s="15">
        <v>229804.23547889001</v>
      </c>
      <c r="D102" s="15">
        <v>214471.27256996001</v>
      </c>
      <c r="E102" s="15">
        <v>173408.55522822001</v>
      </c>
    </row>
    <row r="103" spans="2:5" s="1" customFormat="1" outlineLevel="1" x14ac:dyDescent="0.3">
      <c r="B103" s="15" t="s">
        <v>5</v>
      </c>
      <c r="C103" s="15">
        <v>305440.43353019998</v>
      </c>
      <c r="D103" s="15">
        <v>362872.01940686011</v>
      </c>
      <c r="E103" s="15">
        <v>293927.71660730999</v>
      </c>
    </row>
    <row r="104" spans="2:5" x14ac:dyDescent="0.3">
      <c r="B104" s="16" t="s">
        <v>38</v>
      </c>
      <c r="C104" s="16">
        <f>SUM(C105:C106)</f>
        <v>404530.46238171996</v>
      </c>
      <c r="D104" s="16">
        <f>SUM(D105:D106)</f>
        <v>486629.01779757999</v>
      </c>
      <c r="E104" s="16">
        <f>SUM(E105:E106)</f>
        <v>527015.27643395006</v>
      </c>
    </row>
    <row r="105" spans="2:5" s="1" customFormat="1" outlineLevel="1" x14ac:dyDescent="0.3">
      <c r="B105" s="15" t="s">
        <v>5</v>
      </c>
      <c r="C105" s="15">
        <v>233971.75680141</v>
      </c>
      <c r="D105" s="15">
        <v>245985.57886390001</v>
      </c>
      <c r="E105" s="15">
        <v>252467.42585498001</v>
      </c>
    </row>
    <row r="106" spans="2:5" s="1" customFormat="1" outlineLevel="1" x14ac:dyDescent="0.3">
      <c r="B106" s="15" t="s">
        <v>5</v>
      </c>
      <c r="C106" s="15">
        <v>170558.70558030999</v>
      </c>
      <c r="D106" s="15">
        <v>240643.43893368001</v>
      </c>
      <c r="E106" s="15">
        <v>274547.85057896998</v>
      </c>
    </row>
    <row r="107" spans="2:5" x14ac:dyDescent="0.3">
      <c r="B107" s="16" t="s">
        <v>39</v>
      </c>
      <c r="C107" s="16">
        <f>SUM(C108:C109)</f>
        <v>56798.801500000001</v>
      </c>
      <c r="D107" s="16">
        <f>SUM(D108:D109)</f>
        <v>96377.736499999999</v>
      </c>
      <c r="E107" s="16">
        <f>SUM(E108:E109)</f>
        <v>116611.489</v>
      </c>
    </row>
    <row r="108" spans="2:5" s="1" customFormat="1" outlineLevel="1" x14ac:dyDescent="0.3">
      <c r="B108" s="15" t="s">
        <v>5</v>
      </c>
      <c r="C108" s="15">
        <v>49000</v>
      </c>
      <c r="D108" s="15">
        <v>89000</v>
      </c>
      <c r="E108" s="15">
        <v>109000</v>
      </c>
    </row>
    <row r="109" spans="2:5" s="1" customFormat="1" outlineLevel="1" x14ac:dyDescent="0.3">
      <c r="B109" s="15" t="s">
        <v>5</v>
      </c>
      <c r="C109" s="15">
        <v>7798.8014999999996</v>
      </c>
      <c r="D109" s="15">
        <v>7377.7365</v>
      </c>
      <c r="E109" s="15">
        <v>7611.4889999999996</v>
      </c>
    </row>
    <row r="110" spans="2:5" x14ac:dyDescent="0.3">
      <c r="B110" s="16" t="s">
        <v>40</v>
      </c>
      <c r="C110" s="16">
        <f>SUM(C111:C112)</f>
        <v>64570.313500000004</v>
      </c>
      <c r="D110" s="16">
        <f>SUM(D111:D112)</f>
        <v>63749.728499999997</v>
      </c>
      <c r="E110" s="16">
        <f>SUM(E111:E112)</f>
        <v>64122.001000000004</v>
      </c>
    </row>
    <row r="111" spans="2:5" s="1" customFormat="1" outlineLevel="1" x14ac:dyDescent="0.3">
      <c r="B111" s="15" t="s">
        <v>5</v>
      </c>
      <c r="C111" s="15">
        <v>52150</v>
      </c>
      <c r="D111" s="15">
        <v>52000</v>
      </c>
      <c r="E111" s="15">
        <v>52000</v>
      </c>
    </row>
    <row r="112" spans="2:5" s="1" customFormat="1" outlineLevel="1" x14ac:dyDescent="0.3">
      <c r="B112" s="15" t="s">
        <v>5</v>
      </c>
      <c r="C112" s="15">
        <v>12420.3135</v>
      </c>
      <c r="D112" s="15">
        <v>11749.728499999999</v>
      </c>
      <c r="E112" s="15">
        <v>12122.001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1357.8465059300001</v>
      </c>
      <c r="D116" s="16">
        <f>SUM(D117:D118)</f>
        <v>1655.5472104700002</v>
      </c>
      <c r="E116" s="16">
        <f>SUM(E117:E118)</f>
        <v>1103.0691073600001</v>
      </c>
    </row>
    <row r="117" spans="1:5" s="1" customFormat="1" outlineLevel="1" x14ac:dyDescent="0.3">
      <c r="A117" s="1" t="s">
        <v>43</v>
      </c>
      <c r="B117" s="15" t="s">
        <v>5</v>
      </c>
      <c r="C117" s="15">
        <v>747.39861135000001</v>
      </c>
      <c r="D117" s="15">
        <v>996.12698019000004</v>
      </c>
      <c r="E117" s="15">
        <v>850.38904110999999</v>
      </c>
    </row>
    <row r="118" spans="1:5" s="1" customFormat="1" outlineLevel="1" x14ac:dyDescent="0.3">
      <c r="B118" s="15" t="s">
        <v>5</v>
      </c>
      <c r="C118" s="15">
        <v>610.44789458000002</v>
      </c>
      <c r="D118" s="15">
        <v>659.42023028000006</v>
      </c>
      <c r="E118" s="15">
        <v>252.68006625000001</v>
      </c>
    </row>
    <row r="119" spans="1:5" s="2" customFormat="1" x14ac:dyDescent="0.3">
      <c r="B119" s="14" t="s">
        <v>44</v>
      </c>
      <c r="C119" s="14">
        <f>SUM(C120:C121)</f>
        <v>0</v>
      </c>
      <c r="D119" s="14">
        <f>SUM(D120:D121)</f>
        <v>0</v>
      </c>
      <c r="E119" s="14">
        <f>SUM(E120:E121)</f>
        <v>0</v>
      </c>
    </row>
    <row r="120" spans="1:5" s="1" customFormat="1" outlineLevel="1" x14ac:dyDescent="0.3">
      <c r="B120" s="15" t="s">
        <v>5</v>
      </c>
      <c r="C120" s="15">
        <v>0</v>
      </c>
      <c r="D120" s="15">
        <v>0</v>
      </c>
      <c r="E120" s="15">
        <v>0</v>
      </c>
    </row>
    <row r="121" spans="1:5" s="1" customFormat="1" outlineLevel="1" x14ac:dyDescent="0.3">
      <c r="B121" s="15" t="s">
        <v>5</v>
      </c>
      <c r="C121" s="15">
        <v>0</v>
      </c>
      <c r="D121" s="15">
        <v>0</v>
      </c>
      <c r="E121" s="15">
        <v>0</v>
      </c>
    </row>
    <row r="122" spans="1:5" s="2" customFormat="1" x14ac:dyDescent="0.3">
      <c r="B122" s="14" t="s">
        <v>45</v>
      </c>
      <c r="C122" s="14">
        <f>SUM(C123:C124)</f>
        <v>3915.5696556000003</v>
      </c>
      <c r="D122" s="14">
        <f>SUM(D123:D124)</f>
        <v>4405.3773099199998</v>
      </c>
      <c r="E122" s="14">
        <f>SUM(E123:E124)</f>
        <v>4922.8262674100006</v>
      </c>
    </row>
    <row r="123" spans="1:5" s="1" customFormat="1" outlineLevel="1" x14ac:dyDescent="0.3">
      <c r="B123" s="15" t="s">
        <v>5</v>
      </c>
      <c r="C123" s="15">
        <v>3787.6295660000001</v>
      </c>
      <c r="D123" s="15">
        <v>4050.7078750000001</v>
      </c>
      <c r="E123" s="15">
        <v>4301.3795950000003</v>
      </c>
    </row>
    <row r="124" spans="1:5" s="1" customFormat="1" outlineLevel="1" x14ac:dyDescent="0.3">
      <c r="B124" s="15" t="s">
        <v>5</v>
      </c>
      <c r="C124" s="15">
        <v>127.94008959999999</v>
      </c>
      <c r="D124" s="15">
        <v>354.66943492000001</v>
      </c>
      <c r="E124" s="15">
        <v>621.44667241000002</v>
      </c>
    </row>
    <row r="125" spans="1:5" s="2" customFormat="1" x14ac:dyDescent="0.3">
      <c r="B125" s="14" t="s">
        <v>46</v>
      </c>
      <c r="C125" s="14">
        <f>SUM(C126:C127)</f>
        <v>897106.77364989999</v>
      </c>
      <c r="D125" s="14">
        <f>SUM(D126:D127)</f>
        <v>914552.6034087399</v>
      </c>
      <c r="E125" s="14">
        <f>SUM(E126:E127)</f>
        <v>739606.24575736001</v>
      </c>
    </row>
    <row r="126" spans="1:5" s="1" customFormat="1" outlineLevel="1" x14ac:dyDescent="0.3">
      <c r="B126" s="15" t="s">
        <v>5</v>
      </c>
      <c r="C126" s="15">
        <v>427099.57785210002</v>
      </c>
      <c r="D126" s="15">
        <v>488787.56635695999</v>
      </c>
      <c r="E126" s="15">
        <v>360506.52404316003</v>
      </c>
    </row>
    <row r="127" spans="1:5" s="1" customFormat="1" outlineLevel="1" x14ac:dyDescent="0.3">
      <c r="B127" s="15" t="s">
        <v>5</v>
      </c>
      <c r="C127" s="15">
        <v>470007.19579780003</v>
      </c>
      <c r="D127" s="15">
        <v>425765.03705177997</v>
      </c>
      <c r="E127" s="15">
        <v>379099.72171419999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100944.58796844</v>
      </c>
      <c r="D131" s="14">
        <f>SUM(D132:D133)</f>
        <v>97428.710243959998</v>
      </c>
      <c r="E131" s="14">
        <f>SUM(E132:E133)</f>
        <v>57697.389986140013</v>
      </c>
    </row>
    <row r="132" spans="2:5" s="1" customFormat="1" outlineLevel="1" x14ac:dyDescent="0.3">
      <c r="B132" s="15" t="s">
        <v>5</v>
      </c>
      <c r="C132" s="15">
        <v>0</v>
      </c>
      <c r="D132" s="15">
        <v>0</v>
      </c>
      <c r="E132" s="15">
        <v>0</v>
      </c>
    </row>
    <row r="133" spans="2:5" s="1" customFormat="1" outlineLevel="1" x14ac:dyDescent="0.3">
      <c r="B133" s="15" t="s">
        <v>5</v>
      </c>
      <c r="C133" s="15">
        <v>100944.58796844</v>
      </c>
      <c r="D133" s="15">
        <v>97428.710243959998</v>
      </c>
      <c r="E133" s="15">
        <v>57697.389986140013</v>
      </c>
    </row>
    <row r="134" spans="2:5" x14ac:dyDescent="0.3">
      <c r="B134" s="16" t="s">
        <v>49</v>
      </c>
      <c r="C134" s="16">
        <f>SUM(C135:C136)</f>
        <v>3.7171583399963382</v>
      </c>
      <c r="D134" s="16">
        <f>SUM(D135:D136)</f>
        <v>3.813465509994507</v>
      </c>
      <c r="E134" s="16">
        <f>SUM(E135:E136)</f>
        <v>1355.99168734</v>
      </c>
    </row>
    <row r="135" spans="2:5" s="1" customFormat="1" outlineLevel="1" x14ac:dyDescent="0.3">
      <c r="B135" s="15" t="s">
        <v>5</v>
      </c>
      <c r="C135" s="15">
        <v>0</v>
      </c>
      <c r="D135" s="15">
        <v>0</v>
      </c>
      <c r="E135" s="15">
        <v>0</v>
      </c>
    </row>
    <row r="136" spans="2:5" s="1" customFormat="1" outlineLevel="1" x14ac:dyDescent="0.3">
      <c r="B136" s="15" t="s">
        <v>5</v>
      </c>
      <c r="C136" s="15">
        <v>3.7171583399963382</v>
      </c>
      <c r="D136" s="15">
        <v>3.813465509994507</v>
      </c>
      <c r="E136" s="15">
        <v>1355.99168734</v>
      </c>
    </row>
    <row r="137" spans="2:5" x14ac:dyDescent="0.3">
      <c r="B137" s="16" t="s">
        <v>50</v>
      </c>
      <c r="C137" s="16">
        <f>SUM(C138:C139)</f>
        <v>100940.87081009999</v>
      </c>
      <c r="D137" s="16">
        <f>SUM(D138:D139)</f>
        <v>97424.896778449998</v>
      </c>
      <c r="E137" s="16">
        <f>SUM(E138:E139)</f>
        <v>56341.398298800013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100940.87081009999</v>
      </c>
      <c r="D139" s="15">
        <v>97424.896778449998</v>
      </c>
      <c r="E139" s="15">
        <v>56341.398298800013</v>
      </c>
    </row>
    <row r="140" spans="2:5" s="2" customFormat="1" x14ac:dyDescent="0.3">
      <c r="B140" s="14" t="s">
        <v>51</v>
      </c>
      <c r="C140" s="14">
        <f>SUM(C141:C142)</f>
        <v>91706.434846949996</v>
      </c>
      <c r="D140" s="14">
        <f>SUM(D141:D142)</f>
        <v>146032.14327566</v>
      </c>
      <c r="E140" s="14">
        <f>SUM(E141:E142)</f>
        <v>107031.72370725</v>
      </c>
    </row>
    <row r="141" spans="2:5" s="1" customFormat="1" outlineLevel="1" x14ac:dyDescent="0.3">
      <c r="B141" s="15" t="s">
        <v>5</v>
      </c>
      <c r="C141" s="15">
        <v>64233.204365340003</v>
      </c>
      <c r="D141" s="15">
        <v>66374.47124382999</v>
      </c>
      <c r="E141" s="15">
        <v>58100.983820649999</v>
      </c>
    </row>
    <row r="142" spans="2:5" s="1" customFormat="1" outlineLevel="1" x14ac:dyDescent="0.3">
      <c r="B142" s="15" t="s">
        <v>5</v>
      </c>
      <c r="C142" s="15">
        <v>27473.23048161</v>
      </c>
      <c r="D142" s="15">
        <v>79657.672031830007</v>
      </c>
      <c r="E142" s="15">
        <v>48930.739886600008</v>
      </c>
    </row>
    <row r="143" spans="2:5" s="2" customFormat="1" x14ac:dyDescent="0.3">
      <c r="B143" s="17" t="s">
        <v>52</v>
      </c>
      <c r="C143" s="17">
        <f>SUM(C144:C145)</f>
        <v>2156175.4590176297</v>
      </c>
      <c r="D143" s="17">
        <f>SUM(D144:D145)</f>
        <v>2388174.15622315</v>
      </c>
      <c r="E143" s="17">
        <f>SUM(E144:E145)</f>
        <v>2085446.2930950001</v>
      </c>
    </row>
    <row r="144" spans="2:5" s="1" customFormat="1" outlineLevel="1" x14ac:dyDescent="0.3">
      <c r="B144" s="15" t="s">
        <v>5</v>
      </c>
      <c r="C144" s="15">
        <v>1060793.80267509</v>
      </c>
      <c r="D144" s="15">
        <v>1161665.7238898401</v>
      </c>
      <c r="E144" s="15">
        <v>1010635.25758312</v>
      </c>
    </row>
    <row r="145" spans="2:5" s="1" customFormat="1" outlineLevel="1" x14ac:dyDescent="0.3">
      <c r="B145" s="15" t="s">
        <v>5</v>
      </c>
      <c r="C145" s="15">
        <v>1095381.6563425399</v>
      </c>
      <c r="D145" s="15">
        <v>1226508.4323333099</v>
      </c>
      <c r="E145" s="15">
        <v>1074811.0355118799</v>
      </c>
    </row>
    <row r="146" spans="2:5" s="2" customFormat="1" x14ac:dyDescent="0.3">
      <c r="B146" s="14" t="s">
        <v>53</v>
      </c>
      <c r="C146" s="14">
        <f>SUM(C147:C148)</f>
        <v>80724.185587850006</v>
      </c>
      <c r="D146" s="14">
        <f>SUM(D147:D148)</f>
        <v>80724.185587850006</v>
      </c>
      <c r="E146" s="14">
        <f>SUM(E147:E148)</f>
        <v>80724.185587850006</v>
      </c>
    </row>
    <row r="147" spans="2:5" s="1" customFormat="1" outlineLevel="1" x14ac:dyDescent="0.3">
      <c r="B147" s="15" t="s">
        <v>5</v>
      </c>
      <c r="C147" s="15">
        <v>80724.185587850006</v>
      </c>
      <c r="D147" s="15">
        <v>80724.185587850006</v>
      </c>
      <c r="E147" s="15">
        <v>80724.185587850006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80724.185587850006</v>
      </c>
      <c r="D149" s="16">
        <f>SUM(D150:D151)</f>
        <v>80724.185587850006</v>
      </c>
      <c r="E149" s="16">
        <f>SUM(E150:E151)</f>
        <v>80724.185587850006</v>
      </c>
    </row>
    <row r="150" spans="2:5" s="1" customFormat="1" outlineLevel="1" x14ac:dyDescent="0.3">
      <c r="B150" s="15" t="s">
        <v>5</v>
      </c>
      <c r="C150" s="15">
        <v>80724.185587850006</v>
      </c>
      <c r="D150" s="15">
        <v>80724.185587850006</v>
      </c>
      <c r="E150" s="15">
        <v>80724.185587850006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124252.26813968</v>
      </c>
      <c r="D158" s="14">
        <f>SUM(D159:D160)</f>
        <v>124418.93453168</v>
      </c>
      <c r="E158" s="14">
        <f>SUM(E159:E160)</f>
        <v>124577.02659872999</v>
      </c>
    </row>
    <row r="159" spans="2:5" s="1" customFormat="1" outlineLevel="1" x14ac:dyDescent="0.3">
      <c r="B159" s="15" t="s">
        <v>5</v>
      </c>
      <c r="C159" s="15">
        <v>124252.26813968</v>
      </c>
      <c r="D159" s="15">
        <v>124418.93453168</v>
      </c>
      <c r="E159" s="15">
        <v>124577.02659872999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68104.161232099999</v>
      </c>
      <c r="D161" s="16">
        <f>SUM(D162:D163)</f>
        <v>68104.161232099999</v>
      </c>
      <c r="E161" s="16">
        <f>SUM(E162:E163)</f>
        <v>68104.161232099999</v>
      </c>
    </row>
    <row r="162" spans="2:5" s="1" customFormat="1" outlineLevel="1" x14ac:dyDescent="0.3">
      <c r="B162" s="15" t="s">
        <v>5</v>
      </c>
      <c r="C162" s="15">
        <v>68104.161232099999</v>
      </c>
      <c r="D162" s="15">
        <v>68104.161232099999</v>
      </c>
      <c r="E162" s="15">
        <v>68104.161232099999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56148.106907579997</v>
      </c>
      <c r="D164" s="16">
        <f>SUM(D165:D166)</f>
        <v>56314.773299580003</v>
      </c>
      <c r="E164" s="16">
        <f>SUM(E165:E166)</f>
        <v>56472.865366630002</v>
      </c>
    </row>
    <row r="165" spans="2:5" s="1" customFormat="1" outlineLevel="1" x14ac:dyDescent="0.3">
      <c r="B165" s="15" t="s">
        <v>5</v>
      </c>
      <c r="C165" s="15">
        <v>56148.106907579997</v>
      </c>
      <c r="D165" s="15">
        <v>56314.773299580003</v>
      </c>
      <c r="E165" s="15">
        <v>56472.865366630002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77066.378502430001</v>
      </c>
      <c r="D167" s="14">
        <f>SUM(D168:D169)</f>
        <v>77066.378502430001</v>
      </c>
      <c r="E167" s="14">
        <f>SUM(E168:E169)</f>
        <v>77066.378502430001</v>
      </c>
    </row>
    <row r="168" spans="2:5" s="1" customFormat="1" outlineLevel="1" x14ac:dyDescent="0.3">
      <c r="B168" s="15" t="s">
        <v>5</v>
      </c>
      <c r="C168" s="15">
        <v>77066.378502430001</v>
      </c>
      <c r="D168" s="15">
        <v>77066.378502430001</v>
      </c>
      <c r="E168" s="15">
        <v>77066.378502430001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3182.1131499500002</v>
      </c>
      <c r="D170" s="14">
        <f>SUM(D171:D172)</f>
        <v>-6361.6900935000003</v>
      </c>
      <c r="E170" s="14">
        <f>SUM(E171:E172)</f>
        <v>8406.9830516399998</v>
      </c>
    </row>
    <row r="171" spans="2:5" s="1" customFormat="1" outlineLevel="1" x14ac:dyDescent="0.3">
      <c r="B171" s="15" t="s">
        <v>5</v>
      </c>
      <c r="C171" s="15">
        <v>3182.1131499500002</v>
      </c>
      <c r="D171" s="15">
        <v>-6361.6900935000003</v>
      </c>
      <c r="E171" s="15">
        <v>8406.9830516399998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285224.94537991</v>
      </c>
      <c r="D173" s="17">
        <f>SUM(D174:D175)</f>
        <v>275847.80852845998</v>
      </c>
      <c r="E173" s="17">
        <f>SUM(E174:E175)</f>
        <v>290774.57374065003</v>
      </c>
    </row>
    <row r="174" spans="2:5" s="1" customFormat="1" outlineLevel="1" x14ac:dyDescent="0.3">
      <c r="B174" s="15" t="s">
        <v>5</v>
      </c>
      <c r="C174" s="15">
        <v>285224.94537991</v>
      </c>
      <c r="D174" s="15">
        <v>275847.80852845998</v>
      </c>
      <c r="E174" s="15">
        <v>290774.57374065003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2441400.4043975398</v>
      </c>
      <c r="D180" s="14">
        <f>SUM(D181:D182)</f>
        <v>2664021.9647516096</v>
      </c>
      <c r="E180" s="14">
        <f>SUM(E181:E182)</f>
        <v>2376220.8668356501</v>
      </c>
    </row>
    <row r="181" spans="2:5" s="1" customFormat="1" outlineLevel="1" x14ac:dyDescent="0.3">
      <c r="B181" s="15" t="s">
        <v>5</v>
      </c>
      <c r="C181" s="15">
        <v>1346018.7480550001</v>
      </c>
      <c r="D181" s="15">
        <v>1437513.5324182999</v>
      </c>
      <c r="E181" s="15">
        <v>1301409.8313237701</v>
      </c>
    </row>
    <row r="182" spans="2:5" s="1" customFormat="1" outlineLevel="1" x14ac:dyDescent="0.3">
      <c r="B182" s="15" t="s">
        <v>5</v>
      </c>
      <c r="C182" s="15">
        <v>1095381.6563425399</v>
      </c>
      <c r="D182" s="15">
        <v>1226508.4323333099</v>
      </c>
      <c r="E182" s="15">
        <v>1074811.0355118799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77257.750575429993</v>
      </c>
      <c r="D189" s="14">
        <f>SUM(D190:D191)</f>
        <v>85546.080786489998</v>
      </c>
      <c r="E189" s="14">
        <f>SUM(E190:E191)</f>
        <v>86068.10885556</v>
      </c>
    </row>
    <row r="190" spans="2:5" s="1" customFormat="1" outlineLevel="1" x14ac:dyDescent="0.3">
      <c r="B190" s="15" t="s">
        <v>5</v>
      </c>
      <c r="C190" s="15">
        <v>41135.080739999998</v>
      </c>
      <c r="D190" s="15">
        <v>49351.663292999998</v>
      </c>
      <c r="E190" s="15">
        <v>49580.863293000002</v>
      </c>
    </row>
    <row r="191" spans="2:5" s="1" customFormat="1" outlineLevel="1" x14ac:dyDescent="0.3">
      <c r="B191" s="15" t="s">
        <v>5</v>
      </c>
      <c r="C191" s="15">
        <v>36122.669835430002</v>
      </c>
      <c r="D191" s="15">
        <v>36194.41749349</v>
      </c>
      <c r="E191" s="15">
        <v>36487.245562559998</v>
      </c>
    </row>
    <row r="192" spans="2:5" s="2" customFormat="1" x14ac:dyDescent="0.3">
      <c r="B192" s="14" t="s">
        <v>68</v>
      </c>
      <c r="C192" s="14">
        <f>SUM(C193:C194)</f>
        <v>14647.131865990001</v>
      </c>
      <c r="D192" s="14">
        <f>SUM(D193:D194)</f>
        <v>11922.39540555</v>
      </c>
      <c r="E192" s="14">
        <f>SUM(E193:E194)</f>
        <v>49.094667860000001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14647.131865990001</v>
      </c>
      <c r="D194" s="15">
        <v>11922.39540555</v>
      </c>
      <c r="E194" s="15">
        <v>49.094667860000001</v>
      </c>
    </row>
    <row r="195" spans="2:5" s="2" customFormat="1" x14ac:dyDescent="0.3">
      <c r="B195" s="14" t="s">
        <v>69</v>
      </c>
      <c r="C195" s="14">
        <f>SUM(C196:C197)</f>
        <v>0</v>
      </c>
      <c r="D195" s="14">
        <f>SUM(D196:D197)</f>
        <v>0</v>
      </c>
      <c r="E195" s="14">
        <f>SUM(E196:E197)</f>
        <v>0</v>
      </c>
    </row>
    <row r="196" spans="2:5" s="1" customFormat="1" outlineLevel="1" x14ac:dyDescent="0.3">
      <c r="B196" s="15" t="s">
        <v>5</v>
      </c>
      <c r="C196" s="15">
        <v>0</v>
      </c>
      <c r="D196" s="15">
        <v>0</v>
      </c>
      <c r="E196" s="15">
        <v>0</v>
      </c>
    </row>
    <row r="197" spans="2:5" s="1" customFormat="1" outlineLevel="1" x14ac:dyDescent="0.3">
      <c r="B197" s="15" t="s">
        <v>5</v>
      </c>
      <c r="C197" s="15">
        <v>0</v>
      </c>
      <c r="D197" s="15">
        <v>0</v>
      </c>
      <c r="E197" s="15">
        <v>0</v>
      </c>
    </row>
    <row r="198" spans="2:5" s="2" customFormat="1" x14ac:dyDescent="0.3">
      <c r="B198" s="14" t="s">
        <v>70</v>
      </c>
      <c r="C198" s="14">
        <f>SUM(C199:C200)</f>
        <v>-1.8189894035458561E-12</v>
      </c>
      <c r="D198" s="14">
        <f>SUM(D199:D200)</f>
        <v>0</v>
      </c>
      <c r="E198" s="14">
        <f>SUM(E199:E200)</f>
        <v>1.2079226507921699E-12</v>
      </c>
    </row>
    <row r="199" spans="2:5" s="1" customFormat="1" outlineLevel="1" x14ac:dyDescent="0.3">
      <c r="B199" s="15" t="s">
        <v>5</v>
      </c>
      <c r="C199" s="15">
        <v>0</v>
      </c>
      <c r="D199" s="15">
        <v>0</v>
      </c>
      <c r="E199" s="15">
        <v>0</v>
      </c>
    </row>
    <row r="200" spans="2:5" s="1" customFormat="1" outlineLevel="1" x14ac:dyDescent="0.3">
      <c r="B200" s="15" t="s">
        <v>5</v>
      </c>
      <c r="C200" s="15">
        <v>-1.8189894035458561E-12</v>
      </c>
      <c r="D200" s="15">
        <v>0</v>
      </c>
      <c r="E200" s="15">
        <v>1.2079226507921699E-12</v>
      </c>
    </row>
    <row r="201" spans="2:5" s="2" customFormat="1" x14ac:dyDescent="0.3">
      <c r="B201" s="14" t="s">
        <v>71</v>
      </c>
      <c r="C201" s="14">
        <f>SUM(C202:C203)</f>
        <v>91904.882441419992</v>
      </c>
      <c r="D201" s="14">
        <f>SUM(D202:D203)</f>
        <v>97468.476192039991</v>
      </c>
      <c r="E201" s="14">
        <f>SUM(E202:E203)</f>
        <v>86117.203523420001</v>
      </c>
    </row>
    <row r="202" spans="2:5" s="1" customFormat="1" outlineLevel="1" x14ac:dyDescent="0.3">
      <c r="B202" s="15" t="s">
        <v>5</v>
      </c>
      <c r="C202" s="15">
        <v>41135.080739999998</v>
      </c>
      <c r="D202" s="15">
        <v>49351.663292999998</v>
      </c>
      <c r="E202" s="15">
        <v>49580.863293000002</v>
      </c>
    </row>
    <row r="203" spans="2:5" s="1" customFormat="1" outlineLevel="1" x14ac:dyDescent="0.3">
      <c r="B203" s="15" t="s">
        <v>5</v>
      </c>
      <c r="C203" s="15">
        <v>50769.801701420001</v>
      </c>
      <c r="D203" s="15">
        <v>48116.81289904</v>
      </c>
      <c r="E203" s="15">
        <v>36536.340230419999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255328.62287591005</v>
      </c>
      <c r="D207" s="16">
        <f>SUM(D208:D209)</f>
        <v>212790.21424000003</v>
      </c>
      <c r="E207" s="16">
        <f>SUM(E208:E209)</f>
        <v>265204.09320821002</v>
      </c>
    </row>
    <row r="208" spans="2:5" s="1" customFormat="1" outlineLevel="1" x14ac:dyDescent="0.3">
      <c r="B208" s="15" t="s">
        <v>5</v>
      </c>
      <c r="C208" s="15">
        <v>88583.516497980047</v>
      </c>
      <c r="D208" s="15">
        <v>55455.104179770024</v>
      </c>
      <c r="E208" s="15">
        <v>85749.008409379996</v>
      </c>
    </row>
    <row r="209" spans="2:5" s="1" customFormat="1" outlineLevel="1" x14ac:dyDescent="0.3">
      <c r="B209" s="15" t="s">
        <v>5</v>
      </c>
      <c r="C209" s="15">
        <v>166745.10637793</v>
      </c>
      <c r="D209" s="15">
        <v>157335.11006023001</v>
      </c>
      <c r="E209" s="15">
        <v>179455.08479883001</v>
      </c>
    </row>
    <row r="210" spans="2:5" x14ac:dyDescent="0.3">
      <c r="B210" s="16" t="s">
        <v>74</v>
      </c>
      <c r="C210" s="16">
        <f>SUM(C211:C212)</f>
        <v>0</v>
      </c>
      <c r="D210" s="16">
        <f>SUM(D211:D212)</f>
        <v>0</v>
      </c>
      <c r="E210" s="16">
        <f>SUM(E211:E212)</f>
        <v>0</v>
      </c>
    </row>
    <row r="211" spans="2:5" s="1" customFormat="1" outlineLevel="1" x14ac:dyDescent="0.3">
      <c r="B211" s="15" t="s">
        <v>5</v>
      </c>
      <c r="C211" s="15">
        <v>0</v>
      </c>
      <c r="D211" s="15">
        <v>0</v>
      </c>
      <c r="E211" s="15">
        <v>0</v>
      </c>
    </row>
    <row r="212" spans="2:5" s="1" customFormat="1" outlineLevel="1" x14ac:dyDescent="0.3">
      <c r="B212" s="15" t="s">
        <v>5</v>
      </c>
      <c r="C212" s="15">
        <v>0</v>
      </c>
      <c r="D212" s="15">
        <v>0</v>
      </c>
      <c r="E212" s="15">
        <v>0</v>
      </c>
    </row>
    <row r="213" spans="2:5" x14ac:dyDescent="0.3">
      <c r="B213" s="16" t="s">
        <v>75</v>
      </c>
      <c r="C213" s="16">
        <f>SUM(C214:C215)</f>
        <v>255328.62287591005</v>
      </c>
      <c r="D213" s="16">
        <f>SUM(D214:D215)</f>
        <v>212790.21424000003</v>
      </c>
      <c r="E213" s="16">
        <f>SUM(E214:E215)</f>
        <v>265204.09320821002</v>
      </c>
    </row>
    <row r="214" spans="2:5" s="1" customFormat="1" outlineLevel="1" x14ac:dyDescent="0.3">
      <c r="B214" s="15" t="s">
        <v>5</v>
      </c>
      <c r="C214" s="15">
        <v>88583.516497980047</v>
      </c>
      <c r="D214" s="15">
        <v>55455.104179770024</v>
      </c>
      <c r="E214" s="15">
        <v>85749.008409379996</v>
      </c>
    </row>
    <row r="215" spans="2:5" s="1" customFormat="1" outlineLevel="1" x14ac:dyDescent="0.3">
      <c r="B215" s="15" t="s">
        <v>5</v>
      </c>
      <c r="C215" s="15">
        <v>166745.10637793</v>
      </c>
      <c r="D215" s="15">
        <v>157335.11006023001</v>
      </c>
      <c r="E215" s="15">
        <v>179455.08479883001</v>
      </c>
    </row>
    <row r="216" spans="2:5" x14ac:dyDescent="0.3">
      <c r="B216" s="16" t="s">
        <v>76</v>
      </c>
      <c r="C216" s="16">
        <f>SUM(C217:C218)</f>
        <v>248938.80852024001</v>
      </c>
      <c r="D216" s="16">
        <f>SUM(D217:D218)</f>
        <v>207206.72483594003</v>
      </c>
      <c r="E216" s="16">
        <f>SUM(E217:E218)</f>
        <v>260357.8313627</v>
      </c>
    </row>
    <row r="217" spans="2:5" s="1" customFormat="1" outlineLevel="1" x14ac:dyDescent="0.3">
      <c r="B217" s="15" t="s">
        <v>5</v>
      </c>
      <c r="C217" s="15">
        <v>85213.558334040034</v>
      </c>
      <c r="D217" s="15">
        <v>52656.97311583002</v>
      </c>
      <c r="E217" s="15">
        <v>82713.245783369988</v>
      </c>
    </row>
    <row r="218" spans="2:5" s="1" customFormat="1" outlineLevel="1" x14ac:dyDescent="0.3">
      <c r="B218" s="15" t="s">
        <v>5</v>
      </c>
      <c r="C218" s="15">
        <v>163725.25018619999</v>
      </c>
      <c r="D218" s="15">
        <v>154549.75172011001</v>
      </c>
      <c r="E218" s="15">
        <v>177644.58557933001</v>
      </c>
    </row>
    <row r="219" spans="2:5" x14ac:dyDescent="0.3">
      <c r="B219" s="16" t="s">
        <v>77</v>
      </c>
      <c r="C219" s="16">
        <f>SUM(C220:C221)</f>
        <v>0</v>
      </c>
      <c r="D219" s="16">
        <f>SUM(D220:D221)</f>
        <v>0</v>
      </c>
      <c r="E219" s="16">
        <f>SUM(E220:E221)</f>
        <v>0</v>
      </c>
    </row>
    <row r="220" spans="2:5" s="1" customFormat="1" outlineLevel="1" x14ac:dyDescent="0.3">
      <c r="B220" s="15" t="s">
        <v>5</v>
      </c>
      <c r="C220" s="15">
        <v>0</v>
      </c>
      <c r="D220" s="15">
        <v>0</v>
      </c>
      <c r="E220" s="15">
        <v>0</v>
      </c>
    </row>
    <row r="221" spans="2:5" s="1" customFormat="1" outlineLevel="1" x14ac:dyDescent="0.3">
      <c r="B221" s="15" t="s">
        <v>5</v>
      </c>
      <c r="C221" s="15">
        <v>0</v>
      </c>
      <c r="D221" s="15">
        <v>0</v>
      </c>
      <c r="E221" s="15">
        <v>0</v>
      </c>
    </row>
    <row r="222" spans="2:5" x14ac:dyDescent="0.3">
      <c r="B222" s="16" t="s">
        <v>78</v>
      </c>
      <c r="C222" s="16">
        <f>SUM(C223:C224)</f>
        <v>248938.80852024001</v>
      </c>
      <c r="D222" s="16">
        <f>SUM(D223:D224)</f>
        <v>207206.72483594003</v>
      </c>
      <c r="E222" s="16">
        <f>SUM(E223:E224)</f>
        <v>260357.8313627</v>
      </c>
    </row>
    <row r="223" spans="2:5" s="1" customFormat="1" outlineLevel="1" x14ac:dyDescent="0.3">
      <c r="B223" s="15" t="s">
        <v>5</v>
      </c>
      <c r="C223" s="15">
        <v>85213.558334040034</v>
      </c>
      <c r="D223" s="15">
        <v>52656.97311583002</v>
      </c>
      <c r="E223" s="15">
        <v>82713.245783369988</v>
      </c>
    </row>
    <row r="224" spans="2:5" s="1" customFormat="1" outlineLevel="1" x14ac:dyDescent="0.3">
      <c r="B224" s="15" t="s">
        <v>5</v>
      </c>
      <c r="C224" s="15">
        <v>163725.25018619999</v>
      </c>
      <c r="D224" s="15">
        <v>154549.75172011001</v>
      </c>
      <c r="E224" s="15">
        <v>177644.58557933001</v>
      </c>
    </row>
    <row r="225" spans="1:5" x14ac:dyDescent="0.3">
      <c r="B225" s="16" t="s">
        <v>79</v>
      </c>
      <c r="C225" s="16">
        <f>SUM(C226:C227)</f>
        <v>85083.102936829993</v>
      </c>
      <c r="D225" s="16">
        <f>SUM(D226:D227)</f>
        <v>58993.169500000004</v>
      </c>
      <c r="E225" s="16">
        <f>SUM(E226:E227)</f>
        <v>62287.027000000002</v>
      </c>
    </row>
    <row r="226" spans="1:5" s="1" customFormat="1" outlineLevel="1" x14ac:dyDescent="0.3">
      <c r="B226" s="15" t="s">
        <v>5</v>
      </c>
      <c r="C226" s="15">
        <v>35690.693436829999</v>
      </c>
      <c r="D226" s="15">
        <v>15000</v>
      </c>
      <c r="E226" s="15">
        <v>16900</v>
      </c>
    </row>
    <row r="227" spans="1:5" s="1" customFormat="1" outlineLevel="1" x14ac:dyDescent="0.3">
      <c r="B227" s="15" t="s">
        <v>5</v>
      </c>
      <c r="C227" s="15">
        <v>49392.409500000002</v>
      </c>
      <c r="D227" s="15">
        <v>43993.169500000004</v>
      </c>
      <c r="E227" s="15">
        <v>45387.027000000002</v>
      </c>
    </row>
    <row r="228" spans="1:5" x14ac:dyDescent="0.3">
      <c r="B228" s="16" t="s">
        <v>80</v>
      </c>
      <c r="C228" s="16">
        <f>SUM(C229:C230)</f>
        <v>0</v>
      </c>
      <c r="D228" s="16">
        <f>SUM(D229:D230)</f>
        <v>0</v>
      </c>
      <c r="E228" s="16">
        <f>SUM(E229:E230)</f>
        <v>0</v>
      </c>
    </row>
    <row r="229" spans="1:5" s="1" customFormat="1" outlineLevel="1" x14ac:dyDescent="0.3">
      <c r="B229" s="15" t="s">
        <v>5</v>
      </c>
      <c r="C229" s="15">
        <v>0</v>
      </c>
      <c r="D229" s="15">
        <v>0</v>
      </c>
      <c r="E229" s="15">
        <v>0</v>
      </c>
    </row>
    <row r="230" spans="1:5" s="1" customFormat="1" outlineLevel="1" x14ac:dyDescent="0.3">
      <c r="B230" s="15" t="s">
        <v>5</v>
      </c>
      <c r="C230" s="15">
        <v>0</v>
      </c>
      <c r="D230" s="15">
        <v>0</v>
      </c>
      <c r="E230" s="15">
        <v>0</v>
      </c>
    </row>
    <row r="231" spans="1:5" x14ac:dyDescent="0.3">
      <c r="B231" s="16" t="s">
        <v>81</v>
      </c>
      <c r="C231" s="16">
        <f>SUM(C232:C233)</f>
        <v>0</v>
      </c>
      <c r="D231" s="16">
        <f>SUM(D232:D233)</f>
        <v>0</v>
      </c>
      <c r="E231" s="16">
        <f>SUM(E232:E233)</f>
        <v>0</v>
      </c>
    </row>
    <row r="232" spans="1:5" s="1" customFormat="1" outlineLevel="1" x14ac:dyDescent="0.3">
      <c r="B232" s="15" t="s">
        <v>5</v>
      </c>
      <c r="C232" s="15">
        <v>0</v>
      </c>
      <c r="D232" s="15">
        <v>0</v>
      </c>
      <c r="E232" s="15">
        <v>0</v>
      </c>
    </row>
    <row r="233" spans="1:5" s="1" customFormat="1" outlineLevel="1" x14ac:dyDescent="0.3">
      <c r="B233" s="15" t="s">
        <v>5</v>
      </c>
      <c r="C233" s="15">
        <v>0</v>
      </c>
      <c r="D233" s="15">
        <v>0</v>
      </c>
      <c r="E233" s="15">
        <v>0</v>
      </c>
    </row>
    <row r="234" spans="1:5" x14ac:dyDescent="0.3">
      <c r="A234" t="s">
        <v>43</v>
      </c>
      <c r="B234" s="16" t="s">
        <v>82</v>
      </c>
      <c r="C234" s="16">
        <f>SUM(C235:C236)</f>
        <v>85083.102936829993</v>
      </c>
      <c r="D234" s="16">
        <f>SUM(D235:D236)</f>
        <v>58993.169500000004</v>
      </c>
      <c r="E234" s="16">
        <f>SUM(E235:E236)</f>
        <v>62287.027000000002</v>
      </c>
    </row>
    <row r="235" spans="1:5" s="1" customFormat="1" outlineLevel="1" x14ac:dyDescent="0.3">
      <c r="B235" s="15" t="s">
        <v>5</v>
      </c>
      <c r="C235" s="15">
        <v>35690.693436829999</v>
      </c>
      <c r="D235" s="15">
        <v>15000</v>
      </c>
      <c r="E235" s="15">
        <v>16900</v>
      </c>
    </row>
    <row r="236" spans="1:5" s="1" customFormat="1" outlineLevel="1" x14ac:dyDescent="0.3">
      <c r="B236" s="15" t="s">
        <v>5</v>
      </c>
      <c r="C236" s="15">
        <v>49392.409500000002</v>
      </c>
      <c r="D236" s="15">
        <v>43993.169500000004</v>
      </c>
      <c r="E236" s="15">
        <v>45387.027000000002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3</v>
      </c>
    </row>
    <row r="4" spans="2:2" x14ac:dyDescent="0.3">
      <c r="B4" s="4" t="s">
        <v>4</v>
      </c>
    </row>
    <row r="5" spans="2:2" s="1" customFormat="1" outlineLevel="1" x14ac:dyDescent="0.3">
      <c r="B5" s="5" t="s">
        <v>5</v>
      </c>
    </row>
    <row r="6" spans="2:2" s="1" customFormat="1" outlineLevel="1" x14ac:dyDescent="0.3">
      <c r="B6" s="5" t="s">
        <v>5</v>
      </c>
    </row>
    <row r="7" spans="2:2" s="2" customFormat="1" x14ac:dyDescent="0.3">
      <c r="B7" s="4" t="s">
        <v>6</v>
      </c>
    </row>
    <row r="8" spans="2:2" s="1" customFormat="1" outlineLevel="1" x14ac:dyDescent="0.3">
      <c r="B8" s="5" t="s">
        <v>5</v>
      </c>
    </row>
    <row r="9" spans="2:2" s="1" customFormat="1" outlineLevel="1" x14ac:dyDescent="0.3">
      <c r="B9" s="5" t="s">
        <v>5</v>
      </c>
    </row>
    <row r="10" spans="2:2" x14ac:dyDescent="0.3">
      <c r="B10" s="6" t="s">
        <v>7</v>
      </c>
    </row>
    <row r="11" spans="2:2" s="1" customFormat="1" outlineLevel="1" x14ac:dyDescent="0.3">
      <c r="B11" s="5" t="s">
        <v>5</v>
      </c>
    </row>
    <row r="12" spans="2:2" s="1" customFormat="1" outlineLevel="1" x14ac:dyDescent="0.3">
      <c r="B12" s="5" t="s">
        <v>5</v>
      </c>
    </row>
    <row r="13" spans="2:2" x14ac:dyDescent="0.3">
      <c r="B13" s="6" t="s">
        <v>8</v>
      </c>
    </row>
    <row r="14" spans="2:2" s="1" customFormat="1" outlineLevel="1" x14ac:dyDescent="0.3">
      <c r="B14" s="5" t="s">
        <v>5</v>
      </c>
    </row>
    <row r="15" spans="2:2" s="1" customFormat="1" outlineLevel="1" x14ac:dyDescent="0.3">
      <c r="B15" s="5" t="s">
        <v>5</v>
      </c>
    </row>
    <row r="16" spans="2:2" x14ac:dyDescent="0.3">
      <c r="B16" s="6" t="s">
        <v>9</v>
      </c>
    </row>
    <row r="17" spans="2:2" s="1" customFormat="1" outlineLevel="1" x14ac:dyDescent="0.3">
      <c r="B17" s="5" t="s">
        <v>5</v>
      </c>
    </row>
    <row r="18" spans="2:2" s="1" customFormat="1" outlineLevel="1" x14ac:dyDescent="0.3">
      <c r="B18" s="5" t="s">
        <v>5</v>
      </c>
    </row>
    <row r="19" spans="2:2" x14ac:dyDescent="0.3">
      <c r="B19" s="6" t="s">
        <v>10</v>
      </c>
    </row>
    <row r="20" spans="2:2" s="1" customFormat="1" outlineLevel="1" x14ac:dyDescent="0.3">
      <c r="B20" s="5" t="s">
        <v>5</v>
      </c>
    </row>
    <row r="21" spans="2:2" s="1" customFormat="1" outlineLevel="1" x14ac:dyDescent="0.3">
      <c r="B21" s="5" t="s">
        <v>5</v>
      </c>
    </row>
    <row r="22" spans="2:2" x14ac:dyDescent="0.3">
      <c r="B22" s="6" t="s">
        <v>11</v>
      </c>
    </row>
    <row r="23" spans="2:2" s="1" customFormat="1" outlineLevel="1" x14ac:dyDescent="0.3">
      <c r="B23" s="5" t="s">
        <v>5</v>
      </c>
    </row>
    <row r="24" spans="2:2" s="1" customFormat="1" outlineLevel="1" x14ac:dyDescent="0.3">
      <c r="B24" s="5" t="s">
        <v>5</v>
      </c>
    </row>
    <row r="25" spans="2:2" s="2" customFormat="1" x14ac:dyDescent="0.3">
      <c r="B25" s="4" t="s">
        <v>12</v>
      </c>
    </row>
    <row r="26" spans="2:2" s="1" customFormat="1" outlineLevel="1" x14ac:dyDescent="0.3">
      <c r="B26" s="5" t="s">
        <v>5</v>
      </c>
    </row>
    <row r="27" spans="2:2" s="1" customFormat="1" outlineLevel="1" x14ac:dyDescent="0.3">
      <c r="B27" s="5" t="s">
        <v>5</v>
      </c>
    </row>
    <row r="28" spans="2:2" x14ac:dyDescent="0.3">
      <c r="B28" s="6" t="s">
        <v>13</v>
      </c>
    </row>
    <row r="29" spans="2:2" s="1" customFormat="1" outlineLevel="1" x14ac:dyDescent="0.3">
      <c r="B29" s="5" t="s">
        <v>5</v>
      </c>
    </row>
    <row r="30" spans="2:2" s="1" customFormat="1" outlineLevel="1" x14ac:dyDescent="0.3">
      <c r="B30" s="5" t="s">
        <v>5</v>
      </c>
    </row>
    <row r="31" spans="2:2" x14ac:dyDescent="0.3">
      <c r="B31" s="6" t="s">
        <v>14</v>
      </c>
    </row>
    <row r="32" spans="2:2" s="1" customFormat="1" outlineLevel="1" x14ac:dyDescent="0.3">
      <c r="B32" s="5" t="s">
        <v>5</v>
      </c>
    </row>
    <row r="33" spans="2:2" s="1" customFormat="1" outlineLevel="1" x14ac:dyDescent="0.3">
      <c r="B33" s="5" t="s">
        <v>5</v>
      </c>
    </row>
    <row r="34" spans="2:2" x14ac:dyDescent="0.3">
      <c r="B34" s="6" t="s">
        <v>15</v>
      </c>
    </row>
    <row r="35" spans="2:2" s="1" customFormat="1" outlineLevel="1" x14ac:dyDescent="0.3">
      <c r="B35" s="5" t="s">
        <v>5</v>
      </c>
    </row>
    <row r="36" spans="2:2" s="1" customFormat="1" outlineLevel="1" x14ac:dyDescent="0.3">
      <c r="B36" s="5" t="s">
        <v>5</v>
      </c>
    </row>
    <row r="37" spans="2:2" s="2" customFormat="1" x14ac:dyDescent="0.3">
      <c r="B37" s="4" t="s">
        <v>16</v>
      </c>
    </row>
    <row r="38" spans="2:2" s="1" customFormat="1" outlineLevel="1" x14ac:dyDescent="0.3">
      <c r="B38" s="5" t="s">
        <v>5</v>
      </c>
    </row>
    <row r="39" spans="2:2" s="1" customFormat="1" outlineLevel="1" x14ac:dyDescent="0.3">
      <c r="B39" s="5" t="s">
        <v>5</v>
      </c>
    </row>
    <row r="40" spans="2:2" x14ac:dyDescent="0.3">
      <c r="B40" s="6" t="s">
        <v>17</v>
      </c>
    </row>
    <row r="41" spans="2:2" s="1" customFormat="1" outlineLevel="1" x14ac:dyDescent="0.3">
      <c r="B41" s="5" t="s">
        <v>5</v>
      </c>
    </row>
    <row r="42" spans="2:2" s="1" customFormat="1" outlineLevel="1" x14ac:dyDescent="0.3">
      <c r="B42" s="5" t="s">
        <v>5</v>
      </c>
    </row>
    <row r="43" spans="2:2" x14ac:dyDescent="0.3">
      <c r="B43" s="6" t="s">
        <v>18</v>
      </c>
    </row>
    <row r="44" spans="2:2" s="1" customFormat="1" outlineLevel="1" x14ac:dyDescent="0.3">
      <c r="B44" s="5" t="s">
        <v>5</v>
      </c>
    </row>
    <row r="45" spans="2:2" s="1" customFormat="1" outlineLevel="1" x14ac:dyDescent="0.3">
      <c r="B45" s="5" t="s">
        <v>5</v>
      </c>
    </row>
    <row r="46" spans="2:2" x14ac:dyDescent="0.3">
      <c r="B46" s="6" t="s">
        <v>19</v>
      </c>
    </row>
    <row r="47" spans="2:2" s="1" customFormat="1" outlineLevel="1" x14ac:dyDescent="0.3">
      <c r="B47" s="5" t="s">
        <v>5</v>
      </c>
    </row>
    <row r="48" spans="2:2" s="1" customFormat="1" outlineLevel="1" x14ac:dyDescent="0.3">
      <c r="B48" s="5" t="s">
        <v>5</v>
      </c>
    </row>
    <row r="49" spans="2:2" x14ac:dyDescent="0.3">
      <c r="B49" s="6" t="s">
        <v>20</v>
      </c>
    </row>
    <row r="50" spans="2:2" s="1" customFormat="1" outlineLevel="1" x14ac:dyDescent="0.3">
      <c r="B50" s="5" t="s">
        <v>5</v>
      </c>
    </row>
    <row r="51" spans="2:2" s="1" customFormat="1" outlineLevel="1" x14ac:dyDescent="0.3">
      <c r="B51" s="5" t="s">
        <v>5</v>
      </c>
    </row>
    <row r="52" spans="2:2" x14ac:dyDescent="0.3">
      <c r="B52" s="6" t="s">
        <v>21</v>
      </c>
    </row>
    <row r="53" spans="2:2" s="1" customFormat="1" outlineLevel="1" x14ac:dyDescent="0.3">
      <c r="B53" s="5" t="s">
        <v>5</v>
      </c>
    </row>
    <row r="54" spans="2:2" s="1" customFormat="1" outlineLevel="1" x14ac:dyDescent="0.3">
      <c r="B54" s="5" t="s">
        <v>5</v>
      </c>
    </row>
    <row r="55" spans="2:2" x14ac:dyDescent="0.3">
      <c r="B55" s="6" t="s">
        <v>22</v>
      </c>
    </row>
    <row r="56" spans="2:2" s="1" customFormat="1" outlineLevel="1" x14ac:dyDescent="0.3">
      <c r="B56" s="5" t="s">
        <v>5</v>
      </c>
    </row>
    <row r="57" spans="2:2" s="1" customFormat="1" outlineLevel="1" x14ac:dyDescent="0.3">
      <c r="B57" s="5" t="s">
        <v>5</v>
      </c>
    </row>
    <row r="58" spans="2:2" x14ac:dyDescent="0.3">
      <c r="B58" s="4" t="s">
        <v>23</v>
      </c>
    </row>
    <row r="59" spans="2:2" s="1" customFormat="1" outlineLevel="1" x14ac:dyDescent="0.3">
      <c r="B59" s="5" t="s">
        <v>5</v>
      </c>
    </row>
    <row r="60" spans="2:2" s="1" customFormat="1" outlineLevel="1" x14ac:dyDescent="0.3">
      <c r="B60" s="5" t="s">
        <v>5</v>
      </c>
    </row>
    <row r="61" spans="2:2" x14ac:dyDescent="0.3">
      <c r="B61" s="6" t="s">
        <v>24</v>
      </c>
    </row>
    <row r="62" spans="2:2" s="1" customFormat="1" outlineLevel="1" x14ac:dyDescent="0.3">
      <c r="B62" s="5" t="s">
        <v>5</v>
      </c>
    </row>
    <row r="63" spans="2:2" s="1" customFormat="1" outlineLevel="1" x14ac:dyDescent="0.3">
      <c r="B63" s="5" t="s">
        <v>5</v>
      </c>
    </row>
    <row r="64" spans="2:2" x14ac:dyDescent="0.3">
      <c r="B64" s="6" t="s">
        <v>25</v>
      </c>
    </row>
    <row r="65" spans="2:2" s="1" customFormat="1" outlineLevel="1" x14ac:dyDescent="0.3">
      <c r="B65" s="5" t="s">
        <v>5</v>
      </c>
    </row>
    <row r="66" spans="2:2" s="1" customFormat="1" outlineLevel="1" x14ac:dyDescent="0.3">
      <c r="B66" s="5" t="s">
        <v>5</v>
      </c>
    </row>
    <row r="67" spans="2:2" s="2" customFormat="1" x14ac:dyDescent="0.3">
      <c r="B67" s="4" t="s">
        <v>26</v>
      </c>
    </row>
    <row r="68" spans="2:2" s="1" customFormat="1" outlineLevel="1" x14ac:dyDescent="0.3">
      <c r="B68" s="5" t="s">
        <v>5</v>
      </c>
    </row>
    <row r="69" spans="2:2" s="1" customFormat="1" outlineLevel="1" x14ac:dyDescent="0.3">
      <c r="B69" s="5" t="s">
        <v>5</v>
      </c>
    </row>
    <row r="70" spans="2:2" s="2" customFormat="1" x14ac:dyDescent="0.3">
      <c r="B70" s="4" t="s">
        <v>27</v>
      </c>
    </row>
    <row r="71" spans="2:2" s="1" customFormat="1" outlineLevel="1" x14ac:dyDescent="0.3">
      <c r="B71" s="5" t="s">
        <v>5</v>
      </c>
    </row>
    <row r="72" spans="2:2" s="1" customFormat="1" outlineLevel="1" x14ac:dyDescent="0.3">
      <c r="B72" s="5" t="s">
        <v>5</v>
      </c>
    </row>
    <row r="73" spans="2:2" x14ac:dyDescent="0.3">
      <c r="B73" s="6" t="s">
        <v>28</v>
      </c>
    </row>
    <row r="74" spans="2:2" s="1" customFormat="1" outlineLevel="1" x14ac:dyDescent="0.3">
      <c r="B74" s="5" t="s">
        <v>5</v>
      </c>
    </row>
    <row r="75" spans="2:2" s="1" customFormat="1" outlineLevel="1" x14ac:dyDescent="0.3">
      <c r="B75" s="5" t="s">
        <v>5</v>
      </c>
    </row>
    <row r="76" spans="2:2" x14ac:dyDescent="0.3">
      <c r="B76" s="6" t="s">
        <v>29</v>
      </c>
    </row>
    <row r="77" spans="2:2" s="1" customFormat="1" outlineLevel="1" x14ac:dyDescent="0.3">
      <c r="B77" s="5" t="s">
        <v>5</v>
      </c>
    </row>
    <row r="78" spans="2:2" s="1" customFormat="1" outlineLevel="1" x14ac:dyDescent="0.3">
      <c r="B78" s="5" t="s">
        <v>5</v>
      </c>
    </row>
    <row r="79" spans="2:2" x14ac:dyDescent="0.3">
      <c r="B79" s="6" t="s">
        <v>30</v>
      </c>
    </row>
    <row r="80" spans="2:2" s="1" customFormat="1" outlineLevel="1" x14ac:dyDescent="0.3">
      <c r="B80" s="5" t="s">
        <v>5</v>
      </c>
    </row>
    <row r="81" spans="2:2" s="1" customFormat="1" outlineLevel="1" x14ac:dyDescent="0.3">
      <c r="B81" s="5" t="s">
        <v>5</v>
      </c>
    </row>
    <row r="82" spans="2:2" x14ac:dyDescent="0.3">
      <c r="B82" s="6" t="s">
        <v>31</v>
      </c>
    </row>
    <row r="83" spans="2:2" s="1" customFormat="1" outlineLevel="1" x14ac:dyDescent="0.3">
      <c r="B83" s="5" t="s">
        <v>5</v>
      </c>
    </row>
    <row r="84" spans="2:2" s="1" customFormat="1" outlineLevel="1" x14ac:dyDescent="0.3">
      <c r="B84" s="5" t="s">
        <v>5</v>
      </c>
    </row>
    <row r="85" spans="2:2" s="2" customFormat="1" x14ac:dyDescent="0.3">
      <c r="B85" s="4" t="s">
        <v>32</v>
      </c>
    </row>
    <row r="86" spans="2:2" s="1" customFormat="1" outlineLevel="1" x14ac:dyDescent="0.3">
      <c r="B86" s="5" t="s">
        <v>5</v>
      </c>
    </row>
    <row r="87" spans="2:2" s="1" customFormat="1" outlineLevel="1" x14ac:dyDescent="0.3">
      <c r="B87" s="5" t="s">
        <v>5</v>
      </c>
    </row>
    <row r="88" spans="2:2" s="2" customFormat="1" x14ac:dyDescent="0.3">
      <c r="B88" s="4" t="s">
        <v>33</v>
      </c>
    </row>
    <row r="89" spans="2:2" s="1" customFormat="1" outlineLevel="1" x14ac:dyDescent="0.3">
      <c r="B89" s="5" t="s">
        <v>5</v>
      </c>
    </row>
    <row r="90" spans="2:2" s="1" customFormat="1" outlineLevel="1" x14ac:dyDescent="0.3">
      <c r="B90" s="5" t="s">
        <v>5</v>
      </c>
    </row>
    <row r="91" spans="2:2" s="2" customFormat="1" x14ac:dyDescent="0.3">
      <c r="B91" s="4" t="s">
        <v>34</v>
      </c>
    </row>
    <row r="92" spans="2:2" s="1" customFormat="1" outlineLevel="1" x14ac:dyDescent="0.3">
      <c r="B92" s="5" t="s">
        <v>5</v>
      </c>
    </row>
    <row r="93" spans="2:2" s="1" customFormat="1" outlineLevel="1" x14ac:dyDescent="0.3">
      <c r="B93" s="5" t="s">
        <v>5</v>
      </c>
    </row>
    <row r="94" spans="2:2" s="2" customFormat="1" x14ac:dyDescent="0.3">
      <c r="B94" s="7" t="s">
        <v>35</v>
      </c>
    </row>
    <row r="95" spans="2:2" s="1" customFormat="1" outlineLevel="1" x14ac:dyDescent="0.3">
      <c r="B95" s="5" t="s">
        <v>5</v>
      </c>
    </row>
    <row r="96" spans="2:2" s="1" customFormat="1" outlineLevel="1" x14ac:dyDescent="0.3">
      <c r="B96" s="5" t="s">
        <v>5</v>
      </c>
    </row>
    <row r="97" spans="2:2" s="1" customFormat="1" x14ac:dyDescent="0.3">
      <c r="B97" s="5"/>
    </row>
    <row r="98" spans="2:2" s="2" customFormat="1" x14ac:dyDescent="0.3">
      <c r="B98" s="4" t="s">
        <v>36</v>
      </c>
    </row>
    <row r="99" spans="2:2" s="1" customFormat="1" outlineLevel="1" x14ac:dyDescent="0.3">
      <c r="B99" s="5" t="s">
        <v>5</v>
      </c>
    </row>
    <row r="100" spans="2:2" s="1" customFormat="1" outlineLevel="1" x14ac:dyDescent="0.3">
      <c r="B100" s="5" t="s">
        <v>5</v>
      </c>
    </row>
    <row r="101" spans="2:2" x14ac:dyDescent="0.3">
      <c r="B101" s="6" t="s">
        <v>37</v>
      </c>
    </row>
    <row r="102" spans="2:2" s="1" customFormat="1" outlineLevel="1" x14ac:dyDescent="0.3">
      <c r="B102" s="5" t="s">
        <v>5</v>
      </c>
    </row>
    <row r="103" spans="2:2" s="1" customFormat="1" outlineLevel="1" x14ac:dyDescent="0.3">
      <c r="B103" s="5" t="s">
        <v>5</v>
      </c>
    </row>
    <row r="104" spans="2:2" x14ac:dyDescent="0.3">
      <c r="B104" s="6" t="s">
        <v>38</v>
      </c>
    </row>
    <row r="105" spans="2:2" s="1" customFormat="1" outlineLevel="1" x14ac:dyDescent="0.3">
      <c r="B105" s="5" t="s">
        <v>5</v>
      </c>
    </row>
    <row r="106" spans="2:2" s="1" customFormat="1" outlineLevel="1" x14ac:dyDescent="0.3">
      <c r="B106" s="5" t="s">
        <v>5</v>
      </c>
    </row>
    <row r="107" spans="2:2" x14ac:dyDescent="0.3">
      <c r="B107" s="6" t="s">
        <v>39</v>
      </c>
    </row>
    <row r="108" spans="2:2" s="1" customFormat="1" outlineLevel="1" x14ac:dyDescent="0.3">
      <c r="B108" s="5" t="s">
        <v>5</v>
      </c>
    </row>
    <row r="109" spans="2:2" s="1" customFormat="1" outlineLevel="1" x14ac:dyDescent="0.3">
      <c r="B109" s="5" t="s">
        <v>5</v>
      </c>
    </row>
    <row r="110" spans="2:2" x14ac:dyDescent="0.3">
      <c r="B110" s="6" t="s">
        <v>40</v>
      </c>
    </row>
    <row r="111" spans="2:2" s="1" customFormat="1" outlineLevel="1" x14ac:dyDescent="0.3">
      <c r="B111" s="5" t="s">
        <v>5</v>
      </c>
    </row>
    <row r="112" spans="2:2" s="1" customFormat="1" outlineLevel="1" x14ac:dyDescent="0.3">
      <c r="B112" s="5" t="s">
        <v>5</v>
      </c>
    </row>
    <row r="113" spans="1:2" x14ac:dyDescent="0.3">
      <c r="B113" s="6" t="s">
        <v>41</v>
      </c>
    </row>
    <row r="114" spans="1:2" s="1" customFormat="1" outlineLevel="1" x14ac:dyDescent="0.3">
      <c r="B114" s="5" t="s">
        <v>5</v>
      </c>
    </row>
    <row r="115" spans="1:2" s="1" customFormat="1" outlineLevel="1" x14ac:dyDescent="0.3">
      <c r="B115" s="5" t="s">
        <v>5</v>
      </c>
    </row>
    <row r="116" spans="1:2" x14ac:dyDescent="0.3">
      <c r="B116" s="6" t="s">
        <v>42</v>
      </c>
    </row>
    <row r="117" spans="1:2" s="1" customFormat="1" outlineLevel="1" x14ac:dyDescent="0.3">
      <c r="A117" s="1" t="s">
        <v>43</v>
      </c>
      <c r="B117" s="5" t="s">
        <v>5</v>
      </c>
    </row>
    <row r="118" spans="1:2" s="1" customFormat="1" outlineLevel="1" x14ac:dyDescent="0.3">
      <c r="B118" s="5" t="s">
        <v>5</v>
      </c>
    </row>
    <row r="119" spans="1:2" s="2" customFormat="1" x14ac:dyDescent="0.3">
      <c r="B119" s="4" t="s">
        <v>44</v>
      </c>
    </row>
    <row r="120" spans="1:2" s="1" customFormat="1" outlineLevel="1" x14ac:dyDescent="0.3">
      <c r="B120" s="5" t="s">
        <v>5</v>
      </c>
    </row>
    <row r="121" spans="1:2" s="1" customFormat="1" outlineLevel="1" x14ac:dyDescent="0.3">
      <c r="B121" s="5" t="s">
        <v>5</v>
      </c>
    </row>
    <row r="122" spans="1:2" s="2" customFormat="1" x14ac:dyDescent="0.3">
      <c r="B122" s="4" t="s">
        <v>45</v>
      </c>
    </row>
    <row r="123" spans="1:2" s="1" customFormat="1" outlineLevel="1" x14ac:dyDescent="0.3">
      <c r="B123" s="5" t="s">
        <v>5</v>
      </c>
    </row>
    <row r="124" spans="1:2" s="1" customFormat="1" outlineLevel="1" x14ac:dyDescent="0.3">
      <c r="B124" s="5" t="s">
        <v>5</v>
      </c>
    </row>
    <row r="125" spans="1:2" s="2" customFormat="1" x14ac:dyDescent="0.3">
      <c r="B125" s="4" t="s">
        <v>46</v>
      </c>
    </row>
    <row r="126" spans="1:2" s="1" customFormat="1" outlineLevel="1" x14ac:dyDescent="0.3">
      <c r="B126" s="5" t="s">
        <v>5</v>
      </c>
    </row>
    <row r="127" spans="1:2" s="1" customFormat="1" outlineLevel="1" x14ac:dyDescent="0.3">
      <c r="B127" s="5" t="s">
        <v>5</v>
      </c>
    </row>
    <row r="128" spans="1:2" s="2" customFormat="1" x14ac:dyDescent="0.3">
      <c r="B128" s="4" t="s">
        <v>47</v>
      </c>
    </row>
    <row r="129" spans="2:2" s="1" customFormat="1" outlineLevel="1" x14ac:dyDescent="0.3">
      <c r="B129" s="5" t="s">
        <v>5</v>
      </c>
    </row>
    <row r="130" spans="2:2" s="1" customFormat="1" outlineLevel="1" x14ac:dyDescent="0.3">
      <c r="B130" s="5" t="s">
        <v>5</v>
      </c>
    </row>
    <row r="131" spans="2:2" s="2" customFormat="1" x14ac:dyDescent="0.3">
      <c r="B131" s="4" t="s">
        <v>48</v>
      </c>
    </row>
    <row r="132" spans="2:2" s="1" customFormat="1" outlineLevel="1" x14ac:dyDescent="0.3">
      <c r="B132" s="5" t="s">
        <v>5</v>
      </c>
    </row>
    <row r="133" spans="2:2" s="1" customFormat="1" outlineLevel="1" x14ac:dyDescent="0.3">
      <c r="B133" s="5" t="s">
        <v>5</v>
      </c>
    </row>
    <row r="134" spans="2:2" x14ac:dyDescent="0.3">
      <c r="B134" s="6" t="s">
        <v>49</v>
      </c>
    </row>
    <row r="135" spans="2:2" s="1" customFormat="1" outlineLevel="1" x14ac:dyDescent="0.3">
      <c r="B135" s="5" t="s">
        <v>5</v>
      </c>
    </row>
    <row r="136" spans="2:2" s="1" customFormat="1" outlineLevel="1" x14ac:dyDescent="0.3">
      <c r="B136" s="5" t="s">
        <v>5</v>
      </c>
    </row>
    <row r="137" spans="2:2" x14ac:dyDescent="0.3">
      <c r="B137" s="6" t="s">
        <v>50</v>
      </c>
    </row>
    <row r="138" spans="2:2" s="1" customFormat="1" outlineLevel="1" x14ac:dyDescent="0.3">
      <c r="B138" s="5" t="s">
        <v>5</v>
      </c>
    </row>
    <row r="139" spans="2:2" s="1" customFormat="1" outlineLevel="1" x14ac:dyDescent="0.3">
      <c r="B139" s="5" t="s">
        <v>5</v>
      </c>
    </row>
    <row r="140" spans="2:2" s="2" customFormat="1" x14ac:dyDescent="0.3">
      <c r="B140" s="4" t="s">
        <v>51</v>
      </c>
    </row>
    <row r="141" spans="2:2" s="1" customFormat="1" outlineLevel="1" x14ac:dyDescent="0.3">
      <c r="B141" s="5" t="s">
        <v>5</v>
      </c>
    </row>
    <row r="142" spans="2:2" s="1" customFormat="1" outlineLevel="1" x14ac:dyDescent="0.3">
      <c r="B142" s="5" t="s">
        <v>5</v>
      </c>
    </row>
    <row r="143" spans="2:2" s="2" customFormat="1" x14ac:dyDescent="0.3">
      <c r="B143" s="7" t="s">
        <v>52</v>
      </c>
    </row>
    <row r="144" spans="2:2" s="1" customFormat="1" outlineLevel="1" x14ac:dyDescent="0.3">
      <c r="B144" s="5" t="s">
        <v>5</v>
      </c>
    </row>
    <row r="145" spans="2:2" s="1" customFormat="1" outlineLevel="1" x14ac:dyDescent="0.3">
      <c r="B145" s="5" t="s">
        <v>5</v>
      </c>
    </row>
    <row r="146" spans="2:2" s="2" customFormat="1" x14ac:dyDescent="0.3">
      <c r="B146" s="4" t="s">
        <v>53</v>
      </c>
    </row>
    <row r="147" spans="2:2" s="1" customFormat="1" outlineLevel="1" x14ac:dyDescent="0.3">
      <c r="B147" s="5" t="s">
        <v>5</v>
      </c>
    </row>
    <row r="148" spans="2:2" s="1" customFormat="1" outlineLevel="1" x14ac:dyDescent="0.3">
      <c r="B148" s="5" t="s">
        <v>5</v>
      </c>
    </row>
    <row r="149" spans="2:2" x14ac:dyDescent="0.3">
      <c r="B149" s="6" t="s">
        <v>54</v>
      </c>
    </row>
    <row r="150" spans="2:2" s="1" customFormat="1" outlineLevel="1" x14ac:dyDescent="0.3">
      <c r="B150" s="5" t="s">
        <v>5</v>
      </c>
    </row>
    <row r="151" spans="2:2" s="1" customFormat="1" outlineLevel="1" x14ac:dyDescent="0.3">
      <c r="B151" s="5" t="s">
        <v>5</v>
      </c>
    </row>
    <row r="152" spans="2:2" x14ac:dyDescent="0.3">
      <c r="B152" s="6" t="s">
        <v>55</v>
      </c>
    </row>
    <row r="153" spans="2:2" s="1" customFormat="1" outlineLevel="1" x14ac:dyDescent="0.3">
      <c r="B153" s="5" t="s">
        <v>5</v>
      </c>
    </row>
    <row r="154" spans="2:2" s="1" customFormat="1" outlineLevel="1" x14ac:dyDescent="0.3">
      <c r="B154" s="5" t="s">
        <v>5</v>
      </c>
    </row>
    <row r="155" spans="2:2" x14ac:dyDescent="0.3">
      <c r="B155" s="6" t="s">
        <v>56</v>
      </c>
    </row>
    <row r="156" spans="2:2" s="1" customFormat="1" outlineLevel="1" x14ac:dyDescent="0.3">
      <c r="B156" s="5" t="s">
        <v>5</v>
      </c>
    </row>
    <row r="157" spans="2:2" s="1" customFormat="1" outlineLevel="1" x14ac:dyDescent="0.3">
      <c r="B157" s="5" t="s">
        <v>5</v>
      </c>
    </row>
    <row r="158" spans="2:2" s="2" customFormat="1" x14ac:dyDescent="0.3">
      <c r="B158" s="4" t="s">
        <v>57</v>
      </c>
    </row>
    <row r="159" spans="2:2" s="1" customFormat="1" outlineLevel="1" x14ac:dyDescent="0.3">
      <c r="B159" s="5" t="s">
        <v>5</v>
      </c>
    </row>
    <row r="160" spans="2:2" s="1" customFormat="1" outlineLevel="1" x14ac:dyDescent="0.3">
      <c r="B160" s="5" t="s">
        <v>5</v>
      </c>
    </row>
    <row r="161" spans="2:2" x14ac:dyDescent="0.3">
      <c r="B161" s="6" t="s">
        <v>58</v>
      </c>
    </row>
    <row r="162" spans="2:2" s="1" customFormat="1" outlineLevel="1" x14ac:dyDescent="0.3">
      <c r="B162" s="5" t="s">
        <v>5</v>
      </c>
    </row>
    <row r="163" spans="2:2" s="1" customFormat="1" outlineLevel="1" x14ac:dyDescent="0.3">
      <c r="B163" s="5" t="s">
        <v>5</v>
      </c>
    </row>
    <row r="164" spans="2:2" x14ac:dyDescent="0.3">
      <c r="B164" s="6" t="s">
        <v>59</v>
      </c>
    </row>
    <row r="165" spans="2:2" s="1" customFormat="1" outlineLevel="1" x14ac:dyDescent="0.3">
      <c r="B165" s="5" t="s">
        <v>5</v>
      </c>
    </row>
    <row r="166" spans="2:2" s="1" customFormat="1" outlineLevel="1" x14ac:dyDescent="0.3">
      <c r="B166" s="5" t="s">
        <v>5</v>
      </c>
    </row>
    <row r="167" spans="2:2" s="2" customFormat="1" x14ac:dyDescent="0.3">
      <c r="B167" s="4" t="s">
        <v>60</v>
      </c>
    </row>
    <row r="168" spans="2:2" s="1" customFormat="1" outlineLevel="1" x14ac:dyDescent="0.3">
      <c r="B168" s="5" t="s">
        <v>5</v>
      </c>
    </row>
    <row r="169" spans="2:2" s="1" customFormat="1" outlineLevel="1" x14ac:dyDescent="0.3">
      <c r="B169" s="5" t="s">
        <v>5</v>
      </c>
    </row>
    <row r="170" spans="2:2" s="2" customFormat="1" x14ac:dyDescent="0.3">
      <c r="B170" s="4" t="s">
        <v>61</v>
      </c>
    </row>
    <row r="171" spans="2:2" s="1" customFormat="1" outlineLevel="1" x14ac:dyDescent="0.3">
      <c r="B171" s="5" t="s">
        <v>5</v>
      </c>
    </row>
    <row r="172" spans="2:2" s="1" customFormat="1" outlineLevel="1" x14ac:dyDescent="0.3">
      <c r="B172" s="5" t="s">
        <v>5</v>
      </c>
    </row>
    <row r="173" spans="2:2" s="2" customFormat="1" x14ac:dyDescent="0.3">
      <c r="B173" s="7" t="s">
        <v>62</v>
      </c>
    </row>
    <row r="174" spans="2:2" s="1" customFormat="1" outlineLevel="1" x14ac:dyDescent="0.3">
      <c r="B174" s="5" t="s">
        <v>5</v>
      </c>
    </row>
    <row r="175" spans="2:2" s="1" customFormat="1" outlineLevel="1" x14ac:dyDescent="0.3">
      <c r="B175" s="5" t="s">
        <v>5</v>
      </c>
    </row>
    <row r="176" spans="2:2" s="1" customFormat="1" x14ac:dyDescent="0.3">
      <c r="B176" s="5"/>
    </row>
    <row r="177" spans="2:2" s="8" customFormat="1" x14ac:dyDescent="0.3">
      <c r="B177" s="5" t="s">
        <v>63</v>
      </c>
    </row>
    <row r="178" spans="2:2" x14ac:dyDescent="0.3">
      <c r="B178" s="5" t="s">
        <v>63</v>
      </c>
    </row>
    <row r="179" spans="2:2" x14ac:dyDescent="0.3">
      <c r="B179" s="5"/>
    </row>
    <row r="180" spans="2:2" s="2" customFormat="1" x14ac:dyDescent="0.3">
      <c r="B180" s="4" t="s">
        <v>64</v>
      </c>
    </row>
    <row r="181" spans="2:2" s="1" customFormat="1" outlineLevel="1" x14ac:dyDescent="0.3">
      <c r="B181" s="5" t="s">
        <v>5</v>
      </c>
    </row>
    <row r="182" spans="2:2" s="1" customFormat="1" outlineLevel="1" x14ac:dyDescent="0.3">
      <c r="B182" s="5" t="s">
        <v>5</v>
      </c>
    </row>
    <row r="183" spans="2:2" s="2" customFormat="1" x14ac:dyDescent="0.3">
      <c r="B183" s="4" t="s">
        <v>65</v>
      </c>
    </row>
    <row r="184" spans="2:2" s="1" customFormat="1" outlineLevel="1" x14ac:dyDescent="0.3">
      <c r="B184" s="5" t="s">
        <v>5</v>
      </c>
    </row>
    <row r="185" spans="2:2" s="1" customFormat="1" outlineLevel="1" x14ac:dyDescent="0.3">
      <c r="B185" s="5" t="s">
        <v>5</v>
      </c>
    </row>
    <row r="186" spans="2:2" s="2" customFormat="1" x14ac:dyDescent="0.3">
      <c r="B186" s="4" t="s">
        <v>66</v>
      </c>
    </row>
    <row r="187" spans="2:2" s="1" customFormat="1" outlineLevel="1" x14ac:dyDescent="0.3">
      <c r="B187" s="5" t="s">
        <v>5</v>
      </c>
    </row>
    <row r="188" spans="2:2" s="1" customFormat="1" outlineLevel="1" x14ac:dyDescent="0.3">
      <c r="B188" s="5" t="s">
        <v>5</v>
      </c>
    </row>
    <row r="189" spans="2:2" s="2" customFormat="1" x14ac:dyDescent="0.3">
      <c r="B189" s="4" t="s">
        <v>67</v>
      </c>
    </row>
    <row r="190" spans="2:2" s="1" customFormat="1" outlineLevel="1" x14ac:dyDescent="0.3">
      <c r="B190" s="5" t="s">
        <v>5</v>
      </c>
    </row>
    <row r="191" spans="2:2" s="1" customFormat="1" outlineLevel="1" x14ac:dyDescent="0.3">
      <c r="B191" s="5" t="s">
        <v>5</v>
      </c>
    </row>
    <row r="192" spans="2:2" s="2" customFormat="1" x14ac:dyDescent="0.3">
      <c r="B192" s="4" t="s">
        <v>68</v>
      </c>
    </row>
    <row r="193" spans="2:2" s="1" customFormat="1" outlineLevel="1" x14ac:dyDescent="0.3">
      <c r="B193" s="5" t="s">
        <v>5</v>
      </c>
    </row>
    <row r="194" spans="2:2" s="1" customFormat="1" outlineLevel="1" x14ac:dyDescent="0.3">
      <c r="B194" s="5" t="s">
        <v>5</v>
      </c>
    </row>
    <row r="195" spans="2:2" s="2" customFormat="1" x14ac:dyDescent="0.3">
      <c r="B195" s="4" t="s">
        <v>69</v>
      </c>
    </row>
    <row r="196" spans="2:2" s="1" customFormat="1" outlineLevel="1" x14ac:dyDescent="0.3">
      <c r="B196" s="5" t="s">
        <v>5</v>
      </c>
    </row>
    <row r="197" spans="2:2" s="1" customFormat="1" outlineLevel="1" x14ac:dyDescent="0.3">
      <c r="B197" s="5" t="s">
        <v>5</v>
      </c>
    </row>
    <row r="198" spans="2:2" s="2" customFormat="1" x14ac:dyDescent="0.3">
      <c r="B198" s="4" t="s">
        <v>70</v>
      </c>
    </row>
    <row r="199" spans="2:2" s="1" customFormat="1" outlineLevel="1" x14ac:dyDescent="0.3">
      <c r="B199" s="5" t="s">
        <v>5</v>
      </c>
    </row>
    <row r="200" spans="2:2" s="1" customFormat="1" outlineLevel="1" x14ac:dyDescent="0.3">
      <c r="B200" s="5" t="s">
        <v>5</v>
      </c>
    </row>
    <row r="201" spans="2:2" s="2" customFormat="1" x14ac:dyDescent="0.3">
      <c r="B201" s="4" t="s">
        <v>71</v>
      </c>
    </row>
    <row r="202" spans="2:2" s="1" customFormat="1" outlineLevel="1" x14ac:dyDescent="0.3">
      <c r="B202" s="5" t="s">
        <v>5</v>
      </c>
    </row>
    <row r="203" spans="2:2" s="1" customFormat="1" outlineLevel="1" x14ac:dyDescent="0.3">
      <c r="B203" s="5" t="s">
        <v>5</v>
      </c>
    </row>
    <row r="204" spans="2:2" s="2" customFormat="1" x14ac:dyDescent="0.3">
      <c r="B204" s="4" t="s">
        <v>72</v>
      </c>
    </row>
    <row r="205" spans="2:2" s="1" customFormat="1" outlineLevel="1" x14ac:dyDescent="0.3">
      <c r="B205" s="5" t="s">
        <v>5</v>
      </c>
    </row>
    <row r="206" spans="2:2" s="1" customFormat="1" outlineLevel="1" x14ac:dyDescent="0.3">
      <c r="B206" s="5" t="s">
        <v>5</v>
      </c>
    </row>
    <row r="207" spans="2:2" x14ac:dyDescent="0.3">
      <c r="B207" s="6" t="s">
        <v>73</v>
      </c>
    </row>
    <row r="208" spans="2:2" s="1" customFormat="1" outlineLevel="1" x14ac:dyDescent="0.3">
      <c r="B208" s="5" t="s">
        <v>5</v>
      </c>
    </row>
    <row r="209" spans="2:2" s="1" customFormat="1" outlineLevel="1" x14ac:dyDescent="0.3">
      <c r="B209" s="5" t="s">
        <v>5</v>
      </c>
    </row>
    <row r="210" spans="2:2" x14ac:dyDescent="0.3">
      <c r="B210" s="6" t="s">
        <v>74</v>
      </c>
    </row>
    <row r="211" spans="2:2" s="1" customFormat="1" outlineLevel="1" x14ac:dyDescent="0.3">
      <c r="B211" s="5" t="s">
        <v>5</v>
      </c>
    </row>
    <row r="212" spans="2:2" s="1" customFormat="1" outlineLevel="1" x14ac:dyDescent="0.3">
      <c r="B212" s="5" t="s">
        <v>5</v>
      </c>
    </row>
    <row r="213" spans="2:2" x14ac:dyDescent="0.3">
      <c r="B213" s="6" t="s">
        <v>75</v>
      </c>
    </row>
    <row r="214" spans="2:2" s="1" customFormat="1" outlineLevel="1" x14ac:dyDescent="0.3">
      <c r="B214" s="5" t="s">
        <v>5</v>
      </c>
    </row>
    <row r="215" spans="2:2" s="1" customFormat="1" outlineLevel="1" x14ac:dyDescent="0.3">
      <c r="B215" s="5" t="s">
        <v>5</v>
      </c>
    </row>
    <row r="216" spans="2:2" x14ac:dyDescent="0.3">
      <c r="B216" s="6" t="s">
        <v>76</v>
      </c>
    </row>
    <row r="217" spans="2:2" s="1" customFormat="1" outlineLevel="1" x14ac:dyDescent="0.3">
      <c r="B217" s="5" t="s">
        <v>5</v>
      </c>
    </row>
    <row r="218" spans="2:2" s="1" customFormat="1" outlineLevel="1" x14ac:dyDescent="0.3">
      <c r="B218" s="5" t="s">
        <v>5</v>
      </c>
    </row>
    <row r="219" spans="2:2" x14ac:dyDescent="0.3">
      <c r="B219" s="6" t="s">
        <v>77</v>
      </c>
    </row>
    <row r="220" spans="2:2" s="1" customFormat="1" outlineLevel="1" x14ac:dyDescent="0.3">
      <c r="B220" s="5" t="s">
        <v>5</v>
      </c>
    </row>
    <row r="221" spans="2:2" s="1" customFormat="1" outlineLevel="1" x14ac:dyDescent="0.3">
      <c r="B221" s="5" t="s">
        <v>5</v>
      </c>
    </row>
    <row r="222" spans="2:2" x14ac:dyDescent="0.3">
      <c r="B222" s="6" t="s">
        <v>78</v>
      </c>
    </row>
    <row r="223" spans="2:2" s="1" customFormat="1" outlineLevel="1" x14ac:dyDescent="0.3">
      <c r="B223" s="5" t="s">
        <v>5</v>
      </c>
    </row>
    <row r="224" spans="2:2" s="1" customFormat="1" outlineLevel="1" x14ac:dyDescent="0.3">
      <c r="B224" s="5" t="s">
        <v>5</v>
      </c>
    </row>
    <row r="225" spans="1:2" x14ac:dyDescent="0.3">
      <c r="B225" s="6" t="s">
        <v>79</v>
      </c>
    </row>
    <row r="226" spans="1:2" s="1" customFormat="1" outlineLevel="1" x14ac:dyDescent="0.3">
      <c r="B226" s="5" t="s">
        <v>5</v>
      </c>
    </row>
    <row r="227" spans="1:2" s="1" customFormat="1" outlineLevel="1" x14ac:dyDescent="0.3">
      <c r="B227" s="5" t="s">
        <v>5</v>
      </c>
    </row>
    <row r="228" spans="1:2" x14ac:dyDescent="0.3">
      <c r="B228" s="6" t="s">
        <v>80</v>
      </c>
    </row>
    <row r="229" spans="1:2" s="1" customFormat="1" outlineLevel="1" x14ac:dyDescent="0.3">
      <c r="B229" s="5" t="s">
        <v>5</v>
      </c>
    </row>
    <row r="230" spans="1:2" s="1" customFormat="1" outlineLevel="1" x14ac:dyDescent="0.3">
      <c r="B230" s="5" t="s">
        <v>5</v>
      </c>
    </row>
    <row r="231" spans="1:2" x14ac:dyDescent="0.3">
      <c r="B231" s="6" t="s">
        <v>81</v>
      </c>
    </row>
    <row r="232" spans="1:2" s="1" customFormat="1" outlineLevel="1" x14ac:dyDescent="0.3">
      <c r="B232" s="5" t="s">
        <v>5</v>
      </c>
    </row>
    <row r="233" spans="1:2" s="1" customFormat="1" outlineLevel="1" x14ac:dyDescent="0.3">
      <c r="B233" s="5" t="s">
        <v>5</v>
      </c>
    </row>
    <row r="234" spans="1:2" x14ac:dyDescent="0.3">
      <c r="A234" t="s">
        <v>43</v>
      </c>
      <c r="B234" s="6" t="s">
        <v>82</v>
      </c>
    </row>
    <row r="235" spans="1:2" s="1" customFormat="1" outlineLevel="1" x14ac:dyDescent="0.3">
      <c r="B235" s="5" t="s">
        <v>5</v>
      </c>
    </row>
    <row r="236" spans="1:2" s="1" customFormat="1" outlineLevel="1" x14ac:dyDescent="0.3">
      <c r="B236" s="5" t="s">
        <v>5</v>
      </c>
    </row>
    <row r="237" spans="1:2" x14ac:dyDescent="0.3">
      <c r="B237" s="6" t="s">
        <v>83</v>
      </c>
    </row>
    <row r="238" spans="1:2" s="1" customFormat="1" outlineLevel="1" x14ac:dyDescent="0.3">
      <c r="B238" s="5" t="s">
        <v>5</v>
      </c>
    </row>
    <row r="239" spans="1:2" s="1" customFormat="1" outlineLevel="1" x14ac:dyDescent="0.3">
      <c r="B239" s="5" t="s">
        <v>5</v>
      </c>
    </row>
    <row r="240" spans="1:2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388838.43997199996</v>
      </c>
      <c r="D4" s="14">
        <f>SUM(D5:D6)</f>
        <v>369919.22119399998</v>
      </c>
      <c r="E4" s="14">
        <f>SUM(E5:E6)</f>
        <v>420128.07585999998</v>
      </c>
    </row>
    <row r="5" spans="2:5" s="1" customFormat="1" outlineLevel="1" x14ac:dyDescent="0.3">
      <c r="B5" s="15" t="s">
        <v>5</v>
      </c>
      <c r="C5" s="15">
        <v>144102.77177699999</v>
      </c>
      <c r="D5" s="15">
        <v>116666.34854599999</v>
      </c>
      <c r="E5" s="15">
        <v>88416.759327999956</v>
      </c>
    </row>
    <row r="6" spans="2:5" s="1" customFormat="1" outlineLevel="1" x14ac:dyDescent="0.3">
      <c r="B6" s="15" t="s">
        <v>5</v>
      </c>
      <c r="C6" s="15">
        <v>244735.66819500001</v>
      </c>
      <c r="D6" s="15">
        <v>253252.87264799999</v>
      </c>
      <c r="E6" s="15">
        <v>331711.31653200003</v>
      </c>
    </row>
    <row r="7" spans="2:5" s="2" customFormat="1" x14ac:dyDescent="0.3">
      <c r="B7" s="14" t="s">
        <v>6</v>
      </c>
      <c r="C7" s="14">
        <f>SUM(C8:C9)</f>
        <v>695132.02042099996</v>
      </c>
      <c r="D7" s="14">
        <f>SUM(D8:D9)</f>
        <v>793491.88623199984</v>
      </c>
      <c r="E7" s="14">
        <f>SUM(E8:E9)</f>
        <v>880229.11336800002</v>
      </c>
    </row>
    <row r="8" spans="2:5" s="1" customFormat="1" outlineLevel="1" x14ac:dyDescent="0.3">
      <c r="B8" s="15" t="s">
        <v>5</v>
      </c>
      <c r="C8" s="15">
        <v>254880.07854399999</v>
      </c>
      <c r="D8" s="15">
        <v>338366.66865200002</v>
      </c>
      <c r="E8" s="15">
        <v>417589.27566400002</v>
      </c>
    </row>
    <row r="9" spans="2:5" s="1" customFormat="1" outlineLevel="1" x14ac:dyDescent="0.3">
      <c r="B9" s="15" t="s">
        <v>5</v>
      </c>
      <c r="C9" s="15">
        <v>440251.94187699998</v>
      </c>
      <c r="D9" s="15">
        <v>455125.21757999988</v>
      </c>
      <c r="E9" s="15">
        <v>462639.83770400001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540924.51904099993</v>
      </c>
      <c r="D13" s="16">
        <f>SUM(D14:D15)</f>
        <v>518562.72773400001</v>
      </c>
      <c r="E13" s="16">
        <f>SUM(E14:E15)</f>
        <v>545992.42380799993</v>
      </c>
    </row>
    <row r="14" spans="2:5" s="1" customFormat="1" outlineLevel="1" x14ac:dyDescent="0.3">
      <c r="B14" s="15" t="s">
        <v>5</v>
      </c>
      <c r="C14" s="15">
        <v>178667.75498999999</v>
      </c>
      <c r="D14" s="15">
        <v>186453.943424</v>
      </c>
      <c r="E14" s="15">
        <v>187329.02487699999</v>
      </c>
    </row>
    <row r="15" spans="2:5" s="1" customFormat="1" outlineLevel="1" x14ac:dyDescent="0.3">
      <c r="B15" s="15" t="s">
        <v>5</v>
      </c>
      <c r="C15" s="15">
        <v>362256.76405100001</v>
      </c>
      <c r="D15" s="15">
        <v>332108.78431000002</v>
      </c>
      <c r="E15" s="15">
        <v>358663.39893099997</v>
      </c>
    </row>
    <row r="16" spans="2:5" x14ac:dyDescent="0.3">
      <c r="B16" s="16" t="s">
        <v>9</v>
      </c>
      <c r="C16" s="16">
        <f>SUM(C17:C18)</f>
        <v>66152.189895999996</v>
      </c>
      <c r="D16" s="16">
        <f>SUM(D17:D18)</f>
        <v>111550.66483099999</v>
      </c>
      <c r="E16" s="16">
        <f>SUM(E17:E18)</f>
        <v>103754.317798</v>
      </c>
    </row>
    <row r="17" spans="2:5" s="1" customFormat="1" outlineLevel="1" x14ac:dyDescent="0.3">
      <c r="B17" s="15" t="s">
        <v>5</v>
      </c>
      <c r="C17" s="15">
        <v>535.51631099999997</v>
      </c>
      <c r="D17" s="15">
        <v>320.91798499999999</v>
      </c>
      <c r="E17" s="15">
        <v>10905.723544</v>
      </c>
    </row>
    <row r="18" spans="2:5" s="1" customFormat="1" outlineLevel="1" x14ac:dyDescent="0.3">
      <c r="B18" s="15" t="s">
        <v>5</v>
      </c>
      <c r="C18" s="15">
        <v>65616.673584999997</v>
      </c>
      <c r="D18" s="15">
        <v>111229.74684599999</v>
      </c>
      <c r="E18" s="15">
        <v>92848.594253999996</v>
      </c>
    </row>
    <row r="19" spans="2:5" x14ac:dyDescent="0.3">
      <c r="B19" s="16" t="s">
        <v>10</v>
      </c>
      <c r="C19" s="16">
        <f>SUM(C20:C21)</f>
        <v>74000</v>
      </c>
      <c r="D19" s="16">
        <f>SUM(D20:D21)</f>
        <v>150000</v>
      </c>
      <c r="E19" s="16">
        <f>SUM(E20:E21)</f>
        <v>217500</v>
      </c>
    </row>
    <row r="20" spans="2:5" s="1" customFormat="1" outlineLevel="1" x14ac:dyDescent="0.3">
      <c r="B20" s="15" t="s">
        <v>5</v>
      </c>
      <c r="C20" s="15">
        <v>74000</v>
      </c>
      <c r="D20" s="15">
        <v>150000</v>
      </c>
      <c r="E20" s="15">
        <v>217500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14055.311483999973</v>
      </c>
      <c r="D22" s="16">
        <f>SUM(D23:D24)</f>
        <v>13378.493666999997</v>
      </c>
      <c r="E22" s="16">
        <f>SUM(E23:E24)</f>
        <v>12982.371762000048</v>
      </c>
    </row>
    <row r="23" spans="2:5" s="1" customFormat="1" outlineLevel="1" x14ac:dyDescent="0.3">
      <c r="B23" s="15" t="s">
        <v>5</v>
      </c>
      <c r="C23" s="15">
        <v>1676.8072430000029</v>
      </c>
      <c r="D23" s="15">
        <v>1591.807243000017</v>
      </c>
      <c r="E23" s="15">
        <v>1854.5272430000191</v>
      </c>
    </row>
    <row r="24" spans="2:5" s="1" customFormat="1" outlineLevel="1" x14ac:dyDescent="0.3">
      <c r="B24" s="15" t="s">
        <v>5</v>
      </c>
      <c r="C24" s="15">
        <v>12378.50424099997</v>
      </c>
      <c r="D24" s="15">
        <v>11786.68642399998</v>
      </c>
      <c r="E24" s="15">
        <v>11127.844519000029</v>
      </c>
    </row>
    <row r="25" spans="2:5" s="2" customFormat="1" x14ac:dyDescent="0.3">
      <c r="B25" s="14" t="s">
        <v>12</v>
      </c>
      <c r="C25" s="14">
        <f>SUM(C26:C27)</f>
        <v>419067.52947300003</v>
      </c>
      <c r="D25" s="14">
        <f>SUM(D26:D27)</f>
        <v>431535.45546099998</v>
      </c>
      <c r="E25" s="14">
        <f>SUM(E26:E27)</f>
        <v>451696.07315800001</v>
      </c>
    </row>
    <row r="26" spans="2:5" s="1" customFormat="1" outlineLevel="1" x14ac:dyDescent="0.3">
      <c r="B26" s="15" t="s">
        <v>5</v>
      </c>
      <c r="C26" s="15">
        <v>407784.73455300002</v>
      </c>
      <c r="D26" s="15">
        <v>421285.67351599998</v>
      </c>
      <c r="E26" s="15">
        <v>423182.21414</v>
      </c>
    </row>
    <row r="27" spans="2:5" s="1" customFormat="1" outlineLevel="1" x14ac:dyDescent="0.3">
      <c r="B27" s="15" t="s">
        <v>5</v>
      </c>
      <c r="C27" s="15">
        <v>11282.79492</v>
      </c>
      <c r="D27" s="15">
        <v>10249.781945000001</v>
      </c>
      <c r="E27" s="15">
        <v>28513.859017999999</v>
      </c>
    </row>
    <row r="28" spans="2:5" x14ac:dyDescent="0.3">
      <c r="B28" s="16" t="s">
        <v>13</v>
      </c>
      <c r="C28" s="16">
        <f>SUM(C29:C30)</f>
        <v>399427.59137099999</v>
      </c>
      <c r="D28" s="16">
        <f>SUM(D29:D30)</f>
        <v>412928.53033400001</v>
      </c>
      <c r="E28" s="16">
        <f>SUM(E29:E30)</f>
        <v>410490.988732</v>
      </c>
    </row>
    <row r="29" spans="2:5" s="1" customFormat="1" outlineLevel="1" x14ac:dyDescent="0.3">
      <c r="B29" s="15" t="s">
        <v>5</v>
      </c>
      <c r="C29" s="15">
        <v>399427.59137099999</v>
      </c>
      <c r="D29" s="15">
        <v>412928.53033400001</v>
      </c>
      <c r="E29" s="15">
        <v>410490.988732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6602.4587620000002</v>
      </c>
      <c r="D31" s="16">
        <f>SUM(D32:D33)</f>
        <v>5807.8114489999998</v>
      </c>
      <c r="E31" s="16">
        <f>SUM(E32:E33)</f>
        <v>5965.0950679999996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6602.4587620000002</v>
      </c>
      <c r="D33" s="15">
        <v>5807.8114489999998</v>
      </c>
      <c r="E33" s="15">
        <v>5965.0950679999996</v>
      </c>
    </row>
    <row r="34" spans="2:5" x14ac:dyDescent="0.3">
      <c r="B34" s="16" t="s">
        <v>15</v>
      </c>
      <c r="C34" s="16">
        <f>SUM(C35:C36)</f>
        <v>13037.47934</v>
      </c>
      <c r="D34" s="16">
        <f>SUM(D35:D36)</f>
        <v>12799.113678</v>
      </c>
      <c r="E34" s="16">
        <f>SUM(E35:E36)</f>
        <v>35239.989357999999</v>
      </c>
    </row>
    <row r="35" spans="2:5" s="1" customFormat="1" outlineLevel="1" x14ac:dyDescent="0.3">
      <c r="B35" s="15" t="s">
        <v>5</v>
      </c>
      <c r="C35" s="15">
        <v>8357.1431819999998</v>
      </c>
      <c r="D35" s="15">
        <v>8357.1431819999998</v>
      </c>
      <c r="E35" s="15">
        <v>12691.225408</v>
      </c>
    </row>
    <row r="36" spans="2:5" s="1" customFormat="1" outlineLevel="1" x14ac:dyDescent="0.3">
      <c r="B36" s="15" t="s">
        <v>5</v>
      </c>
      <c r="C36" s="15">
        <v>4680.3361580000001</v>
      </c>
      <c r="D36" s="15">
        <v>4441.9704959999999</v>
      </c>
      <c r="E36" s="15">
        <v>22548.76395</v>
      </c>
    </row>
    <row r="37" spans="2:5" s="2" customFormat="1" x14ac:dyDescent="0.3">
      <c r="B37" s="14" t="s">
        <v>16</v>
      </c>
      <c r="C37" s="14">
        <f>SUM(C38:C39)</f>
        <v>4445899.2925390005</v>
      </c>
      <c r="D37" s="14">
        <f>SUM(D38:D39)</f>
        <v>4327913.5470099999</v>
      </c>
      <c r="E37" s="14">
        <f>SUM(E38:E39)</f>
        <v>4311363.6201169994</v>
      </c>
    </row>
    <row r="38" spans="2:5" s="1" customFormat="1" outlineLevel="1" x14ac:dyDescent="0.3">
      <c r="B38" s="15" t="s">
        <v>5</v>
      </c>
      <c r="C38" s="15">
        <v>1844576.148387</v>
      </c>
      <c r="D38" s="15">
        <v>1840098.0496439999</v>
      </c>
      <c r="E38" s="15">
        <v>1766629.1879420001</v>
      </c>
    </row>
    <row r="39" spans="2:5" s="1" customFormat="1" outlineLevel="1" x14ac:dyDescent="0.3">
      <c r="B39" s="15" t="s">
        <v>5</v>
      </c>
      <c r="C39" s="15">
        <v>2601323.1441520001</v>
      </c>
      <c r="D39" s="15">
        <v>2487815.497366</v>
      </c>
      <c r="E39" s="15">
        <v>2544734.4321749988</v>
      </c>
    </row>
    <row r="40" spans="2:5" x14ac:dyDescent="0.3">
      <c r="B40" s="16" t="s">
        <v>17</v>
      </c>
      <c r="C40" s="16">
        <f>SUM(C41:C42)</f>
        <v>389111.30431099999</v>
      </c>
      <c r="D40" s="16">
        <f>SUM(D41:D42)</f>
        <v>387919.417862</v>
      </c>
      <c r="E40" s="16">
        <f>SUM(E41:E42)</f>
        <v>381663.32933600002</v>
      </c>
    </row>
    <row r="41" spans="2:5" s="1" customFormat="1" outlineLevel="1" x14ac:dyDescent="0.3">
      <c r="B41" s="15" t="s">
        <v>5</v>
      </c>
      <c r="C41" s="15">
        <v>13301.651121000001</v>
      </c>
      <c r="D41" s="15">
        <v>14006.657534999989</v>
      </c>
      <c r="E41" s="15">
        <v>13628.102696000011</v>
      </c>
    </row>
    <row r="42" spans="2:5" s="1" customFormat="1" outlineLevel="1" x14ac:dyDescent="0.3">
      <c r="B42" s="15" t="s">
        <v>5</v>
      </c>
      <c r="C42" s="15">
        <v>375809.65318999998</v>
      </c>
      <c r="D42" s="15">
        <v>373912.760327</v>
      </c>
      <c r="E42" s="15">
        <v>368035.22664000001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3994459.4610350002</v>
      </c>
      <c r="D46" s="16">
        <f>SUM(D47:D48)</f>
        <v>3889171.3409569999</v>
      </c>
      <c r="E46" s="16">
        <f>SUM(E47:E48)</f>
        <v>3915979.6223379998</v>
      </c>
    </row>
    <row r="47" spans="2:5" s="1" customFormat="1" outlineLevel="1" x14ac:dyDescent="0.3">
      <c r="B47" s="15" t="s">
        <v>5</v>
      </c>
      <c r="C47" s="15">
        <v>1820756.5909140001</v>
      </c>
      <c r="D47" s="15">
        <v>1814388.320047</v>
      </c>
      <c r="E47" s="15">
        <v>1738741.463424</v>
      </c>
    </row>
    <row r="48" spans="2:5" s="1" customFormat="1" outlineLevel="1" x14ac:dyDescent="0.3">
      <c r="B48" s="15" t="s">
        <v>5</v>
      </c>
      <c r="C48" s="15">
        <v>2173702.8701209999</v>
      </c>
      <c r="D48" s="15">
        <v>2074783.02091</v>
      </c>
      <c r="E48" s="15">
        <v>2177238.1589139998</v>
      </c>
    </row>
    <row r="49" spans="2:5" x14ac:dyDescent="0.3">
      <c r="B49" s="16" t="s">
        <v>20</v>
      </c>
      <c r="C49" s="16">
        <f>SUM(C50:C51)</f>
        <v>123895.928502</v>
      </c>
      <c r="D49" s="16">
        <f>SUM(D50:D51)</f>
        <v>105199.616572</v>
      </c>
      <c r="E49" s="16">
        <f>SUM(E50:E51)</f>
        <v>57962.993502999998</v>
      </c>
    </row>
    <row r="50" spans="2:5" s="1" customFormat="1" outlineLevel="1" x14ac:dyDescent="0.3">
      <c r="B50" s="15" t="s">
        <v>5</v>
      </c>
      <c r="C50" s="15">
        <v>25703.481403999998</v>
      </c>
      <c r="D50" s="15">
        <v>26382.048803000001</v>
      </c>
      <c r="E50" s="15">
        <v>28262.981943999999</v>
      </c>
    </row>
    <row r="51" spans="2:5" s="1" customFormat="1" outlineLevel="1" x14ac:dyDescent="0.3">
      <c r="B51" s="15" t="s">
        <v>5</v>
      </c>
      <c r="C51" s="15">
        <v>98192.447098000004</v>
      </c>
      <c r="D51" s="15">
        <v>78817.567769000001</v>
      </c>
      <c r="E51" s="15">
        <v>29700.011558999999</v>
      </c>
    </row>
    <row r="52" spans="2:5" x14ac:dyDescent="0.3">
      <c r="B52" s="16" t="s">
        <v>21</v>
      </c>
      <c r="C52" s="16">
        <f>SUM(C53:C54)</f>
        <v>79163.808233000003</v>
      </c>
      <c r="D52" s="16">
        <f>SUM(D53:D54)</f>
        <v>43988.459577000001</v>
      </c>
      <c r="E52" s="16">
        <f>SUM(E53:E54)</f>
        <v>30875.774868</v>
      </c>
    </row>
    <row r="53" spans="2:5" s="1" customFormat="1" outlineLevel="1" x14ac:dyDescent="0.3">
      <c r="B53" s="15" t="s">
        <v>5</v>
      </c>
      <c r="C53" s="15">
        <v>56273.377200000003</v>
      </c>
      <c r="D53" s="15">
        <v>32883.925116999999</v>
      </c>
      <c r="E53" s="15">
        <v>26045.153579000002</v>
      </c>
    </row>
    <row r="54" spans="2:5" s="1" customFormat="1" outlineLevel="1" x14ac:dyDescent="0.3">
      <c r="B54" s="15" t="s">
        <v>5</v>
      </c>
      <c r="C54" s="15">
        <v>22890.431033000001</v>
      </c>
      <c r="D54" s="15">
        <v>11104.534460000001</v>
      </c>
      <c r="E54" s="15">
        <v>4830.6212889999997</v>
      </c>
    </row>
    <row r="55" spans="2:5" x14ac:dyDescent="0.3">
      <c r="B55" s="16" t="s">
        <v>22</v>
      </c>
      <c r="C55" s="16">
        <f>SUM(C56:C57)</f>
        <v>-140731.209542</v>
      </c>
      <c r="D55" s="16">
        <f>SUM(D56:D57)</f>
        <v>-98365.287958000001</v>
      </c>
      <c r="E55" s="16">
        <f>SUM(E56:E57)</f>
        <v>-75118.099928000011</v>
      </c>
    </row>
    <row r="56" spans="2:5" s="1" customFormat="1" outlineLevel="1" x14ac:dyDescent="0.3">
      <c r="B56" s="15" t="s">
        <v>5</v>
      </c>
      <c r="C56" s="15">
        <v>-71458.952252000003</v>
      </c>
      <c r="D56" s="15">
        <v>-47562.901857999997</v>
      </c>
      <c r="E56" s="15">
        <v>-40048.513701000003</v>
      </c>
    </row>
    <row r="57" spans="2:5" s="1" customFormat="1" outlineLevel="1" x14ac:dyDescent="0.3">
      <c r="B57" s="15" t="s">
        <v>5</v>
      </c>
      <c r="C57" s="15">
        <v>-69272.257289999994</v>
      </c>
      <c r="D57" s="15">
        <v>-50802.386100000003</v>
      </c>
      <c r="E57" s="15">
        <v>-35069.586227</v>
      </c>
    </row>
    <row r="58" spans="2:5" x14ac:dyDescent="0.3">
      <c r="B58" s="14" t="s">
        <v>23</v>
      </c>
      <c r="C58" s="14">
        <f>SUM(C59:C60)</f>
        <v>83433.628648999991</v>
      </c>
      <c r="D58" s="14">
        <f>SUM(D59:D60)</f>
        <v>83762.105724000008</v>
      </c>
      <c r="E58" s="14">
        <f>SUM(E59:E60)</f>
        <v>78773.591249999983</v>
      </c>
    </row>
    <row r="59" spans="2:5" s="1" customFormat="1" outlineLevel="1" x14ac:dyDescent="0.3">
      <c r="B59" s="15" t="s">
        <v>5</v>
      </c>
      <c r="C59" s="15">
        <v>33834.189499</v>
      </c>
      <c r="D59" s="15">
        <v>35566.890242000001</v>
      </c>
      <c r="E59" s="15">
        <v>30965.135521</v>
      </c>
    </row>
    <row r="60" spans="2:5" s="1" customFormat="1" outlineLevel="1" x14ac:dyDescent="0.3">
      <c r="B60" s="15" t="s">
        <v>5</v>
      </c>
      <c r="C60" s="15">
        <v>49599.439149999998</v>
      </c>
      <c r="D60" s="15">
        <v>48195.215482000007</v>
      </c>
      <c r="E60" s="15">
        <v>47808.455728999987</v>
      </c>
    </row>
    <row r="61" spans="2:5" x14ac:dyDescent="0.3">
      <c r="B61" s="16" t="s">
        <v>24</v>
      </c>
      <c r="C61" s="16">
        <f>SUM(C62:C63)</f>
        <v>75979.802851</v>
      </c>
      <c r="D61" s="16">
        <f>SUM(D62:D63)</f>
        <v>78387.113863000006</v>
      </c>
      <c r="E61" s="16">
        <f>SUM(E62:E63)</f>
        <v>75794.391967000003</v>
      </c>
    </row>
    <row r="62" spans="2:5" s="1" customFormat="1" outlineLevel="1" x14ac:dyDescent="0.3">
      <c r="B62" s="15" t="s">
        <v>5</v>
      </c>
      <c r="C62" s="15">
        <v>31191.657801000001</v>
      </c>
      <c r="D62" s="15">
        <v>33522.226557000002</v>
      </c>
      <c r="E62" s="15">
        <v>29454.948544999999</v>
      </c>
    </row>
    <row r="63" spans="2:5" s="1" customFormat="1" outlineLevel="1" x14ac:dyDescent="0.3">
      <c r="B63" s="15" t="s">
        <v>5</v>
      </c>
      <c r="C63" s="15">
        <v>44788.145049999999</v>
      </c>
      <c r="D63" s="15">
        <v>44864.887305999997</v>
      </c>
      <c r="E63" s="15">
        <v>46339.443421999997</v>
      </c>
    </row>
    <row r="64" spans="2:5" x14ac:dyDescent="0.3">
      <c r="B64" s="16" t="s">
        <v>25</v>
      </c>
      <c r="C64" s="16">
        <f>SUM(C65:C66)</f>
        <v>7453.8257979999998</v>
      </c>
      <c r="D64" s="16">
        <f>SUM(D65:D66)</f>
        <v>5374.9918610000004</v>
      </c>
      <c r="E64" s="16">
        <f>SUM(E65:E66)</f>
        <v>2979.1992829999999</v>
      </c>
    </row>
    <row r="65" spans="2:5" s="1" customFormat="1" outlineLevel="1" x14ac:dyDescent="0.3">
      <c r="B65" s="15" t="s">
        <v>5</v>
      </c>
      <c r="C65" s="15">
        <v>2642.5316979999998</v>
      </c>
      <c r="D65" s="15">
        <v>2044.663685</v>
      </c>
      <c r="E65" s="15">
        <v>1510.186976</v>
      </c>
    </row>
    <row r="66" spans="2:5" s="1" customFormat="1" outlineLevel="1" x14ac:dyDescent="0.3">
      <c r="B66" s="15" t="s">
        <v>5</v>
      </c>
      <c r="C66" s="15">
        <v>4811.2941000000001</v>
      </c>
      <c r="D66" s="15">
        <v>3330.328176</v>
      </c>
      <c r="E66" s="15">
        <v>1469.012307</v>
      </c>
    </row>
    <row r="67" spans="2:5" s="2" customFormat="1" x14ac:dyDescent="0.3">
      <c r="B67" s="14" t="s">
        <v>26</v>
      </c>
      <c r="C67" s="14">
        <f>SUM(C68:C69)</f>
        <v>182613.14674900001</v>
      </c>
      <c r="D67" s="14">
        <f>SUM(D68:D69)</f>
        <v>186131.946749</v>
      </c>
      <c r="E67" s="14">
        <f>SUM(E68:E69)</f>
        <v>175803.03569700001</v>
      </c>
    </row>
    <row r="68" spans="2:5" s="1" customFormat="1" outlineLevel="1" x14ac:dyDescent="0.3">
      <c r="B68" s="15" t="s">
        <v>5</v>
      </c>
      <c r="C68" s="15">
        <v>182613.14674900001</v>
      </c>
      <c r="D68" s="15">
        <v>186131.946749</v>
      </c>
      <c r="E68" s="15">
        <v>175803.03569700001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55938.233471</v>
      </c>
      <c r="D85" s="14">
        <f>SUM(D86:D87)</f>
        <v>55505.301148999999</v>
      </c>
      <c r="E85" s="14">
        <f>SUM(E86:E87)</f>
        <v>55619.760972999997</v>
      </c>
    </row>
    <row r="86" spans="2:5" s="1" customFormat="1" outlineLevel="1" x14ac:dyDescent="0.3">
      <c r="B86" s="15" t="s">
        <v>5</v>
      </c>
      <c r="C86" s="15">
        <v>55938.233471</v>
      </c>
      <c r="D86" s="15">
        <v>55505.301148999999</v>
      </c>
      <c r="E86" s="15">
        <v>55619.760972999997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86225.136425000004</v>
      </c>
      <c r="D88" s="14">
        <f>SUM(D89:D90)</f>
        <v>75249</v>
      </c>
      <c r="E88" s="14">
        <f>SUM(E89:E90)</f>
        <v>104609</v>
      </c>
    </row>
    <row r="89" spans="2:5" s="1" customFormat="1" outlineLevel="1" x14ac:dyDescent="0.3">
      <c r="B89" s="15" t="s">
        <v>5</v>
      </c>
      <c r="C89" s="15">
        <v>81560.369672000001</v>
      </c>
      <c r="D89" s="15">
        <v>75249</v>
      </c>
      <c r="E89" s="15">
        <v>104609</v>
      </c>
    </row>
    <row r="90" spans="2:5" s="1" customFormat="1" outlineLevel="1" x14ac:dyDescent="0.3">
      <c r="B90" s="15" t="s">
        <v>5</v>
      </c>
      <c r="C90" s="15">
        <v>4664.7667529999999</v>
      </c>
      <c r="D90" s="15">
        <v>0</v>
      </c>
      <c r="E90" s="15">
        <v>0</v>
      </c>
    </row>
    <row r="91" spans="2:5" s="2" customFormat="1" x14ac:dyDescent="0.3">
      <c r="B91" s="14" t="s">
        <v>34</v>
      </c>
      <c r="C91" s="14">
        <f>SUM(C92:C93)</f>
        <v>27255.672222000001</v>
      </c>
      <c r="D91" s="14">
        <f>SUM(D92:D93)</f>
        <v>33299.194539999997</v>
      </c>
      <c r="E91" s="14">
        <f>SUM(E92:E93)</f>
        <v>67492.085029000009</v>
      </c>
    </row>
    <row r="92" spans="2:5" s="1" customFormat="1" outlineLevel="1" x14ac:dyDescent="0.3">
      <c r="B92" s="15" t="s">
        <v>5</v>
      </c>
      <c r="C92" s="15">
        <v>25966.004216000001</v>
      </c>
      <c r="D92" s="15">
        <v>32344.885134</v>
      </c>
      <c r="E92" s="15">
        <v>64715.194963000002</v>
      </c>
    </row>
    <row r="93" spans="2:5" s="1" customFormat="1" outlineLevel="1" x14ac:dyDescent="0.3">
      <c r="B93" s="15" t="s">
        <v>5</v>
      </c>
      <c r="C93" s="15">
        <v>1289.6680060000001</v>
      </c>
      <c r="D93" s="15">
        <v>954.30940599999997</v>
      </c>
      <c r="E93" s="15">
        <v>2776.8900659999999</v>
      </c>
    </row>
    <row r="94" spans="2:5" s="2" customFormat="1" x14ac:dyDescent="0.3">
      <c r="B94" s="17" t="s">
        <v>35</v>
      </c>
      <c r="C94" s="17">
        <f>SUM(C95:C96)</f>
        <v>6384403.0999209993</v>
      </c>
      <c r="D94" s="17">
        <f>SUM(D95:D96)</f>
        <v>6356807.6580589991</v>
      </c>
      <c r="E94" s="17">
        <f>SUM(E95:E96)</f>
        <v>6545714.3554519983</v>
      </c>
    </row>
    <row r="95" spans="2:5" s="1" customFormat="1" outlineLevel="1" x14ac:dyDescent="0.3">
      <c r="B95" s="15" t="s">
        <v>5</v>
      </c>
      <c r="C95" s="15">
        <v>3031255.6768680001</v>
      </c>
      <c r="D95" s="15">
        <v>3101214.763631999</v>
      </c>
      <c r="E95" s="15">
        <v>3127529.5642279992</v>
      </c>
    </row>
    <row r="96" spans="2:5" s="1" customFormat="1" outlineLevel="1" x14ac:dyDescent="0.3">
      <c r="B96" s="15" t="s">
        <v>5</v>
      </c>
      <c r="C96" s="15">
        <v>3353147.4230529992</v>
      </c>
      <c r="D96" s="15">
        <v>3255592.8944270001</v>
      </c>
      <c r="E96" s="15">
        <v>3418184.7912239991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4941797.6788809998</v>
      </c>
      <c r="D98" s="14">
        <f>SUM(D99:D100)</f>
        <v>4917932.9457860002</v>
      </c>
      <c r="E98" s="14">
        <f>SUM(E99:E100)</f>
        <v>5039852.2116439994</v>
      </c>
    </row>
    <row r="99" spans="2:5" s="1" customFormat="1" outlineLevel="1" x14ac:dyDescent="0.3">
      <c r="B99" s="15" t="s">
        <v>5</v>
      </c>
      <c r="C99" s="15">
        <v>2228523.9733469998</v>
      </c>
      <c r="D99" s="15">
        <v>2243636.0612070002</v>
      </c>
      <c r="E99" s="15">
        <v>2296133.3927810001</v>
      </c>
    </row>
    <row r="100" spans="2:5" s="1" customFormat="1" outlineLevel="1" x14ac:dyDescent="0.3">
      <c r="B100" s="15" t="s">
        <v>5</v>
      </c>
      <c r="C100" s="15">
        <v>2713273.7055339999</v>
      </c>
      <c r="D100" s="15">
        <v>2674296.8845790001</v>
      </c>
      <c r="E100" s="15">
        <v>2743718.8188629998</v>
      </c>
    </row>
    <row r="101" spans="2:5" x14ac:dyDescent="0.3">
      <c r="B101" s="16" t="s">
        <v>37</v>
      </c>
      <c r="C101" s="16">
        <f>SUM(C102:C103)</f>
        <v>846208.824135</v>
      </c>
      <c r="D101" s="16">
        <f>SUM(D102:D103)</f>
        <v>898059.49999099993</v>
      </c>
      <c r="E101" s="16">
        <f>SUM(E102:E103)</f>
        <v>879471.00806999998</v>
      </c>
    </row>
    <row r="102" spans="2:5" s="1" customFormat="1" outlineLevel="1" x14ac:dyDescent="0.3">
      <c r="B102" s="15" t="s">
        <v>5</v>
      </c>
      <c r="C102" s="15">
        <v>480619.16097500001</v>
      </c>
      <c r="D102" s="15">
        <v>459544.75748099998</v>
      </c>
      <c r="E102" s="15">
        <v>472189.40807800001</v>
      </c>
    </row>
    <row r="103" spans="2:5" s="1" customFormat="1" outlineLevel="1" x14ac:dyDescent="0.3">
      <c r="B103" s="15" t="s">
        <v>5</v>
      </c>
      <c r="C103" s="15">
        <v>365589.66316</v>
      </c>
      <c r="D103" s="15">
        <v>438514.74251000001</v>
      </c>
      <c r="E103" s="15">
        <v>407281.59999199997</v>
      </c>
    </row>
    <row r="104" spans="2:5" x14ac:dyDescent="0.3">
      <c r="B104" s="16" t="s">
        <v>38</v>
      </c>
      <c r="C104" s="16">
        <f>SUM(C105:C106)</f>
        <v>1189720.5616879999</v>
      </c>
      <c r="D104" s="16">
        <f>SUM(D105:D106)</f>
        <v>1167715.4770599999</v>
      </c>
      <c r="E104" s="16">
        <f>SUM(E105:E106)</f>
        <v>1255859.6398340003</v>
      </c>
    </row>
    <row r="105" spans="2:5" s="1" customFormat="1" outlineLevel="1" x14ac:dyDescent="0.3">
      <c r="B105" s="15" t="s">
        <v>5</v>
      </c>
      <c r="C105" s="15">
        <v>521062.63274600002</v>
      </c>
      <c r="D105" s="15">
        <v>536787.650685</v>
      </c>
      <c r="E105" s="15">
        <v>576085.91769800009</v>
      </c>
    </row>
    <row r="106" spans="2:5" s="1" customFormat="1" outlineLevel="1" x14ac:dyDescent="0.3">
      <c r="B106" s="15" t="s">
        <v>5</v>
      </c>
      <c r="C106" s="15">
        <v>668657.92894199991</v>
      </c>
      <c r="D106" s="15">
        <v>630927.82637499995</v>
      </c>
      <c r="E106" s="15">
        <v>679773.72213600005</v>
      </c>
    </row>
    <row r="107" spans="2:5" x14ac:dyDescent="0.3">
      <c r="B107" s="16" t="s">
        <v>39</v>
      </c>
      <c r="C107" s="16">
        <f>SUM(C108:C109)</f>
        <v>6318.1700510000001</v>
      </c>
      <c r="D107" s="16">
        <f>SUM(D108:D109)</f>
        <v>3859.7872350000002</v>
      </c>
      <c r="E107" s="16">
        <f>SUM(E108:E109)</f>
        <v>4007.2551700000004</v>
      </c>
    </row>
    <row r="108" spans="2:5" s="1" customFormat="1" outlineLevel="1" x14ac:dyDescent="0.3">
      <c r="B108" s="15" t="s">
        <v>5</v>
      </c>
      <c r="C108" s="15">
        <v>12.869</v>
      </c>
      <c r="D108" s="15">
        <v>12.869</v>
      </c>
      <c r="E108" s="15">
        <v>37.869</v>
      </c>
    </row>
    <row r="109" spans="2:5" s="1" customFormat="1" outlineLevel="1" x14ac:dyDescent="0.3">
      <c r="B109" s="15" t="s">
        <v>5</v>
      </c>
      <c r="C109" s="15">
        <v>6305.3010510000004</v>
      </c>
      <c r="D109" s="15">
        <v>3846.9182350000001</v>
      </c>
      <c r="E109" s="15">
        <v>3969.3861700000002</v>
      </c>
    </row>
    <row r="110" spans="2:5" x14ac:dyDescent="0.3">
      <c r="B110" s="16" t="s">
        <v>40</v>
      </c>
      <c r="C110" s="16">
        <f>SUM(C111:C112)</f>
        <v>2856169.9094369998</v>
      </c>
      <c r="D110" s="16">
        <f>SUM(D111:D112)</f>
        <v>2811303.1484759999</v>
      </c>
      <c r="E110" s="16">
        <f>SUM(E111:E112)</f>
        <v>2859359.3055699999</v>
      </c>
    </row>
    <row r="111" spans="2:5" s="1" customFormat="1" outlineLevel="1" x14ac:dyDescent="0.3">
      <c r="B111" s="15" t="s">
        <v>5</v>
      </c>
      <c r="C111" s="15">
        <v>1206941.02275</v>
      </c>
      <c r="D111" s="15">
        <v>1230474.6216599999</v>
      </c>
      <c r="E111" s="15">
        <v>1229617.777277</v>
      </c>
    </row>
    <row r="112" spans="2:5" s="1" customFormat="1" outlineLevel="1" x14ac:dyDescent="0.3">
      <c r="B112" s="15" t="s">
        <v>5</v>
      </c>
      <c r="C112" s="15">
        <v>1649228.886687</v>
      </c>
      <c r="D112" s="15">
        <v>1580828.526816</v>
      </c>
      <c r="E112" s="15">
        <v>1629741.5282930001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43380.21357</v>
      </c>
      <c r="D116" s="16">
        <f>SUM(D117:D118)</f>
        <v>36995.033023999997</v>
      </c>
      <c r="E116" s="16">
        <f>SUM(E117:E118)</f>
        <v>41155.002999999997</v>
      </c>
    </row>
    <row r="117" spans="1:5" s="1" customFormat="1" outlineLevel="1" x14ac:dyDescent="0.3">
      <c r="A117" s="1" t="s">
        <v>43</v>
      </c>
      <c r="B117" s="15" t="s">
        <v>5</v>
      </c>
      <c r="C117" s="15">
        <v>19888.287875999999</v>
      </c>
      <c r="D117" s="15">
        <v>16816.162380999998</v>
      </c>
      <c r="E117" s="15">
        <v>18202.420728000001</v>
      </c>
    </row>
    <row r="118" spans="1:5" s="1" customFormat="1" outlineLevel="1" x14ac:dyDescent="0.3">
      <c r="B118" s="15" t="s">
        <v>5</v>
      </c>
      <c r="C118" s="15">
        <v>23491.925694000001</v>
      </c>
      <c r="D118" s="15">
        <v>20178.870642999998</v>
      </c>
      <c r="E118" s="15">
        <v>22952.582272</v>
      </c>
    </row>
    <row r="119" spans="1:5" s="2" customFormat="1" x14ac:dyDescent="0.3">
      <c r="B119" s="14" t="s">
        <v>44</v>
      </c>
      <c r="C119" s="14">
        <f>SUM(C120:C121)</f>
        <v>159537.79999999999</v>
      </c>
      <c r="D119" s="14">
        <f>SUM(D120:D121)</f>
        <v>153299.79999999999</v>
      </c>
      <c r="E119" s="14">
        <f>SUM(E120:E121)</f>
        <v>156762.79999999999</v>
      </c>
    </row>
    <row r="120" spans="1:5" s="1" customFormat="1" outlineLevel="1" x14ac:dyDescent="0.3">
      <c r="B120" s="15" t="s">
        <v>5</v>
      </c>
      <c r="C120" s="15">
        <v>44000</v>
      </c>
      <c r="D120" s="15">
        <v>44000</v>
      </c>
      <c r="E120" s="15">
        <v>44000</v>
      </c>
    </row>
    <row r="121" spans="1:5" s="1" customFormat="1" outlineLevel="1" x14ac:dyDescent="0.3">
      <c r="B121" s="15" t="s">
        <v>5</v>
      </c>
      <c r="C121" s="15">
        <v>115537.8</v>
      </c>
      <c r="D121" s="15">
        <v>109299.8</v>
      </c>
      <c r="E121" s="15">
        <v>112762.8</v>
      </c>
    </row>
    <row r="122" spans="1:5" s="2" customFormat="1" x14ac:dyDescent="0.3">
      <c r="B122" s="14" t="s">
        <v>45</v>
      </c>
      <c r="C122" s="14">
        <f>SUM(C123:C124)</f>
        <v>19674.751152000001</v>
      </c>
      <c r="D122" s="14">
        <f>SUM(D123:D124)</f>
        <v>11698.334714000001</v>
      </c>
      <c r="E122" s="14">
        <f>SUM(E123:E124)</f>
        <v>16399.550083000002</v>
      </c>
    </row>
    <row r="123" spans="1:5" s="1" customFormat="1" outlineLevel="1" x14ac:dyDescent="0.3">
      <c r="B123" s="15" t="s">
        <v>5</v>
      </c>
      <c r="C123" s="15">
        <v>18605.453472000001</v>
      </c>
      <c r="D123" s="15">
        <v>9647.9982739999996</v>
      </c>
      <c r="E123" s="15">
        <v>13193.560266</v>
      </c>
    </row>
    <row r="124" spans="1:5" s="1" customFormat="1" outlineLevel="1" x14ac:dyDescent="0.3">
      <c r="B124" s="15" t="s">
        <v>5</v>
      </c>
      <c r="C124" s="15">
        <v>1069.2976799999999</v>
      </c>
      <c r="D124" s="15">
        <v>2050.33644</v>
      </c>
      <c r="E124" s="15">
        <v>3205.9898170000001</v>
      </c>
    </row>
    <row r="125" spans="1:5" s="2" customFormat="1" x14ac:dyDescent="0.3">
      <c r="B125" s="14" t="s">
        <v>46</v>
      </c>
      <c r="C125" s="14">
        <f>SUM(C126:C127)</f>
        <v>84723.222513000001</v>
      </c>
      <c r="D125" s="14">
        <f>SUM(D126:D127)</f>
        <v>69941.170700000002</v>
      </c>
      <c r="E125" s="14">
        <f>SUM(E126:E127)</f>
        <v>101060.618624</v>
      </c>
    </row>
    <row r="126" spans="1:5" s="1" customFormat="1" outlineLevel="1" x14ac:dyDescent="0.3">
      <c r="B126" s="15" t="s">
        <v>5</v>
      </c>
      <c r="C126" s="15">
        <v>6735.2075130000003</v>
      </c>
      <c r="D126" s="15">
        <v>1628.7956999999999</v>
      </c>
      <c r="E126" s="15">
        <v>2393.1686239999999</v>
      </c>
    </row>
    <row r="127" spans="1:5" s="1" customFormat="1" outlineLevel="1" x14ac:dyDescent="0.3">
      <c r="B127" s="15" t="s">
        <v>5</v>
      </c>
      <c r="C127" s="15">
        <v>77988.014999999999</v>
      </c>
      <c r="D127" s="15">
        <v>68312.375</v>
      </c>
      <c r="E127" s="15">
        <v>98667.45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550215.360965</v>
      </c>
      <c r="D131" s="14">
        <f>SUM(D132:D133)</f>
        <v>518472.55622999999</v>
      </c>
      <c r="E131" s="14">
        <f>SUM(E132:E133)</f>
        <v>545967.50090400001</v>
      </c>
    </row>
    <row r="132" spans="2:5" s="1" customFormat="1" outlineLevel="1" x14ac:dyDescent="0.3">
      <c r="B132" s="15" t="s">
        <v>5</v>
      </c>
      <c r="C132" s="15">
        <v>205835.54779499999</v>
      </c>
      <c r="D132" s="15">
        <v>202430.230771</v>
      </c>
      <c r="E132" s="15">
        <v>204430.601696</v>
      </c>
    </row>
    <row r="133" spans="2:5" s="1" customFormat="1" outlineLevel="1" x14ac:dyDescent="0.3">
      <c r="B133" s="15" t="s">
        <v>5</v>
      </c>
      <c r="C133" s="15">
        <v>344379.81316999998</v>
      </c>
      <c r="D133" s="15">
        <v>316042.32545900001</v>
      </c>
      <c r="E133" s="15">
        <v>341536.89920799999</v>
      </c>
    </row>
    <row r="134" spans="2:5" x14ac:dyDescent="0.3">
      <c r="B134" s="16" t="s">
        <v>49</v>
      </c>
      <c r="C134" s="16">
        <f>SUM(C135:C136)</f>
        <v>376151.187897</v>
      </c>
      <c r="D134" s="16">
        <f>SUM(D135:D136)</f>
        <v>363550.36115400004</v>
      </c>
      <c r="E134" s="16">
        <f>SUM(E135:E136)</f>
        <v>369530.94811400003</v>
      </c>
    </row>
    <row r="135" spans="2:5" s="1" customFormat="1" outlineLevel="1" x14ac:dyDescent="0.3">
      <c r="B135" s="15" t="s">
        <v>5</v>
      </c>
      <c r="C135" s="15">
        <v>205835.54779499999</v>
      </c>
      <c r="D135" s="15">
        <v>202430.230771</v>
      </c>
      <c r="E135" s="15">
        <v>204430.601696</v>
      </c>
    </row>
    <row r="136" spans="2:5" s="1" customFormat="1" outlineLevel="1" x14ac:dyDescent="0.3">
      <c r="B136" s="15" t="s">
        <v>5</v>
      </c>
      <c r="C136" s="15">
        <v>170315.640102</v>
      </c>
      <c r="D136" s="15">
        <v>161120.13038300001</v>
      </c>
      <c r="E136" s="15">
        <v>165100.346418</v>
      </c>
    </row>
    <row r="137" spans="2:5" x14ac:dyDescent="0.3">
      <c r="B137" s="16" t="s">
        <v>50</v>
      </c>
      <c r="C137" s="16">
        <f>SUM(C138:C139)</f>
        <v>174064.173068</v>
      </c>
      <c r="D137" s="16">
        <f>SUM(D138:D139)</f>
        <v>154922.195076</v>
      </c>
      <c r="E137" s="16">
        <f>SUM(E138:E139)</f>
        <v>176436.55278999999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174064.173068</v>
      </c>
      <c r="D139" s="15">
        <v>154922.195076</v>
      </c>
      <c r="E139" s="15">
        <v>176436.55278999999</v>
      </c>
    </row>
    <row r="140" spans="2:5" s="2" customFormat="1" x14ac:dyDescent="0.3">
      <c r="B140" s="14" t="s">
        <v>51</v>
      </c>
      <c r="C140" s="14">
        <f>SUM(C141:C142)</f>
        <v>100977.165308</v>
      </c>
      <c r="D140" s="14">
        <f>SUM(D141:D142)</f>
        <v>153807.001239</v>
      </c>
      <c r="E140" s="14">
        <f>SUM(E141:E142)</f>
        <v>147774.58769499999</v>
      </c>
    </row>
    <row r="141" spans="2:5" s="1" customFormat="1" outlineLevel="1" x14ac:dyDescent="0.3">
      <c r="B141" s="15" t="s">
        <v>5</v>
      </c>
      <c r="C141" s="15">
        <v>59010.313725</v>
      </c>
      <c r="D141" s="15">
        <v>80522.983603000001</v>
      </c>
      <c r="E141" s="15">
        <v>81310.93035200001</v>
      </c>
    </row>
    <row r="142" spans="2:5" s="1" customFormat="1" outlineLevel="1" x14ac:dyDescent="0.3">
      <c r="B142" s="15" t="s">
        <v>5</v>
      </c>
      <c r="C142" s="15">
        <v>41966.851583000003</v>
      </c>
      <c r="D142" s="15">
        <v>73284.017636000004</v>
      </c>
      <c r="E142" s="15">
        <v>66463.657342999999</v>
      </c>
    </row>
    <row r="143" spans="2:5" s="2" customFormat="1" x14ac:dyDescent="0.3">
      <c r="B143" s="17" t="s">
        <v>52</v>
      </c>
      <c r="C143" s="17">
        <f>SUM(C144:C145)</f>
        <v>5856925.9788189996</v>
      </c>
      <c r="D143" s="17">
        <f>SUM(D144:D145)</f>
        <v>5825151.8086689999</v>
      </c>
      <c r="E143" s="17">
        <f>SUM(E144:E145)</f>
        <v>6007817.2689500004</v>
      </c>
    </row>
    <row r="144" spans="2:5" s="1" customFormat="1" outlineLevel="1" x14ac:dyDescent="0.3">
      <c r="B144" s="15" t="s">
        <v>5</v>
      </c>
      <c r="C144" s="15">
        <v>2562710.4958520001</v>
      </c>
      <c r="D144" s="15">
        <v>2581866.0695549999</v>
      </c>
      <c r="E144" s="15">
        <v>2641461.6537190001</v>
      </c>
    </row>
    <row r="145" spans="2:5" s="1" customFormat="1" outlineLevel="1" x14ac:dyDescent="0.3">
      <c r="B145" s="15" t="s">
        <v>5</v>
      </c>
      <c r="C145" s="15">
        <v>3294215.482967</v>
      </c>
      <c r="D145" s="15">
        <v>3243285.739114</v>
      </c>
      <c r="E145" s="15">
        <v>3366355.6152309999</v>
      </c>
    </row>
    <row r="146" spans="2:5" s="2" customFormat="1" x14ac:dyDescent="0.3">
      <c r="B146" s="14" t="s">
        <v>53</v>
      </c>
      <c r="C146" s="14">
        <f>SUM(C147:C148)</f>
        <v>250000</v>
      </c>
      <c r="D146" s="14">
        <f>SUM(D147:D148)</f>
        <v>250000</v>
      </c>
      <c r="E146" s="14">
        <f>SUM(E147:E148)</f>
        <v>250000</v>
      </c>
    </row>
    <row r="147" spans="2:5" s="1" customFormat="1" outlineLevel="1" x14ac:dyDescent="0.3">
      <c r="B147" s="15" t="s">
        <v>5</v>
      </c>
      <c r="C147" s="15">
        <v>250000</v>
      </c>
      <c r="D147" s="15">
        <v>250000</v>
      </c>
      <c r="E147" s="15">
        <v>250000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250000</v>
      </c>
      <c r="D149" s="16">
        <f>SUM(D150:D151)</f>
        <v>250000</v>
      </c>
      <c r="E149" s="16">
        <f>SUM(E150:E151)</f>
        <v>250000</v>
      </c>
    </row>
    <row r="150" spans="2:5" s="1" customFormat="1" outlineLevel="1" x14ac:dyDescent="0.3">
      <c r="B150" s="15" t="s">
        <v>5</v>
      </c>
      <c r="C150" s="15">
        <v>250000</v>
      </c>
      <c r="D150" s="15">
        <v>250000</v>
      </c>
      <c r="E150" s="15">
        <v>250000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155679.24097000001</v>
      </c>
      <c r="D158" s="14">
        <f>SUM(D159:D160)</f>
        <v>155679.24097000001</v>
      </c>
      <c r="E158" s="14">
        <f>SUM(E159:E160)</f>
        <v>156182.852472</v>
      </c>
    </row>
    <row r="159" spans="2:5" s="1" customFormat="1" outlineLevel="1" x14ac:dyDescent="0.3">
      <c r="B159" s="15" t="s">
        <v>5</v>
      </c>
      <c r="C159" s="15">
        <v>155679.24097000001</v>
      </c>
      <c r="D159" s="15">
        <v>155679.24097000001</v>
      </c>
      <c r="E159" s="15">
        <v>156182.852472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115941.464173</v>
      </c>
      <c r="D161" s="16">
        <f>SUM(D162:D163)</f>
        <v>115941.464173</v>
      </c>
      <c r="E161" s="16">
        <f>SUM(E162:E163)</f>
        <v>115941.464173</v>
      </c>
    </row>
    <row r="162" spans="2:5" s="1" customFormat="1" outlineLevel="1" x14ac:dyDescent="0.3">
      <c r="B162" s="15" t="s">
        <v>5</v>
      </c>
      <c r="C162" s="15">
        <v>115941.464173</v>
      </c>
      <c r="D162" s="15">
        <v>115941.464173</v>
      </c>
      <c r="E162" s="15">
        <v>115941.464173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39737.776796999999</v>
      </c>
      <c r="D164" s="16">
        <f>SUM(D165:D166)</f>
        <v>39737.776796999999</v>
      </c>
      <c r="E164" s="16">
        <f>SUM(E165:E166)</f>
        <v>40241.388298999998</v>
      </c>
    </row>
    <row r="165" spans="2:5" s="1" customFormat="1" outlineLevel="1" x14ac:dyDescent="0.3">
      <c r="B165" s="15" t="s">
        <v>5</v>
      </c>
      <c r="C165" s="15">
        <v>39737.776796999999</v>
      </c>
      <c r="D165" s="15">
        <v>39737.776796999999</v>
      </c>
      <c r="E165" s="15">
        <v>40241.388298999998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115141.152607</v>
      </c>
      <c r="D167" s="14">
        <f>SUM(D168:D169)</f>
        <v>115141.152607</v>
      </c>
      <c r="E167" s="14">
        <f>SUM(E168:E169)</f>
        <v>115141.152607</v>
      </c>
    </row>
    <row r="168" spans="2:5" s="1" customFormat="1" outlineLevel="1" x14ac:dyDescent="0.3">
      <c r="B168" s="15" t="s">
        <v>5</v>
      </c>
      <c r="C168" s="15">
        <v>115141.152607</v>
      </c>
      <c r="D168" s="15">
        <v>115141.152607</v>
      </c>
      <c r="E168" s="15">
        <v>115141.152607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6656.7275250000002</v>
      </c>
      <c r="D170" s="14">
        <f>SUM(D171:D172)</f>
        <v>10835.455813</v>
      </c>
      <c r="E170" s="14">
        <f>SUM(E171:E172)</f>
        <v>16573.081423</v>
      </c>
    </row>
    <row r="171" spans="2:5" s="1" customFormat="1" outlineLevel="1" x14ac:dyDescent="0.3">
      <c r="B171" s="15" t="s">
        <v>5</v>
      </c>
      <c r="C171" s="15">
        <v>6656.7275250000002</v>
      </c>
      <c r="D171" s="15">
        <v>10835.455813</v>
      </c>
      <c r="E171" s="15">
        <v>16573.081423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527477.121102</v>
      </c>
      <c r="D173" s="17">
        <f>SUM(D174:D175)</f>
        <v>531655.84938999999</v>
      </c>
      <c r="E173" s="17">
        <f>SUM(E174:E175)</f>
        <v>537897.08650199999</v>
      </c>
    </row>
    <row r="174" spans="2:5" s="1" customFormat="1" outlineLevel="1" x14ac:dyDescent="0.3">
      <c r="B174" s="15" t="s">
        <v>5</v>
      </c>
      <c r="C174" s="15">
        <v>527477.121102</v>
      </c>
      <c r="D174" s="15">
        <v>531655.84938999999</v>
      </c>
      <c r="E174" s="15">
        <v>537897.08650199999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6384403.0999210002</v>
      </c>
      <c r="D180" s="14">
        <f>SUM(D181:D182)</f>
        <v>6356807.658059</v>
      </c>
      <c r="E180" s="14">
        <f>SUM(E181:E182)</f>
        <v>6545714.3554519992</v>
      </c>
    </row>
    <row r="181" spans="2:5" s="1" customFormat="1" outlineLevel="1" x14ac:dyDescent="0.3">
      <c r="B181" s="15" t="s">
        <v>5</v>
      </c>
      <c r="C181" s="15">
        <v>3090187.6169540002</v>
      </c>
      <c r="D181" s="15">
        <v>3113521.918945</v>
      </c>
      <c r="E181" s="15">
        <v>3179358.7402209998</v>
      </c>
    </row>
    <row r="182" spans="2:5" s="1" customFormat="1" outlineLevel="1" x14ac:dyDescent="0.3">
      <c r="B182" s="15" t="s">
        <v>5</v>
      </c>
      <c r="C182" s="15">
        <v>3294215.482967</v>
      </c>
      <c r="D182" s="15">
        <v>3243285.739114</v>
      </c>
      <c r="E182" s="15">
        <v>3366355.6152309999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513353.806232</v>
      </c>
      <c r="D189" s="14">
        <f>SUM(D190:D191)</f>
        <v>460598.96316699998</v>
      </c>
      <c r="E189" s="14">
        <f>SUM(E190:E191)</f>
        <v>462096.74041700002</v>
      </c>
    </row>
    <row r="190" spans="2:5" s="1" customFormat="1" outlineLevel="1" x14ac:dyDescent="0.3">
      <c r="B190" s="15" t="s">
        <v>5</v>
      </c>
      <c r="C190" s="15">
        <v>81184.309536000001</v>
      </c>
      <c r="D190" s="15">
        <v>86136.505395999993</v>
      </c>
      <c r="E190" s="15">
        <v>97987.757914000002</v>
      </c>
    </row>
    <row r="191" spans="2:5" s="1" customFormat="1" outlineLevel="1" x14ac:dyDescent="0.3">
      <c r="B191" s="15" t="s">
        <v>5</v>
      </c>
      <c r="C191" s="15">
        <v>432169.49669599999</v>
      </c>
      <c r="D191" s="15">
        <v>374462.45777099999</v>
      </c>
      <c r="E191" s="15">
        <v>364108.98250300001</v>
      </c>
    </row>
    <row r="192" spans="2:5" s="2" customFormat="1" x14ac:dyDescent="0.3">
      <c r="B192" s="14" t="s">
        <v>68</v>
      </c>
      <c r="C192" s="14">
        <f>SUM(C193:C194)</f>
        <v>114785.411758</v>
      </c>
      <c r="D192" s="14">
        <f>SUM(D193:D194)</f>
        <v>115361.512097</v>
      </c>
      <c r="E192" s="14">
        <f>SUM(E193:E194)</f>
        <v>99128.461114000005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114785.411758</v>
      </c>
      <c r="D194" s="15">
        <v>115361.512097</v>
      </c>
      <c r="E194" s="15">
        <v>99128.461114000005</v>
      </c>
    </row>
    <row r="195" spans="2:5" s="2" customFormat="1" x14ac:dyDescent="0.3">
      <c r="B195" s="14" t="s">
        <v>69</v>
      </c>
      <c r="C195" s="14">
        <f>SUM(C196:C197)</f>
        <v>225303.365059</v>
      </c>
      <c r="D195" s="14">
        <f>SUM(D196:D197)</f>
        <v>213501.78443300002</v>
      </c>
      <c r="E195" s="14">
        <f>SUM(E196:E197)</f>
        <v>253377.42600799998</v>
      </c>
    </row>
    <row r="196" spans="2:5" s="1" customFormat="1" outlineLevel="1" x14ac:dyDescent="0.3">
      <c r="B196" s="15" t="s">
        <v>5</v>
      </c>
      <c r="C196" s="15">
        <v>165904.722473</v>
      </c>
      <c r="D196" s="15">
        <v>165842.36283200001</v>
      </c>
      <c r="E196" s="15">
        <v>179190.148021</v>
      </c>
    </row>
    <row r="197" spans="2:5" s="1" customFormat="1" outlineLevel="1" x14ac:dyDescent="0.3">
      <c r="B197" s="15" t="s">
        <v>5</v>
      </c>
      <c r="C197" s="15">
        <v>59398.642586000002</v>
      </c>
      <c r="D197" s="15">
        <v>47659.421601000002</v>
      </c>
      <c r="E197" s="15">
        <v>74187.277986999994</v>
      </c>
    </row>
    <row r="198" spans="2:5" s="2" customFormat="1" x14ac:dyDescent="0.3">
      <c r="B198" s="14" t="s">
        <v>70</v>
      </c>
      <c r="C198" s="14">
        <f>SUM(C199:C200)</f>
        <v>5130.8800000000629</v>
      </c>
      <c r="D198" s="14">
        <f>SUM(D199:D200)</f>
        <v>4559.4200000000201</v>
      </c>
      <c r="E198" s="14">
        <f>SUM(E199:E200)</f>
        <v>5733.0699999999342</v>
      </c>
    </row>
    <row r="199" spans="2:5" s="1" customFormat="1" outlineLevel="1" x14ac:dyDescent="0.3">
      <c r="B199" s="15" t="s">
        <v>5</v>
      </c>
      <c r="C199" s="15">
        <v>5130.8800000000047</v>
      </c>
      <c r="D199" s="15">
        <v>4559.4199999999837</v>
      </c>
      <c r="E199" s="15">
        <v>5733.0699999999779</v>
      </c>
    </row>
    <row r="200" spans="2:5" s="1" customFormat="1" outlineLevel="1" x14ac:dyDescent="0.3">
      <c r="B200" s="15" t="s">
        <v>5</v>
      </c>
      <c r="C200" s="15">
        <v>5.8207660913467407E-11</v>
      </c>
      <c r="D200" s="15">
        <v>3.637978807091713E-11</v>
      </c>
      <c r="E200" s="15">
        <v>-4.3655745685100562E-11</v>
      </c>
    </row>
    <row r="201" spans="2:5" s="2" customFormat="1" x14ac:dyDescent="0.3">
      <c r="B201" s="14" t="s">
        <v>71</v>
      </c>
      <c r="C201" s="14">
        <f>SUM(C202:C203)</f>
        <v>858573.46304900001</v>
      </c>
      <c r="D201" s="14">
        <f>SUM(D202:D203)</f>
        <v>794021.67969699996</v>
      </c>
      <c r="E201" s="14">
        <f>SUM(E202:E203)</f>
        <v>820335.69753899996</v>
      </c>
    </row>
    <row r="202" spans="2:5" s="1" customFormat="1" outlineLevel="1" x14ac:dyDescent="0.3">
      <c r="B202" s="15" t="s">
        <v>5</v>
      </c>
      <c r="C202" s="15">
        <v>252219.91200899999</v>
      </c>
      <c r="D202" s="15">
        <v>256538.28822799999</v>
      </c>
      <c r="E202" s="15">
        <v>282910.97593499999</v>
      </c>
    </row>
    <row r="203" spans="2:5" s="1" customFormat="1" outlineLevel="1" x14ac:dyDescent="0.3">
      <c r="B203" s="15" t="s">
        <v>5</v>
      </c>
      <c r="C203" s="15">
        <v>606353.55104000005</v>
      </c>
      <c r="D203" s="15">
        <v>537483.39146900002</v>
      </c>
      <c r="E203" s="15">
        <v>537424.72160399996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4203336.5799200004</v>
      </c>
      <c r="D207" s="16">
        <f>SUM(D208:D209)</f>
        <v>4107174.0807750002</v>
      </c>
      <c r="E207" s="16">
        <f>SUM(E208:E209)</f>
        <v>4163907.710403</v>
      </c>
    </row>
    <row r="208" spans="2:5" s="1" customFormat="1" outlineLevel="1" x14ac:dyDescent="0.3">
      <c r="B208" s="15" t="s">
        <v>5</v>
      </c>
      <c r="C208" s="15">
        <v>1865051.9017</v>
      </c>
      <c r="D208" s="15">
        <v>1861770.5877479999</v>
      </c>
      <c r="E208" s="15">
        <v>1817479.5939209999</v>
      </c>
    </row>
    <row r="209" spans="2:5" s="1" customFormat="1" outlineLevel="1" x14ac:dyDescent="0.3">
      <c r="B209" s="15" t="s">
        <v>5</v>
      </c>
      <c r="C209" s="15">
        <v>2338284.6782200001</v>
      </c>
      <c r="D209" s="15">
        <v>2245403.4930270002</v>
      </c>
      <c r="E209" s="15">
        <v>2346428.1164819999</v>
      </c>
    </row>
    <row r="210" spans="2:5" x14ac:dyDescent="0.3">
      <c r="B210" s="16" t="s">
        <v>74</v>
      </c>
      <c r="C210" s="16">
        <f>SUM(C211:C212)</f>
        <v>211921.174172</v>
      </c>
      <c r="D210" s="16">
        <f>SUM(D211:D212)</f>
        <v>155176.306622</v>
      </c>
      <c r="E210" s="16">
        <f>SUM(E211:E212)</f>
        <v>92059.543260999999</v>
      </c>
    </row>
    <row r="211" spans="2:5" s="1" customFormat="1" outlineLevel="1" x14ac:dyDescent="0.3">
      <c r="B211" s="15" t="s">
        <v>5</v>
      </c>
      <c r="C211" s="15">
        <v>84619.390302</v>
      </c>
      <c r="D211" s="15">
        <v>61310.637605000004</v>
      </c>
      <c r="E211" s="15">
        <v>55818.322499000002</v>
      </c>
    </row>
    <row r="212" spans="2:5" s="1" customFormat="1" outlineLevel="1" x14ac:dyDescent="0.3">
      <c r="B212" s="15" t="s">
        <v>5</v>
      </c>
      <c r="C212" s="15">
        <v>127301.78387</v>
      </c>
      <c r="D212" s="15">
        <v>93865.669016999993</v>
      </c>
      <c r="E212" s="15">
        <v>36241.220761999997</v>
      </c>
    </row>
    <row r="213" spans="2:5" x14ac:dyDescent="0.3">
      <c r="B213" s="16" t="s">
        <v>75</v>
      </c>
      <c r="C213" s="16">
        <f>SUM(C214:C215)</f>
        <v>4415257.7540920004</v>
      </c>
      <c r="D213" s="16">
        <f>SUM(D214:D215)</f>
        <v>4262350.3873969996</v>
      </c>
      <c r="E213" s="16">
        <f>SUM(E214:E215)</f>
        <v>4255967.253664</v>
      </c>
    </row>
    <row r="214" spans="2:5" s="1" customFormat="1" outlineLevel="1" x14ac:dyDescent="0.3">
      <c r="B214" s="15" t="s">
        <v>5</v>
      </c>
      <c r="C214" s="15">
        <v>1949671.2920019999</v>
      </c>
      <c r="D214" s="15">
        <v>1923081.225353</v>
      </c>
      <c r="E214" s="15">
        <v>1873297.9164199999</v>
      </c>
    </row>
    <row r="215" spans="2:5" s="1" customFormat="1" outlineLevel="1" x14ac:dyDescent="0.3">
      <c r="B215" s="15" t="s">
        <v>5</v>
      </c>
      <c r="C215" s="15">
        <v>2465586.46209</v>
      </c>
      <c r="D215" s="15">
        <v>2339269.1620439999</v>
      </c>
      <c r="E215" s="15">
        <v>2382669.3372439998</v>
      </c>
    </row>
    <row r="216" spans="2:5" x14ac:dyDescent="0.3">
      <c r="B216" s="16" t="s">
        <v>76</v>
      </c>
      <c r="C216" s="16">
        <f>SUM(C217:C218)</f>
        <v>4171995.13711</v>
      </c>
      <c r="D216" s="16">
        <f>SUM(D217:D218)</f>
        <v>4075681.7158010001</v>
      </c>
      <c r="E216" s="16">
        <f>SUM(E217:E218)</f>
        <v>4135581.7674369998</v>
      </c>
    </row>
    <row r="217" spans="2:5" s="1" customFormat="1" outlineLevel="1" x14ac:dyDescent="0.3">
      <c r="B217" s="15" t="s">
        <v>5</v>
      </c>
      <c r="C217" s="15">
        <v>1852174.4543610001</v>
      </c>
      <c r="D217" s="15">
        <v>1848652.05265</v>
      </c>
      <c r="E217" s="15">
        <v>1807623.2986409999</v>
      </c>
    </row>
    <row r="218" spans="2:5" s="1" customFormat="1" outlineLevel="1" x14ac:dyDescent="0.3">
      <c r="B218" s="15" t="s">
        <v>5</v>
      </c>
      <c r="C218" s="15">
        <v>2319820.6827489999</v>
      </c>
      <c r="D218" s="15">
        <v>2227029.6631510002</v>
      </c>
      <c r="E218" s="15">
        <v>2327958.4687959999</v>
      </c>
    </row>
    <row r="219" spans="2:5" x14ac:dyDescent="0.3">
      <c r="B219" s="16" t="s">
        <v>77</v>
      </c>
      <c r="C219" s="16">
        <f>SUM(C220:C221)</f>
        <v>101123.795801</v>
      </c>
      <c r="D219" s="16">
        <f>SUM(D220:D221)</f>
        <v>87690.145025999998</v>
      </c>
      <c r="E219" s="16">
        <f>SUM(E220:E221)</f>
        <v>45025.810691999999</v>
      </c>
    </row>
    <row r="220" spans="2:5" s="1" customFormat="1" outlineLevel="1" x14ac:dyDescent="0.3">
      <c r="B220" s="15" t="s">
        <v>5</v>
      </c>
      <c r="C220" s="15">
        <v>26037.885388999999</v>
      </c>
      <c r="D220" s="15">
        <v>26866.270844999999</v>
      </c>
      <c r="E220" s="15">
        <v>25626.104078</v>
      </c>
    </row>
    <row r="221" spans="2:5" s="1" customFormat="1" outlineLevel="1" x14ac:dyDescent="0.3">
      <c r="B221" s="15" t="s">
        <v>5</v>
      </c>
      <c r="C221" s="15">
        <v>75085.910411999997</v>
      </c>
      <c r="D221" s="15">
        <v>60823.874180999999</v>
      </c>
      <c r="E221" s="15">
        <v>19399.706613999999</v>
      </c>
    </row>
    <row r="222" spans="2:5" x14ac:dyDescent="0.3">
      <c r="B222" s="16" t="s">
        <v>78</v>
      </c>
      <c r="C222" s="16">
        <f>SUM(C223:C224)</f>
        <v>4273118.9329110002</v>
      </c>
      <c r="D222" s="16">
        <f>SUM(D223:D224)</f>
        <v>4163371.8608269999</v>
      </c>
      <c r="E222" s="16">
        <f>SUM(E223:E224)</f>
        <v>4180607.578129</v>
      </c>
    </row>
    <row r="223" spans="2:5" s="1" customFormat="1" outlineLevel="1" x14ac:dyDescent="0.3">
      <c r="B223" s="15" t="s">
        <v>5</v>
      </c>
      <c r="C223" s="15">
        <v>1878212.33975</v>
      </c>
      <c r="D223" s="15">
        <v>1875518.3234949999</v>
      </c>
      <c r="E223" s="15">
        <v>1833249.4027189999</v>
      </c>
    </row>
    <row r="224" spans="2:5" s="1" customFormat="1" outlineLevel="1" x14ac:dyDescent="0.3">
      <c r="B224" s="15" t="s">
        <v>5</v>
      </c>
      <c r="C224" s="15">
        <v>2394906.5931609999</v>
      </c>
      <c r="D224" s="15">
        <v>2287853.5373320002</v>
      </c>
      <c r="E224" s="15">
        <v>2347358.1754100001</v>
      </c>
    </row>
    <row r="225" spans="1:5" x14ac:dyDescent="0.3">
      <c r="B225" s="16" t="s">
        <v>79</v>
      </c>
      <c r="C225" s="16">
        <f>SUM(C226:C227)</f>
        <v>493178.83578800003</v>
      </c>
      <c r="D225" s="16">
        <f>SUM(D226:D227)</f>
        <v>456128.96045199997</v>
      </c>
      <c r="E225" s="16">
        <f>SUM(E226:E227)</f>
        <v>428955.67252000002</v>
      </c>
    </row>
    <row r="226" spans="1:5" s="1" customFormat="1" outlineLevel="1" x14ac:dyDescent="0.3">
      <c r="B226" s="15" t="s">
        <v>5</v>
      </c>
      <c r="C226" s="15">
        <v>176031.12220300001</v>
      </c>
      <c r="D226" s="15">
        <v>163451.44892699999</v>
      </c>
      <c r="E226" s="15">
        <v>158774.66178699999</v>
      </c>
    </row>
    <row r="227" spans="1:5" s="1" customFormat="1" outlineLevel="1" x14ac:dyDescent="0.3">
      <c r="B227" s="15" t="s">
        <v>5</v>
      </c>
      <c r="C227" s="15">
        <v>317147.71358500002</v>
      </c>
      <c r="D227" s="15">
        <v>292677.51152499998</v>
      </c>
      <c r="E227" s="15">
        <v>270181.010733</v>
      </c>
    </row>
    <row r="228" spans="1:5" x14ac:dyDescent="0.3">
      <c r="B228" s="16" t="s">
        <v>80</v>
      </c>
      <c r="C228" s="16">
        <f>SUM(C229:C230)</f>
        <v>55924.495057000007</v>
      </c>
      <c r="D228" s="16">
        <f>SUM(D229:D230)</f>
        <v>54909.617280999999</v>
      </c>
      <c r="E228" s="16">
        <f>SUM(E229:E230)</f>
        <v>65856.602603000007</v>
      </c>
    </row>
    <row r="229" spans="1:5" s="1" customFormat="1" outlineLevel="1" x14ac:dyDescent="0.3">
      <c r="B229" s="15" t="s">
        <v>5</v>
      </c>
      <c r="C229" s="15">
        <v>20609.671353000002</v>
      </c>
      <c r="D229" s="15">
        <v>20963.944857999999</v>
      </c>
      <c r="E229" s="15">
        <v>20388.136730999999</v>
      </c>
    </row>
    <row r="230" spans="1:5" s="1" customFormat="1" outlineLevel="1" x14ac:dyDescent="0.3">
      <c r="B230" s="15" t="s">
        <v>5</v>
      </c>
      <c r="C230" s="15">
        <v>35314.823704000002</v>
      </c>
      <c r="D230" s="15">
        <v>33945.672423000004</v>
      </c>
      <c r="E230" s="15">
        <v>45468.465872000001</v>
      </c>
    </row>
    <row r="231" spans="1:5" x14ac:dyDescent="0.3">
      <c r="B231" s="16" t="s">
        <v>81</v>
      </c>
      <c r="C231" s="16">
        <f>SUM(C232:C233)</f>
        <v>45884.054485000001</v>
      </c>
      <c r="D231" s="16">
        <f>SUM(D232:D233)</f>
        <v>44486.100242</v>
      </c>
      <c r="E231" s="16">
        <f>SUM(E232:E233)</f>
        <v>42599.864704</v>
      </c>
    </row>
    <row r="232" spans="1:5" s="1" customFormat="1" outlineLevel="1" x14ac:dyDescent="0.3">
      <c r="B232" s="15" t="s">
        <v>5</v>
      </c>
      <c r="C232" s="15">
        <v>28225.203235000001</v>
      </c>
      <c r="D232" s="15">
        <v>28116.008679999999</v>
      </c>
      <c r="E232" s="15">
        <v>26663.544664000001</v>
      </c>
    </row>
    <row r="233" spans="1:5" s="1" customFormat="1" outlineLevel="1" x14ac:dyDescent="0.3">
      <c r="B233" s="15" t="s">
        <v>5</v>
      </c>
      <c r="C233" s="15">
        <v>17658.85125</v>
      </c>
      <c r="D233" s="15">
        <v>16370.091562</v>
      </c>
      <c r="E233" s="15">
        <v>15936.320040000001</v>
      </c>
    </row>
    <row r="234" spans="1:5" x14ac:dyDescent="0.3">
      <c r="A234" t="s">
        <v>43</v>
      </c>
      <c r="B234" s="16" t="s">
        <v>82</v>
      </c>
      <c r="C234" s="16">
        <f>SUM(C235:C236)</f>
        <v>612194.88407100004</v>
      </c>
      <c r="D234" s="16">
        <f>SUM(D235:D236)</f>
        <v>571842.94981599995</v>
      </c>
      <c r="E234" s="16">
        <f>SUM(E235:E236)</f>
        <v>554224.06231800001</v>
      </c>
    </row>
    <row r="235" spans="1:5" s="1" customFormat="1" outlineLevel="1" x14ac:dyDescent="0.3">
      <c r="B235" s="15" t="s">
        <v>5</v>
      </c>
      <c r="C235" s="15">
        <v>225603.582142</v>
      </c>
      <c r="D235" s="15">
        <v>213268.98781600001</v>
      </c>
      <c r="E235" s="15">
        <v>206563.928533</v>
      </c>
    </row>
    <row r="236" spans="1:5" s="1" customFormat="1" outlineLevel="1" x14ac:dyDescent="0.3">
      <c r="B236" s="15" t="s">
        <v>5</v>
      </c>
      <c r="C236" s="15">
        <v>386591.30192900001</v>
      </c>
      <c r="D236" s="15">
        <v>358573.962</v>
      </c>
      <c r="E236" s="15">
        <v>347660.13378500001</v>
      </c>
    </row>
    <row r="237" spans="1:5" x14ac:dyDescent="0.3">
      <c r="B237" s="16" t="s">
        <v>83</v>
      </c>
      <c r="C237" s="16">
        <f>SUM(C238:C239)</f>
        <v>17207.498741000003</v>
      </c>
      <c r="D237" s="16">
        <f>SUM(D238:D239)</f>
        <v>16318.271841</v>
      </c>
      <c r="E237" s="16">
        <f>SUM(E238:E239)</f>
        <v>16811.922491000001</v>
      </c>
    </row>
    <row r="238" spans="1:5" s="1" customFormat="1" outlineLevel="1" x14ac:dyDescent="0.3">
      <c r="B238" s="15" t="s">
        <v>5</v>
      </c>
      <c r="C238" s="15">
        <v>737.58535099999995</v>
      </c>
      <c r="D238" s="15">
        <v>737.58535099999995</v>
      </c>
      <c r="E238" s="15">
        <v>737.58535099999995</v>
      </c>
    </row>
    <row r="239" spans="1:5" s="1" customFormat="1" outlineLevel="1" x14ac:dyDescent="0.3">
      <c r="B239" s="15" t="s">
        <v>5</v>
      </c>
      <c r="C239" s="15">
        <v>16469.913390000002</v>
      </c>
      <c r="D239" s="15">
        <v>15580.68649</v>
      </c>
      <c r="E239" s="15">
        <v>16074.33714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1329648.008624</v>
      </c>
      <c r="D4" s="14">
        <f>SUM(D5:D6)</f>
        <v>1270602.2366760001</v>
      </c>
      <c r="E4" s="14">
        <f>SUM(E5:E6)</f>
        <v>1357696.607688</v>
      </c>
    </row>
    <row r="5" spans="2:5" s="1" customFormat="1" outlineLevel="1" x14ac:dyDescent="0.3">
      <c r="B5" s="15" t="s">
        <v>5</v>
      </c>
      <c r="C5" s="15">
        <v>733105.71076300018</v>
      </c>
      <c r="D5" s="15">
        <v>718714.55005099997</v>
      </c>
      <c r="E5" s="15">
        <v>595372.33837799984</v>
      </c>
    </row>
    <row r="6" spans="2:5" s="1" customFormat="1" outlineLevel="1" x14ac:dyDescent="0.3">
      <c r="B6" s="15" t="s">
        <v>5</v>
      </c>
      <c r="C6" s="15">
        <v>596542.29786099982</v>
      </c>
      <c r="D6" s="15">
        <v>551887.68662500009</v>
      </c>
      <c r="E6" s="15">
        <v>762324.26931000012</v>
      </c>
    </row>
    <row r="7" spans="2:5" s="2" customFormat="1" x14ac:dyDescent="0.3">
      <c r="B7" s="14" t="s">
        <v>6</v>
      </c>
      <c r="C7" s="14">
        <f>SUM(C8:C9)</f>
        <v>3029304.064735</v>
      </c>
      <c r="D7" s="14">
        <f>SUM(D8:D9)</f>
        <v>2782458.2370699998</v>
      </c>
      <c r="E7" s="14">
        <f>SUM(E8:E9)</f>
        <v>3286739.775593</v>
      </c>
    </row>
    <row r="8" spans="2:5" s="1" customFormat="1" outlineLevel="1" x14ac:dyDescent="0.3">
      <c r="B8" s="15" t="s">
        <v>5</v>
      </c>
      <c r="C8" s="15">
        <v>1526387.06859</v>
      </c>
      <c r="D8" s="15">
        <v>1420842.6997179999</v>
      </c>
      <c r="E8" s="15">
        <v>1904301.265384</v>
      </c>
    </row>
    <row r="9" spans="2:5" s="1" customFormat="1" outlineLevel="1" x14ac:dyDescent="0.3">
      <c r="B9" s="15" t="s">
        <v>5</v>
      </c>
      <c r="C9" s="15">
        <v>1502916.996145</v>
      </c>
      <c r="D9" s="15">
        <v>1361615.5373519999</v>
      </c>
      <c r="E9" s="15">
        <v>1382438.510209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2536645.3293399997</v>
      </c>
      <c r="D13" s="16">
        <f>SUM(D14:D15)</f>
        <v>2445448.4764950001</v>
      </c>
      <c r="E13" s="16">
        <f>SUM(E14:E15)</f>
        <v>2428567.808063</v>
      </c>
    </row>
    <row r="14" spans="2:5" s="1" customFormat="1" outlineLevel="1" x14ac:dyDescent="0.3">
      <c r="B14" s="15" t="s">
        <v>5</v>
      </c>
      <c r="C14" s="15">
        <v>1115000</v>
      </c>
      <c r="D14" s="15">
        <v>1155090.789688</v>
      </c>
      <c r="E14" s="15">
        <v>1125000</v>
      </c>
    </row>
    <row r="15" spans="2:5" s="1" customFormat="1" outlineLevel="1" x14ac:dyDescent="0.3">
      <c r="B15" s="15" t="s">
        <v>5</v>
      </c>
      <c r="C15" s="15">
        <v>1421645.3293399999</v>
      </c>
      <c r="D15" s="15">
        <v>1290357.6868070001</v>
      </c>
      <c r="E15" s="15">
        <v>1303567.808063</v>
      </c>
    </row>
    <row r="16" spans="2:5" x14ac:dyDescent="0.3">
      <c r="B16" s="16" t="s">
        <v>9</v>
      </c>
      <c r="C16" s="16">
        <f>SUM(C17:C18)</f>
        <v>82219.271756000002</v>
      </c>
      <c r="D16" s="16">
        <f>SUM(D17:D18)</f>
        <v>46268.203132000002</v>
      </c>
      <c r="E16" s="16">
        <f>SUM(E17:E18)</f>
        <v>53089.295288000001</v>
      </c>
    </row>
    <row r="17" spans="2:5" s="1" customFormat="1" outlineLevel="1" x14ac:dyDescent="0.3">
      <c r="B17" s="15" t="s">
        <v>5</v>
      </c>
      <c r="C17" s="15">
        <v>27363.471081</v>
      </c>
      <c r="D17" s="15">
        <v>0</v>
      </c>
      <c r="E17" s="15">
        <v>0</v>
      </c>
    </row>
    <row r="18" spans="2:5" s="1" customFormat="1" outlineLevel="1" x14ac:dyDescent="0.3">
      <c r="B18" s="15" t="s">
        <v>5</v>
      </c>
      <c r="C18" s="15">
        <v>54855.800674999999</v>
      </c>
      <c r="D18" s="15">
        <v>46268.203132000002</v>
      </c>
      <c r="E18" s="15">
        <v>53089.295288000001</v>
      </c>
    </row>
    <row r="19" spans="2:5" x14ac:dyDescent="0.3">
      <c r="B19" s="16" t="s">
        <v>10</v>
      </c>
      <c r="C19" s="16">
        <f>SUM(C20:C21)</f>
        <v>381830.32027800003</v>
      </c>
      <c r="D19" s="16">
        <f>SUM(D20:D21)</f>
        <v>263558.63279900001</v>
      </c>
      <c r="E19" s="16">
        <f>SUM(E20:E21)</f>
        <v>777107.98815300001</v>
      </c>
    </row>
    <row r="20" spans="2:5" s="1" customFormat="1" outlineLevel="1" x14ac:dyDescent="0.3">
      <c r="B20" s="15" t="s">
        <v>5</v>
      </c>
      <c r="C20" s="15">
        <v>381830.32027800003</v>
      </c>
      <c r="D20" s="15">
        <v>263558.63279900001</v>
      </c>
      <c r="E20" s="15">
        <v>777107.98815300001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28609.143361000064</v>
      </c>
      <c r="D22" s="16">
        <f>SUM(D23:D24)</f>
        <v>27182.924643999719</v>
      </c>
      <c r="E22" s="16">
        <f>SUM(E23:E24)</f>
        <v>27974.684089000006</v>
      </c>
    </row>
    <row r="23" spans="2:5" s="1" customFormat="1" outlineLevel="1" x14ac:dyDescent="0.3">
      <c r="B23" s="15" t="s">
        <v>5</v>
      </c>
      <c r="C23" s="15">
        <v>2193.277231000015</v>
      </c>
      <c r="D23" s="15">
        <v>2193.2772309998982</v>
      </c>
      <c r="E23" s="15">
        <v>2193.277231000015</v>
      </c>
    </row>
    <row r="24" spans="2:5" s="1" customFormat="1" outlineLevel="1" x14ac:dyDescent="0.3">
      <c r="B24" s="15" t="s">
        <v>5</v>
      </c>
      <c r="C24" s="15">
        <v>26415.866130000049</v>
      </c>
      <c r="D24" s="15">
        <v>24989.647412999821</v>
      </c>
      <c r="E24" s="15">
        <v>25781.406857999991</v>
      </c>
    </row>
    <row r="25" spans="2:5" s="2" customFormat="1" x14ac:dyDescent="0.3">
      <c r="B25" s="14" t="s">
        <v>12</v>
      </c>
      <c r="C25" s="14">
        <f>SUM(C26:C27)</f>
        <v>2084747.8363290001</v>
      </c>
      <c r="D25" s="14">
        <f>SUM(D26:D27)</f>
        <v>2395553.435883</v>
      </c>
      <c r="E25" s="14">
        <f>SUM(E26:E27)</f>
        <v>2402160.672642</v>
      </c>
    </row>
    <row r="26" spans="2:5" s="1" customFormat="1" outlineLevel="1" x14ac:dyDescent="0.3">
      <c r="B26" s="15" t="s">
        <v>5</v>
      </c>
      <c r="C26" s="15">
        <v>2084747.8363290001</v>
      </c>
      <c r="D26" s="15">
        <v>2395553.435883</v>
      </c>
      <c r="E26" s="15">
        <v>2402160.672642</v>
      </c>
    </row>
    <row r="27" spans="2:5" s="1" customFormat="1" outlineLevel="1" x14ac:dyDescent="0.3">
      <c r="B27" s="15" t="s">
        <v>5</v>
      </c>
      <c r="C27" s="15">
        <v>0</v>
      </c>
      <c r="D27" s="15">
        <v>0</v>
      </c>
      <c r="E27" s="15">
        <v>0</v>
      </c>
    </row>
    <row r="28" spans="2:5" x14ac:dyDescent="0.3">
      <c r="B28" s="16" t="s">
        <v>13</v>
      </c>
      <c r="C28" s="16">
        <f>SUM(C29:C30)</f>
        <v>2074624.9642449999</v>
      </c>
      <c r="D28" s="16">
        <f>SUM(D29:D30)</f>
        <v>2387328.471194</v>
      </c>
      <c r="E28" s="16">
        <f>SUM(E29:E30)</f>
        <v>2393935.707953</v>
      </c>
    </row>
    <row r="29" spans="2:5" s="1" customFormat="1" outlineLevel="1" x14ac:dyDescent="0.3">
      <c r="B29" s="15" t="s">
        <v>5</v>
      </c>
      <c r="C29" s="15">
        <v>2074624.9642449999</v>
      </c>
      <c r="D29" s="15">
        <v>2387328.471194</v>
      </c>
      <c r="E29" s="15">
        <v>2393935.707953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10122.872084000001</v>
      </c>
      <c r="D34" s="16">
        <f>SUM(D35:D36)</f>
        <v>8224.9646890000004</v>
      </c>
      <c r="E34" s="16">
        <f>SUM(E35:E36)</f>
        <v>8224.9646890000004</v>
      </c>
    </row>
    <row r="35" spans="2:5" s="1" customFormat="1" outlineLevel="1" x14ac:dyDescent="0.3">
      <c r="B35" s="15" t="s">
        <v>5</v>
      </c>
      <c r="C35" s="15">
        <v>10122.872084000001</v>
      </c>
      <c r="D35" s="15">
        <v>8224.9646890000004</v>
      </c>
      <c r="E35" s="15">
        <v>8224.9646890000004</v>
      </c>
    </row>
    <row r="36" spans="2:5" s="1" customFormat="1" outlineLevel="1" x14ac:dyDescent="0.3">
      <c r="B36" s="15" t="s">
        <v>5</v>
      </c>
      <c r="C36" s="15">
        <v>0</v>
      </c>
      <c r="D36" s="15">
        <v>0</v>
      </c>
      <c r="E36" s="15">
        <v>0</v>
      </c>
    </row>
    <row r="37" spans="2:5" s="2" customFormat="1" x14ac:dyDescent="0.3">
      <c r="B37" s="14" t="s">
        <v>16</v>
      </c>
      <c r="C37" s="14">
        <f>SUM(C38:C39)</f>
        <v>11025089.889582001</v>
      </c>
      <c r="D37" s="14">
        <f>SUM(D38:D39)</f>
        <v>10900650.210784001</v>
      </c>
      <c r="E37" s="14">
        <f>SUM(E38:E39)</f>
        <v>10929775.955829</v>
      </c>
    </row>
    <row r="38" spans="2:5" s="1" customFormat="1" outlineLevel="1" x14ac:dyDescent="0.3">
      <c r="B38" s="15" t="s">
        <v>5</v>
      </c>
      <c r="C38" s="15">
        <v>5666417.7530320007</v>
      </c>
      <c r="D38" s="15">
        <v>5628736.2496270007</v>
      </c>
      <c r="E38" s="15">
        <v>5590668.7846440002</v>
      </c>
    </row>
    <row r="39" spans="2:5" s="1" customFormat="1" outlineLevel="1" x14ac:dyDescent="0.3">
      <c r="B39" s="15" t="s">
        <v>5</v>
      </c>
      <c r="C39" s="15">
        <v>5358672.136549999</v>
      </c>
      <c r="D39" s="15">
        <v>5271913.9611570006</v>
      </c>
      <c r="E39" s="15">
        <v>5339107.1711849999</v>
      </c>
    </row>
    <row r="40" spans="2:5" x14ac:dyDescent="0.3">
      <c r="B40" s="16" t="s">
        <v>17</v>
      </c>
      <c r="C40" s="16">
        <f>SUM(C41:C42)</f>
        <v>1709558.091825</v>
      </c>
      <c r="D40" s="16">
        <f>SUM(D41:D42)</f>
        <v>1671936.1153560001</v>
      </c>
      <c r="E40" s="16">
        <f>SUM(E41:E42)</f>
        <v>1628223.7684259999</v>
      </c>
    </row>
    <row r="41" spans="2:5" s="1" customFormat="1" outlineLevel="1" x14ac:dyDescent="0.3">
      <c r="B41" s="15" t="s">
        <v>5</v>
      </c>
      <c r="C41" s="15">
        <v>143971.42108599999</v>
      </c>
      <c r="D41" s="15">
        <v>135143.083667</v>
      </c>
      <c r="E41" s="15">
        <v>128971.206296</v>
      </c>
    </row>
    <row r="42" spans="2:5" s="1" customFormat="1" outlineLevel="1" x14ac:dyDescent="0.3">
      <c r="B42" s="15" t="s">
        <v>5</v>
      </c>
      <c r="C42" s="15">
        <v>1565586.670739</v>
      </c>
      <c r="D42" s="15">
        <v>1536793.0316890001</v>
      </c>
      <c r="E42" s="15">
        <v>1499252.56213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9374254.1491650008</v>
      </c>
      <c r="D46" s="16">
        <f>SUM(D47:D48)</f>
        <v>9290142.7433460001</v>
      </c>
      <c r="E46" s="16">
        <f>SUM(E47:E48)</f>
        <v>9381437.1282800008</v>
      </c>
    </row>
    <row r="47" spans="2:5" s="1" customFormat="1" outlineLevel="1" x14ac:dyDescent="0.3">
      <c r="B47" s="15" t="s">
        <v>5</v>
      </c>
      <c r="C47" s="15">
        <v>5546669.301062</v>
      </c>
      <c r="D47" s="15">
        <v>5522397.551062</v>
      </c>
      <c r="E47" s="15">
        <v>5498508.1899910001</v>
      </c>
    </row>
    <row r="48" spans="2:5" s="1" customFormat="1" outlineLevel="1" x14ac:dyDescent="0.3">
      <c r="B48" s="15" t="s">
        <v>5</v>
      </c>
      <c r="C48" s="15">
        <v>3827584.8481029999</v>
      </c>
      <c r="D48" s="15">
        <v>3767745.1922840001</v>
      </c>
      <c r="E48" s="15">
        <v>3882928.9382890002</v>
      </c>
    </row>
    <row r="49" spans="2:5" x14ac:dyDescent="0.3">
      <c r="B49" s="16" t="s">
        <v>20</v>
      </c>
      <c r="C49" s="16">
        <f>SUM(C50:C51)</f>
        <v>74587.527349999989</v>
      </c>
      <c r="D49" s="16">
        <f>SUM(D50:D51)</f>
        <v>64037.866808999999</v>
      </c>
      <c r="E49" s="16">
        <f>SUM(E50:E51)</f>
        <v>60970.291106000004</v>
      </c>
    </row>
    <row r="50" spans="2:5" s="1" customFormat="1" outlineLevel="1" x14ac:dyDescent="0.3">
      <c r="B50" s="15" t="s">
        <v>5</v>
      </c>
      <c r="C50" s="15">
        <v>59986.643302999997</v>
      </c>
      <c r="D50" s="15">
        <v>52719.629436000003</v>
      </c>
      <c r="E50" s="15">
        <v>53632.090702000001</v>
      </c>
    </row>
    <row r="51" spans="2:5" s="1" customFormat="1" outlineLevel="1" x14ac:dyDescent="0.3">
      <c r="B51" s="15" t="s">
        <v>5</v>
      </c>
      <c r="C51" s="15">
        <v>14600.884047</v>
      </c>
      <c r="D51" s="15">
        <v>11318.237373</v>
      </c>
      <c r="E51" s="15">
        <v>7338.2004040000002</v>
      </c>
    </row>
    <row r="52" spans="2:5" x14ac:dyDescent="0.3">
      <c r="B52" s="16" t="s">
        <v>21</v>
      </c>
      <c r="C52" s="16">
        <f>SUM(C53:C54)</f>
        <v>198539.75733600001</v>
      </c>
      <c r="D52" s="16">
        <f>SUM(D53:D54)</f>
        <v>207491.12138</v>
      </c>
      <c r="E52" s="16">
        <f>SUM(E53:E54)</f>
        <v>213254.49717000002</v>
      </c>
    </row>
    <row r="53" spans="2:5" s="1" customFormat="1" outlineLevel="1" x14ac:dyDescent="0.3">
      <c r="B53" s="15" t="s">
        <v>5</v>
      </c>
      <c r="C53" s="15">
        <v>184494.02987500001</v>
      </c>
      <c r="D53" s="15">
        <v>189827.317928</v>
      </c>
      <c r="E53" s="15">
        <v>191874.88955600001</v>
      </c>
    </row>
    <row r="54" spans="2:5" s="1" customFormat="1" outlineLevel="1" x14ac:dyDescent="0.3">
      <c r="B54" s="15" t="s">
        <v>5</v>
      </c>
      <c r="C54" s="15">
        <v>14045.727461</v>
      </c>
      <c r="D54" s="15">
        <v>17663.803452</v>
      </c>
      <c r="E54" s="15">
        <v>21379.607614</v>
      </c>
    </row>
    <row r="55" spans="2:5" x14ac:dyDescent="0.3">
      <c r="B55" s="16" t="s">
        <v>22</v>
      </c>
      <c r="C55" s="16">
        <f>SUM(C56:C57)</f>
        <v>-331849.63609400002</v>
      </c>
      <c r="D55" s="16">
        <f>SUM(D56:D57)</f>
        <v>-332957.636107</v>
      </c>
      <c r="E55" s="16">
        <f>SUM(E56:E57)</f>
        <v>-354109.72915299999</v>
      </c>
    </row>
    <row r="56" spans="2:5" s="1" customFormat="1" outlineLevel="1" x14ac:dyDescent="0.3">
      <c r="B56" s="15" t="s">
        <v>5</v>
      </c>
      <c r="C56" s="15">
        <v>-268703.64229400002</v>
      </c>
      <c r="D56" s="15">
        <v>-271351.33246599999</v>
      </c>
      <c r="E56" s="15">
        <v>-282317.59190100001</v>
      </c>
    </row>
    <row r="57" spans="2:5" s="1" customFormat="1" outlineLevel="1" x14ac:dyDescent="0.3">
      <c r="B57" s="15" t="s">
        <v>5</v>
      </c>
      <c r="C57" s="15">
        <v>-63145.993799999997</v>
      </c>
      <c r="D57" s="15">
        <v>-61606.303641000013</v>
      </c>
      <c r="E57" s="15">
        <v>-71792.137252</v>
      </c>
    </row>
    <row r="58" spans="2:5" x14ac:dyDescent="0.3">
      <c r="B58" s="14" t="s">
        <v>23</v>
      </c>
      <c r="C58" s="14">
        <f>SUM(C59:C60)</f>
        <v>139364.413405</v>
      </c>
      <c r="D58" s="14">
        <f>SUM(D59:D60)</f>
        <v>143737.943807</v>
      </c>
      <c r="E58" s="14">
        <f>SUM(E59:E60)</f>
        <v>181392.59925600002</v>
      </c>
    </row>
    <row r="59" spans="2:5" s="1" customFormat="1" outlineLevel="1" x14ac:dyDescent="0.3">
      <c r="B59" s="15" t="s">
        <v>5</v>
      </c>
      <c r="C59" s="15">
        <v>67606.320838999993</v>
      </c>
      <c r="D59" s="15">
        <v>66184.771800999995</v>
      </c>
      <c r="E59" s="15">
        <v>54740.227269000003</v>
      </c>
    </row>
    <row r="60" spans="2:5" s="1" customFormat="1" outlineLevel="1" x14ac:dyDescent="0.3">
      <c r="B60" s="15" t="s">
        <v>5</v>
      </c>
      <c r="C60" s="15">
        <v>71758.092566000007</v>
      </c>
      <c r="D60" s="15">
        <v>77553.172005999993</v>
      </c>
      <c r="E60" s="15">
        <v>126652.37198700001</v>
      </c>
    </row>
    <row r="61" spans="2:5" x14ac:dyDescent="0.3">
      <c r="B61" s="16" t="s">
        <v>24</v>
      </c>
      <c r="C61" s="16">
        <f>SUM(C62:C63)</f>
        <v>134871.236921</v>
      </c>
      <c r="D61" s="16">
        <f>SUM(D62:D63)</f>
        <v>139253.49299399997</v>
      </c>
      <c r="E61" s="16">
        <f>SUM(E62:E63)</f>
        <v>176790.96225300001</v>
      </c>
    </row>
    <row r="62" spans="2:5" s="1" customFormat="1" outlineLevel="1" x14ac:dyDescent="0.3">
      <c r="B62" s="15" t="s">
        <v>5</v>
      </c>
      <c r="C62" s="15">
        <v>63625.664893999987</v>
      </c>
      <c r="D62" s="15">
        <v>62240.635750999987</v>
      </c>
      <c r="E62" s="15">
        <v>50699.973269000002</v>
      </c>
    </row>
    <row r="63" spans="2:5" s="1" customFormat="1" outlineLevel="1" x14ac:dyDescent="0.3">
      <c r="B63" s="15" t="s">
        <v>5</v>
      </c>
      <c r="C63" s="15">
        <v>71245.572027000002</v>
      </c>
      <c r="D63" s="15">
        <v>77012.857242999991</v>
      </c>
      <c r="E63" s="15">
        <v>126090.988984</v>
      </c>
    </row>
    <row r="64" spans="2:5" x14ac:dyDescent="0.3">
      <c r="B64" s="16" t="s">
        <v>25</v>
      </c>
      <c r="C64" s="16">
        <f>SUM(C65:C66)</f>
        <v>4493.1764839999996</v>
      </c>
      <c r="D64" s="16">
        <f>SUM(D65:D66)</f>
        <v>4484.4508130000004</v>
      </c>
      <c r="E64" s="16">
        <f>SUM(E65:E66)</f>
        <v>4601.6370029999998</v>
      </c>
    </row>
    <row r="65" spans="2:5" s="1" customFormat="1" outlineLevel="1" x14ac:dyDescent="0.3">
      <c r="B65" s="15" t="s">
        <v>5</v>
      </c>
      <c r="C65" s="15">
        <v>3980.655945</v>
      </c>
      <c r="D65" s="15">
        <v>3944.1360500000001</v>
      </c>
      <c r="E65" s="15">
        <v>4040.2539999999999</v>
      </c>
    </row>
    <row r="66" spans="2:5" s="1" customFormat="1" outlineLevel="1" x14ac:dyDescent="0.3">
      <c r="B66" s="15" t="s">
        <v>5</v>
      </c>
      <c r="C66" s="15">
        <v>512.52053899999999</v>
      </c>
      <c r="D66" s="15">
        <v>540.31476299999997</v>
      </c>
      <c r="E66" s="15">
        <v>561.38300300000003</v>
      </c>
    </row>
    <row r="67" spans="2:5" s="2" customFormat="1" x14ac:dyDescent="0.3">
      <c r="B67" s="14" t="s">
        <v>26</v>
      </c>
      <c r="C67" s="14">
        <f>SUM(C68:C69)</f>
        <v>2438.346888</v>
      </c>
      <c r="D67" s="14">
        <f>SUM(D68:D69)</f>
        <v>2438.346888</v>
      </c>
      <c r="E67" s="14">
        <f>SUM(E68:E69)</f>
        <v>2422.1468880000002</v>
      </c>
    </row>
    <row r="68" spans="2:5" s="1" customFormat="1" outlineLevel="1" x14ac:dyDescent="0.3">
      <c r="B68" s="15" t="s">
        <v>5</v>
      </c>
      <c r="C68" s="15">
        <v>2438.346888</v>
      </c>
      <c r="D68" s="15">
        <v>2438.346888</v>
      </c>
      <c r="E68" s="15">
        <v>2422.1468880000002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94715.337719000003</v>
      </c>
      <c r="D85" s="14">
        <f>SUM(D86:D87)</f>
        <v>92899.878396</v>
      </c>
      <c r="E85" s="14">
        <f>SUM(E86:E87)</f>
        <v>91330.772213999997</v>
      </c>
    </row>
    <row r="86" spans="2:5" s="1" customFormat="1" outlineLevel="1" x14ac:dyDescent="0.3">
      <c r="B86" s="15" t="s">
        <v>5</v>
      </c>
      <c r="C86" s="15">
        <v>94715.337719000003</v>
      </c>
      <c r="D86" s="15">
        <v>92899.878396</v>
      </c>
      <c r="E86" s="15">
        <v>91330.772213999997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996745.12962899997</v>
      </c>
      <c r="D88" s="14">
        <f>SUM(D89:D90)</f>
        <v>880379.46134100005</v>
      </c>
      <c r="E88" s="14">
        <f>SUM(E89:E90)</f>
        <v>815661.91385799996</v>
      </c>
    </row>
    <row r="89" spans="2:5" s="1" customFormat="1" outlineLevel="1" x14ac:dyDescent="0.3">
      <c r="B89" s="15" t="s">
        <v>5</v>
      </c>
      <c r="C89" s="15">
        <v>904572.77895299997</v>
      </c>
      <c r="D89" s="15">
        <v>816538.064503</v>
      </c>
      <c r="E89" s="15">
        <v>734977.12341200002</v>
      </c>
    </row>
    <row r="90" spans="2:5" s="1" customFormat="1" outlineLevel="1" x14ac:dyDescent="0.3">
      <c r="B90" s="15" t="s">
        <v>5</v>
      </c>
      <c r="C90" s="15">
        <v>92172.350676000002</v>
      </c>
      <c r="D90" s="15">
        <v>63841.396838000001</v>
      </c>
      <c r="E90" s="15">
        <v>80684.790445999999</v>
      </c>
    </row>
    <row r="91" spans="2:5" s="2" customFormat="1" x14ac:dyDescent="0.3">
      <c r="B91" s="14" t="s">
        <v>34</v>
      </c>
      <c r="C91" s="14">
        <f>SUM(C92:C93)</f>
        <v>291747.29086200002</v>
      </c>
      <c r="D91" s="14">
        <f>SUM(D92:D93)</f>
        <v>302397.66268999997</v>
      </c>
      <c r="E91" s="14">
        <f>SUM(E92:E93)</f>
        <v>313676.25110200001</v>
      </c>
    </row>
    <row r="92" spans="2:5" s="1" customFormat="1" outlineLevel="1" x14ac:dyDescent="0.3">
      <c r="B92" s="15" t="s">
        <v>5</v>
      </c>
      <c r="C92" s="15">
        <v>284568.91590600001</v>
      </c>
      <c r="D92" s="15">
        <v>277537.01666999998</v>
      </c>
      <c r="E92" s="15">
        <v>306014.16403699998</v>
      </c>
    </row>
    <row r="93" spans="2:5" s="1" customFormat="1" outlineLevel="1" x14ac:dyDescent="0.3">
      <c r="B93" s="15" t="s">
        <v>5</v>
      </c>
      <c r="C93" s="15">
        <v>7178.3749559999997</v>
      </c>
      <c r="D93" s="15">
        <v>24860.64602</v>
      </c>
      <c r="E93" s="15">
        <v>7662.0870649999997</v>
      </c>
    </row>
    <row r="94" spans="2:5" s="2" customFormat="1" x14ac:dyDescent="0.3">
      <c r="B94" s="17" t="s">
        <v>35</v>
      </c>
      <c r="C94" s="17">
        <f>SUM(C95:C96)</f>
        <v>18993800.317772999</v>
      </c>
      <c r="D94" s="17">
        <f>SUM(D95:D96)</f>
        <v>18771117.413534999</v>
      </c>
      <c r="E94" s="17">
        <f>SUM(E95:E96)</f>
        <v>19380856.695069999</v>
      </c>
    </row>
    <row r="95" spans="2:5" s="1" customFormat="1" outlineLevel="1" x14ac:dyDescent="0.3">
      <c r="B95" s="15" t="s">
        <v>5</v>
      </c>
      <c r="C95" s="15">
        <v>11364560.069018999</v>
      </c>
      <c r="D95" s="15">
        <v>11419445.013537001</v>
      </c>
      <c r="E95" s="15">
        <v>11681987.494867999</v>
      </c>
    </row>
    <row r="96" spans="2:5" s="1" customFormat="1" outlineLevel="1" x14ac:dyDescent="0.3">
      <c r="B96" s="15" t="s">
        <v>5</v>
      </c>
      <c r="C96" s="15">
        <v>7629240.2487539984</v>
      </c>
      <c r="D96" s="15">
        <v>7351672.3999979999</v>
      </c>
      <c r="E96" s="15">
        <v>7698869.2002020003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14068774.070772</v>
      </c>
      <c r="D98" s="14">
        <f>SUM(D99:D100)</f>
        <v>13832202.393603999</v>
      </c>
      <c r="E98" s="14">
        <f>SUM(E99:E100)</f>
        <v>14554683.796975</v>
      </c>
    </row>
    <row r="99" spans="2:5" s="1" customFormat="1" outlineLevel="1" x14ac:dyDescent="0.3">
      <c r="B99" s="15" t="s">
        <v>5</v>
      </c>
      <c r="C99" s="15">
        <v>7948776.4749050001</v>
      </c>
      <c r="D99" s="15">
        <v>7890590.2490149997</v>
      </c>
      <c r="E99" s="15">
        <v>8372351.9885749994</v>
      </c>
    </row>
    <row r="100" spans="2:5" s="1" customFormat="1" outlineLevel="1" x14ac:dyDescent="0.3">
      <c r="B100" s="15" t="s">
        <v>5</v>
      </c>
      <c r="C100" s="15">
        <v>6119997.5958669996</v>
      </c>
      <c r="D100" s="15">
        <v>5941612.1445889995</v>
      </c>
      <c r="E100" s="15">
        <v>6182331.8084000004</v>
      </c>
    </row>
    <row r="101" spans="2:5" x14ac:dyDescent="0.3">
      <c r="B101" s="16" t="s">
        <v>37</v>
      </c>
      <c r="C101" s="16">
        <f>SUM(C102:C103)</f>
        <v>4901522.3912819996</v>
      </c>
      <c r="D101" s="16">
        <f>SUM(D102:D103)</f>
        <v>4894533.1852899995</v>
      </c>
      <c r="E101" s="16">
        <f>SUM(E102:E103)</f>
        <v>4989645.1359059997</v>
      </c>
    </row>
    <row r="102" spans="2:5" s="1" customFormat="1" outlineLevel="1" x14ac:dyDescent="0.3">
      <c r="B102" s="15" t="s">
        <v>5</v>
      </c>
      <c r="C102" s="15">
        <v>2956282.619103</v>
      </c>
      <c r="D102" s="15">
        <v>2863612.5076879999</v>
      </c>
      <c r="E102" s="15">
        <v>2881133.0737470002</v>
      </c>
    </row>
    <row r="103" spans="2:5" s="1" customFormat="1" outlineLevel="1" x14ac:dyDescent="0.3">
      <c r="B103" s="15" t="s">
        <v>5</v>
      </c>
      <c r="C103" s="15">
        <v>1945239.7721790001</v>
      </c>
      <c r="D103" s="15">
        <v>2030920.6776020001</v>
      </c>
      <c r="E103" s="15">
        <v>2108512.062159</v>
      </c>
    </row>
    <row r="104" spans="2:5" x14ac:dyDescent="0.3">
      <c r="B104" s="16" t="s">
        <v>38</v>
      </c>
      <c r="C104" s="16">
        <f>SUM(C105:C106)</f>
        <v>6274924.6338229999</v>
      </c>
      <c r="D104" s="16">
        <f>SUM(D105:D106)</f>
        <v>6133021.3899320001</v>
      </c>
      <c r="E104" s="16">
        <f>SUM(E105:E106)</f>
        <v>6642820.1576960003</v>
      </c>
    </row>
    <row r="105" spans="2:5" s="1" customFormat="1" outlineLevel="1" x14ac:dyDescent="0.3">
      <c r="B105" s="15" t="s">
        <v>5</v>
      </c>
      <c r="C105" s="15">
        <v>3096335.1381100002</v>
      </c>
      <c r="D105" s="15">
        <v>3067414.884852</v>
      </c>
      <c r="E105" s="15">
        <v>3493327.5286610001</v>
      </c>
    </row>
    <row r="106" spans="2:5" s="1" customFormat="1" outlineLevel="1" x14ac:dyDescent="0.3">
      <c r="B106" s="15" t="s">
        <v>5</v>
      </c>
      <c r="C106" s="15">
        <v>3178589.4957130002</v>
      </c>
      <c r="D106" s="15">
        <v>3065606.50508</v>
      </c>
      <c r="E106" s="15">
        <v>3149492.6290350002</v>
      </c>
    </row>
    <row r="107" spans="2:5" x14ac:dyDescent="0.3">
      <c r="B107" s="16" t="s">
        <v>39</v>
      </c>
      <c r="C107" s="16">
        <f>SUM(C108:C109)</f>
        <v>61655.240330000001</v>
      </c>
      <c r="D107" s="16">
        <f>SUM(D108:D109)</f>
        <v>61764.084198000004</v>
      </c>
      <c r="E107" s="16">
        <f>SUM(E108:E109)</f>
        <v>63549.508254</v>
      </c>
    </row>
    <row r="108" spans="2:5" s="1" customFormat="1" outlineLevel="1" x14ac:dyDescent="0.3">
      <c r="B108" s="15" t="s">
        <v>5</v>
      </c>
      <c r="C108" s="15">
        <v>57677.904713000004</v>
      </c>
      <c r="D108" s="15">
        <v>57706.369673000001</v>
      </c>
      <c r="E108" s="15">
        <v>58943.113143000002</v>
      </c>
    </row>
    <row r="109" spans="2:5" s="1" customFormat="1" outlineLevel="1" x14ac:dyDescent="0.3">
      <c r="B109" s="15" t="s">
        <v>5</v>
      </c>
      <c r="C109" s="15">
        <v>3977.3356170000002</v>
      </c>
      <c r="D109" s="15">
        <v>4057.7145249999999</v>
      </c>
      <c r="E109" s="15">
        <v>4606.3951109999998</v>
      </c>
    </row>
    <row r="110" spans="2:5" x14ac:dyDescent="0.3">
      <c r="B110" s="16" t="s">
        <v>40</v>
      </c>
      <c r="C110" s="16">
        <f>SUM(C111:C112)</f>
        <v>2771960.9385830001</v>
      </c>
      <c r="D110" s="16">
        <f>SUM(D111:D112)</f>
        <v>2683509.5994469998</v>
      </c>
      <c r="E110" s="16">
        <f>SUM(E111:E112)</f>
        <v>2798309.5270489999</v>
      </c>
    </row>
    <row r="111" spans="2:5" s="1" customFormat="1" outlineLevel="1" x14ac:dyDescent="0.3">
      <c r="B111" s="15" t="s">
        <v>5</v>
      </c>
      <c r="C111" s="15">
        <v>1801310.1184070001</v>
      </c>
      <c r="D111" s="15">
        <v>1865152.945727</v>
      </c>
      <c r="E111" s="15">
        <v>1903829.9824860001</v>
      </c>
    </row>
    <row r="112" spans="2:5" s="1" customFormat="1" outlineLevel="1" x14ac:dyDescent="0.3">
      <c r="B112" s="15" t="s">
        <v>5</v>
      </c>
      <c r="C112" s="15">
        <v>970650.82017600001</v>
      </c>
      <c r="D112" s="15">
        <v>818356.65371999994</v>
      </c>
      <c r="E112" s="15">
        <v>894479.54456299997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58710.866754000002</v>
      </c>
      <c r="D116" s="16">
        <f>SUM(D117:D118)</f>
        <v>59374.134737</v>
      </c>
      <c r="E116" s="16">
        <f>SUM(E117:E118)</f>
        <v>60359.468069999988</v>
      </c>
    </row>
    <row r="117" spans="1:5" s="1" customFormat="1" outlineLevel="1" x14ac:dyDescent="0.3">
      <c r="A117" s="1" t="s">
        <v>43</v>
      </c>
      <c r="B117" s="15" t="s">
        <v>5</v>
      </c>
      <c r="C117" s="15">
        <v>37170.694572</v>
      </c>
      <c r="D117" s="15">
        <v>36703.541075000001</v>
      </c>
      <c r="E117" s="15">
        <v>35118.290537999987</v>
      </c>
    </row>
    <row r="118" spans="1:5" s="1" customFormat="1" outlineLevel="1" x14ac:dyDescent="0.3">
      <c r="B118" s="15" t="s">
        <v>5</v>
      </c>
      <c r="C118" s="15">
        <v>21540.172181999998</v>
      </c>
      <c r="D118" s="15">
        <v>22670.593661999999</v>
      </c>
      <c r="E118" s="15">
        <v>25241.177532000002</v>
      </c>
    </row>
    <row r="119" spans="1:5" s="2" customFormat="1" x14ac:dyDescent="0.3">
      <c r="B119" s="14" t="s">
        <v>44</v>
      </c>
      <c r="C119" s="14">
        <f>SUM(C120:C121)</f>
        <v>167768.9</v>
      </c>
      <c r="D119" s="14">
        <f>SUM(D120:D121)</f>
        <v>164649.9</v>
      </c>
      <c r="E119" s="14">
        <f>SUM(E120:E121)</f>
        <v>166381.4</v>
      </c>
    </row>
    <row r="120" spans="1:5" s="1" customFormat="1" outlineLevel="1" x14ac:dyDescent="0.3">
      <c r="B120" s="15" t="s">
        <v>5</v>
      </c>
      <c r="C120" s="15">
        <v>110000</v>
      </c>
      <c r="D120" s="15">
        <v>110000</v>
      </c>
      <c r="E120" s="15">
        <v>110000</v>
      </c>
    </row>
    <row r="121" spans="1:5" s="1" customFormat="1" outlineLevel="1" x14ac:dyDescent="0.3">
      <c r="B121" s="15" t="s">
        <v>5</v>
      </c>
      <c r="C121" s="15">
        <v>57768.9</v>
      </c>
      <c r="D121" s="15">
        <v>54649.9</v>
      </c>
      <c r="E121" s="15">
        <v>56381.4</v>
      </c>
    </row>
    <row r="122" spans="1:5" s="2" customFormat="1" x14ac:dyDescent="0.3">
      <c r="B122" s="14" t="s">
        <v>45</v>
      </c>
      <c r="C122" s="14">
        <f>SUM(C123:C124)</f>
        <v>77236.968259000001</v>
      </c>
      <c r="D122" s="14">
        <f>SUM(D123:D124)</f>
        <v>117060.565621</v>
      </c>
      <c r="E122" s="14">
        <f>SUM(E123:E124)</f>
        <v>99528.404095000005</v>
      </c>
    </row>
    <row r="123" spans="1:5" s="1" customFormat="1" outlineLevel="1" x14ac:dyDescent="0.3">
      <c r="B123" s="15" t="s">
        <v>5</v>
      </c>
      <c r="C123" s="15">
        <v>77236.968259000001</v>
      </c>
      <c r="D123" s="15">
        <v>117060.565621</v>
      </c>
      <c r="E123" s="15">
        <v>99528.404095000005</v>
      </c>
    </row>
    <row r="124" spans="1:5" s="1" customFormat="1" outlineLevel="1" x14ac:dyDescent="0.3">
      <c r="B124" s="15" t="s">
        <v>5</v>
      </c>
      <c r="C124" s="15">
        <v>0</v>
      </c>
      <c r="D124" s="15">
        <v>0</v>
      </c>
      <c r="E124" s="15">
        <v>0</v>
      </c>
    </row>
    <row r="125" spans="1:5" s="2" customFormat="1" x14ac:dyDescent="0.3">
      <c r="B125" s="14" t="s">
        <v>46</v>
      </c>
      <c r="C125" s="14">
        <f>SUM(C126:C127)</f>
        <v>996223.26670699986</v>
      </c>
      <c r="D125" s="14">
        <f>SUM(D126:D127)</f>
        <v>844962.30969599995</v>
      </c>
      <c r="E125" s="14">
        <f>SUM(E126:E127)</f>
        <v>799207.96802300005</v>
      </c>
    </row>
    <row r="126" spans="1:5" s="1" customFormat="1" outlineLevel="1" x14ac:dyDescent="0.3">
      <c r="B126" s="15" t="s">
        <v>5</v>
      </c>
      <c r="C126" s="15">
        <v>321231.22274699999</v>
      </c>
      <c r="D126" s="15">
        <v>223068.857036</v>
      </c>
      <c r="E126" s="15">
        <v>139090.311433</v>
      </c>
    </row>
    <row r="127" spans="1:5" s="1" customFormat="1" outlineLevel="1" x14ac:dyDescent="0.3">
      <c r="B127" s="15" t="s">
        <v>5</v>
      </c>
      <c r="C127" s="15">
        <v>674992.04395999992</v>
      </c>
      <c r="D127" s="15">
        <v>621893.45265999995</v>
      </c>
      <c r="E127" s="15">
        <v>660117.65659000003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854738.78019199998</v>
      </c>
      <c r="D131" s="14">
        <f>SUM(D132:D133)</f>
        <v>868842.71152799996</v>
      </c>
      <c r="E131" s="14">
        <f>SUM(E132:E133)</f>
        <v>868185.93524200004</v>
      </c>
    </row>
    <row r="132" spans="2:5" s="1" customFormat="1" outlineLevel="1" x14ac:dyDescent="0.3">
      <c r="B132" s="15" t="s">
        <v>5</v>
      </c>
      <c r="C132" s="15">
        <v>273018.99157700001</v>
      </c>
      <c r="D132" s="15">
        <v>315898.42411999998</v>
      </c>
      <c r="E132" s="15">
        <v>295596.74084099999</v>
      </c>
    </row>
    <row r="133" spans="2:5" s="1" customFormat="1" outlineLevel="1" x14ac:dyDescent="0.3">
      <c r="B133" s="15" t="s">
        <v>5</v>
      </c>
      <c r="C133" s="15">
        <v>581719.78861499997</v>
      </c>
      <c r="D133" s="15">
        <v>552944.28740799997</v>
      </c>
      <c r="E133" s="15">
        <v>572589.19440100004</v>
      </c>
    </row>
    <row r="134" spans="2:5" x14ac:dyDescent="0.3">
      <c r="B134" s="16" t="s">
        <v>49</v>
      </c>
      <c r="C134" s="16">
        <f>SUM(C135:C136)</f>
        <v>286088.37113500002</v>
      </c>
      <c r="D134" s="16">
        <f>SUM(D135:D136)</f>
        <v>326599.76462199999</v>
      </c>
      <c r="E134" s="16">
        <f>SUM(E135:E136)</f>
        <v>307129.65239800001</v>
      </c>
    </row>
    <row r="135" spans="2:5" s="1" customFormat="1" outlineLevel="1" x14ac:dyDescent="0.3">
      <c r="B135" s="15" t="s">
        <v>5</v>
      </c>
      <c r="C135" s="15">
        <v>273018.99157700001</v>
      </c>
      <c r="D135" s="15">
        <v>315898.42411999998</v>
      </c>
      <c r="E135" s="15">
        <v>295596.74084099999</v>
      </c>
    </row>
    <row r="136" spans="2:5" s="1" customFormat="1" outlineLevel="1" x14ac:dyDescent="0.3">
      <c r="B136" s="15" t="s">
        <v>5</v>
      </c>
      <c r="C136" s="15">
        <v>13069.379558000001</v>
      </c>
      <c r="D136" s="15">
        <v>10701.340501999999</v>
      </c>
      <c r="E136" s="15">
        <v>11532.911556999999</v>
      </c>
    </row>
    <row r="137" spans="2:5" x14ac:dyDescent="0.3">
      <c r="B137" s="16" t="s">
        <v>50</v>
      </c>
      <c r="C137" s="16">
        <f>SUM(C138:C139)</f>
        <v>568650.40905699995</v>
      </c>
      <c r="D137" s="16">
        <f>SUM(D138:D139)</f>
        <v>542242.94690600003</v>
      </c>
      <c r="E137" s="16">
        <f>SUM(E138:E139)</f>
        <v>561056.28284400003</v>
      </c>
    </row>
    <row r="138" spans="2:5" s="1" customFormat="1" outlineLevel="1" x14ac:dyDescent="0.3">
      <c r="B138" s="15" t="s">
        <v>5</v>
      </c>
      <c r="C138" s="15">
        <v>0</v>
      </c>
      <c r="D138" s="15">
        <v>0</v>
      </c>
      <c r="E138" s="15">
        <v>0</v>
      </c>
    </row>
    <row r="139" spans="2:5" s="1" customFormat="1" outlineLevel="1" x14ac:dyDescent="0.3">
      <c r="B139" s="15" t="s">
        <v>5</v>
      </c>
      <c r="C139" s="15">
        <v>568650.40905699995</v>
      </c>
      <c r="D139" s="15">
        <v>542242.94690600003</v>
      </c>
      <c r="E139" s="15">
        <v>561056.28284400003</v>
      </c>
    </row>
    <row r="140" spans="2:5" s="2" customFormat="1" x14ac:dyDescent="0.3">
      <c r="B140" s="14" t="s">
        <v>51</v>
      </c>
      <c r="C140" s="14">
        <f>SUM(C141:C142)</f>
        <v>484963.23930599989</v>
      </c>
      <c r="D140" s="14">
        <f>SUM(D141:D142)</f>
        <v>561569.57317500003</v>
      </c>
      <c r="E140" s="14">
        <f>SUM(E141:E142)</f>
        <v>642180.64489899995</v>
      </c>
    </row>
    <row r="141" spans="2:5" s="1" customFormat="1" outlineLevel="1" x14ac:dyDescent="0.3">
      <c r="B141" s="15" t="s">
        <v>5</v>
      </c>
      <c r="C141" s="15">
        <v>374092.81775999989</v>
      </c>
      <c r="D141" s="15">
        <v>446221.10735200002</v>
      </c>
      <c r="E141" s="15">
        <v>511954.30273900001</v>
      </c>
    </row>
    <row r="142" spans="2:5" s="1" customFormat="1" outlineLevel="1" x14ac:dyDescent="0.3">
      <c r="B142" s="15" t="s">
        <v>5</v>
      </c>
      <c r="C142" s="15">
        <v>110870.421546</v>
      </c>
      <c r="D142" s="15">
        <v>115348.46582300001</v>
      </c>
      <c r="E142" s="15">
        <v>130226.34216</v>
      </c>
    </row>
    <row r="143" spans="2:5" s="2" customFormat="1" x14ac:dyDescent="0.3">
      <c r="B143" s="17" t="s">
        <v>52</v>
      </c>
      <c r="C143" s="17">
        <f>SUM(C144:C145)</f>
        <v>16649705.225235999</v>
      </c>
      <c r="D143" s="17">
        <f>SUM(D144:D145)</f>
        <v>16389287.453623999</v>
      </c>
      <c r="E143" s="17">
        <f>SUM(E144:E145)</f>
        <v>17130168.149233997</v>
      </c>
    </row>
    <row r="144" spans="2:5" s="1" customFormat="1" outlineLevel="1" x14ac:dyDescent="0.3">
      <c r="B144" s="15" t="s">
        <v>5</v>
      </c>
      <c r="C144" s="15">
        <v>9104356.4752479997</v>
      </c>
      <c r="D144" s="15">
        <v>9102839.203143999</v>
      </c>
      <c r="E144" s="15">
        <v>9528521.7476829998</v>
      </c>
    </row>
    <row r="145" spans="2:5" s="1" customFormat="1" outlineLevel="1" x14ac:dyDescent="0.3">
      <c r="B145" s="15" t="s">
        <v>5</v>
      </c>
      <c r="C145" s="15">
        <v>7545348.7499879999</v>
      </c>
      <c r="D145" s="15">
        <v>7286448.2504799999</v>
      </c>
      <c r="E145" s="15">
        <v>7601646.4015509989</v>
      </c>
    </row>
    <row r="146" spans="2:5" s="2" customFormat="1" x14ac:dyDescent="0.3">
      <c r="B146" s="14" t="s">
        <v>53</v>
      </c>
      <c r="C146" s="14">
        <f>SUM(C147:C148)</f>
        <v>750000</v>
      </c>
      <c r="D146" s="14">
        <f>SUM(D147:D148)</f>
        <v>750000</v>
      </c>
      <c r="E146" s="14">
        <f>SUM(E147:E148)</f>
        <v>750000</v>
      </c>
    </row>
    <row r="147" spans="2:5" s="1" customFormat="1" outlineLevel="1" x14ac:dyDescent="0.3">
      <c r="B147" s="15" t="s">
        <v>5</v>
      </c>
      <c r="C147" s="15">
        <v>750000</v>
      </c>
      <c r="D147" s="15">
        <v>750000</v>
      </c>
      <c r="E147" s="15">
        <v>750000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750000</v>
      </c>
      <c r="D149" s="16">
        <f>SUM(D150:D151)</f>
        <v>750000</v>
      </c>
      <c r="E149" s="16">
        <f>SUM(E150:E151)</f>
        <v>750000</v>
      </c>
    </row>
    <row r="150" spans="2:5" s="1" customFormat="1" outlineLevel="1" x14ac:dyDescent="0.3">
      <c r="B150" s="15" t="s">
        <v>5</v>
      </c>
      <c r="C150" s="15">
        <v>750000</v>
      </c>
      <c r="D150" s="15">
        <v>750000</v>
      </c>
      <c r="E150" s="15">
        <v>750000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0</v>
      </c>
      <c r="D152" s="16">
        <f>SUM(D153:D154)</f>
        <v>0</v>
      </c>
      <c r="E152" s="16">
        <f>SUM(E153:E154)</f>
        <v>0</v>
      </c>
    </row>
    <row r="153" spans="2:5" s="1" customFormat="1" outlineLevel="1" x14ac:dyDescent="0.3">
      <c r="B153" s="15" t="s">
        <v>5</v>
      </c>
      <c r="C153" s="15">
        <v>0</v>
      </c>
      <c r="D153" s="15">
        <v>0</v>
      </c>
      <c r="E153" s="15">
        <v>0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0</v>
      </c>
      <c r="D155" s="16">
        <f>SUM(D156:D157)</f>
        <v>0</v>
      </c>
      <c r="E155" s="16">
        <f>SUM(E156:E157)</f>
        <v>0</v>
      </c>
    </row>
    <row r="156" spans="2:5" s="1" customFormat="1" outlineLevel="1" x14ac:dyDescent="0.3">
      <c r="B156" s="15" t="s">
        <v>5</v>
      </c>
      <c r="C156" s="15">
        <v>0</v>
      </c>
      <c r="D156" s="15">
        <v>0</v>
      </c>
      <c r="E156" s="15">
        <v>0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925661.11053499999</v>
      </c>
      <c r="D158" s="14">
        <f>SUM(D159:D160)</f>
        <v>926229.40233900002</v>
      </c>
      <c r="E158" s="14">
        <f>SUM(E159:E160)</f>
        <v>1339853.4549169999</v>
      </c>
    </row>
    <row r="159" spans="2:5" s="1" customFormat="1" outlineLevel="1" x14ac:dyDescent="0.3">
      <c r="B159" s="15" t="s">
        <v>5</v>
      </c>
      <c r="C159" s="15">
        <v>925661.11053499999</v>
      </c>
      <c r="D159" s="15">
        <v>926229.40233900002</v>
      </c>
      <c r="E159" s="15">
        <v>1339853.4549169999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729594.25014100003</v>
      </c>
      <c r="D161" s="16">
        <f>SUM(D162:D163)</f>
        <v>729594.25014100003</v>
      </c>
      <c r="E161" s="16">
        <f>SUM(E162:E163)</f>
        <v>750000</v>
      </c>
    </row>
    <row r="162" spans="2:5" s="1" customFormat="1" outlineLevel="1" x14ac:dyDescent="0.3">
      <c r="B162" s="15" t="s">
        <v>5</v>
      </c>
      <c r="C162" s="15">
        <v>729594.25014100003</v>
      </c>
      <c r="D162" s="15">
        <v>729594.25014100003</v>
      </c>
      <c r="E162" s="15">
        <v>750000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196066.86039399999</v>
      </c>
      <c r="D164" s="16">
        <f>SUM(D165:D166)</f>
        <v>196635.152198</v>
      </c>
      <c r="E164" s="16">
        <f>SUM(E165:E166)</f>
        <v>589853.45491700002</v>
      </c>
    </row>
    <row r="165" spans="2:5" s="1" customFormat="1" outlineLevel="1" x14ac:dyDescent="0.3">
      <c r="B165" s="15" t="s">
        <v>5</v>
      </c>
      <c r="C165" s="15">
        <v>196066.86039399999</v>
      </c>
      <c r="D165" s="15">
        <v>196635.152198</v>
      </c>
      <c r="E165" s="15">
        <v>589853.45491700002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612787.95386699995</v>
      </c>
      <c r="D167" s="14">
        <f>SUM(D168:D169)</f>
        <v>612787.95386699995</v>
      </c>
      <c r="E167" s="14">
        <f>SUM(E168:E169)</f>
        <v>0</v>
      </c>
    </row>
    <row r="168" spans="2:5" s="1" customFormat="1" outlineLevel="1" x14ac:dyDescent="0.3">
      <c r="B168" s="15" t="s">
        <v>5</v>
      </c>
      <c r="C168" s="15">
        <v>612787.95386699995</v>
      </c>
      <c r="D168" s="15">
        <v>612787.95386699995</v>
      </c>
      <c r="E168" s="15">
        <v>0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55646.028135</v>
      </c>
      <c r="D170" s="14">
        <f>SUM(D171:D172)</f>
        <v>92812.603705000001</v>
      </c>
      <c r="E170" s="14">
        <f>SUM(E171:E172)</f>
        <v>160835.09091900001</v>
      </c>
    </row>
    <row r="171" spans="2:5" s="1" customFormat="1" outlineLevel="1" x14ac:dyDescent="0.3">
      <c r="B171" s="15" t="s">
        <v>5</v>
      </c>
      <c r="C171" s="15">
        <v>55646.028135</v>
      </c>
      <c r="D171" s="15">
        <v>92812.603705000001</v>
      </c>
      <c r="E171" s="15">
        <v>160835.09091900001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2344095.0925369998</v>
      </c>
      <c r="D173" s="17">
        <f>SUM(D174:D175)</f>
        <v>2381829.959911</v>
      </c>
      <c r="E173" s="17">
        <f>SUM(E174:E175)</f>
        <v>2250688.5458359998</v>
      </c>
    </row>
    <row r="174" spans="2:5" s="1" customFormat="1" outlineLevel="1" x14ac:dyDescent="0.3">
      <c r="B174" s="15" t="s">
        <v>5</v>
      </c>
      <c r="C174" s="15">
        <v>2344095.0925369998</v>
      </c>
      <c r="D174" s="15">
        <v>2381829.959911</v>
      </c>
      <c r="E174" s="15">
        <v>2250688.5458359998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18993800.317772999</v>
      </c>
      <c r="D180" s="14">
        <f>SUM(D181:D182)</f>
        <v>18771117.413534999</v>
      </c>
      <c r="E180" s="14">
        <f>SUM(E181:E182)</f>
        <v>19380856.695069999</v>
      </c>
    </row>
    <row r="181" spans="2:5" s="1" customFormat="1" outlineLevel="1" x14ac:dyDescent="0.3">
      <c r="B181" s="15" t="s">
        <v>5</v>
      </c>
      <c r="C181" s="15">
        <v>11448451.567785</v>
      </c>
      <c r="D181" s="15">
        <v>11484669.163055001</v>
      </c>
      <c r="E181" s="15">
        <v>11779210.293519</v>
      </c>
    </row>
    <row r="182" spans="2:5" s="1" customFormat="1" outlineLevel="1" x14ac:dyDescent="0.3">
      <c r="B182" s="15" t="s">
        <v>5</v>
      </c>
      <c r="C182" s="15">
        <v>7545348.7499879999</v>
      </c>
      <c r="D182" s="15">
        <v>7286448.2504799999</v>
      </c>
      <c r="E182" s="15">
        <v>7601646.4015509989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0</v>
      </c>
      <c r="D186" s="14">
        <f>SUM(D187:D188)</f>
        <v>0</v>
      </c>
      <c r="E186" s="14">
        <f>SUM(E187:E188)</f>
        <v>0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0</v>
      </c>
      <c r="D188" s="15">
        <v>0</v>
      </c>
      <c r="E188" s="15">
        <v>0</v>
      </c>
    </row>
    <row r="189" spans="2:5" s="2" customFormat="1" x14ac:dyDescent="0.3">
      <c r="B189" s="14" t="s">
        <v>67</v>
      </c>
      <c r="C189" s="14">
        <f>SUM(C190:C191)</f>
        <v>318686.24567600002</v>
      </c>
      <c r="D189" s="14">
        <f>SUM(D190:D191)</f>
        <v>307098.13496400003</v>
      </c>
      <c r="E189" s="14">
        <f>SUM(E190:E191)</f>
        <v>442764.37719500001</v>
      </c>
    </row>
    <row r="190" spans="2:5" s="1" customFormat="1" outlineLevel="1" x14ac:dyDescent="0.3">
      <c r="B190" s="15" t="s">
        <v>5</v>
      </c>
      <c r="C190" s="15">
        <v>238935.05648999999</v>
      </c>
      <c r="D190" s="15">
        <v>244222.62898400001</v>
      </c>
      <c r="E190" s="15">
        <v>341981.26246400003</v>
      </c>
    </row>
    <row r="191" spans="2:5" s="1" customFormat="1" outlineLevel="1" x14ac:dyDescent="0.3">
      <c r="B191" s="15" t="s">
        <v>5</v>
      </c>
      <c r="C191" s="15">
        <v>79751.189186000003</v>
      </c>
      <c r="D191" s="15">
        <v>62875.505980000002</v>
      </c>
      <c r="E191" s="15">
        <v>100783.11473099999</v>
      </c>
    </row>
    <row r="192" spans="2:5" s="2" customFormat="1" x14ac:dyDescent="0.3">
      <c r="B192" s="14" t="s">
        <v>68</v>
      </c>
      <c r="C192" s="14">
        <f>SUM(C193:C194)</f>
        <v>183968.363373</v>
      </c>
      <c r="D192" s="14">
        <f>SUM(D193:D194)</f>
        <v>173257.32001900001</v>
      </c>
      <c r="E192" s="14">
        <f>SUM(E193:E194)</f>
        <v>201426.10258899999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183968.363373</v>
      </c>
      <c r="D194" s="15">
        <v>173257.32001900001</v>
      </c>
      <c r="E194" s="15">
        <v>201426.10258899999</v>
      </c>
    </row>
    <row r="195" spans="2:5" s="2" customFormat="1" x14ac:dyDescent="0.3">
      <c r="B195" s="14" t="s">
        <v>69</v>
      </c>
      <c r="C195" s="14">
        <f>SUM(C196:C197)</f>
        <v>2409117.3353970004</v>
      </c>
      <c r="D195" s="14">
        <f>SUM(D196:D197)</f>
        <v>2378008.7759679998</v>
      </c>
      <c r="E195" s="14">
        <f>SUM(E196:E197)</f>
        <v>2366201.5425939998</v>
      </c>
    </row>
    <row r="196" spans="2:5" s="1" customFormat="1" outlineLevel="1" x14ac:dyDescent="0.3">
      <c r="B196" s="15" t="s">
        <v>5</v>
      </c>
      <c r="C196" s="15">
        <v>2174789.0116170002</v>
      </c>
      <c r="D196" s="15">
        <v>2140031.3475919999</v>
      </c>
      <c r="E196" s="15">
        <v>2183466.038586</v>
      </c>
    </row>
    <row r="197" spans="2:5" s="1" customFormat="1" outlineLevel="1" x14ac:dyDescent="0.3">
      <c r="B197" s="15" t="s">
        <v>5</v>
      </c>
      <c r="C197" s="15">
        <v>234328.32378000001</v>
      </c>
      <c r="D197" s="15">
        <v>237977.428376</v>
      </c>
      <c r="E197" s="15">
        <v>182735.50400799999</v>
      </c>
    </row>
    <row r="198" spans="2:5" s="2" customFormat="1" x14ac:dyDescent="0.3">
      <c r="B198" s="14" t="s">
        <v>70</v>
      </c>
      <c r="C198" s="14">
        <f>SUM(C199:C200)</f>
        <v>1770.1156980002129</v>
      </c>
      <c r="D198" s="14">
        <f>SUM(D199:D200)</f>
        <v>1811.4969579997701</v>
      </c>
      <c r="E198" s="14">
        <f>SUM(E199:E200)</f>
        <v>3345.7526199998101</v>
      </c>
    </row>
    <row r="199" spans="2:5" s="1" customFormat="1" outlineLevel="1" x14ac:dyDescent="0.3">
      <c r="B199" s="15" t="s">
        <v>5</v>
      </c>
      <c r="C199" s="15">
        <v>2.328306436538696E-10</v>
      </c>
      <c r="D199" s="15">
        <v>-2.328306436538696E-10</v>
      </c>
      <c r="E199" s="15">
        <v>-2.328306436538696E-10</v>
      </c>
    </row>
    <row r="200" spans="2:5" s="1" customFormat="1" outlineLevel="1" x14ac:dyDescent="0.3">
      <c r="B200" s="15" t="s">
        <v>5</v>
      </c>
      <c r="C200" s="15">
        <v>1770.1156979999801</v>
      </c>
      <c r="D200" s="15">
        <v>1811.4969580000029</v>
      </c>
      <c r="E200" s="15">
        <v>3345.752620000043</v>
      </c>
    </row>
    <row r="201" spans="2:5" s="2" customFormat="1" x14ac:dyDescent="0.3">
      <c r="B201" s="14" t="s">
        <v>71</v>
      </c>
      <c r="C201" s="14">
        <f>SUM(C202:C203)</f>
        <v>2913542.0601440007</v>
      </c>
      <c r="D201" s="14">
        <f>SUM(D202:D203)</f>
        <v>2860175.7279090001</v>
      </c>
      <c r="E201" s="14">
        <f>SUM(E202:E203)</f>
        <v>3013737.7749979999</v>
      </c>
    </row>
    <row r="202" spans="2:5" s="1" customFormat="1" outlineLevel="1" x14ac:dyDescent="0.3">
      <c r="B202" s="15" t="s">
        <v>5</v>
      </c>
      <c r="C202" s="15">
        <v>2413724.068107001</v>
      </c>
      <c r="D202" s="15">
        <v>2384253.976576</v>
      </c>
      <c r="E202" s="15">
        <v>2525447.3010499999</v>
      </c>
    </row>
    <row r="203" spans="2:5" s="1" customFormat="1" outlineLevel="1" x14ac:dyDescent="0.3">
      <c r="B203" s="15" t="s">
        <v>5</v>
      </c>
      <c r="C203" s="15">
        <v>499817.9920369999</v>
      </c>
      <c r="D203" s="15">
        <v>475921.75133300002</v>
      </c>
      <c r="E203" s="15">
        <v>488290.473948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9772947.6977110002</v>
      </c>
      <c r="D207" s="16">
        <f>SUM(D208:D209)</f>
        <v>9676894.7864490002</v>
      </c>
      <c r="E207" s="16">
        <f>SUM(E208:E209)</f>
        <v>9802151.2558999993</v>
      </c>
    </row>
    <row r="208" spans="2:5" s="1" customFormat="1" outlineLevel="1" x14ac:dyDescent="0.3">
      <c r="B208" s="15" t="s">
        <v>5</v>
      </c>
      <c r="C208" s="15">
        <v>5683542.3081609998</v>
      </c>
      <c r="D208" s="15">
        <v>5657718.4229629999</v>
      </c>
      <c r="E208" s="15">
        <v>5615120.6935759997</v>
      </c>
    </row>
    <row r="209" spans="2:5" s="1" customFormat="1" outlineLevel="1" x14ac:dyDescent="0.3">
      <c r="B209" s="15" t="s">
        <v>5</v>
      </c>
      <c r="C209" s="15">
        <v>4089405.38955</v>
      </c>
      <c r="D209" s="15">
        <v>4019176.3634859999</v>
      </c>
      <c r="E209" s="15">
        <v>4187030.5623240001</v>
      </c>
    </row>
    <row r="210" spans="2:5" x14ac:dyDescent="0.3">
      <c r="B210" s="16" t="s">
        <v>74</v>
      </c>
      <c r="C210" s="16">
        <f>SUM(C211:C212)</f>
        <v>277620.46117000002</v>
      </c>
      <c r="D210" s="16">
        <f>SUM(D211:D212)</f>
        <v>276013.43900199997</v>
      </c>
      <c r="E210" s="16">
        <f>SUM(E211:E212)</f>
        <v>278826.42527900002</v>
      </c>
    </row>
    <row r="211" spans="2:5" s="1" customFormat="1" outlineLevel="1" x14ac:dyDescent="0.3">
      <c r="B211" s="15" t="s">
        <v>5</v>
      </c>
      <c r="C211" s="15">
        <v>248461.329123</v>
      </c>
      <c r="D211" s="15">
        <v>246491.08341399999</v>
      </c>
      <c r="E211" s="15">
        <v>249547.23425800001</v>
      </c>
    </row>
    <row r="212" spans="2:5" s="1" customFormat="1" outlineLevel="1" x14ac:dyDescent="0.3">
      <c r="B212" s="15" t="s">
        <v>5</v>
      </c>
      <c r="C212" s="15">
        <v>29159.132046999999</v>
      </c>
      <c r="D212" s="15">
        <v>29522.355587999999</v>
      </c>
      <c r="E212" s="15">
        <v>29279.191020999999</v>
      </c>
    </row>
    <row r="213" spans="2:5" x14ac:dyDescent="0.3">
      <c r="B213" s="16" t="s">
        <v>75</v>
      </c>
      <c r="C213" s="16">
        <f>SUM(C214:C215)</f>
        <v>10050568.158881001</v>
      </c>
      <c r="D213" s="16">
        <f>SUM(D214:D215)</f>
        <v>9952908.225451</v>
      </c>
      <c r="E213" s="16">
        <f>SUM(E214:E215)</f>
        <v>10080977.681179</v>
      </c>
    </row>
    <row r="214" spans="2:5" s="1" customFormat="1" outlineLevel="1" x14ac:dyDescent="0.3">
      <c r="B214" s="15" t="s">
        <v>5</v>
      </c>
      <c r="C214" s="15">
        <v>5932003.6372840004</v>
      </c>
      <c r="D214" s="15">
        <v>5904209.5063770004</v>
      </c>
      <c r="E214" s="15">
        <v>5864667.9278340004</v>
      </c>
    </row>
    <row r="215" spans="2:5" s="1" customFormat="1" outlineLevel="1" x14ac:dyDescent="0.3">
      <c r="B215" s="15" t="s">
        <v>5</v>
      </c>
      <c r="C215" s="15">
        <v>4118564.5215969998</v>
      </c>
      <c r="D215" s="15">
        <v>4048698.7190740001</v>
      </c>
      <c r="E215" s="15">
        <v>4216309.7533449996</v>
      </c>
    </row>
    <row r="216" spans="2:5" x14ac:dyDescent="0.3">
      <c r="B216" s="16" t="s">
        <v>76</v>
      </c>
      <c r="C216" s="16">
        <f>SUM(C217:C218)</f>
        <v>9665547.6641279999</v>
      </c>
      <c r="D216" s="16">
        <f>SUM(D217:D218)</f>
        <v>9569037.43695</v>
      </c>
      <c r="E216" s="16">
        <f>SUM(E217:E218)</f>
        <v>9679816.6858830005</v>
      </c>
    </row>
    <row r="217" spans="2:5" s="1" customFormat="1" outlineLevel="1" x14ac:dyDescent="0.3">
      <c r="B217" s="15" t="s">
        <v>5</v>
      </c>
      <c r="C217" s="15">
        <v>5618409.9937070003</v>
      </c>
      <c r="D217" s="15">
        <v>5591347.3596379999</v>
      </c>
      <c r="E217" s="15">
        <v>5542276.5052370001</v>
      </c>
    </row>
    <row r="218" spans="2:5" s="1" customFormat="1" outlineLevel="1" x14ac:dyDescent="0.3">
      <c r="B218" s="15" t="s">
        <v>5</v>
      </c>
      <c r="C218" s="15">
        <v>4047137.6704210001</v>
      </c>
      <c r="D218" s="15">
        <v>3977690.0773120001</v>
      </c>
      <c r="E218" s="15">
        <v>4137540.180646</v>
      </c>
    </row>
    <row r="219" spans="2:5" x14ac:dyDescent="0.3">
      <c r="B219" s="16" t="s">
        <v>77</v>
      </c>
      <c r="C219" s="16">
        <f>SUM(C220:C221)</f>
        <v>53170.858658999998</v>
      </c>
      <c r="D219" s="16">
        <f>SUM(D220:D221)</f>
        <v>50913.152394000004</v>
      </c>
      <c r="E219" s="16">
        <f>SUM(E220:E221)</f>
        <v>47051.266143000001</v>
      </c>
    </row>
    <row r="220" spans="2:5" s="1" customFormat="1" outlineLevel="1" x14ac:dyDescent="0.3">
      <c r="B220" s="15" t="s">
        <v>5</v>
      </c>
      <c r="C220" s="15">
        <v>44890.001282999998</v>
      </c>
      <c r="D220" s="15">
        <v>41510.814273000004</v>
      </c>
      <c r="E220" s="15">
        <v>40073.830695999997</v>
      </c>
    </row>
    <row r="221" spans="2:5" s="1" customFormat="1" outlineLevel="1" x14ac:dyDescent="0.3">
      <c r="B221" s="15" t="s">
        <v>5</v>
      </c>
      <c r="C221" s="15">
        <v>8280.8573759999999</v>
      </c>
      <c r="D221" s="15">
        <v>9402.3381210000007</v>
      </c>
      <c r="E221" s="15">
        <v>6977.4354469999998</v>
      </c>
    </row>
    <row r="222" spans="2:5" x14ac:dyDescent="0.3">
      <c r="B222" s="16" t="s">
        <v>78</v>
      </c>
      <c r="C222" s="16">
        <f>SUM(C223:C224)</f>
        <v>9718718.5227869991</v>
      </c>
      <c r="D222" s="16">
        <f>SUM(D223:D224)</f>
        <v>9619950.5893439986</v>
      </c>
      <c r="E222" s="16">
        <f>SUM(E223:E224)</f>
        <v>9726867.9520260002</v>
      </c>
    </row>
    <row r="223" spans="2:5" s="1" customFormat="1" outlineLevel="1" x14ac:dyDescent="0.3">
      <c r="B223" s="15" t="s">
        <v>5</v>
      </c>
      <c r="C223" s="15">
        <v>5663299.9949899996</v>
      </c>
      <c r="D223" s="15">
        <v>5632858.1739109997</v>
      </c>
      <c r="E223" s="15">
        <v>5582350.3359329998</v>
      </c>
    </row>
    <row r="224" spans="2:5" s="1" customFormat="1" outlineLevel="1" x14ac:dyDescent="0.3">
      <c r="B224" s="15" t="s">
        <v>5</v>
      </c>
      <c r="C224" s="15">
        <v>4055418.527797</v>
      </c>
      <c r="D224" s="15">
        <v>3987092.4154329998</v>
      </c>
      <c r="E224" s="15">
        <v>4144517.6160929999</v>
      </c>
    </row>
    <row r="225" spans="1:5" x14ac:dyDescent="0.3">
      <c r="B225" s="16" t="s">
        <v>79</v>
      </c>
      <c r="C225" s="16">
        <f>SUM(C226:C227)</f>
        <v>1590768.0725560002</v>
      </c>
      <c r="D225" s="16">
        <f>SUM(D226:D227)</f>
        <v>1548751.6549479999</v>
      </c>
      <c r="E225" s="16">
        <f>SUM(E226:E227)</f>
        <v>1570239.0033130001</v>
      </c>
    </row>
    <row r="226" spans="1:5" s="1" customFormat="1" outlineLevel="1" x14ac:dyDescent="0.3">
      <c r="B226" s="15" t="s">
        <v>5</v>
      </c>
      <c r="C226" s="15">
        <v>736502.25843000005</v>
      </c>
      <c r="D226" s="15">
        <v>708655.67667399999</v>
      </c>
      <c r="E226" s="15">
        <v>720556.86124700005</v>
      </c>
    </row>
    <row r="227" spans="1:5" s="1" customFormat="1" outlineLevel="1" x14ac:dyDescent="0.3">
      <c r="B227" s="15" t="s">
        <v>5</v>
      </c>
      <c r="C227" s="15">
        <v>854265.81412600004</v>
      </c>
      <c r="D227" s="15">
        <v>840095.97827399999</v>
      </c>
      <c r="E227" s="15">
        <v>849682.14206600003</v>
      </c>
    </row>
    <row r="228" spans="1:5" x14ac:dyDescent="0.3">
      <c r="B228" s="16" t="s">
        <v>80</v>
      </c>
      <c r="C228" s="16">
        <f>SUM(C229:C230)</f>
        <v>40507.992425999997</v>
      </c>
      <c r="D228" s="16">
        <f>SUM(D229:D230)</f>
        <v>38642.219714999999</v>
      </c>
      <c r="E228" s="16">
        <f>SUM(E229:E230)</f>
        <v>37642.222263000003</v>
      </c>
    </row>
    <row r="229" spans="1:5" s="1" customFormat="1" outlineLevel="1" x14ac:dyDescent="0.3">
      <c r="B229" s="15" t="s">
        <v>5</v>
      </c>
      <c r="C229" s="15">
        <v>33403.971652</v>
      </c>
      <c r="D229" s="15">
        <v>32123.579588000001</v>
      </c>
      <c r="E229" s="15">
        <v>31151.833818999999</v>
      </c>
    </row>
    <row r="230" spans="1:5" s="1" customFormat="1" outlineLevel="1" x14ac:dyDescent="0.3">
      <c r="B230" s="15" t="s">
        <v>5</v>
      </c>
      <c r="C230" s="15">
        <v>7104.0207739999996</v>
      </c>
      <c r="D230" s="15">
        <v>6518.6401269999997</v>
      </c>
      <c r="E230" s="15">
        <v>6490.3884440000002</v>
      </c>
    </row>
    <row r="231" spans="1:5" x14ac:dyDescent="0.3">
      <c r="B231" s="16" t="s">
        <v>81</v>
      </c>
      <c r="C231" s="16">
        <f>SUM(C232:C233)</f>
        <v>35688.793012999995</v>
      </c>
      <c r="D231" s="16">
        <f>SUM(D232:D233)</f>
        <v>36374.371935000003</v>
      </c>
      <c r="E231" s="16">
        <f>SUM(E232:E233)</f>
        <v>38298.632275000004</v>
      </c>
    </row>
    <row r="232" spans="1:5" s="1" customFormat="1" outlineLevel="1" x14ac:dyDescent="0.3">
      <c r="B232" s="15" t="s">
        <v>5</v>
      </c>
      <c r="C232" s="15">
        <v>35492.297875999997</v>
      </c>
      <c r="D232" s="15">
        <v>36374.371935000003</v>
      </c>
      <c r="E232" s="15">
        <v>38298.632275000004</v>
      </c>
    </row>
    <row r="233" spans="1:5" s="1" customFormat="1" outlineLevel="1" x14ac:dyDescent="0.3">
      <c r="B233" s="15" t="s">
        <v>5</v>
      </c>
      <c r="C233" s="15">
        <v>196.495137</v>
      </c>
      <c r="D233" s="15">
        <v>0</v>
      </c>
      <c r="E233" s="15">
        <v>0</v>
      </c>
    </row>
    <row r="234" spans="1:5" x14ac:dyDescent="0.3">
      <c r="A234" t="s">
        <v>43</v>
      </c>
      <c r="B234" s="16" t="s">
        <v>82</v>
      </c>
      <c r="C234" s="16">
        <f>SUM(C235:C236)</f>
        <v>1666964.857995</v>
      </c>
      <c r="D234" s="16">
        <f>SUM(D235:D236)</f>
        <v>1623768.2465980002</v>
      </c>
      <c r="E234" s="16">
        <f>SUM(E235:E236)</f>
        <v>1646179.857851</v>
      </c>
    </row>
    <row r="235" spans="1:5" s="1" customFormat="1" outlineLevel="1" x14ac:dyDescent="0.3">
      <c r="B235" s="15" t="s">
        <v>5</v>
      </c>
      <c r="C235" s="15">
        <v>805398.52795799996</v>
      </c>
      <c r="D235" s="15">
        <v>777153.62819700001</v>
      </c>
      <c r="E235" s="15">
        <v>790007.32734099997</v>
      </c>
    </row>
    <row r="236" spans="1:5" s="1" customFormat="1" outlineLevel="1" x14ac:dyDescent="0.3">
      <c r="B236" s="15" t="s">
        <v>5</v>
      </c>
      <c r="C236" s="15">
        <v>861566.33003700001</v>
      </c>
      <c r="D236" s="15">
        <v>846614.61840100004</v>
      </c>
      <c r="E236" s="15">
        <v>856172.53050999995</v>
      </c>
    </row>
    <row r="237" spans="1:5" x14ac:dyDescent="0.3">
      <c r="B237" s="16" t="s">
        <v>83</v>
      </c>
      <c r="C237" s="16">
        <f>SUM(C238:C239)</f>
        <v>0</v>
      </c>
      <c r="D237" s="16">
        <f>SUM(D238:D239)</f>
        <v>0</v>
      </c>
      <c r="E237" s="16">
        <f>SUM(E238:E239)</f>
        <v>0</v>
      </c>
    </row>
    <row r="238" spans="1:5" s="1" customFormat="1" outlineLevel="1" x14ac:dyDescent="0.3">
      <c r="B238" s="15" t="s">
        <v>5</v>
      </c>
      <c r="C238" s="15">
        <v>0</v>
      </c>
      <c r="D238" s="15">
        <v>0</v>
      </c>
      <c r="E238" s="15">
        <v>0</v>
      </c>
    </row>
    <row r="239" spans="1:5" s="1" customFormat="1" outlineLevel="1" x14ac:dyDescent="0.3">
      <c r="B239" s="15" t="s">
        <v>5</v>
      </c>
      <c r="C239" s="15">
        <v>0</v>
      </c>
      <c r="D239" s="15">
        <v>0</v>
      </c>
      <c r="E239" s="15">
        <v>0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5" x14ac:dyDescent="0.3">
      <c r="B1" s="13"/>
      <c r="C1" s="13" t="s">
        <v>0</v>
      </c>
      <c r="D1" s="13" t="s">
        <v>1</v>
      </c>
      <c r="E1" s="13" t="s">
        <v>2</v>
      </c>
    </row>
    <row r="3" spans="2:5" x14ac:dyDescent="0.3">
      <c r="B3" s="3" t="s">
        <v>3</v>
      </c>
    </row>
    <row r="4" spans="2:5" x14ac:dyDescent="0.3">
      <c r="B4" s="14" t="s">
        <v>4</v>
      </c>
      <c r="C4" s="14">
        <f>SUM(C5:C6)</f>
        <v>905725.70657499996</v>
      </c>
      <c r="D4" s="14">
        <f>SUM(D5:D6)</f>
        <v>1238961.1993210001</v>
      </c>
      <c r="E4" s="14">
        <f>SUM(E5:E6)</f>
        <v>1070359.2830019998</v>
      </c>
    </row>
    <row r="5" spans="2:5" s="1" customFormat="1" outlineLevel="1" x14ac:dyDescent="0.3">
      <c r="B5" s="15" t="s">
        <v>5</v>
      </c>
      <c r="C5" s="15">
        <v>322834.26827100001</v>
      </c>
      <c r="D5" s="15">
        <v>390106.15691400011</v>
      </c>
      <c r="E5" s="15">
        <v>160724.885546</v>
      </c>
    </row>
    <row r="6" spans="2:5" s="1" customFormat="1" outlineLevel="1" x14ac:dyDescent="0.3">
      <c r="B6" s="15" t="s">
        <v>5</v>
      </c>
      <c r="C6" s="15">
        <v>582891.43830399995</v>
      </c>
      <c r="D6" s="15">
        <v>848855.04240700009</v>
      </c>
      <c r="E6" s="15">
        <v>909634.39745599986</v>
      </c>
    </row>
    <row r="7" spans="2:5" s="2" customFormat="1" x14ac:dyDescent="0.3">
      <c r="B7" s="14" t="s">
        <v>6</v>
      </c>
      <c r="C7" s="14">
        <f>SUM(C8:C9)</f>
        <v>1729003.5477979998</v>
      </c>
      <c r="D7" s="14">
        <f>SUM(D8:D9)</f>
        <v>1792417.4756769999</v>
      </c>
      <c r="E7" s="14">
        <f>SUM(E8:E9)</f>
        <v>1940870.4744699998</v>
      </c>
    </row>
    <row r="8" spans="2:5" s="1" customFormat="1" outlineLevel="1" x14ac:dyDescent="0.3">
      <c r="B8" s="15" t="s">
        <v>5</v>
      </c>
      <c r="C8" s="15">
        <v>781864.48304600001</v>
      </c>
      <c r="D8" s="15">
        <v>800105.07736899995</v>
      </c>
      <c r="E8" s="15">
        <v>684646.08651499997</v>
      </c>
    </row>
    <row r="9" spans="2:5" s="1" customFormat="1" outlineLevel="1" x14ac:dyDescent="0.3">
      <c r="B9" s="15" t="s">
        <v>5</v>
      </c>
      <c r="C9" s="15">
        <v>947139.06475199992</v>
      </c>
      <c r="D9" s="15">
        <v>992312.39830799995</v>
      </c>
      <c r="E9" s="15">
        <v>1256224.3879549999</v>
      </c>
    </row>
    <row r="10" spans="2:5" x14ac:dyDescent="0.3">
      <c r="B10" s="6" t="s">
        <v>7</v>
      </c>
    </row>
    <row r="11" spans="2:5" s="1" customFormat="1" outlineLevel="1" x14ac:dyDescent="0.3">
      <c r="B11" s="5" t="s">
        <v>5</v>
      </c>
    </row>
    <row r="12" spans="2:5" s="1" customFormat="1" outlineLevel="1" x14ac:dyDescent="0.3">
      <c r="B12" s="5" t="s">
        <v>5</v>
      </c>
    </row>
    <row r="13" spans="2:5" x14ac:dyDescent="0.3">
      <c r="B13" s="16" t="s">
        <v>8</v>
      </c>
      <c r="C13" s="16">
        <f>SUM(C14:C15)</f>
        <v>1360434.764833</v>
      </c>
      <c r="D13" s="16">
        <f>SUM(D14:D15)</f>
        <v>1390915.5811939999</v>
      </c>
      <c r="E13" s="16">
        <f>SUM(E14:E15)</f>
        <v>1465212.266296</v>
      </c>
    </row>
    <row r="14" spans="2:5" s="1" customFormat="1" outlineLevel="1" x14ac:dyDescent="0.3">
      <c r="B14" s="15" t="s">
        <v>5</v>
      </c>
      <c r="C14" s="15">
        <v>591125.52682899998</v>
      </c>
      <c r="D14" s="15">
        <v>631753.30448599998</v>
      </c>
      <c r="E14" s="15">
        <v>625918.70614499995</v>
      </c>
    </row>
    <row r="15" spans="2:5" s="1" customFormat="1" outlineLevel="1" x14ac:dyDescent="0.3">
      <c r="B15" s="15" t="s">
        <v>5</v>
      </c>
      <c r="C15" s="15">
        <v>769309.23800400004</v>
      </c>
      <c r="D15" s="15">
        <v>759162.27670799999</v>
      </c>
      <c r="E15" s="15">
        <v>839293.56015100004</v>
      </c>
    </row>
    <row r="16" spans="2:5" x14ac:dyDescent="0.3">
      <c r="B16" s="16" t="s">
        <v>9</v>
      </c>
      <c r="C16" s="16">
        <f>SUM(C17:C18)</f>
        <v>177821.394826</v>
      </c>
      <c r="D16" s="16">
        <f>SUM(D17:D18)</f>
        <v>224481.09706599999</v>
      </c>
      <c r="E16" s="16">
        <f>SUM(E17:E18)</f>
        <v>416922.04552000004</v>
      </c>
    </row>
    <row r="17" spans="2:5" s="1" customFormat="1" outlineLevel="1" x14ac:dyDescent="0.3">
      <c r="B17" s="15" t="s">
        <v>5</v>
      </c>
      <c r="C17" s="15">
        <v>0.95621699999999998</v>
      </c>
      <c r="D17" s="15">
        <v>0.77288299999999999</v>
      </c>
      <c r="E17" s="15">
        <v>0.38036999999999999</v>
      </c>
    </row>
    <row r="18" spans="2:5" s="1" customFormat="1" outlineLevel="1" x14ac:dyDescent="0.3">
      <c r="B18" s="15" t="s">
        <v>5</v>
      </c>
      <c r="C18" s="15">
        <v>177820.438609</v>
      </c>
      <c r="D18" s="15">
        <v>224480.32418299999</v>
      </c>
      <c r="E18" s="15">
        <v>416921.66515000002</v>
      </c>
    </row>
    <row r="19" spans="2:5" x14ac:dyDescent="0.3">
      <c r="B19" s="16" t="s">
        <v>10</v>
      </c>
      <c r="C19" s="16">
        <f>SUM(C20:C21)</f>
        <v>190468</v>
      </c>
      <c r="D19" s="16">
        <f>SUM(D20:D21)</f>
        <v>168101</v>
      </c>
      <c r="E19" s="16">
        <f>SUM(E20:E21)</f>
        <v>58477</v>
      </c>
    </row>
    <row r="20" spans="2:5" s="1" customFormat="1" outlineLevel="1" x14ac:dyDescent="0.3">
      <c r="B20" s="15" t="s">
        <v>5</v>
      </c>
      <c r="C20" s="15">
        <v>190468</v>
      </c>
      <c r="D20" s="15">
        <v>168101</v>
      </c>
      <c r="E20" s="15">
        <v>58477</v>
      </c>
    </row>
    <row r="21" spans="2:5" s="1" customFormat="1" outlineLevel="1" x14ac:dyDescent="0.3">
      <c r="B21" s="15" t="s">
        <v>5</v>
      </c>
      <c r="C21" s="15">
        <v>0</v>
      </c>
      <c r="D21" s="15">
        <v>0</v>
      </c>
      <c r="E21" s="15">
        <v>0</v>
      </c>
    </row>
    <row r="22" spans="2:5" x14ac:dyDescent="0.3">
      <c r="B22" s="16" t="s">
        <v>11</v>
      </c>
      <c r="C22" s="16">
        <f>SUM(C23:C24)</f>
        <v>279.38813900001696</v>
      </c>
      <c r="D22" s="16">
        <f>SUM(D23:D24)</f>
        <v>8919.7974169999361</v>
      </c>
      <c r="E22" s="16">
        <f>SUM(E23:E24)</f>
        <v>259.16265399989788</v>
      </c>
    </row>
    <row r="23" spans="2:5" s="1" customFormat="1" outlineLevel="1" x14ac:dyDescent="0.3">
      <c r="B23" s="15" t="s">
        <v>5</v>
      </c>
      <c r="C23" s="15">
        <v>270.0000000000291</v>
      </c>
      <c r="D23" s="15">
        <v>249.9999999999709</v>
      </c>
      <c r="E23" s="15">
        <v>250.0000000000291</v>
      </c>
    </row>
    <row r="24" spans="2:5" s="1" customFormat="1" outlineLevel="1" x14ac:dyDescent="0.3">
      <c r="B24" s="15" t="s">
        <v>5</v>
      </c>
      <c r="C24" s="15">
        <v>9.3881389999878593</v>
      </c>
      <c r="D24" s="15">
        <v>8669.7974169999652</v>
      </c>
      <c r="E24" s="15">
        <v>9.1626539998687804</v>
      </c>
    </row>
    <row r="25" spans="2:5" s="2" customFormat="1" x14ac:dyDescent="0.3">
      <c r="B25" s="14" t="s">
        <v>12</v>
      </c>
      <c r="C25" s="14">
        <f>SUM(C26:C27)</f>
        <v>1997316.730976</v>
      </c>
      <c r="D25" s="14">
        <f>SUM(D26:D27)</f>
        <v>2062388.1633550001</v>
      </c>
      <c r="E25" s="14">
        <f>SUM(E26:E27)</f>
        <v>2270015.27881</v>
      </c>
    </row>
    <row r="26" spans="2:5" s="1" customFormat="1" outlineLevel="1" x14ac:dyDescent="0.3">
      <c r="B26" s="15" t="s">
        <v>5</v>
      </c>
      <c r="C26" s="15">
        <v>1987044.9361640001</v>
      </c>
      <c r="D26" s="15">
        <v>2052730.5705260001</v>
      </c>
      <c r="E26" s="15">
        <v>2253439.6743760002</v>
      </c>
    </row>
    <row r="27" spans="2:5" s="1" customFormat="1" outlineLevel="1" x14ac:dyDescent="0.3">
      <c r="B27" s="15" t="s">
        <v>5</v>
      </c>
      <c r="C27" s="15">
        <v>10271.794812</v>
      </c>
      <c r="D27" s="15">
        <v>9657.5928289999993</v>
      </c>
      <c r="E27" s="15">
        <v>16575.604434000001</v>
      </c>
    </row>
    <row r="28" spans="2:5" x14ac:dyDescent="0.3">
      <c r="B28" s="16" t="s">
        <v>13</v>
      </c>
      <c r="C28" s="16">
        <f>SUM(C29:C30)</f>
        <v>1846592.422481</v>
      </c>
      <c r="D28" s="16">
        <f>SUM(D29:D30)</f>
        <v>1914702.358367</v>
      </c>
      <c r="E28" s="16">
        <f>SUM(E29:E30)</f>
        <v>2117944.7751989998</v>
      </c>
    </row>
    <row r="29" spans="2:5" s="1" customFormat="1" outlineLevel="1" x14ac:dyDescent="0.3">
      <c r="B29" s="15" t="s">
        <v>5</v>
      </c>
      <c r="C29" s="15">
        <v>1846592.422481</v>
      </c>
      <c r="D29" s="15">
        <v>1914702.358367</v>
      </c>
      <c r="E29" s="15">
        <v>2117944.7751989998</v>
      </c>
    </row>
    <row r="30" spans="2:5" s="1" customFormat="1" outlineLevel="1" x14ac:dyDescent="0.3">
      <c r="B30" s="15" t="s">
        <v>5</v>
      </c>
      <c r="C30" s="15">
        <v>0</v>
      </c>
      <c r="D30" s="15">
        <v>0</v>
      </c>
      <c r="E30" s="15">
        <v>0</v>
      </c>
    </row>
    <row r="31" spans="2:5" x14ac:dyDescent="0.3">
      <c r="B31" s="16" t="s">
        <v>14</v>
      </c>
      <c r="C31" s="16">
        <f>SUM(C32:C33)</f>
        <v>0</v>
      </c>
      <c r="D31" s="16">
        <f>SUM(D32:D33)</f>
        <v>0</v>
      </c>
      <c r="E31" s="16">
        <f>SUM(E32:E33)</f>
        <v>0</v>
      </c>
    </row>
    <row r="32" spans="2:5" s="1" customFormat="1" outlineLevel="1" x14ac:dyDescent="0.3">
      <c r="B32" s="15" t="s">
        <v>5</v>
      </c>
      <c r="C32" s="15">
        <v>0</v>
      </c>
      <c r="D32" s="15">
        <v>0</v>
      </c>
      <c r="E32" s="15">
        <v>0</v>
      </c>
    </row>
    <row r="33" spans="2:5" s="1" customFormat="1" outlineLevel="1" x14ac:dyDescent="0.3">
      <c r="B33" s="15" t="s">
        <v>5</v>
      </c>
      <c r="C33" s="15">
        <v>0</v>
      </c>
      <c r="D33" s="15">
        <v>0</v>
      </c>
      <c r="E33" s="15">
        <v>0</v>
      </c>
    </row>
    <row r="34" spans="2:5" x14ac:dyDescent="0.3">
      <c r="B34" s="16" t="s">
        <v>15</v>
      </c>
      <c r="C34" s="16">
        <f>SUM(C35:C36)</f>
        <v>150724.308495</v>
      </c>
      <c r="D34" s="16">
        <f>SUM(D35:D36)</f>
        <v>147685.80498799999</v>
      </c>
      <c r="E34" s="16">
        <f>SUM(E35:E36)</f>
        <v>152070.50361100002</v>
      </c>
    </row>
    <row r="35" spans="2:5" s="1" customFormat="1" outlineLevel="1" x14ac:dyDescent="0.3">
      <c r="B35" s="15" t="s">
        <v>5</v>
      </c>
      <c r="C35" s="15">
        <v>140452.513683</v>
      </c>
      <c r="D35" s="15">
        <v>138028.21215899999</v>
      </c>
      <c r="E35" s="15">
        <v>135494.89917700001</v>
      </c>
    </row>
    <row r="36" spans="2:5" s="1" customFormat="1" outlineLevel="1" x14ac:dyDescent="0.3">
      <c r="B36" s="15" t="s">
        <v>5</v>
      </c>
      <c r="C36" s="15">
        <v>10271.794812</v>
      </c>
      <c r="D36" s="15">
        <v>9657.5928289999993</v>
      </c>
      <c r="E36" s="15">
        <v>16575.604434000001</v>
      </c>
    </row>
    <row r="37" spans="2:5" s="2" customFormat="1" x14ac:dyDescent="0.3">
      <c r="B37" s="14" t="s">
        <v>16</v>
      </c>
      <c r="C37" s="14">
        <f>SUM(C38:C39)</f>
        <v>13540400.187247999</v>
      </c>
      <c r="D37" s="14">
        <f>SUM(D38:D39)</f>
        <v>12970220.60946</v>
      </c>
      <c r="E37" s="14">
        <f>SUM(E38:E39)</f>
        <v>13058329.679892998</v>
      </c>
    </row>
    <row r="38" spans="2:5" s="1" customFormat="1" outlineLevel="1" x14ac:dyDescent="0.3">
      <c r="B38" s="15" t="s">
        <v>5</v>
      </c>
      <c r="C38" s="15">
        <v>6131971.2970720008</v>
      </c>
      <c r="D38" s="15">
        <v>6012904.3160800003</v>
      </c>
      <c r="E38" s="15">
        <v>5961955.840553998</v>
      </c>
    </row>
    <row r="39" spans="2:5" s="1" customFormat="1" outlineLevel="1" x14ac:dyDescent="0.3">
      <c r="B39" s="15" t="s">
        <v>5</v>
      </c>
      <c r="C39" s="15">
        <v>7408428.8901759982</v>
      </c>
      <c r="D39" s="15">
        <v>6957316.2933800006</v>
      </c>
      <c r="E39" s="15">
        <v>7096373.8393390011</v>
      </c>
    </row>
    <row r="40" spans="2:5" x14ac:dyDescent="0.3">
      <c r="B40" s="16" t="s">
        <v>17</v>
      </c>
      <c r="C40" s="16">
        <f>SUM(C41:C42)</f>
        <v>812026.38224099996</v>
      </c>
      <c r="D40" s="16">
        <f>SUM(D41:D42)</f>
        <v>807902.766038</v>
      </c>
      <c r="E40" s="16">
        <f>SUM(E41:E42)</f>
        <v>857753.72363100003</v>
      </c>
    </row>
    <row r="41" spans="2:5" s="1" customFormat="1" outlineLevel="1" x14ac:dyDescent="0.3">
      <c r="B41" s="15" t="s">
        <v>5</v>
      </c>
      <c r="C41" s="15">
        <v>335151.25332299998</v>
      </c>
      <c r="D41" s="15">
        <v>354253.52883099997</v>
      </c>
      <c r="E41" s="15">
        <v>392572.86098200001</v>
      </c>
    </row>
    <row r="42" spans="2:5" s="1" customFormat="1" outlineLevel="1" x14ac:dyDescent="0.3">
      <c r="B42" s="15" t="s">
        <v>5</v>
      </c>
      <c r="C42" s="15">
        <v>476875.12891799997</v>
      </c>
      <c r="D42" s="15">
        <v>453649.23720700003</v>
      </c>
      <c r="E42" s="15">
        <v>465180.86264900002</v>
      </c>
    </row>
    <row r="43" spans="2:5" x14ac:dyDescent="0.3">
      <c r="B43" s="16" t="s">
        <v>18</v>
      </c>
      <c r="C43" s="16">
        <f>SUM(C44:C45)</f>
        <v>0</v>
      </c>
      <c r="D43" s="16">
        <f>SUM(D44:D45)</f>
        <v>0</v>
      </c>
      <c r="E43" s="16">
        <f>SUM(E44:E45)</f>
        <v>0</v>
      </c>
    </row>
    <row r="44" spans="2:5" s="1" customFormat="1" outlineLevel="1" x14ac:dyDescent="0.3">
      <c r="B44" s="15" t="s">
        <v>5</v>
      </c>
      <c r="C44" s="15">
        <v>0</v>
      </c>
      <c r="D44" s="15">
        <v>0</v>
      </c>
      <c r="E44" s="15">
        <v>0</v>
      </c>
    </row>
    <row r="45" spans="2:5" s="1" customFormat="1" outlineLevel="1" x14ac:dyDescent="0.3">
      <c r="B45" s="15" t="s">
        <v>5</v>
      </c>
      <c r="C45" s="15">
        <v>0</v>
      </c>
      <c r="D45" s="15">
        <v>0</v>
      </c>
      <c r="E45" s="15">
        <v>0</v>
      </c>
    </row>
    <row r="46" spans="2:5" x14ac:dyDescent="0.3">
      <c r="B46" s="16" t="s">
        <v>19</v>
      </c>
      <c r="C46" s="16">
        <f>SUM(C47:C48)</f>
        <v>12916927.699138001</v>
      </c>
      <c r="D46" s="16">
        <f>SUM(D47:D48)</f>
        <v>12288972.711431</v>
      </c>
      <c r="E46" s="16">
        <f>SUM(E47:E48)</f>
        <v>12308321.115169</v>
      </c>
    </row>
    <row r="47" spans="2:5" s="1" customFormat="1" outlineLevel="1" x14ac:dyDescent="0.3">
      <c r="B47" s="15" t="s">
        <v>5</v>
      </c>
      <c r="C47" s="15">
        <v>5954457.3991520004</v>
      </c>
      <c r="D47" s="15">
        <v>5813327.4287609998</v>
      </c>
      <c r="E47" s="15">
        <v>5713788.2067779992</v>
      </c>
    </row>
    <row r="48" spans="2:5" s="1" customFormat="1" outlineLevel="1" x14ac:dyDescent="0.3">
      <c r="B48" s="15" t="s">
        <v>5</v>
      </c>
      <c r="C48" s="15">
        <v>6962470.2999859992</v>
      </c>
      <c r="D48" s="15">
        <v>6475645.2826700006</v>
      </c>
      <c r="E48" s="15">
        <v>6594532.9083910007</v>
      </c>
    </row>
    <row r="49" spans="2:5" x14ac:dyDescent="0.3">
      <c r="B49" s="16" t="s">
        <v>20</v>
      </c>
      <c r="C49" s="16">
        <f>SUM(C50:C51)</f>
        <v>39784.488031000001</v>
      </c>
      <c r="D49" s="16">
        <f>SUM(D50:D51)</f>
        <v>111330.55927900001</v>
      </c>
      <c r="E49" s="16">
        <f>SUM(E50:E51)</f>
        <v>139944.419395</v>
      </c>
    </row>
    <row r="50" spans="2:5" s="1" customFormat="1" outlineLevel="1" x14ac:dyDescent="0.3">
      <c r="B50" s="15" t="s">
        <v>5</v>
      </c>
      <c r="C50" s="15">
        <v>27135.966531999999</v>
      </c>
      <c r="D50" s="15">
        <v>43454.126466000002</v>
      </c>
      <c r="E50" s="15">
        <v>62013.709185</v>
      </c>
    </row>
    <row r="51" spans="2:5" s="1" customFormat="1" outlineLevel="1" x14ac:dyDescent="0.3">
      <c r="B51" s="15" t="s">
        <v>5</v>
      </c>
      <c r="C51" s="15">
        <v>12648.521499</v>
      </c>
      <c r="D51" s="15">
        <v>67876.432813000007</v>
      </c>
      <c r="E51" s="15">
        <v>77930.710210000005</v>
      </c>
    </row>
    <row r="52" spans="2:5" x14ac:dyDescent="0.3">
      <c r="B52" s="16" t="s">
        <v>21</v>
      </c>
      <c r="C52" s="16">
        <f>SUM(C53:C54)</f>
        <v>172048.43164</v>
      </c>
      <c r="D52" s="16">
        <f>SUM(D53:D54)</f>
        <v>183119.92107099999</v>
      </c>
      <c r="E52" s="16">
        <f>SUM(E53:E54)</f>
        <v>185425.143224</v>
      </c>
    </row>
    <row r="53" spans="2:5" s="1" customFormat="1" outlineLevel="1" x14ac:dyDescent="0.3">
      <c r="B53" s="15" t="s">
        <v>5</v>
      </c>
      <c r="C53" s="15">
        <v>110018.75384</v>
      </c>
      <c r="D53" s="15">
        <v>112199.02327799999</v>
      </c>
      <c r="E53" s="15">
        <v>112164.08799299999</v>
      </c>
    </row>
    <row r="54" spans="2:5" s="1" customFormat="1" outlineLevel="1" x14ac:dyDescent="0.3">
      <c r="B54" s="15" t="s">
        <v>5</v>
      </c>
      <c r="C54" s="15">
        <v>62029.677799999998</v>
      </c>
      <c r="D54" s="15">
        <v>70920.897792999996</v>
      </c>
      <c r="E54" s="15">
        <v>73261.055231000006</v>
      </c>
    </row>
    <row r="55" spans="2:5" x14ac:dyDescent="0.3">
      <c r="B55" s="16" t="s">
        <v>22</v>
      </c>
      <c r="C55" s="16">
        <f>SUM(C56:C57)</f>
        <v>-400386.81380199996</v>
      </c>
      <c r="D55" s="16">
        <f>SUM(D56:D57)</f>
        <v>-421105.348359</v>
      </c>
      <c r="E55" s="16">
        <f>SUM(E56:E57)</f>
        <v>-433114.72152600001</v>
      </c>
    </row>
    <row r="56" spans="2:5" s="1" customFormat="1" outlineLevel="1" x14ac:dyDescent="0.3">
      <c r="B56" s="15" t="s">
        <v>5</v>
      </c>
      <c r="C56" s="15">
        <v>-294792.07577499998</v>
      </c>
      <c r="D56" s="15">
        <v>-310329.791256</v>
      </c>
      <c r="E56" s="15">
        <v>-318583.02438399999</v>
      </c>
    </row>
    <row r="57" spans="2:5" s="1" customFormat="1" outlineLevel="1" x14ac:dyDescent="0.3">
      <c r="B57" s="15" t="s">
        <v>5</v>
      </c>
      <c r="C57" s="15">
        <v>-105594.738027</v>
      </c>
      <c r="D57" s="15">
        <v>-110775.557103</v>
      </c>
      <c r="E57" s="15">
        <v>-114531.697142</v>
      </c>
    </row>
    <row r="58" spans="2:5" x14ac:dyDescent="0.3">
      <c r="B58" s="14" t="s">
        <v>23</v>
      </c>
      <c r="C58" s="14">
        <f>SUM(C59:C60)</f>
        <v>277116.42740599997</v>
      </c>
      <c r="D58" s="14">
        <f>SUM(D59:D60)</f>
        <v>285787.29033400002</v>
      </c>
      <c r="E58" s="14">
        <f>SUM(E59:E60)</f>
        <v>290487.79881000001</v>
      </c>
    </row>
    <row r="59" spans="2:5" s="1" customFormat="1" outlineLevel="1" x14ac:dyDescent="0.3">
      <c r="B59" s="15" t="s">
        <v>5</v>
      </c>
      <c r="C59" s="15">
        <v>125203.19805399999</v>
      </c>
      <c r="D59" s="15">
        <v>130905.237116</v>
      </c>
      <c r="E59" s="15">
        <v>121957.35305600001</v>
      </c>
    </row>
    <row r="60" spans="2:5" s="1" customFormat="1" outlineLevel="1" x14ac:dyDescent="0.3">
      <c r="B60" s="15" t="s">
        <v>5</v>
      </c>
      <c r="C60" s="15">
        <v>151913.22935199999</v>
      </c>
      <c r="D60" s="15">
        <v>154882.05321799999</v>
      </c>
      <c r="E60" s="15">
        <v>168530.44575399999</v>
      </c>
    </row>
    <row r="61" spans="2:5" x14ac:dyDescent="0.3">
      <c r="B61" s="16" t="s">
        <v>24</v>
      </c>
      <c r="C61" s="16">
        <f>SUM(C62:C63)</f>
        <v>268827.13411799999</v>
      </c>
      <c r="D61" s="16">
        <f>SUM(D62:D63)</f>
        <v>273361.28479800001</v>
      </c>
      <c r="E61" s="16">
        <f>SUM(E62:E63)</f>
        <v>276671.55272099999</v>
      </c>
    </row>
    <row r="62" spans="2:5" s="1" customFormat="1" outlineLevel="1" x14ac:dyDescent="0.3">
      <c r="B62" s="15" t="s">
        <v>5</v>
      </c>
      <c r="C62" s="15">
        <v>118940.087994</v>
      </c>
      <c r="D62" s="15">
        <v>123902.202857</v>
      </c>
      <c r="E62" s="15">
        <v>114255.877278</v>
      </c>
    </row>
    <row r="63" spans="2:5" s="1" customFormat="1" outlineLevel="1" x14ac:dyDescent="0.3">
      <c r="B63" s="15" t="s">
        <v>5</v>
      </c>
      <c r="C63" s="15">
        <v>149887.04612399999</v>
      </c>
      <c r="D63" s="15">
        <v>149459.08194100001</v>
      </c>
      <c r="E63" s="15">
        <v>162415.67544299999</v>
      </c>
    </row>
    <row r="64" spans="2:5" x14ac:dyDescent="0.3">
      <c r="B64" s="16" t="s">
        <v>25</v>
      </c>
      <c r="C64" s="16">
        <f>SUM(C65:C66)</f>
        <v>8289.2932880000008</v>
      </c>
      <c r="D64" s="16">
        <f>SUM(D65:D66)</f>
        <v>12426.005536000001</v>
      </c>
      <c r="E64" s="16">
        <f>SUM(E65:E66)</f>
        <v>13816.246089</v>
      </c>
    </row>
    <row r="65" spans="2:5" s="1" customFormat="1" outlineLevel="1" x14ac:dyDescent="0.3">
      <c r="B65" s="15" t="s">
        <v>5</v>
      </c>
      <c r="C65" s="15">
        <v>6263.11006</v>
      </c>
      <c r="D65" s="15">
        <v>7003.034259</v>
      </c>
      <c r="E65" s="15">
        <v>7701.475778</v>
      </c>
    </row>
    <row r="66" spans="2:5" s="1" customFormat="1" outlineLevel="1" x14ac:dyDescent="0.3">
      <c r="B66" s="15" t="s">
        <v>5</v>
      </c>
      <c r="C66" s="15">
        <v>2026.1832280000001</v>
      </c>
      <c r="D66" s="15">
        <v>5422.9712769999996</v>
      </c>
      <c r="E66" s="15">
        <v>6114.7703110000002</v>
      </c>
    </row>
    <row r="67" spans="2:5" s="2" customFormat="1" x14ac:dyDescent="0.3">
      <c r="B67" s="14" t="s">
        <v>26</v>
      </c>
      <c r="C67" s="14">
        <f>SUM(C68:C69)</f>
        <v>131754.284399</v>
      </c>
      <c r="D67" s="14">
        <f>SUM(D68:D69)</f>
        <v>131061.276789</v>
      </c>
      <c r="E67" s="14">
        <f>SUM(E68:E69)</f>
        <v>131508.39297799999</v>
      </c>
    </row>
    <row r="68" spans="2:5" s="1" customFormat="1" outlineLevel="1" x14ac:dyDescent="0.3">
      <c r="B68" s="15" t="s">
        <v>5</v>
      </c>
      <c r="C68" s="15">
        <v>131754.284399</v>
      </c>
      <c r="D68" s="15">
        <v>131061.276789</v>
      </c>
      <c r="E68" s="15">
        <v>131508.39297799999</v>
      </c>
    </row>
    <row r="69" spans="2:5" s="1" customFormat="1" outlineLevel="1" x14ac:dyDescent="0.3">
      <c r="B69" s="15" t="s">
        <v>5</v>
      </c>
      <c r="C69" s="15">
        <v>0</v>
      </c>
      <c r="D69" s="15">
        <v>0</v>
      </c>
      <c r="E69" s="15">
        <v>0</v>
      </c>
    </row>
    <row r="70" spans="2:5" s="2" customFormat="1" x14ac:dyDescent="0.3">
      <c r="B70" s="4" t="s">
        <v>27</v>
      </c>
    </row>
    <row r="71" spans="2:5" s="1" customFormat="1" outlineLevel="1" x14ac:dyDescent="0.3">
      <c r="B71" s="5" t="s">
        <v>5</v>
      </c>
    </row>
    <row r="72" spans="2:5" s="1" customFormat="1" outlineLevel="1" x14ac:dyDescent="0.3">
      <c r="B72" s="5" t="s">
        <v>5</v>
      </c>
    </row>
    <row r="73" spans="2:5" x14ac:dyDescent="0.3">
      <c r="B73" s="6" t="s">
        <v>28</v>
      </c>
    </row>
    <row r="74" spans="2:5" s="1" customFormat="1" outlineLevel="1" x14ac:dyDescent="0.3">
      <c r="B74" s="5" t="s">
        <v>5</v>
      </c>
    </row>
    <row r="75" spans="2:5" s="1" customFormat="1" outlineLevel="1" x14ac:dyDescent="0.3">
      <c r="B75" s="5" t="s">
        <v>5</v>
      </c>
    </row>
    <row r="76" spans="2:5" x14ac:dyDescent="0.3">
      <c r="B76" s="6" t="s">
        <v>29</v>
      </c>
    </row>
    <row r="77" spans="2:5" s="1" customFormat="1" outlineLevel="1" x14ac:dyDescent="0.3">
      <c r="B77" s="5" t="s">
        <v>5</v>
      </c>
    </row>
    <row r="78" spans="2:5" s="1" customFormat="1" outlineLevel="1" x14ac:dyDescent="0.3">
      <c r="B78" s="5" t="s">
        <v>5</v>
      </c>
    </row>
    <row r="79" spans="2:5" x14ac:dyDescent="0.3">
      <c r="B79" s="6" t="s">
        <v>30</v>
      </c>
    </row>
    <row r="80" spans="2:5" s="1" customFormat="1" outlineLevel="1" x14ac:dyDescent="0.3">
      <c r="B80" s="5" t="s">
        <v>5</v>
      </c>
    </row>
    <row r="81" spans="2:5" s="1" customFormat="1" outlineLevel="1" x14ac:dyDescent="0.3">
      <c r="B81" s="5" t="s">
        <v>5</v>
      </c>
    </row>
    <row r="82" spans="2:5" x14ac:dyDescent="0.3">
      <c r="B82" s="6" t="s">
        <v>31</v>
      </c>
    </row>
    <row r="83" spans="2:5" s="1" customFormat="1" outlineLevel="1" x14ac:dyDescent="0.3">
      <c r="B83" s="5" t="s">
        <v>5</v>
      </c>
    </row>
    <row r="84" spans="2:5" s="1" customFormat="1" outlineLevel="1" x14ac:dyDescent="0.3">
      <c r="B84" s="5" t="s">
        <v>5</v>
      </c>
    </row>
    <row r="85" spans="2:5" s="2" customFormat="1" x14ac:dyDescent="0.3">
      <c r="B85" s="14" t="s">
        <v>32</v>
      </c>
      <c r="C85" s="14">
        <f>SUM(C86:C87)</f>
        <v>130567.547257</v>
      </c>
      <c r="D85" s="14">
        <f>SUM(D86:D87)</f>
        <v>130498.227575</v>
      </c>
      <c r="E85" s="14">
        <f>SUM(E86:E87)</f>
        <v>129204.79251</v>
      </c>
    </row>
    <row r="86" spans="2:5" s="1" customFormat="1" outlineLevel="1" x14ac:dyDescent="0.3">
      <c r="B86" s="15" t="s">
        <v>5</v>
      </c>
      <c r="C86" s="15">
        <v>130567.547257</v>
      </c>
      <c r="D86" s="15">
        <v>130498.227575</v>
      </c>
      <c r="E86" s="15">
        <v>129204.79251</v>
      </c>
    </row>
    <row r="87" spans="2:5" s="1" customFormat="1" outlineLevel="1" x14ac:dyDescent="0.3">
      <c r="B87" s="15" t="s">
        <v>5</v>
      </c>
      <c r="C87" s="15">
        <v>0</v>
      </c>
      <c r="D87" s="15">
        <v>0</v>
      </c>
      <c r="E87" s="15">
        <v>0</v>
      </c>
    </row>
    <row r="88" spans="2:5" s="2" customFormat="1" x14ac:dyDescent="0.3">
      <c r="B88" s="14" t="s">
        <v>33</v>
      </c>
      <c r="C88" s="14">
        <f>SUM(C89:C90)</f>
        <v>114948.899953</v>
      </c>
      <c r="D88" s="14">
        <f>SUM(D89:D90)</f>
        <v>107995.878103</v>
      </c>
      <c r="E88" s="14">
        <f>SUM(E89:E90)</f>
        <v>118526.023145</v>
      </c>
    </row>
    <row r="89" spans="2:5" s="1" customFormat="1" outlineLevel="1" x14ac:dyDescent="0.3">
      <c r="B89" s="15" t="s">
        <v>5</v>
      </c>
      <c r="C89" s="15">
        <v>54723.767247000003</v>
      </c>
      <c r="D89" s="15">
        <v>51022.359828000001</v>
      </c>
      <c r="E89" s="15">
        <v>59445.753496999998</v>
      </c>
    </row>
    <row r="90" spans="2:5" s="1" customFormat="1" outlineLevel="1" x14ac:dyDescent="0.3">
      <c r="B90" s="15" t="s">
        <v>5</v>
      </c>
      <c r="C90" s="15">
        <v>60225.132705999997</v>
      </c>
      <c r="D90" s="15">
        <v>56973.518274999988</v>
      </c>
      <c r="E90" s="15">
        <v>59080.269648000001</v>
      </c>
    </row>
    <row r="91" spans="2:5" s="2" customFormat="1" x14ac:dyDescent="0.3">
      <c r="B91" s="14" t="s">
        <v>34</v>
      </c>
      <c r="C91" s="14">
        <f>SUM(C92:C93)</f>
        <v>115835.339739</v>
      </c>
      <c r="D91" s="14">
        <f>SUM(D92:D93)</f>
        <v>113233.605224</v>
      </c>
      <c r="E91" s="14">
        <f>SUM(E92:E93)</f>
        <v>122851.23269800001</v>
      </c>
    </row>
    <row r="92" spans="2:5" s="1" customFormat="1" outlineLevel="1" x14ac:dyDescent="0.3">
      <c r="B92" s="15" t="s">
        <v>5</v>
      </c>
      <c r="C92" s="15">
        <v>109222.40276300001</v>
      </c>
      <c r="D92" s="15">
        <v>107066.347389</v>
      </c>
      <c r="E92" s="15">
        <v>105465.454769</v>
      </c>
    </row>
    <row r="93" spans="2:5" s="1" customFormat="1" outlineLevel="1" x14ac:dyDescent="0.3">
      <c r="B93" s="15" t="s">
        <v>5</v>
      </c>
      <c r="C93" s="15">
        <v>6612.936976</v>
      </c>
      <c r="D93" s="15">
        <v>6167.2578350000003</v>
      </c>
      <c r="E93" s="15">
        <v>17385.777929</v>
      </c>
    </row>
    <row r="94" spans="2:5" s="2" customFormat="1" x14ac:dyDescent="0.3">
      <c r="B94" s="17" t="s">
        <v>35</v>
      </c>
      <c r="C94" s="17">
        <f>SUM(C95:C96)</f>
        <v>18942668.671351001</v>
      </c>
      <c r="D94" s="17">
        <f>SUM(D95:D96)</f>
        <v>18832563.725838002</v>
      </c>
      <c r="E94" s="17">
        <f>SUM(E95:E96)</f>
        <v>19132152.956316002</v>
      </c>
    </row>
    <row r="95" spans="2:5" s="1" customFormat="1" outlineLevel="1" x14ac:dyDescent="0.3">
      <c r="B95" s="15" t="s">
        <v>5</v>
      </c>
      <c r="C95" s="15">
        <v>9775186.1842730008</v>
      </c>
      <c r="D95" s="15">
        <v>9806399.5695860013</v>
      </c>
      <c r="E95" s="15">
        <v>9608348.233800998</v>
      </c>
    </row>
    <row r="96" spans="2:5" s="1" customFormat="1" outlineLevel="1" x14ac:dyDescent="0.3">
      <c r="B96" s="15" t="s">
        <v>5</v>
      </c>
      <c r="C96" s="15">
        <v>9167482.487077998</v>
      </c>
      <c r="D96" s="15">
        <v>9026164.1562520005</v>
      </c>
      <c r="E96" s="15">
        <v>9523804.7225150019</v>
      </c>
    </row>
    <row r="97" spans="2:5" s="1" customFormat="1" x14ac:dyDescent="0.3">
      <c r="B97" s="5"/>
    </row>
    <row r="98" spans="2:5" s="2" customFormat="1" x14ac:dyDescent="0.3">
      <c r="B98" s="14" t="s">
        <v>36</v>
      </c>
      <c r="C98" s="14">
        <f>SUM(C99:C100)</f>
        <v>12317811.814681999</v>
      </c>
      <c r="D98" s="14">
        <f>SUM(D99:D100)</f>
        <v>12213496.306596</v>
      </c>
      <c r="E98" s="14">
        <f>SUM(E99:E100)</f>
        <v>12500751.566264</v>
      </c>
    </row>
    <row r="99" spans="2:5" s="1" customFormat="1" outlineLevel="1" x14ac:dyDescent="0.3">
      <c r="B99" s="15" t="s">
        <v>5</v>
      </c>
      <c r="C99" s="15">
        <v>6822580.8199199988</v>
      </c>
      <c r="D99" s="15">
        <v>6613485.2974859998</v>
      </c>
      <c r="E99" s="15">
        <v>6644935.9236960001</v>
      </c>
    </row>
    <row r="100" spans="2:5" s="1" customFormat="1" outlineLevel="1" x14ac:dyDescent="0.3">
      <c r="B100" s="15" t="s">
        <v>5</v>
      </c>
      <c r="C100" s="15">
        <v>5495230.9947619997</v>
      </c>
      <c r="D100" s="15">
        <v>5600011.00911</v>
      </c>
      <c r="E100" s="15">
        <v>5855815.6425680006</v>
      </c>
    </row>
    <row r="101" spans="2:5" x14ac:dyDescent="0.3">
      <c r="B101" s="16" t="s">
        <v>37</v>
      </c>
      <c r="C101" s="16">
        <f>SUM(C102:C103)</f>
        <v>3351249.0898429998</v>
      </c>
      <c r="D101" s="16">
        <f>SUM(D102:D103)</f>
        <v>3309432.0547709996</v>
      </c>
      <c r="E101" s="16">
        <f>SUM(E102:E103)</f>
        <v>3504977.7571350001</v>
      </c>
    </row>
    <row r="102" spans="2:5" s="1" customFormat="1" outlineLevel="1" x14ac:dyDescent="0.3">
      <c r="B102" s="15" t="s">
        <v>5</v>
      </c>
      <c r="C102" s="15">
        <v>2287878.5776419998</v>
      </c>
      <c r="D102" s="15">
        <v>2149719.7969849999</v>
      </c>
      <c r="E102" s="15">
        <v>2151555.9976169998</v>
      </c>
    </row>
    <row r="103" spans="2:5" s="1" customFormat="1" outlineLevel="1" x14ac:dyDescent="0.3">
      <c r="B103" s="15" t="s">
        <v>5</v>
      </c>
      <c r="C103" s="15">
        <v>1063370.512201</v>
      </c>
      <c r="D103" s="15">
        <v>1159712.2577859999</v>
      </c>
      <c r="E103" s="15">
        <v>1353421.7595180001</v>
      </c>
    </row>
    <row r="104" spans="2:5" x14ac:dyDescent="0.3">
      <c r="B104" s="16" t="s">
        <v>38</v>
      </c>
      <c r="C104" s="16">
        <f>SUM(C105:C106)</f>
        <v>2647807.459063</v>
      </c>
      <c r="D104" s="16">
        <f>SUM(D105:D106)</f>
        <v>2834195.0920569999</v>
      </c>
      <c r="E104" s="16">
        <f>SUM(E105:E106)</f>
        <v>2835973.7819330003</v>
      </c>
    </row>
    <row r="105" spans="2:5" s="1" customFormat="1" outlineLevel="1" x14ac:dyDescent="0.3">
      <c r="B105" s="15" t="s">
        <v>5</v>
      </c>
      <c r="C105" s="15">
        <v>1233529.115678</v>
      </c>
      <c r="D105" s="15">
        <v>1179559.5083409999</v>
      </c>
      <c r="E105" s="15">
        <v>1236609.2012120001</v>
      </c>
    </row>
    <row r="106" spans="2:5" s="1" customFormat="1" outlineLevel="1" x14ac:dyDescent="0.3">
      <c r="B106" s="15" t="s">
        <v>5</v>
      </c>
      <c r="C106" s="15">
        <v>1414278.343385</v>
      </c>
      <c r="D106" s="15">
        <v>1654635.583716</v>
      </c>
      <c r="E106" s="15">
        <v>1599364.580721</v>
      </c>
    </row>
    <row r="107" spans="2:5" x14ac:dyDescent="0.3">
      <c r="B107" s="16" t="s">
        <v>39</v>
      </c>
      <c r="C107" s="16">
        <f>SUM(C108:C109)</f>
        <v>177681.72872700001</v>
      </c>
      <c r="D107" s="16">
        <f>SUM(D108:D109)</f>
        <v>163260.55177000002</v>
      </c>
      <c r="E107" s="16">
        <f>SUM(E108:E109)</f>
        <v>168154.135817</v>
      </c>
    </row>
    <row r="108" spans="2:5" s="1" customFormat="1" outlineLevel="1" x14ac:dyDescent="0.3">
      <c r="B108" s="15" t="s">
        <v>5</v>
      </c>
      <c r="C108" s="15">
        <v>49.242671000000001</v>
      </c>
      <c r="D108" s="15">
        <v>49.242671000000001</v>
      </c>
      <c r="E108" s="15">
        <v>49.254629000000001</v>
      </c>
    </row>
    <row r="109" spans="2:5" s="1" customFormat="1" outlineLevel="1" x14ac:dyDescent="0.3">
      <c r="B109" s="15" t="s">
        <v>5</v>
      </c>
      <c r="C109" s="15">
        <v>177632.48605599999</v>
      </c>
      <c r="D109" s="15">
        <v>163211.30909900001</v>
      </c>
      <c r="E109" s="15">
        <v>168104.881188</v>
      </c>
    </row>
    <row r="110" spans="2:5" x14ac:dyDescent="0.3">
      <c r="B110" s="16" t="s">
        <v>40</v>
      </c>
      <c r="C110" s="16">
        <f>SUM(C111:C112)</f>
        <v>6002440.608821</v>
      </c>
      <c r="D110" s="16">
        <f>SUM(D111:D112)</f>
        <v>5757565.7716150004</v>
      </c>
      <c r="E110" s="16">
        <f>SUM(E111:E112)</f>
        <v>5835939.6136569995</v>
      </c>
    </row>
    <row r="111" spans="2:5" s="1" customFormat="1" outlineLevel="1" x14ac:dyDescent="0.3">
      <c r="B111" s="15" t="s">
        <v>5</v>
      </c>
      <c r="C111" s="15">
        <v>3234143.7912360001</v>
      </c>
      <c r="D111" s="15">
        <v>3207031.4833840001</v>
      </c>
      <c r="E111" s="15">
        <v>3179908.9142840002</v>
      </c>
    </row>
    <row r="112" spans="2:5" s="1" customFormat="1" outlineLevel="1" x14ac:dyDescent="0.3">
      <c r="B112" s="15" t="s">
        <v>5</v>
      </c>
      <c r="C112" s="15">
        <v>2768296.8175849998</v>
      </c>
      <c r="D112" s="15">
        <v>2550534.2882309998</v>
      </c>
      <c r="E112" s="15">
        <v>2656030.6993729998</v>
      </c>
    </row>
    <row r="113" spans="1:5" x14ac:dyDescent="0.3">
      <c r="B113" s="16" t="s">
        <v>41</v>
      </c>
      <c r="C113" s="16">
        <f>SUM(C114:C115)</f>
        <v>0</v>
      </c>
      <c r="D113" s="16">
        <f>SUM(D114:D115)</f>
        <v>0</v>
      </c>
      <c r="E113" s="16">
        <f>SUM(E114:E115)</f>
        <v>0</v>
      </c>
    </row>
    <row r="114" spans="1:5" s="1" customFormat="1" outlineLevel="1" x14ac:dyDescent="0.3">
      <c r="B114" s="15" t="s">
        <v>5</v>
      </c>
      <c r="C114" s="15">
        <v>0</v>
      </c>
      <c r="D114" s="15">
        <v>0</v>
      </c>
      <c r="E114" s="15">
        <v>0</v>
      </c>
    </row>
    <row r="115" spans="1:5" s="1" customFormat="1" outlineLevel="1" x14ac:dyDescent="0.3">
      <c r="B115" s="15" t="s">
        <v>5</v>
      </c>
      <c r="C115" s="15">
        <v>0</v>
      </c>
      <c r="D115" s="15">
        <v>0</v>
      </c>
      <c r="E115" s="15">
        <v>0</v>
      </c>
    </row>
    <row r="116" spans="1:5" x14ac:dyDescent="0.3">
      <c r="B116" s="16" t="s">
        <v>42</v>
      </c>
      <c r="C116" s="16">
        <f>SUM(C117:C118)</f>
        <v>138632.928228</v>
      </c>
      <c r="D116" s="16">
        <f>SUM(D117:D118)</f>
        <v>149042.83638300002</v>
      </c>
      <c r="E116" s="16">
        <f>SUM(E117:E118)</f>
        <v>155706.277722</v>
      </c>
    </row>
    <row r="117" spans="1:5" s="1" customFormat="1" outlineLevel="1" x14ac:dyDescent="0.3">
      <c r="A117" s="1" t="s">
        <v>43</v>
      </c>
      <c r="B117" s="15" t="s">
        <v>5</v>
      </c>
      <c r="C117" s="15">
        <v>66980.092692999999</v>
      </c>
      <c r="D117" s="15">
        <v>77125.266105000002</v>
      </c>
      <c r="E117" s="15">
        <v>76812.55595400001</v>
      </c>
    </row>
    <row r="118" spans="1:5" s="1" customFormat="1" outlineLevel="1" x14ac:dyDescent="0.3">
      <c r="B118" s="15" t="s">
        <v>5</v>
      </c>
      <c r="C118" s="15">
        <v>71652.835534999991</v>
      </c>
      <c r="D118" s="15">
        <v>71917.570277999999</v>
      </c>
      <c r="E118" s="15">
        <v>78893.721767999989</v>
      </c>
    </row>
    <row r="119" spans="1:5" s="2" customFormat="1" x14ac:dyDescent="0.3">
      <c r="B119" s="14" t="s">
        <v>44</v>
      </c>
      <c r="C119" s="14">
        <f>SUM(C120:C121)</f>
        <v>435661.92204999999</v>
      </c>
      <c r="D119" s="14">
        <f>SUM(D120:D121)</f>
        <v>433838.86654999998</v>
      </c>
      <c r="E119" s="14">
        <f>SUM(E120:E121)</f>
        <v>434810.92830000003</v>
      </c>
    </row>
    <row r="120" spans="1:5" s="1" customFormat="1" outlineLevel="1" x14ac:dyDescent="0.3">
      <c r="B120" s="15" t="s">
        <v>5</v>
      </c>
      <c r="C120" s="15">
        <v>401896</v>
      </c>
      <c r="D120" s="15">
        <v>401896</v>
      </c>
      <c r="E120" s="15">
        <v>401856</v>
      </c>
    </row>
    <row r="121" spans="1:5" s="1" customFormat="1" outlineLevel="1" x14ac:dyDescent="0.3">
      <c r="B121" s="15" t="s">
        <v>5</v>
      </c>
      <c r="C121" s="15">
        <v>33765.922050000001</v>
      </c>
      <c r="D121" s="15">
        <v>31942.866549999999</v>
      </c>
      <c r="E121" s="15">
        <v>32954.9283</v>
      </c>
    </row>
    <row r="122" spans="1:5" s="2" customFormat="1" x14ac:dyDescent="0.3">
      <c r="B122" s="14" t="s">
        <v>45</v>
      </c>
      <c r="C122" s="14">
        <f>SUM(C123:C124)</f>
        <v>102251.64301300001</v>
      </c>
      <c r="D122" s="14">
        <f>SUM(D123:D124)</f>
        <v>128652.731193</v>
      </c>
      <c r="E122" s="14">
        <f>SUM(E123:E124)</f>
        <v>14532.357017</v>
      </c>
    </row>
    <row r="123" spans="1:5" s="1" customFormat="1" outlineLevel="1" x14ac:dyDescent="0.3">
      <c r="B123" s="15" t="s">
        <v>5</v>
      </c>
      <c r="C123" s="15">
        <v>100061.44400600001</v>
      </c>
      <c r="D123" s="15">
        <v>124462.098442</v>
      </c>
      <c r="E123" s="15">
        <v>7990.9764500000001</v>
      </c>
    </row>
    <row r="124" spans="1:5" s="1" customFormat="1" outlineLevel="1" x14ac:dyDescent="0.3">
      <c r="B124" s="15" t="s">
        <v>5</v>
      </c>
      <c r="C124" s="15">
        <v>2190.1990070000002</v>
      </c>
      <c r="D124" s="15">
        <v>4190.6327510000001</v>
      </c>
      <c r="E124" s="15">
        <v>6541.3805670000002</v>
      </c>
    </row>
    <row r="125" spans="1:5" s="2" customFormat="1" x14ac:dyDescent="0.3">
      <c r="B125" s="14" t="s">
        <v>46</v>
      </c>
      <c r="C125" s="14">
        <f>SUM(C126:C127)</f>
        <v>114849.728447</v>
      </c>
      <c r="D125" s="14">
        <f>SUM(D126:D127)</f>
        <v>107646.17983899999</v>
      </c>
      <c r="E125" s="14">
        <f>SUM(E126:E127)</f>
        <v>118933.72639499999</v>
      </c>
    </row>
    <row r="126" spans="1:5" s="1" customFormat="1" outlineLevel="1" x14ac:dyDescent="0.3">
      <c r="B126" s="15" t="s">
        <v>5</v>
      </c>
      <c r="C126" s="15">
        <v>47024.499212000002</v>
      </c>
      <c r="D126" s="15">
        <v>46810.624393999999</v>
      </c>
      <c r="E126" s="15">
        <v>47271.807905999987</v>
      </c>
    </row>
    <row r="127" spans="1:5" s="1" customFormat="1" outlineLevel="1" x14ac:dyDescent="0.3">
      <c r="B127" s="15" t="s">
        <v>5</v>
      </c>
      <c r="C127" s="15">
        <v>67825.229235000006</v>
      </c>
      <c r="D127" s="15">
        <v>60835.555444999998</v>
      </c>
      <c r="E127" s="15">
        <v>71661.918489000003</v>
      </c>
    </row>
    <row r="128" spans="1:5" s="2" customFormat="1" x14ac:dyDescent="0.3">
      <c r="B128" s="14" t="s">
        <v>47</v>
      </c>
      <c r="C128" s="14">
        <f>SUM(C129:C130)</f>
        <v>0</v>
      </c>
      <c r="D128" s="14">
        <f>SUM(D129:D130)</f>
        <v>70000</v>
      </c>
      <c r="E128" s="14">
        <f>SUM(E129:E130)</f>
        <v>0</v>
      </c>
    </row>
    <row r="129" spans="2:5" s="1" customFormat="1" outlineLevel="1" x14ac:dyDescent="0.3">
      <c r="B129" s="15" t="s">
        <v>5</v>
      </c>
      <c r="C129" s="15">
        <v>0</v>
      </c>
      <c r="D129" s="15">
        <v>70000</v>
      </c>
      <c r="E129" s="15">
        <v>0</v>
      </c>
    </row>
    <row r="130" spans="2:5" s="1" customFormat="1" outlineLevel="1" x14ac:dyDescent="0.3">
      <c r="B130" s="15" t="s">
        <v>5</v>
      </c>
      <c r="C130" s="15">
        <v>0</v>
      </c>
      <c r="D130" s="15">
        <v>0</v>
      </c>
      <c r="E130" s="15">
        <v>0</v>
      </c>
    </row>
    <row r="131" spans="2:5" s="2" customFormat="1" x14ac:dyDescent="0.3">
      <c r="B131" s="14" t="s">
        <v>48</v>
      </c>
      <c r="C131" s="14">
        <f>SUM(C132:C133)</f>
        <v>3480577.9671279998</v>
      </c>
      <c r="D131" s="14">
        <f>SUM(D132:D133)</f>
        <v>3241787.657168</v>
      </c>
      <c r="E131" s="14">
        <f>SUM(E132:E133)</f>
        <v>3388357.5197080001</v>
      </c>
    </row>
    <row r="132" spans="2:5" s="1" customFormat="1" outlineLevel="1" x14ac:dyDescent="0.3">
      <c r="B132" s="15" t="s">
        <v>5</v>
      </c>
      <c r="C132" s="15">
        <v>156717.87377199999</v>
      </c>
      <c r="D132" s="15">
        <v>158322.00973300001</v>
      </c>
      <c r="E132" s="15">
        <v>158131.671604</v>
      </c>
    </row>
    <row r="133" spans="2:5" s="1" customFormat="1" outlineLevel="1" x14ac:dyDescent="0.3">
      <c r="B133" s="15" t="s">
        <v>5</v>
      </c>
      <c r="C133" s="15">
        <v>3323860.0933559998</v>
      </c>
      <c r="D133" s="15">
        <v>3083465.6474350002</v>
      </c>
      <c r="E133" s="15">
        <v>3230225.8481040001</v>
      </c>
    </row>
    <row r="134" spans="2:5" x14ac:dyDescent="0.3">
      <c r="B134" s="16" t="s">
        <v>49</v>
      </c>
      <c r="C134" s="16">
        <f>SUM(C135:C136)</f>
        <v>271779.23181800003</v>
      </c>
      <c r="D134" s="16">
        <f>SUM(D135:D136)</f>
        <v>259998.05746699998</v>
      </c>
      <c r="E134" s="16">
        <f>SUM(E135:E136)</f>
        <v>264938.95795199997</v>
      </c>
    </row>
    <row r="135" spans="2:5" s="1" customFormat="1" outlineLevel="1" x14ac:dyDescent="0.3">
      <c r="B135" s="15" t="s">
        <v>5</v>
      </c>
      <c r="C135" s="15">
        <v>86305.373772000006</v>
      </c>
      <c r="D135" s="15">
        <v>87909.509732999999</v>
      </c>
      <c r="E135" s="15">
        <v>87719.171604000003</v>
      </c>
    </row>
    <row r="136" spans="2:5" s="1" customFormat="1" outlineLevel="1" x14ac:dyDescent="0.3">
      <c r="B136" s="15" t="s">
        <v>5</v>
      </c>
      <c r="C136" s="15">
        <v>185473.85804600001</v>
      </c>
      <c r="D136" s="15">
        <v>172088.54773399999</v>
      </c>
      <c r="E136" s="15">
        <v>177219.78634799999</v>
      </c>
    </row>
    <row r="137" spans="2:5" x14ac:dyDescent="0.3">
      <c r="B137" s="16" t="s">
        <v>50</v>
      </c>
      <c r="C137" s="16">
        <f>SUM(C138:C139)</f>
        <v>3208798.7353099999</v>
      </c>
      <c r="D137" s="16">
        <f>SUM(D138:D139)</f>
        <v>2981789.5997009999</v>
      </c>
      <c r="E137" s="16">
        <f>SUM(E138:E139)</f>
        <v>3123418.5617559999</v>
      </c>
    </row>
    <row r="138" spans="2:5" s="1" customFormat="1" outlineLevel="1" x14ac:dyDescent="0.3">
      <c r="B138" s="15" t="s">
        <v>5</v>
      </c>
      <c r="C138" s="15">
        <v>70412.5</v>
      </c>
      <c r="D138" s="15">
        <v>70412.5</v>
      </c>
      <c r="E138" s="15">
        <v>70412.5</v>
      </c>
    </row>
    <row r="139" spans="2:5" s="1" customFormat="1" outlineLevel="1" x14ac:dyDescent="0.3">
      <c r="B139" s="15" t="s">
        <v>5</v>
      </c>
      <c r="C139" s="15">
        <v>3138386.2353099999</v>
      </c>
      <c r="D139" s="15">
        <v>2911377.0997009999</v>
      </c>
      <c r="E139" s="15">
        <v>3053006.0617559999</v>
      </c>
    </row>
    <row r="140" spans="2:5" s="2" customFormat="1" x14ac:dyDescent="0.3">
      <c r="B140" s="14" t="s">
        <v>51</v>
      </c>
      <c r="C140" s="14">
        <f>SUM(C141:C142)</f>
        <v>302625.91892099997</v>
      </c>
      <c r="D140" s="14">
        <f>SUM(D141:D142)</f>
        <v>427209.82391199999</v>
      </c>
      <c r="E140" s="14">
        <f>SUM(E141:E142)</f>
        <v>430058.25270499999</v>
      </c>
    </row>
    <row r="141" spans="2:5" s="1" customFormat="1" outlineLevel="1" x14ac:dyDescent="0.3">
      <c r="B141" s="15" t="s">
        <v>5</v>
      </c>
      <c r="C141" s="15">
        <v>219951.23880399999</v>
      </c>
      <c r="D141" s="15">
        <v>304292.14014199999</v>
      </c>
      <c r="E141" s="15">
        <v>190047.449394</v>
      </c>
    </row>
    <row r="142" spans="2:5" s="1" customFormat="1" outlineLevel="1" x14ac:dyDescent="0.3">
      <c r="B142" s="15" t="s">
        <v>5</v>
      </c>
      <c r="C142" s="15">
        <v>82674.680117000011</v>
      </c>
      <c r="D142" s="15">
        <v>122917.68377</v>
      </c>
      <c r="E142" s="15">
        <v>240010.803311</v>
      </c>
    </row>
    <row r="143" spans="2:5" s="2" customFormat="1" x14ac:dyDescent="0.3">
      <c r="B143" s="17" t="s">
        <v>52</v>
      </c>
      <c r="C143" s="17">
        <f>SUM(C144:C145)</f>
        <v>16753778.994240997</v>
      </c>
      <c r="D143" s="17">
        <f>SUM(D144:D145)</f>
        <v>16622631.565258</v>
      </c>
      <c r="E143" s="17">
        <f>SUM(E144:E145)</f>
        <v>16887444.350389</v>
      </c>
    </row>
    <row r="144" spans="2:5" s="1" customFormat="1" outlineLevel="1" x14ac:dyDescent="0.3">
      <c r="B144" s="15" t="s">
        <v>5</v>
      </c>
      <c r="C144" s="15">
        <v>7748231.8757139985</v>
      </c>
      <c r="D144" s="15">
        <v>7719268.1701969998</v>
      </c>
      <c r="E144" s="15">
        <v>7450233.8290499998</v>
      </c>
    </row>
    <row r="145" spans="2:5" s="1" customFormat="1" outlineLevel="1" x14ac:dyDescent="0.3">
      <c r="B145" s="15" t="s">
        <v>5</v>
      </c>
      <c r="C145" s="15">
        <v>9005547.1185269989</v>
      </c>
      <c r="D145" s="15">
        <v>8903363.3950610012</v>
      </c>
      <c r="E145" s="15">
        <v>9437210.5213390011</v>
      </c>
    </row>
    <row r="146" spans="2:5" s="2" customFormat="1" x14ac:dyDescent="0.3">
      <c r="B146" s="14" t="s">
        <v>53</v>
      </c>
      <c r="C146" s="14">
        <f>SUM(C147:C148)</f>
        <v>1260989.2993719999</v>
      </c>
      <c r="D146" s="14">
        <f>SUM(D147:D148)</f>
        <v>1260989.2993719999</v>
      </c>
      <c r="E146" s="14">
        <f>SUM(E147:E148)</f>
        <v>1260989.2993719999</v>
      </c>
    </row>
    <row r="147" spans="2:5" s="1" customFormat="1" outlineLevel="1" x14ac:dyDescent="0.3">
      <c r="B147" s="15" t="s">
        <v>5</v>
      </c>
      <c r="C147" s="15">
        <v>1260989.2993719999</v>
      </c>
      <c r="D147" s="15">
        <v>1260989.2993719999</v>
      </c>
      <c r="E147" s="15">
        <v>1260989.2993719999</v>
      </c>
    </row>
    <row r="148" spans="2:5" s="1" customFormat="1" outlineLevel="1" x14ac:dyDescent="0.3">
      <c r="B148" s="15" t="s">
        <v>5</v>
      </c>
      <c r="C148" s="15">
        <v>0</v>
      </c>
      <c r="D148" s="15">
        <v>0</v>
      </c>
      <c r="E148" s="15">
        <v>0</v>
      </c>
    </row>
    <row r="149" spans="2:5" x14ac:dyDescent="0.3">
      <c r="B149" s="16" t="s">
        <v>54</v>
      </c>
      <c r="C149" s="16">
        <f>SUM(C150:C151)</f>
        <v>707624.43</v>
      </c>
      <c r="D149" s="16">
        <f>SUM(D150:D151)</f>
        <v>707624.43</v>
      </c>
      <c r="E149" s="16">
        <f>SUM(E150:E151)</f>
        <v>707624.43</v>
      </c>
    </row>
    <row r="150" spans="2:5" s="1" customFormat="1" outlineLevel="1" x14ac:dyDescent="0.3">
      <c r="B150" s="15" t="s">
        <v>5</v>
      </c>
      <c r="C150" s="15">
        <v>707624.43</v>
      </c>
      <c r="D150" s="15">
        <v>707624.43</v>
      </c>
      <c r="E150" s="15">
        <v>707624.43</v>
      </c>
    </row>
    <row r="151" spans="2:5" s="1" customFormat="1" outlineLevel="1" x14ac:dyDescent="0.3">
      <c r="B151" s="15" t="s">
        <v>5</v>
      </c>
      <c r="C151" s="15">
        <v>0</v>
      </c>
      <c r="D151" s="15">
        <v>0</v>
      </c>
      <c r="E151" s="15">
        <v>0</v>
      </c>
    </row>
    <row r="152" spans="2:5" x14ac:dyDescent="0.3">
      <c r="B152" s="16" t="s">
        <v>55</v>
      </c>
      <c r="C152" s="16">
        <f>SUM(C153:C154)</f>
        <v>3053.87</v>
      </c>
      <c r="D152" s="16">
        <f>SUM(D153:D154)</f>
        <v>3053.87</v>
      </c>
      <c r="E152" s="16">
        <f>SUM(E153:E154)</f>
        <v>3053.87</v>
      </c>
    </row>
    <row r="153" spans="2:5" s="1" customFormat="1" outlineLevel="1" x14ac:dyDescent="0.3">
      <c r="B153" s="15" t="s">
        <v>5</v>
      </c>
      <c r="C153" s="15">
        <v>3053.87</v>
      </c>
      <c r="D153" s="15">
        <v>3053.87</v>
      </c>
      <c r="E153" s="15">
        <v>3053.87</v>
      </c>
    </row>
    <row r="154" spans="2:5" s="1" customFormat="1" outlineLevel="1" x14ac:dyDescent="0.3">
      <c r="B154" s="15" t="s">
        <v>5</v>
      </c>
      <c r="C154" s="15">
        <v>0</v>
      </c>
      <c r="D154" s="15">
        <v>0</v>
      </c>
      <c r="E154" s="15">
        <v>0</v>
      </c>
    </row>
    <row r="155" spans="2:5" x14ac:dyDescent="0.3">
      <c r="B155" s="16" t="s">
        <v>56</v>
      </c>
      <c r="C155" s="16">
        <f>SUM(C156:C157)</f>
        <v>550310.99937199999</v>
      </c>
      <c r="D155" s="16">
        <f>SUM(D156:D157)</f>
        <v>550310.99937199999</v>
      </c>
      <c r="E155" s="16">
        <f>SUM(E156:E157)</f>
        <v>550310.99937199999</v>
      </c>
    </row>
    <row r="156" spans="2:5" s="1" customFormat="1" outlineLevel="1" x14ac:dyDescent="0.3">
      <c r="B156" s="15" t="s">
        <v>5</v>
      </c>
      <c r="C156" s="15">
        <v>550310.99937199999</v>
      </c>
      <c r="D156" s="15">
        <v>550310.99937199999</v>
      </c>
      <c r="E156" s="15">
        <v>550310.99937199999</v>
      </c>
    </row>
    <row r="157" spans="2:5" s="1" customFormat="1" outlineLevel="1" x14ac:dyDescent="0.3">
      <c r="B157" s="15" t="s">
        <v>5</v>
      </c>
      <c r="C157" s="15">
        <v>0</v>
      </c>
      <c r="D157" s="15">
        <v>0</v>
      </c>
      <c r="E157" s="15">
        <v>0</v>
      </c>
    </row>
    <row r="158" spans="2:5" s="2" customFormat="1" x14ac:dyDescent="0.3">
      <c r="B158" s="14" t="s">
        <v>57</v>
      </c>
      <c r="C158" s="14">
        <f>SUM(C159:C160)</f>
        <v>527081.450877</v>
      </c>
      <c r="D158" s="14">
        <f>SUM(D159:D160)</f>
        <v>528116.63111800002</v>
      </c>
      <c r="E158" s="14">
        <f>SUM(E159:E160)</f>
        <v>528116.63111800002</v>
      </c>
    </row>
    <row r="159" spans="2:5" s="1" customFormat="1" outlineLevel="1" x14ac:dyDescent="0.3">
      <c r="B159" s="15" t="s">
        <v>5</v>
      </c>
      <c r="C159" s="15">
        <v>527081.450877</v>
      </c>
      <c r="D159" s="15">
        <v>528116.63111800002</v>
      </c>
      <c r="E159" s="15">
        <v>528116.63111800002</v>
      </c>
    </row>
    <row r="160" spans="2:5" s="1" customFormat="1" outlineLevel="1" x14ac:dyDescent="0.3">
      <c r="B160" s="15" t="s">
        <v>5</v>
      </c>
      <c r="C160" s="15">
        <v>0</v>
      </c>
      <c r="D160" s="15">
        <v>0</v>
      </c>
      <c r="E160" s="15">
        <v>0</v>
      </c>
    </row>
    <row r="161" spans="2:5" x14ac:dyDescent="0.3">
      <c r="B161" s="16" t="s">
        <v>58</v>
      </c>
      <c r="C161" s="16">
        <f>SUM(C162:C163)</f>
        <v>500339.140243</v>
      </c>
      <c r="D161" s="16">
        <f>SUM(D162:D163)</f>
        <v>500339.140243</v>
      </c>
      <c r="E161" s="16">
        <f>SUM(E162:E163)</f>
        <v>500339.140243</v>
      </c>
    </row>
    <row r="162" spans="2:5" s="1" customFormat="1" outlineLevel="1" x14ac:dyDescent="0.3">
      <c r="B162" s="15" t="s">
        <v>5</v>
      </c>
      <c r="C162" s="15">
        <v>500339.140243</v>
      </c>
      <c r="D162" s="15">
        <v>500339.140243</v>
      </c>
      <c r="E162" s="15">
        <v>500339.140243</v>
      </c>
    </row>
    <row r="163" spans="2:5" s="1" customFormat="1" outlineLevel="1" x14ac:dyDescent="0.3">
      <c r="B163" s="15" t="s">
        <v>5</v>
      </c>
      <c r="C163" s="15">
        <v>0</v>
      </c>
      <c r="D163" s="15">
        <v>0</v>
      </c>
      <c r="E163" s="15">
        <v>0</v>
      </c>
    </row>
    <row r="164" spans="2:5" x14ac:dyDescent="0.3">
      <c r="B164" s="16" t="s">
        <v>59</v>
      </c>
      <c r="C164" s="16">
        <f>SUM(C165:C166)</f>
        <v>26742.310634000001</v>
      </c>
      <c r="D164" s="16">
        <f>SUM(D165:D166)</f>
        <v>27777.490875</v>
      </c>
      <c r="E164" s="16">
        <f>SUM(E165:E166)</f>
        <v>27777.490875</v>
      </c>
    </row>
    <row r="165" spans="2:5" s="1" customFormat="1" outlineLevel="1" x14ac:dyDescent="0.3">
      <c r="B165" s="15" t="s">
        <v>5</v>
      </c>
      <c r="C165" s="15">
        <v>26742.310634000001</v>
      </c>
      <c r="D165" s="15">
        <v>27777.490875</v>
      </c>
      <c r="E165" s="15">
        <v>27777.490875</v>
      </c>
    </row>
    <row r="166" spans="2:5" s="1" customFormat="1" outlineLevel="1" x14ac:dyDescent="0.3">
      <c r="B166" s="15" t="s">
        <v>5</v>
      </c>
      <c r="C166" s="15">
        <v>0</v>
      </c>
      <c r="D166" s="15">
        <v>0</v>
      </c>
      <c r="E166" s="15">
        <v>0</v>
      </c>
    </row>
    <row r="167" spans="2:5" s="2" customFormat="1" x14ac:dyDescent="0.3">
      <c r="B167" s="14" t="s">
        <v>60</v>
      </c>
      <c r="C167" s="14">
        <f>SUM(C168:C169)</f>
        <v>360256.59642800002</v>
      </c>
      <c r="D167" s="14">
        <f>SUM(D168:D169)</f>
        <v>360256.59642800002</v>
      </c>
      <c r="E167" s="14">
        <f>SUM(E168:E169)</f>
        <v>360256.59642800002</v>
      </c>
    </row>
    <row r="168" spans="2:5" s="1" customFormat="1" outlineLevel="1" x14ac:dyDescent="0.3">
      <c r="B168" s="15" t="s">
        <v>5</v>
      </c>
      <c r="C168" s="15">
        <v>360256.59642800002</v>
      </c>
      <c r="D168" s="15">
        <v>360256.59642800002</v>
      </c>
      <c r="E168" s="15">
        <v>360256.59642800002</v>
      </c>
    </row>
    <row r="169" spans="2:5" s="1" customFormat="1" outlineLevel="1" x14ac:dyDescent="0.3">
      <c r="B169" s="15" t="s">
        <v>5</v>
      </c>
      <c r="C169" s="15">
        <v>0</v>
      </c>
      <c r="D169" s="15">
        <v>0</v>
      </c>
      <c r="E169" s="15">
        <v>0</v>
      </c>
    </row>
    <row r="170" spans="2:5" s="2" customFormat="1" x14ac:dyDescent="0.3">
      <c r="B170" s="14" t="s">
        <v>61</v>
      </c>
      <c r="C170" s="14">
        <f>SUM(C171:C172)</f>
        <v>40562.330433000003</v>
      </c>
      <c r="D170" s="14">
        <f>SUM(D171:D172)</f>
        <v>60569.633662</v>
      </c>
      <c r="E170" s="14">
        <f>SUM(E171:E172)</f>
        <v>95346.079008999994</v>
      </c>
    </row>
    <row r="171" spans="2:5" s="1" customFormat="1" outlineLevel="1" x14ac:dyDescent="0.3">
      <c r="B171" s="15" t="s">
        <v>5</v>
      </c>
      <c r="C171" s="15">
        <v>40562.330433000003</v>
      </c>
      <c r="D171" s="15">
        <v>60569.633662</v>
      </c>
      <c r="E171" s="15">
        <v>95346.079008999994</v>
      </c>
    </row>
    <row r="172" spans="2:5" s="1" customFormat="1" outlineLevel="1" x14ac:dyDescent="0.3">
      <c r="B172" s="15" t="s">
        <v>5</v>
      </c>
      <c r="C172" s="15">
        <v>0</v>
      </c>
      <c r="D172" s="15">
        <v>0</v>
      </c>
      <c r="E172" s="15">
        <v>0</v>
      </c>
    </row>
    <row r="173" spans="2:5" s="2" customFormat="1" x14ac:dyDescent="0.3">
      <c r="B173" s="17" t="s">
        <v>62</v>
      </c>
      <c r="C173" s="17">
        <f>SUM(C174:C175)</f>
        <v>2188889.67711</v>
      </c>
      <c r="D173" s="17">
        <f>SUM(D174:D175)</f>
        <v>2209932.1605799999</v>
      </c>
      <c r="E173" s="17">
        <f>SUM(E174:E175)</f>
        <v>2244708.6059269998</v>
      </c>
    </row>
    <row r="174" spans="2:5" s="1" customFormat="1" outlineLevel="1" x14ac:dyDescent="0.3">
      <c r="B174" s="15" t="s">
        <v>5</v>
      </c>
      <c r="C174" s="15">
        <v>2188889.67711</v>
      </c>
      <c r="D174" s="15">
        <v>2209932.1605799999</v>
      </c>
      <c r="E174" s="15">
        <v>2244708.6059269998</v>
      </c>
    </row>
    <row r="175" spans="2:5" s="1" customFormat="1" outlineLevel="1" x14ac:dyDescent="0.3">
      <c r="B175" s="15" t="s">
        <v>5</v>
      </c>
      <c r="C175" s="15">
        <v>0</v>
      </c>
      <c r="D175" s="15">
        <v>0</v>
      </c>
      <c r="E175" s="15">
        <v>0</v>
      </c>
    </row>
    <row r="176" spans="2:5" s="1" customFormat="1" x14ac:dyDescent="0.3">
      <c r="B176" s="5"/>
    </row>
    <row r="177" spans="2:5" s="8" customFormat="1" x14ac:dyDescent="0.3">
      <c r="B177" s="5" t="s">
        <v>63</v>
      </c>
    </row>
    <row r="178" spans="2:5" x14ac:dyDescent="0.3">
      <c r="B178" s="5" t="s">
        <v>63</v>
      </c>
    </row>
    <row r="179" spans="2:5" x14ac:dyDescent="0.3">
      <c r="B179" s="5"/>
    </row>
    <row r="180" spans="2:5" s="2" customFormat="1" x14ac:dyDescent="0.3">
      <c r="B180" s="14" t="s">
        <v>64</v>
      </c>
      <c r="C180" s="14">
        <f>SUM(C181:C182)</f>
        <v>18942668.671350997</v>
      </c>
      <c r="D180" s="14">
        <f>SUM(D181:D182)</f>
        <v>18832563.725838002</v>
      </c>
      <c r="E180" s="14">
        <f>SUM(E181:E182)</f>
        <v>19132152.956316002</v>
      </c>
    </row>
    <row r="181" spans="2:5" s="1" customFormat="1" outlineLevel="1" x14ac:dyDescent="0.3">
      <c r="B181" s="15" t="s">
        <v>5</v>
      </c>
      <c r="C181" s="15">
        <v>9937121.552823998</v>
      </c>
      <c r="D181" s="15">
        <v>9929200.3307770006</v>
      </c>
      <c r="E181" s="15">
        <v>9694942.4349770006</v>
      </c>
    </row>
    <row r="182" spans="2:5" s="1" customFormat="1" outlineLevel="1" x14ac:dyDescent="0.3">
      <c r="B182" s="15" t="s">
        <v>5</v>
      </c>
      <c r="C182" s="15">
        <v>9005547.1185269989</v>
      </c>
      <c r="D182" s="15">
        <v>8903363.3950610012</v>
      </c>
      <c r="E182" s="15">
        <v>9437210.5213390011</v>
      </c>
    </row>
    <row r="183" spans="2:5" s="2" customFormat="1" x14ac:dyDescent="0.3">
      <c r="B183" s="14" t="s">
        <v>65</v>
      </c>
      <c r="C183" s="14">
        <f>SUM(C184:C185)</f>
        <v>0</v>
      </c>
      <c r="D183" s="14">
        <f>SUM(D184:D185)</f>
        <v>0</v>
      </c>
      <c r="E183" s="14">
        <f>SUM(E184:E185)</f>
        <v>0</v>
      </c>
    </row>
    <row r="184" spans="2:5" s="1" customFormat="1" outlineLevel="1" x14ac:dyDescent="0.3">
      <c r="B184" s="15" t="s">
        <v>5</v>
      </c>
      <c r="C184" s="15">
        <v>0</v>
      </c>
      <c r="D184" s="15">
        <v>0</v>
      </c>
      <c r="E184" s="15">
        <v>0</v>
      </c>
    </row>
    <row r="185" spans="2:5" s="1" customFormat="1" outlineLevel="1" x14ac:dyDescent="0.3">
      <c r="B185" s="15" t="s">
        <v>5</v>
      </c>
      <c r="C185" s="15">
        <v>0</v>
      </c>
      <c r="D185" s="15">
        <v>0</v>
      </c>
      <c r="E185" s="15">
        <v>0</v>
      </c>
    </row>
    <row r="186" spans="2:5" s="2" customFormat="1" x14ac:dyDescent="0.3">
      <c r="B186" s="14" t="s">
        <v>66</v>
      </c>
      <c r="C186" s="14">
        <f>SUM(C187:C188)</f>
        <v>61934.500919999999</v>
      </c>
      <c r="D186" s="14">
        <f>SUM(D187:D188)</f>
        <v>51587.205687000001</v>
      </c>
      <c r="E186" s="14">
        <f>SUM(E187:E188)</f>
        <v>57807.218291999998</v>
      </c>
    </row>
    <row r="187" spans="2:5" s="1" customFormat="1" outlineLevel="1" x14ac:dyDescent="0.3">
      <c r="B187" s="15" t="s">
        <v>5</v>
      </c>
      <c r="C187" s="15">
        <v>0</v>
      </c>
      <c r="D187" s="15">
        <v>0</v>
      </c>
      <c r="E187" s="15">
        <v>0</v>
      </c>
    </row>
    <row r="188" spans="2:5" s="1" customFormat="1" outlineLevel="1" x14ac:dyDescent="0.3">
      <c r="B188" s="15" t="s">
        <v>5</v>
      </c>
      <c r="C188" s="15">
        <v>61934.500919999999</v>
      </c>
      <c r="D188" s="15">
        <v>51587.205687000001</v>
      </c>
      <c r="E188" s="15">
        <v>57807.218291999998</v>
      </c>
    </row>
    <row r="189" spans="2:5" s="2" customFormat="1" x14ac:dyDescent="0.3">
      <c r="B189" s="14" t="s">
        <v>67</v>
      </c>
      <c r="C189" s="14">
        <f>SUM(C190:C191)</f>
        <v>332890.023698</v>
      </c>
      <c r="D189" s="14">
        <f>SUM(D190:D191)</f>
        <v>328513.66736600001</v>
      </c>
      <c r="E189" s="14">
        <f>SUM(E190:E191)</f>
        <v>375432.77508599998</v>
      </c>
    </row>
    <row r="190" spans="2:5" s="1" customFormat="1" outlineLevel="1" x14ac:dyDescent="0.3">
      <c r="B190" s="15" t="s">
        <v>5</v>
      </c>
      <c r="C190" s="15">
        <v>223175.383294</v>
      </c>
      <c r="D190" s="15">
        <v>227037.798442</v>
      </c>
      <c r="E190" s="15">
        <v>265345.01498099999</v>
      </c>
    </row>
    <row r="191" spans="2:5" s="1" customFormat="1" outlineLevel="1" x14ac:dyDescent="0.3">
      <c r="B191" s="15" t="s">
        <v>5</v>
      </c>
      <c r="C191" s="15">
        <v>109714.64040400001</v>
      </c>
      <c r="D191" s="15">
        <v>101475.86892399999</v>
      </c>
      <c r="E191" s="15">
        <v>110087.76010499999</v>
      </c>
    </row>
    <row r="192" spans="2:5" s="2" customFormat="1" x14ac:dyDescent="0.3">
      <c r="B192" s="14" t="s">
        <v>68</v>
      </c>
      <c r="C192" s="14">
        <f>SUM(C193:C194)</f>
        <v>14576.394851999999</v>
      </c>
      <c r="D192" s="14">
        <f>SUM(D193:D194)</f>
        <v>17555.381660999999</v>
      </c>
      <c r="E192" s="14">
        <f>SUM(E193:E194)</f>
        <v>26722.996018000002</v>
      </c>
    </row>
    <row r="193" spans="2:5" s="1" customFormat="1" outlineLevel="1" x14ac:dyDescent="0.3">
      <c r="B193" s="15" t="s">
        <v>5</v>
      </c>
      <c r="C193" s="15">
        <v>0</v>
      </c>
      <c r="D193" s="15">
        <v>0</v>
      </c>
      <c r="E193" s="15">
        <v>0</v>
      </c>
    </row>
    <row r="194" spans="2:5" s="1" customFormat="1" outlineLevel="1" x14ac:dyDescent="0.3">
      <c r="B194" s="15" t="s">
        <v>5</v>
      </c>
      <c r="C194" s="15">
        <v>14576.394851999999</v>
      </c>
      <c r="D194" s="15">
        <v>17555.381660999999</v>
      </c>
      <c r="E194" s="15">
        <v>26722.996018000002</v>
      </c>
    </row>
    <row r="195" spans="2:5" s="2" customFormat="1" x14ac:dyDescent="0.3">
      <c r="B195" s="14" t="s">
        <v>69</v>
      </c>
      <c r="C195" s="14">
        <f>SUM(C196:C197)</f>
        <v>710479.11444000015</v>
      </c>
      <c r="D195" s="14">
        <f>SUM(D196:D197)</f>
        <v>695502.86738199997</v>
      </c>
      <c r="E195" s="14">
        <f>SUM(E196:E197)</f>
        <v>663752.06308900006</v>
      </c>
    </row>
    <row r="196" spans="2:5" s="1" customFormat="1" outlineLevel="1" x14ac:dyDescent="0.3">
      <c r="B196" s="15" t="s">
        <v>5</v>
      </c>
      <c r="C196" s="15">
        <v>528610.91326300008</v>
      </c>
      <c r="D196" s="15">
        <v>539456.34081099997</v>
      </c>
      <c r="E196" s="15">
        <v>530184.65616500005</v>
      </c>
    </row>
    <row r="197" spans="2:5" s="1" customFormat="1" outlineLevel="1" x14ac:dyDescent="0.3">
      <c r="B197" s="15" t="s">
        <v>5</v>
      </c>
      <c r="C197" s="15">
        <v>181868.20117700001</v>
      </c>
      <c r="D197" s="15">
        <v>156046.52657099999</v>
      </c>
      <c r="E197" s="15">
        <v>133567.40692400001</v>
      </c>
    </row>
    <row r="198" spans="2:5" s="2" customFormat="1" x14ac:dyDescent="0.3">
      <c r="B198" s="14" t="s">
        <v>70</v>
      </c>
      <c r="C198" s="14">
        <f>SUM(C199:C200)</f>
        <v>0</v>
      </c>
      <c r="D198" s="14">
        <f>SUM(D199:D200)</f>
        <v>-8.7311491370201111E-11</v>
      </c>
      <c r="E198" s="14">
        <f>SUM(E199:E200)</f>
        <v>5.8207660913467407E-11</v>
      </c>
    </row>
    <row r="199" spans="2:5" s="1" customFormat="1" outlineLevel="1" x14ac:dyDescent="0.3">
      <c r="B199" s="15" t="s">
        <v>5</v>
      </c>
      <c r="C199" s="15">
        <v>5.8207660913467407E-11</v>
      </c>
      <c r="D199" s="15">
        <v>-5.8207660913467407E-11</v>
      </c>
      <c r="E199" s="15">
        <v>5.8207660913467407E-11</v>
      </c>
    </row>
    <row r="200" spans="2:5" s="1" customFormat="1" outlineLevel="1" x14ac:dyDescent="0.3">
      <c r="B200" s="15" t="s">
        <v>5</v>
      </c>
      <c r="C200" s="15">
        <v>-5.8207660913467407E-11</v>
      </c>
      <c r="D200" s="15">
        <v>-2.91038304567337E-11</v>
      </c>
      <c r="E200" s="15">
        <v>0</v>
      </c>
    </row>
    <row r="201" spans="2:5" s="2" customFormat="1" x14ac:dyDescent="0.3">
      <c r="B201" s="14" t="s">
        <v>71</v>
      </c>
      <c r="C201" s="14">
        <f>SUM(C202:C203)</f>
        <v>1119880.03391</v>
      </c>
      <c r="D201" s="14">
        <f>SUM(D202:D203)</f>
        <v>1093159.122096</v>
      </c>
      <c r="E201" s="14">
        <f>SUM(E202:E203)</f>
        <v>1123715.0524850001</v>
      </c>
    </row>
    <row r="202" spans="2:5" s="1" customFormat="1" outlineLevel="1" x14ac:dyDescent="0.3">
      <c r="B202" s="15" t="s">
        <v>5</v>
      </c>
      <c r="C202" s="15">
        <v>751786.29655700014</v>
      </c>
      <c r="D202" s="15">
        <v>766494.13925300003</v>
      </c>
      <c r="E202" s="15">
        <v>795529.67114600004</v>
      </c>
    </row>
    <row r="203" spans="2:5" s="1" customFormat="1" outlineLevel="1" x14ac:dyDescent="0.3">
      <c r="B203" s="15" t="s">
        <v>5</v>
      </c>
      <c r="C203" s="15">
        <v>368093.73735299992</v>
      </c>
      <c r="D203" s="15">
        <v>326664.98284299998</v>
      </c>
      <c r="E203" s="15">
        <v>328185.38133900001</v>
      </c>
    </row>
    <row r="204" spans="2:5" s="2" customFormat="1" x14ac:dyDescent="0.3">
      <c r="B204" s="14" t="s">
        <v>72</v>
      </c>
      <c r="C204" s="14">
        <f>SUM(C205:C206)</f>
        <v>0</v>
      </c>
      <c r="D204" s="14">
        <f>SUM(D205:D206)</f>
        <v>0</v>
      </c>
      <c r="E204" s="14">
        <f>SUM(E205:E206)</f>
        <v>0</v>
      </c>
    </row>
    <row r="205" spans="2:5" s="1" customFormat="1" outlineLevel="1" x14ac:dyDescent="0.3">
      <c r="B205" s="15" t="s">
        <v>5</v>
      </c>
      <c r="C205" s="15"/>
      <c r="D205" s="15"/>
      <c r="E205" s="15"/>
    </row>
    <row r="206" spans="2:5" s="1" customFormat="1" outlineLevel="1" x14ac:dyDescent="0.3">
      <c r="B206" s="15" t="s">
        <v>5</v>
      </c>
      <c r="C206" s="15"/>
      <c r="D206" s="15"/>
      <c r="E206" s="15"/>
    </row>
    <row r="207" spans="2:5" x14ac:dyDescent="0.3">
      <c r="B207" s="16" t="s">
        <v>73</v>
      </c>
      <c r="C207" s="16">
        <f>SUM(C208:C209)</f>
        <v>13605360.313960001</v>
      </c>
      <c r="D207" s="16">
        <f>SUM(D208:D209)</f>
        <v>12956310.466472</v>
      </c>
      <c r="E207" s="16">
        <f>SUM(E208:E209)</f>
        <v>12989732.460930999</v>
      </c>
    </row>
    <row r="208" spans="2:5" s="1" customFormat="1" outlineLevel="1" x14ac:dyDescent="0.3">
      <c r="B208" s="15" t="s">
        <v>5</v>
      </c>
      <c r="C208" s="15">
        <v>6220932.4319249997</v>
      </c>
      <c r="D208" s="15">
        <v>6081336.2508549998</v>
      </c>
      <c r="E208" s="15">
        <v>5971200.1394859999</v>
      </c>
    </row>
    <row r="209" spans="2:5" s="1" customFormat="1" outlineLevel="1" x14ac:dyDescent="0.3">
      <c r="B209" s="15" t="s">
        <v>5</v>
      </c>
      <c r="C209" s="15">
        <v>7384427.8820350002</v>
      </c>
      <c r="D209" s="15">
        <v>6874974.2156170001</v>
      </c>
      <c r="E209" s="15">
        <v>7018532.3214450004</v>
      </c>
    </row>
    <row r="210" spans="2:5" x14ac:dyDescent="0.3">
      <c r="B210" s="16" t="s">
        <v>74</v>
      </c>
      <c r="C210" s="16">
        <f>SUM(C211:C212)</f>
        <v>223976.34144599998</v>
      </c>
      <c r="D210" s="16">
        <f>SUM(D211:D212)</f>
        <v>308797.89274899999</v>
      </c>
      <c r="E210" s="16">
        <f>SUM(E211:E212)</f>
        <v>345109.32248999999</v>
      </c>
    </row>
    <row r="211" spans="2:5" s="1" customFormat="1" outlineLevel="1" x14ac:dyDescent="0.3">
      <c r="B211" s="15" t="s">
        <v>5</v>
      </c>
      <c r="C211" s="15">
        <v>143417.83043199999</v>
      </c>
      <c r="D211" s="15">
        <v>162656.184003</v>
      </c>
      <c r="E211" s="15">
        <v>181879.272956</v>
      </c>
    </row>
    <row r="212" spans="2:5" s="1" customFormat="1" outlineLevel="1" x14ac:dyDescent="0.3">
      <c r="B212" s="15" t="s">
        <v>5</v>
      </c>
      <c r="C212" s="15">
        <v>80558.511014000003</v>
      </c>
      <c r="D212" s="15">
        <v>146141.70874599999</v>
      </c>
      <c r="E212" s="15">
        <v>163230.04953399999</v>
      </c>
    </row>
    <row r="213" spans="2:5" x14ac:dyDescent="0.3">
      <c r="B213" s="16" t="s">
        <v>75</v>
      </c>
      <c r="C213" s="16">
        <f>SUM(C214:C215)</f>
        <v>13829336.655406</v>
      </c>
      <c r="D213" s="16">
        <f>SUM(D214:D215)</f>
        <v>13265108.359221</v>
      </c>
      <c r="E213" s="16">
        <f>SUM(E214:E215)</f>
        <v>13334841.783420999</v>
      </c>
    </row>
    <row r="214" spans="2:5" s="1" customFormat="1" outlineLevel="1" x14ac:dyDescent="0.3">
      <c r="B214" s="15" t="s">
        <v>5</v>
      </c>
      <c r="C214" s="15">
        <v>6364350.2623570003</v>
      </c>
      <c r="D214" s="15">
        <v>6243992.4348579999</v>
      </c>
      <c r="E214" s="15">
        <v>6153079.4124419997</v>
      </c>
    </row>
    <row r="215" spans="2:5" s="1" customFormat="1" outlineLevel="1" x14ac:dyDescent="0.3">
      <c r="B215" s="15" t="s">
        <v>5</v>
      </c>
      <c r="C215" s="15">
        <v>7464986.3930489998</v>
      </c>
      <c r="D215" s="15">
        <v>7021115.9243630003</v>
      </c>
      <c r="E215" s="15">
        <v>7181762.3709789999</v>
      </c>
    </row>
    <row r="216" spans="2:5" x14ac:dyDescent="0.3">
      <c r="B216" s="16" t="s">
        <v>76</v>
      </c>
      <c r="C216" s="16">
        <f>SUM(C217:C218)</f>
        <v>13325278.208677001</v>
      </c>
      <c r="D216" s="16">
        <f>SUM(D217:D218)</f>
        <v>12668326.107027</v>
      </c>
      <c r="E216" s="16">
        <f>SUM(E217:E218)</f>
        <v>12704092.818980999</v>
      </c>
    </row>
    <row r="217" spans="2:5" s="1" customFormat="1" outlineLevel="1" x14ac:dyDescent="0.3">
      <c r="B217" s="15" t="s">
        <v>5</v>
      </c>
      <c r="C217" s="15">
        <v>6006572.5237410003</v>
      </c>
      <c r="D217" s="15">
        <v>5858323.2627050001</v>
      </c>
      <c r="E217" s="15">
        <v>5748749.4721820001</v>
      </c>
    </row>
    <row r="218" spans="2:5" s="1" customFormat="1" outlineLevel="1" x14ac:dyDescent="0.3">
      <c r="B218" s="15" t="s">
        <v>5</v>
      </c>
      <c r="C218" s="15">
        <v>7318705.684936</v>
      </c>
      <c r="D218" s="15">
        <v>6810002.8443219997</v>
      </c>
      <c r="E218" s="15">
        <v>6955343.3467990002</v>
      </c>
    </row>
    <row r="219" spans="2:5" x14ac:dyDescent="0.3">
      <c r="B219" s="16" t="s">
        <v>77</v>
      </c>
      <c r="C219" s="16">
        <f>SUM(C220:C221)</f>
        <v>102330.58454099999</v>
      </c>
      <c r="D219" s="16">
        <f>SUM(D220:D221)</f>
        <v>176272.69673600001</v>
      </c>
      <c r="E219" s="16">
        <f>SUM(E220:E221)</f>
        <v>194219.07527799997</v>
      </c>
    </row>
    <row r="220" spans="2:5" s="1" customFormat="1" outlineLevel="1" x14ac:dyDescent="0.3">
      <c r="B220" s="15" t="s">
        <v>5</v>
      </c>
      <c r="C220" s="15">
        <v>65498.742941999997</v>
      </c>
      <c r="D220" s="15">
        <v>77856.580661</v>
      </c>
      <c r="E220" s="15">
        <v>88255.262021999995</v>
      </c>
    </row>
    <row r="221" spans="2:5" s="1" customFormat="1" outlineLevel="1" x14ac:dyDescent="0.3">
      <c r="B221" s="15" t="s">
        <v>5</v>
      </c>
      <c r="C221" s="15">
        <v>36831.841598999999</v>
      </c>
      <c r="D221" s="15">
        <v>98416.116074999998</v>
      </c>
      <c r="E221" s="15">
        <v>105963.81325599999</v>
      </c>
    </row>
    <row r="222" spans="2:5" x14ac:dyDescent="0.3">
      <c r="B222" s="16" t="s">
        <v>78</v>
      </c>
      <c r="C222" s="16">
        <f>SUM(C223:C224)</f>
        <v>13427608.793218</v>
      </c>
      <c r="D222" s="16">
        <f>SUM(D223:D224)</f>
        <v>12844598.803763</v>
      </c>
      <c r="E222" s="16">
        <f>SUM(E223:E224)</f>
        <v>12898311.894259</v>
      </c>
    </row>
    <row r="223" spans="2:5" s="1" customFormat="1" outlineLevel="1" x14ac:dyDescent="0.3">
      <c r="B223" s="15" t="s">
        <v>5</v>
      </c>
      <c r="C223" s="15">
        <v>6072071.2666830001</v>
      </c>
      <c r="D223" s="15">
        <v>5936179.8433659999</v>
      </c>
      <c r="E223" s="15">
        <v>5837004.7342039999</v>
      </c>
    </row>
    <row r="224" spans="2:5" s="1" customFormat="1" outlineLevel="1" x14ac:dyDescent="0.3">
      <c r="B224" s="15" t="s">
        <v>5</v>
      </c>
      <c r="C224" s="15">
        <v>7355537.5265349997</v>
      </c>
      <c r="D224" s="15">
        <v>6908418.9603970004</v>
      </c>
      <c r="E224" s="15">
        <v>7061307.1600550003</v>
      </c>
    </row>
    <row r="225" spans="1:5" x14ac:dyDescent="0.3">
      <c r="B225" s="16" t="s">
        <v>79</v>
      </c>
      <c r="C225" s="16">
        <f>SUM(C226:C227)</f>
        <v>1525341.180381</v>
      </c>
      <c r="D225" s="16">
        <f>SUM(D226:D227)</f>
        <v>1443816.749661</v>
      </c>
      <c r="E225" s="16">
        <f>SUM(E226:E227)</f>
        <v>1546205.2140549999</v>
      </c>
    </row>
    <row r="226" spans="1:5" s="1" customFormat="1" outlineLevel="1" x14ac:dyDescent="0.3">
      <c r="B226" s="15" t="s">
        <v>5</v>
      </c>
      <c r="C226" s="15">
        <v>809553.32362599997</v>
      </c>
      <c r="D226" s="15">
        <v>783094.12735099997</v>
      </c>
      <c r="E226" s="15">
        <v>812320.45872600004</v>
      </c>
    </row>
    <row r="227" spans="1:5" s="1" customFormat="1" outlineLevel="1" x14ac:dyDescent="0.3">
      <c r="B227" s="15" t="s">
        <v>5</v>
      </c>
      <c r="C227" s="15">
        <v>715787.85675499996</v>
      </c>
      <c r="D227" s="15">
        <v>660722.62231000001</v>
      </c>
      <c r="E227" s="15">
        <v>733884.75532899995</v>
      </c>
    </row>
    <row r="228" spans="1:5" x14ac:dyDescent="0.3">
      <c r="B228" s="16" t="s">
        <v>80</v>
      </c>
      <c r="C228" s="16">
        <f>SUM(C229:C230)</f>
        <v>137621.116404</v>
      </c>
      <c r="D228" s="16">
        <f>SUM(D229:D230)</f>
        <v>129540.00101199999</v>
      </c>
      <c r="E228" s="16">
        <f>SUM(E229:E230)</f>
        <v>126344.92352900001</v>
      </c>
    </row>
    <row r="229" spans="1:5" s="1" customFormat="1" outlineLevel="1" x14ac:dyDescent="0.3">
      <c r="B229" s="15" t="s">
        <v>5</v>
      </c>
      <c r="C229" s="15">
        <v>38883.626020999996</v>
      </c>
      <c r="D229" s="15">
        <v>37698.866718999998</v>
      </c>
      <c r="E229" s="15">
        <v>35727.111296000003</v>
      </c>
    </row>
    <row r="230" spans="1:5" s="1" customFormat="1" outlineLevel="1" x14ac:dyDescent="0.3">
      <c r="B230" s="15" t="s">
        <v>5</v>
      </c>
      <c r="C230" s="15">
        <v>98737.490382999997</v>
      </c>
      <c r="D230" s="15">
        <v>91841.134292999996</v>
      </c>
      <c r="E230" s="15">
        <v>90617.812233000004</v>
      </c>
    </row>
    <row r="231" spans="1:5" x14ac:dyDescent="0.3">
      <c r="B231" s="16" t="s">
        <v>81</v>
      </c>
      <c r="C231" s="16">
        <f>SUM(C232:C233)</f>
        <v>227755.86186599999</v>
      </c>
      <c r="D231" s="16">
        <f>SUM(D232:D233)</f>
        <v>189215.92151099999</v>
      </c>
      <c r="E231" s="16">
        <f>SUM(E232:E233)</f>
        <v>185266.321971</v>
      </c>
    </row>
    <row r="232" spans="1:5" s="1" customFormat="1" outlineLevel="1" x14ac:dyDescent="0.3">
      <c r="B232" s="15" t="s">
        <v>5</v>
      </c>
      <c r="C232" s="15">
        <v>112094.058728</v>
      </c>
      <c r="D232" s="15">
        <v>105246.209328</v>
      </c>
      <c r="E232" s="15">
        <v>99806.530035000003</v>
      </c>
    </row>
    <row r="233" spans="1:5" s="1" customFormat="1" outlineLevel="1" x14ac:dyDescent="0.3">
      <c r="B233" s="15" t="s">
        <v>5</v>
      </c>
      <c r="C233" s="15">
        <v>115661.803138</v>
      </c>
      <c r="D233" s="15">
        <v>83969.712182999996</v>
      </c>
      <c r="E233" s="15">
        <v>85459.791935999994</v>
      </c>
    </row>
    <row r="234" spans="1:5" x14ac:dyDescent="0.3">
      <c r="A234" t="s">
        <v>43</v>
      </c>
      <c r="B234" s="16" t="s">
        <v>82</v>
      </c>
      <c r="C234" s="16">
        <f>SUM(C235:C236)</f>
        <v>2123575.2849789998</v>
      </c>
      <c r="D234" s="16">
        <f>SUM(D235:D236)</f>
        <v>1949375.55681</v>
      </c>
      <c r="E234" s="16">
        <f>SUM(E235:E236)</f>
        <v>2046594.032657</v>
      </c>
    </row>
    <row r="235" spans="1:5" s="1" customFormat="1" outlineLevel="1" x14ac:dyDescent="0.3">
      <c r="B235" s="15" t="s">
        <v>5</v>
      </c>
      <c r="C235" s="15">
        <v>967117.48837799998</v>
      </c>
      <c r="D235" s="15">
        <v>932332.38297699997</v>
      </c>
      <c r="E235" s="15">
        <v>952827.27963600005</v>
      </c>
    </row>
    <row r="236" spans="1:5" s="1" customFormat="1" outlineLevel="1" x14ac:dyDescent="0.3">
      <c r="B236" s="15" t="s">
        <v>5</v>
      </c>
      <c r="C236" s="15">
        <v>1156457.796601</v>
      </c>
      <c r="D236" s="15">
        <v>1017043.173833</v>
      </c>
      <c r="E236" s="15">
        <v>1093766.753021</v>
      </c>
    </row>
    <row r="237" spans="1:5" x14ac:dyDescent="0.3">
      <c r="B237" s="16" t="s">
        <v>83</v>
      </c>
      <c r="C237" s="16">
        <f>SUM(C238:C239)</f>
        <v>232857.12632800001</v>
      </c>
      <c r="D237" s="16">
        <f>SUM(D238:D239)</f>
        <v>186802.88462599998</v>
      </c>
      <c r="E237" s="16">
        <f>SUM(E238:E239)</f>
        <v>188777.57310199999</v>
      </c>
    </row>
    <row r="238" spans="1:5" s="1" customFormat="1" outlineLevel="1" x14ac:dyDescent="0.3">
      <c r="B238" s="15" t="s">
        <v>5</v>
      </c>
      <c r="C238" s="15">
        <v>6586.4800029999997</v>
      </c>
      <c r="D238" s="15">
        <v>6293.1795789999996</v>
      </c>
      <c r="E238" s="15">
        <v>4973.1795789999996</v>
      </c>
    </row>
    <row r="239" spans="1:5" s="1" customFormat="1" outlineLevel="1" x14ac:dyDescent="0.3">
      <c r="B239" s="15" t="s">
        <v>5</v>
      </c>
      <c r="C239" s="15">
        <v>226270.64632500001</v>
      </c>
      <c r="D239" s="15">
        <v>180509.705047</v>
      </c>
      <c r="E239" s="15">
        <v>183804.39352300001</v>
      </c>
    </row>
    <row r="240" spans="1:5" x14ac:dyDescent="0.3">
      <c r="B240" s="6" t="s">
        <v>84</v>
      </c>
    </row>
    <row r="241" spans="2:2" s="1" customFormat="1" outlineLevel="1" x14ac:dyDescent="0.3">
      <c r="B241" s="5" t="s">
        <v>5</v>
      </c>
    </row>
    <row r="242" spans="2:2" s="1" customFormat="1" outlineLevel="1" x14ac:dyDescent="0.3">
      <c r="B242" s="5" t="s">
        <v>5</v>
      </c>
    </row>
    <row r="243" spans="2:2" x14ac:dyDescent="0.3">
      <c r="B243" s="6" t="s">
        <v>85</v>
      </c>
    </row>
    <row r="244" spans="2:2" s="1" customFormat="1" outlineLevel="1" x14ac:dyDescent="0.3">
      <c r="B244" s="5" t="s">
        <v>5</v>
      </c>
    </row>
    <row r="245" spans="2:2" s="1" customFormat="1" outlineLevel="1" x14ac:dyDescent="0.3">
      <c r="B245" s="5" t="s">
        <v>5</v>
      </c>
    </row>
    <row r="246" spans="2:2" x14ac:dyDescent="0.3">
      <c r="B246" s="6" t="s">
        <v>86</v>
      </c>
    </row>
    <row r="247" spans="2:2" s="1" customFormat="1" outlineLevel="1" x14ac:dyDescent="0.3">
      <c r="B247" s="5" t="s">
        <v>5</v>
      </c>
    </row>
    <row r="248" spans="2:2" s="1" customFormat="1" outlineLevel="1" x14ac:dyDescent="0.3">
      <c r="B248" s="5" t="s">
        <v>5</v>
      </c>
    </row>
    <row r="249" spans="2:2" x14ac:dyDescent="0.3">
      <c r="B249" s="6" t="s">
        <v>87</v>
      </c>
    </row>
    <row r="250" spans="2:2" s="1" customFormat="1" outlineLevel="1" x14ac:dyDescent="0.3">
      <c r="B250" s="5" t="s">
        <v>5</v>
      </c>
    </row>
    <row r="251" spans="2:2" s="1" customFormat="1" outlineLevel="1" x14ac:dyDescent="0.3">
      <c r="B251" s="5" t="s">
        <v>5</v>
      </c>
    </row>
    <row r="252" spans="2:2" x14ac:dyDescent="0.3">
      <c r="B252" s="6" t="s">
        <v>88</v>
      </c>
    </row>
    <row r="253" spans="2:2" s="1" customFormat="1" outlineLevel="1" x14ac:dyDescent="0.3">
      <c r="B253" s="5" t="s">
        <v>5</v>
      </c>
    </row>
    <row r="254" spans="2:2" s="1" customFormat="1" outlineLevel="1" x14ac:dyDescent="0.3">
      <c r="B254" s="5" t="s">
        <v>5</v>
      </c>
    </row>
    <row r="255" spans="2:2" x14ac:dyDescent="0.3">
      <c r="B255" s="6" t="s">
        <v>89</v>
      </c>
    </row>
    <row r="256" spans="2:2" s="1" customFormat="1" outlineLevel="1" x14ac:dyDescent="0.3">
      <c r="B256" s="5" t="s">
        <v>5</v>
      </c>
    </row>
    <row r="257" spans="2:2" s="1" customFormat="1" outlineLevel="1" x14ac:dyDescent="0.3">
      <c r="B257" s="5" t="s">
        <v>5</v>
      </c>
    </row>
    <row r="260" spans="2:2" x14ac:dyDescent="0.3">
      <c r="B260" s="3" t="s">
        <v>90</v>
      </c>
    </row>
    <row r="261" spans="2:2" s="2" customFormat="1" x14ac:dyDescent="0.3">
      <c r="B261" s="4" t="s">
        <v>91</v>
      </c>
    </row>
    <row r="262" spans="2:2" s="1" customFormat="1" outlineLevel="1" x14ac:dyDescent="0.3">
      <c r="B262" s="5" t="s">
        <v>5</v>
      </c>
    </row>
    <row r="263" spans="2:2" s="1" customFormat="1" outlineLevel="1" x14ac:dyDescent="0.3">
      <c r="B263" s="5" t="s">
        <v>5</v>
      </c>
    </row>
    <row r="264" spans="2:2" x14ac:dyDescent="0.3">
      <c r="B264" s="6" t="s">
        <v>92</v>
      </c>
    </row>
    <row r="265" spans="2:2" s="1" customFormat="1" outlineLevel="1" x14ac:dyDescent="0.3">
      <c r="B265" s="5" t="s">
        <v>5</v>
      </c>
    </row>
    <row r="266" spans="2:2" s="1" customFormat="1" outlineLevel="1" x14ac:dyDescent="0.3">
      <c r="B266" s="5" t="s">
        <v>5</v>
      </c>
    </row>
    <row r="267" spans="2:2" x14ac:dyDescent="0.3">
      <c r="B267" s="6" t="s">
        <v>93</v>
      </c>
    </row>
    <row r="268" spans="2:2" s="1" customFormat="1" outlineLevel="1" x14ac:dyDescent="0.3">
      <c r="B268" s="5" t="s">
        <v>5</v>
      </c>
    </row>
    <row r="269" spans="2:2" s="1" customFormat="1" outlineLevel="1" x14ac:dyDescent="0.3">
      <c r="B269" s="5" t="s">
        <v>5</v>
      </c>
    </row>
    <row r="270" spans="2:2" x14ac:dyDescent="0.3">
      <c r="B270" s="6" t="s">
        <v>94</v>
      </c>
    </row>
    <row r="271" spans="2:2" s="1" customFormat="1" outlineLevel="1" x14ac:dyDescent="0.3">
      <c r="B271" s="5" t="s">
        <v>5</v>
      </c>
    </row>
    <row r="272" spans="2:2" s="1" customFormat="1" outlineLevel="1" x14ac:dyDescent="0.3">
      <c r="B272" s="5" t="s">
        <v>5</v>
      </c>
    </row>
    <row r="273" spans="2:2" x14ac:dyDescent="0.3">
      <c r="B273" s="6" t="s">
        <v>95</v>
      </c>
    </row>
    <row r="274" spans="2:2" s="1" customFormat="1" outlineLevel="1" x14ac:dyDescent="0.3">
      <c r="B274" s="5" t="s">
        <v>5</v>
      </c>
    </row>
    <row r="275" spans="2:2" s="1" customFormat="1" outlineLevel="1" x14ac:dyDescent="0.3">
      <c r="B275" s="5" t="s">
        <v>5</v>
      </c>
    </row>
    <row r="276" spans="2:2" x14ac:dyDescent="0.3">
      <c r="B276" s="6" t="s">
        <v>96</v>
      </c>
    </row>
    <row r="277" spans="2:2" s="1" customFormat="1" outlineLevel="1" x14ac:dyDescent="0.3">
      <c r="B277" s="5" t="s">
        <v>5</v>
      </c>
    </row>
    <row r="278" spans="2:2" s="1" customFormat="1" outlineLevel="1" x14ac:dyDescent="0.3">
      <c r="B278" s="5" t="s">
        <v>5</v>
      </c>
    </row>
    <row r="279" spans="2:2" s="2" customFormat="1" x14ac:dyDescent="0.3">
      <c r="B279" s="4" t="s">
        <v>97</v>
      </c>
    </row>
    <row r="280" spans="2:2" s="1" customFormat="1" outlineLevel="1" x14ac:dyDescent="0.3">
      <c r="B280" s="5" t="s">
        <v>5</v>
      </c>
    </row>
    <row r="281" spans="2:2" s="1" customFormat="1" outlineLevel="1" x14ac:dyDescent="0.3">
      <c r="B281" s="5" t="s">
        <v>5</v>
      </c>
    </row>
    <row r="282" spans="2:2" x14ac:dyDescent="0.3">
      <c r="B282" s="6" t="s">
        <v>98</v>
      </c>
    </row>
    <row r="283" spans="2:2" s="1" customFormat="1" outlineLevel="1" x14ac:dyDescent="0.3">
      <c r="B283" s="5" t="s">
        <v>5</v>
      </c>
    </row>
    <row r="284" spans="2:2" s="1" customFormat="1" outlineLevel="1" x14ac:dyDescent="0.3">
      <c r="B284" s="5" t="s">
        <v>5</v>
      </c>
    </row>
    <row r="285" spans="2:2" x14ac:dyDescent="0.3">
      <c r="B285" s="6" t="s">
        <v>99</v>
      </c>
    </row>
    <row r="286" spans="2:2" s="1" customFormat="1" outlineLevel="1" x14ac:dyDescent="0.3">
      <c r="B286" s="5" t="s">
        <v>5</v>
      </c>
    </row>
    <row r="287" spans="2:2" s="1" customFormat="1" outlineLevel="1" x14ac:dyDescent="0.3">
      <c r="B287" s="5" t="s">
        <v>5</v>
      </c>
    </row>
    <row r="288" spans="2:2" x14ac:dyDescent="0.3">
      <c r="B288" s="6" t="s">
        <v>100</v>
      </c>
    </row>
    <row r="289" spans="2:2" s="1" customFormat="1" outlineLevel="1" x14ac:dyDescent="0.3">
      <c r="B289" s="5" t="s">
        <v>5</v>
      </c>
    </row>
    <row r="290" spans="2:2" s="1" customFormat="1" outlineLevel="1" x14ac:dyDescent="0.3">
      <c r="B290" s="5" t="s">
        <v>5</v>
      </c>
    </row>
    <row r="291" spans="2:2" s="2" customFormat="1" x14ac:dyDescent="0.3">
      <c r="B291" s="9" t="s">
        <v>101</v>
      </c>
    </row>
    <row r="292" spans="2:2" s="1" customFormat="1" outlineLevel="1" x14ac:dyDescent="0.3">
      <c r="B292" s="5" t="s">
        <v>5</v>
      </c>
    </row>
    <row r="293" spans="2:2" s="1" customFormat="1" outlineLevel="1" x14ac:dyDescent="0.3">
      <c r="B293" s="5" t="s">
        <v>5</v>
      </c>
    </row>
    <row r="294" spans="2:2" s="2" customFormat="1" x14ac:dyDescent="0.3">
      <c r="B294" s="4" t="s">
        <v>102</v>
      </c>
    </row>
    <row r="295" spans="2:2" s="1" customFormat="1" outlineLevel="1" x14ac:dyDescent="0.3">
      <c r="B295" s="5" t="s">
        <v>5</v>
      </c>
    </row>
    <row r="296" spans="2:2" s="1" customFormat="1" outlineLevel="1" x14ac:dyDescent="0.3">
      <c r="B296" s="5" t="s">
        <v>5</v>
      </c>
    </row>
    <row r="297" spans="2:2" x14ac:dyDescent="0.3">
      <c r="B297" s="6" t="s">
        <v>103</v>
      </c>
    </row>
    <row r="298" spans="2:2" s="1" customFormat="1" outlineLevel="1" x14ac:dyDescent="0.3">
      <c r="B298" s="5" t="s">
        <v>5</v>
      </c>
    </row>
    <row r="299" spans="2:2" s="1" customFormat="1" outlineLevel="1" x14ac:dyDescent="0.3">
      <c r="B299" s="5" t="s">
        <v>5</v>
      </c>
    </row>
    <row r="300" spans="2:2" x14ac:dyDescent="0.3">
      <c r="B300" s="6" t="s">
        <v>104</v>
      </c>
    </row>
    <row r="301" spans="2:2" s="1" customFormat="1" outlineLevel="1" x14ac:dyDescent="0.3">
      <c r="B301" s="5" t="s">
        <v>5</v>
      </c>
    </row>
    <row r="302" spans="2:2" s="1" customFormat="1" outlineLevel="1" x14ac:dyDescent="0.3">
      <c r="B302" s="5" t="s">
        <v>5</v>
      </c>
    </row>
    <row r="303" spans="2:2" x14ac:dyDescent="0.3">
      <c r="B303" s="6" t="s">
        <v>105</v>
      </c>
    </row>
    <row r="304" spans="2:2" s="1" customFormat="1" outlineLevel="1" x14ac:dyDescent="0.3">
      <c r="B304" s="5" t="s">
        <v>5</v>
      </c>
    </row>
    <row r="305" spans="2:2" s="1" customFormat="1" outlineLevel="1" x14ac:dyDescent="0.3">
      <c r="B305" s="5" t="s">
        <v>5</v>
      </c>
    </row>
    <row r="306" spans="2:2" x14ac:dyDescent="0.3">
      <c r="B306" s="6" t="s">
        <v>106</v>
      </c>
    </row>
    <row r="307" spans="2:2" s="1" customFormat="1" outlineLevel="1" x14ac:dyDescent="0.3">
      <c r="B307" s="5" t="s">
        <v>5</v>
      </c>
    </row>
    <row r="308" spans="2:2" s="1" customFormat="1" outlineLevel="1" x14ac:dyDescent="0.3">
      <c r="B308" s="5" t="s">
        <v>5</v>
      </c>
    </row>
    <row r="309" spans="2:2" x14ac:dyDescent="0.3">
      <c r="B309" s="6" t="s">
        <v>107</v>
      </c>
    </row>
    <row r="310" spans="2:2" s="1" customFormat="1" outlineLevel="1" x14ac:dyDescent="0.3">
      <c r="B310" s="5" t="s">
        <v>5</v>
      </c>
    </row>
    <row r="311" spans="2:2" s="1" customFormat="1" outlineLevel="1" x14ac:dyDescent="0.3">
      <c r="B311" s="5" t="s">
        <v>5</v>
      </c>
    </row>
    <row r="312" spans="2:2" x14ac:dyDescent="0.3">
      <c r="B312" s="6" t="s">
        <v>108</v>
      </c>
    </row>
    <row r="313" spans="2:2" s="1" customFormat="1" outlineLevel="1" x14ac:dyDescent="0.3">
      <c r="B313" s="5" t="s">
        <v>5</v>
      </c>
    </row>
    <row r="314" spans="2:2" s="1" customFormat="1" outlineLevel="1" x14ac:dyDescent="0.3">
      <c r="B314" s="5" t="s">
        <v>5</v>
      </c>
    </row>
    <row r="315" spans="2:2" s="2" customFormat="1" x14ac:dyDescent="0.3">
      <c r="B315" s="4" t="s">
        <v>109</v>
      </c>
    </row>
    <row r="316" spans="2:2" s="1" customFormat="1" outlineLevel="1" x14ac:dyDescent="0.3">
      <c r="B316" s="5" t="s">
        <v>5</v>
      </c>
    </row>
    <row r="317" spans="2:2" s="1" customFormat="1" outlineLevel="1" x14ac:dyDescent="0.3">
      <c r="B317" s="5" t="s">
        <v>5</v>
      </c>
    </row>
    <row r="318" spans="2:2" x14ac:dyDescent="0.3">
      <c r="B318" s="6" t="s">
        <v>110</v>
      </c>
    </row>
    <row r="319" spans="2:2" s="1" customFormat="1" outlineLevel="1" x14ac:dyDescent="0.3">
      <c r="B319" s="5" t="s">
        <v>5</v>
      </c>
    </row>
    <row r="320" spans="2:2" s="1" customFormat="1" outlineLevel="1" x14ac:dyDescent="0.3">
      <c r="B320" s="5" t="s">
        <v>5</v>
      </c>
    </row>
    <row r="321" spans="2:2" x14ac:dyDescent="0.3">
      <c r="B321" s="6" t="s">
        <v>111</v>
      </c>
    </row>
    <row r="322" spans="2:2" s="1" customFormat="1" outlineLevel="1" x14ac:dyDescent="0.3">
      <c r="B322" s="5" t="s">
        <v>5</v>
      </c>
    </row>
    <row r="323" spans="2:2" s="1" customFormat="1" outlineLevel="1" x14ac:dyDescent="0.3">
      <c r="B323" s="5" t="s">
        <v>5</v>
      </c>
    </row>
    <row r="324" spans="2:2" x14ac:dyDescent="0.3">
      <c r="B324" s="6" t="s">
        <v>112</v>
      </c>
    </row>
    <row r="325" spans="2:2" s="1" customFormat="1" outlineLevel="1" x14ac:dyDescent="0.3">
      <c r="B325" s="5" t="s">
        <v>5</v>
      </c>
    </row>
    <row r="326" spans="2:2" s="1" customFormat="1" outlineLevel="1" x14ac:dyDescent="0.3">
      <c r="B326" s="5" t="s">
        <v>5</v>
      </c>
    </row>
    <row r="327" spans="2:2" x14ac:dyDescent="0.3">
      <c r="B327" s="6" t="s">
        <v>113</v>
      </c>
    </row>
    <row r="328" spans="2:2" s="1" customFormat="1" outlineLevel="1" x14ac:dyDescent="0.3">
      <c r="B328" s="5" t="s">
        <v>5</v>
      </c>
    </row>
    <row r="329" spans="2:2" s="1" customFormat="1" outlineLevel="1" x14ac:dyDescent="0.3">
      <c r="B329" s="5" t="s">
        <v>5</v>
      </c>
    </row>
    <row r="330" spans="2:2" s="2" customFormat="1" x14ac:dyDescent="0.3">
      <c r="B330" s="9" t="s">
        <v>114</v>
      </c>
    </row>
    <row r="331" spans="2:2" s="1" customFormat="1" outlineLevel="1" x14ac:dyDescent="0.3">
      <c r="B331" s="5" t="s">
        <v>5</v>
      </c>
    </row>
    <row r="332" spans="2:2" s="1" customFormat="1" outlineLevel="1" x14ac:dyDescent="0.3">
      <c r="B332" s="5" t="s">
        <v>5</v>
      </c>
    </row>
    <row r="334" spans="2:2" s="2" customFormat="1" x14ac:dyDescent="0.3">
      <c r="B334" s="4" t="s">
        <v>115</v>
      </c>
    </row>
    <row r="335" spans="2:2" s="1" customFormat="1" outlineLevel="1" x14ac:dyDescent="0.3">
      <c r="B335" s="5" t="s">
        <v>5</v>
      </c>
    </row>
    <row r="336" spans="2:2" s="1" customFormat="1" outlineLevel="1" x14ac:dyDescent="0.3">
      <c r="B336" s="5" t="s">
        <v>5</v>
      </c>
    </row>
    <row r="337" spans="2:2" x14ac:dyDescent="0.3">
      <c r="B337" s="6" t="s">
        <v>116</v>
      </c>
    </row>
    <row r="338" spans="2:2" s="1" customFormat="1" outlineLevel="1" x14ac:dyDescent="0.3">
      <c r="B338" s="5" t="s">
        <v>5</v>
      </c>
    </row>
    <row r="339" spans="2:2" s="1" customFormat="1" outlineLevel="1" x14ac:dyDescent="0.3">
      <c r="B339" s="5" t="s">
        <v>5</v>
      </c>
    </row>
    <row r="340" spans="2:2" x14ac:dyDescent="0.3">
      <c r="B340" s="6" t="s">
        <v>117</v>
      </c>
    </row>
    <row r="341" spans="2:2" s="1" customFormat="1" outlineLevel="1" x14ac:dyDescent="0.3">
      <c r="B341" s="5" t="s">
        <v>5</v>
      </c>
    </row>
    <row r="342" spans="2:2" s="1" customFormat="1" outlineLevel="1" x14ac:dyDescent="0.3">
      <c r="B342" s="5" t="s">
        <v>5</v>
      </c>
    </row>
    <row r="343" spans="2:2" s="2" customFormat="1" x14ac:dyDescent="0.3">
      <c r="B343" s="4" t="s">
        <v>118</v>
      </c>
    </row>
    <row r="344" spans="2:2" s="1" customFormat="1" outlineLevel="1" x14ac:dyDescent="0.3">
      <c r="B344" s="5" t="s">
        <v>5</v>
      </c>
    </row>
    <row r="345" spans="2:2" s="1" customFormat="1" outlineLevel="1" x14ac:dyDescent="0.3">
      <c r="B345" s="5" t="s">
        <v>5</v>
      </c>
    </row>
    <row r="346" spans="2:2" x14ac:dyDescent="0.3">
      <c r="B346" s="6" t="s">
        <v>119</v>
      </c>
    </row>
    <row r="347" spans="2:2" s="1" customFormat="1" outlineLevel="1" x14ac:dyDescent="0.3">
      <c r="B347" s="5" t="s">
        <v>5</v>
      </c>
    </row>
    <row r="348" spans="2:2" s="1" customFormat="1" outlineLevel="1" x14ac:dyDescent="0.3">
      <c r="B348" s="5" t="s">
        <v>5</v>
      </c>
    </row>
    <row r="349" spans="2:2" s="2" customFormat="1" x14ac:dyDescent="0.3">
      <c r="B349" s="9" t="s">
        <v>120</v>
      </c>
    </row>
    <row r="350" spans="2:2" s="1" customFormat="1" outlineLevel="1" x14ac:dyDescent="0.3">
      <c r="B350" s="5" t="s">
        <v>5</v>
      </c>
    </row>
    <row r="351" spans="2:2" s="1" customFormat="1" outlineLevel="1" x14ac:dyDescent="0.3">
      <c r="B351" s="5" t="s">
        <v>5</v>
      </c>
    </row>
    <row r="352" spans="2:2" s="2" customFormat="1" x14ac:dyDescent="0.3">
      <c r="B352" s="4" t="s">
        <v>121</v>
      </c>
    </row>
    <row r="353" spans="2:2" s="1" customFormat="1" outlineLevel="1" x14ac:dyDescent="0.3">
      <c r="B353" s="5" t="s">
        <v>5</v>
      </c>
    </row>
    <row r="354" spans="2:2" s="1" customFormat="1" outlineLevel="1" x14ac:dyDescent="0.3">
      <c r="B354" s="5" t="s">
        <v>5</v>
      </c>
    </row>
    <row r="355" spans="2:2" x14ac:dyDescent="0.3">
      <c r="B355" s="6" t="s">
        <v>122</v>
      </c>
    </row>
    <row r="356" spans="2:2" s="1" customFormat="1" outlineLevel="1" x14ac:dyDescent="0.3">
      <c r="B356" s="5" t="s">
        <v>5</v>
      </c>
    </row>
    <row r="357" spans="2:2" s="1" customFormat="1" outlineLevel="1" x14ac:dyDescent="0.3">
      <c r="B357" s="5" t="s">
        <v>5</v>
      </c>
    </row>
    <row r="358" spans="2:2" x14ac:dyDescent="0.3">
      <c r="B358" s="6" t="s">
        <v>123</v>
      </c>
    </row>
    <row r="359" spans="2:2" s="1" customFormat="1" outlineLevel="1" x14ac:dyDescent="0.3">
      <c r="B359" s="5" t="s">
        <v>5</v>
      </c>
    </row>
    <row r="360" spans="2:2" s="1" customFormat="1" outlineLevel="1" x14ac:dyDescent="0.3">
      <c r="B360" s="5" t="s">
        <v>5</v>
      </c>
    </row>
    <row r="361" spans="2:2" x14ac:dyDescent="0.3">
      <c r="B361" s="6" t="s">
        <v>124</v>
      </c>
    </row>
    <row r="362" spans="2:2" s="1" customFormat="1" outlineLevel="1" x14ac:dyDescent="0.3">
      <c r="B362" s="5" t="s">
        <v>5</v>
      </c>
    </row>
    <row r="363" spans="2:2" s="1" customFormat="1" outlineLevel="1" x14ac:dyDescent="0.3">
      <c r="B363" s="5" t="s">
        <v>5</v>
      </c>
    </row>
    <row r="364" spans="2:2" x14ac:dyDescent="0.3">
      <c r="B364" s="6" t="s">
        <v>125</v>
      </c>
    </row>
    <row r="365" spans="2:2" s="1" customFormat="1" outlineLevel="1" x14ac:dyDescent="0.3">
      <c r="B365" s="5" t="s">
        <v>5</v>
      </c>
    </row>
    <row r="366" spans="2:2" s="1" customFormat="1" outlineLevel="1" x14ac:dyDescent="0.3">
      <c r="B366" s="5" t="s">
        <v>5</v>
      </c>
    </row>
    <row r="367" spans="2:2" x14ac:dyDescent="0.3">
      <c r="B367" s="6" t="s">
        <v>126</v>
      </c>
    </row>
    <row r="368" spans="2:2" s="1" customFormat="1" outlineLevel="1" x14ac:dyDescent="0.3">
      <c r="B368" s="5" t="s">
        <v>5</v>
      </c>
    </row>
    <row r="369" spans="2:2" s="1" customFormat="1" outlineLevel="1" x14ac:dyDescent="0.3">
      <c r="B369" s="5" t="s">
        <v>5</v>
      </c>
    </row>
    <row r="370" spans="2:2" x14ac:dyDescent="0.3">
      <c r="B370" s="6" t="s">
        <v>127</v>
      </c>
    </row>
    <row r="371" spans="2:2" s="1" customFormat="1" outlineLevel="1" x14ac:dyDescent="0.3">
      <c r="B371" s="5" t="s">
        <v>5</v>
      </c>
    </row>
    <row r="372" spans="2:2" s="1" customFormat="1" outlineLevel="1" x14ac:dyDescent="0.3">
      <c r="B372" s="5" t="s">
        <v>5</v>
      </c>
    </row>
    <row r="373" spans="2:2" x14ac:dyDescent="0.3">
      <c r="B373" s="6" t="s">
        <v>128</v>
      </c>
    </row>
    <row r="374" spans="2:2" s="1" customFormat="1" outlineLevel="1" x14ac:dyDescent="0.3">
      <c r="B374" s="5" t="s">
        <v>5</v>
      </c>
    </row>
    <row r="375" spans="2:2" s="1" customFormat="1" outlineLevel="1" x14ac:dyDescent="0.3">
      <c r="B375" s="5" t="s">
        <v>5</v>
      </c>
    </row>
    <row r="376" spans="2:2" s="2" customFormat="1" x14ac:dyDescent="0.3">
      <c r="B376" s="4" t="s">
        <v>129</v>
      </c>
    </row>
    <row r="377" spans="2:2" s="1" customFormat="1" outlineLevel="1" x14ac:dyDescent="0.3">
      <c r="B377" s="5" t="s">
        <v>5</v>
      </c>
    </row>
    <row r="378" spans="2:2" s="1" customFormat="1" outlineLevel="1" x14ac:dyDescent="0.3">
      <c r="B378" s="5" t="s">
        <v>5</v>
      </c>
    </row>
    <row r="379" spans="2:2" x14ac:dyDescent="0.3">
      <c r="B379" s="6" t="s">
        <v>130</v>
      </c>
    </row>
    <row r="380" spans="2:2" s="1" customFormat="1" outlineLevel="1" x14ac:dyDescent="0.3">
      <c r="B380" s="5" t="s">
        <v>5</v>
      </c>
    </row>
    <row r="381" spans="2:2" s="1" customFormat="1" outlineLevel="1" x14ac:dyDescent="0.3">
      <c r="B381" s="5" t="s">
        <v>5</v>
      </c>
    </row>
    <row r="382" spans="2:2" x14ac:dyDescent="0.3">
      <c r="B382" s="6" t="s">
        <v>131</v>
      </c>
    </row>
    <row r="383" spans="2:2" s="1" customFormat="1" outlineLevel="1" x14ac:dyDescent="0.3">
      <c r="B383" s="5" t="s">
        <v>5</v>
      </c>
    </row>
    <row r="384" spans="2:2" s="1" customFormat="1" outlineLevel="1" x14ac:dyDescent="0.3">
      <c r="B384" s="5" t="s">
        <v>5</v>
      </c>
    </row>
    <row r="385" spans="2:2" x14ac:dyDescent="0.3">
      <c r="B385" s="6" t="s">
        <v>132</v>
      </c>
    </row>
    <row r="386" spans="2:2" s="1" customFormat="1" outlineLevel="1" x14ac:dyDescent="0.3">
      <c r="B386" s="5" t="s">
        <v>5</v>
      </c>
    </row>
    <row r="387" spans="2:2" s="1" customFormat="1" outlineLevel="1" x14ac:dyDescent="0.3">
      <c r="B387" s="5" t="s">
        <v>5</v>
      </c>
    </row>
    <row r="388" spans="2:2" x14ac:dyDescent="0.3">
      <c r="B388" s="6" t="s">
        <v>133</v>
      </c>
    </row>
    <row r="389" spans="2:2" s="1" customFormat="1" outlineLevel="1" x14ac:dyDescent="0.3">
      <c r="B389" s="5" t="s">
        <v>5</v>
      </c>
    </row>
    <row r="390" spans="2:2" s="1" customFormat="1" outlineLevel="1" x14ac:dyDescent="0.3">
      <c r="B390" s="5" t="s">
        <v>5</v>
      </c>
    </row>
    <row r="391" spans="2:2" x14ac:dyDescent="0.3">
      <c r="B391" s="6" t="s">
        <v>134</v>
      </c>
    </row>
    <row r="392" spans="2:2" s="1" customFormat="1" outlineLevel="1" x14ac:dyDescent="0.3">
      <c r="B392" s="5" t="s">
        <v>5</v>
      </c>
    </row>
    <row r="393" spans="2:2" s="1" customFormat="1" outlineLevel="1" x14ac:dyDescent="0.3">
      <c r="B393" s="5" t="s">
        <v>5</v>
      </c>
    </row>
    <row r="394" spans="2:2" s="2" customFormat="1" x14ac:dyDescent="0.3">
      <c r="B394" s="9" t="s">
        <v>135</v>
      </c>
    </row>
    <row r="395" spans="2:2" s="1" customFormat="1" outlineLevel="1" x14ac:dyDescent="0.3">
      <c r="B395" s="5" t="s">
        <v>5</v>
      </c>
    </row>
    <row r="396" spans="2:2" s="1" customFormat="1" outlineLevel="1" x14ac:dyDescent="0.3">
      <c r="B396" s="5" t="s">
        <v>5</v>
      </c>
    </row>
    <row r="397" spans="2:2" s="2" customFormat="1" x14ac:dyDescent="0.3">
      <c r="B397" s="4" t="s">
        <v>136</v>
      </c>
    </row>
    <row r="398" spans="2:2" s="1" customFormat="1" outlineLevel="1" x14ac:dyDescent="0.3">
      <c r="B398" s="5" t="s">
        <v>5</v>
      </c>
    </row>
    <row r="399" spans="2:2" s="1" customFormat="1" outlineLevel="1" x14ac:dyDescent="0.3">
      <c r="B399" s="5" t="s">
        <v>5</v>
      </c>
    </row>
    <row r="400" spans="2:2" x14ac:dyDescent="0.3">
      <c r="B400" s="6" t="s">
        <v>137</v>
      </c>
    </row>
    <row r="401" spans="2:2" s="1" customFormat="1" outlineLevel="1" x14ac:dyDescent="0.3">
      <c r="B401" s="5" t="s">
        <v>5</v>
      </c>
    </row>
    <row r="402" spans="2:2" s="1" customFormat="1" outlineLevel="1" x14ac:dyDescent="0.3">
      <c r="B402" s="5" t="s">
        <v>5</v>
      </c>
    </row>
    <row r="403" spans="2:2" x14ac:dyDescent="0.3">
      <c r="B403" s="6" t="s">
        <v>138</v>
      </c>
    </row>
    <row r="404" spans="2:2" s="1" customFormat="1" outlineLevel="1" x14ac:dyDescent="0.3">
      <c r="B404" s="5" t="s">
        <v>5</v>
      </c>
    </row>
    <row r="405" spans="2:2" s="1" customFormat="1" outlineLevel="1" x14ac:dyDescent="0.3">
      <c r="B405" s="5" t="s">
        <v>5</v>
      </c>
    </row>
    <row r="406" spans="2:2" s="2" customFormat="1" x14ac:dyDescent="0.3">
      <c r="B406" s="4" t="s">
        <v>139</v>
      </c>
    </row>
    <row r="407" spans="2:2" s="1" customFormat="1" outlineLevel="1" x14ac:dyDescent="0.3">
      <c r="B407" s="5" t="s">
        <v>5</v>
      </c>
    </row>
    <row r="408" spans="2:2" s="1" customFormat="1" outlineLevel="1" x14ac:dyDescent="0.3">
      <c r="B408" s="5" t="s">
        <v>5</v>
      </c>
    </row>
    <row r="409" spans="2:2" x14ac:dyDescent="0.3">
      <c r="B409" s="6" t="s">
        <v>140</v>
      </c>
    </row>
    <row r="410" spans="2:2" s="1" customFormat="1" outlineLevel="1" x14ac:dyDescent="0.3">
      <c r="B410" s="5" t="s">
        <v>5</v>
      </c>
    </row>
    <row r="411" spans="2:2" s="1" customFormat="1" outlineLevel="1" x14ac:dyDescent="0.3">
      <c r="B411" s="5" t="s">
        <v>5</v>
      </c>
    </row>
    <row r="412" spans="2:2" x14ac:dyDescent="0.3">
      <c r="B412" s="6" t="s">
        <v>141</v>
      </c>
    </row>
    <row r="413" spans="2:2" s="1" customFormat="1" outlineLevel="1" x14ac:dyDescent="0.3">
      <c r="B413" s="5" t="s">
        <v>5</v>
      </c>
    </row>
    <row r="414" spans="2:2" s="1" customFormat="1" outlineLevel="1" x14ac:dyDescent="0.3">
      <c r="B414" s="5" t="s">
        <v>5</v>
      </c>
    </row>
    <row r="415" spans="2:2" s="2" customFormat="1" x14ac:dyDescent="0.3">
      <c r="B415" s="9" t="s">
        <v>142</v>
      </c>
    </row>
    <row r="416" spans="2:2" s="1" customFormat="1" outlineLevel="1" x14ac:dyDescent="0.3">
      <c r="B416" s="5" t="s">
        <v>5</v>
      </c>
    </row>
    <row r="417" spans="2:2" s="1" customFormat="1" outlineLevel="1" x14ac:dyDescent="0.3">
      <c r="B417" s="5" t="s">
        <v>5</v>
      </c>
    </row>
    <row r="418" spans="2:2" s="2" customFormat="1" x14ac:dyDescent="0.3">
      <c r="B418" s="4" t="s">
        <v>143</v>
      </c>
    </row>
    <row r="419" spans="2:2" s="1" customFormat="1" outlineLevel="1" x14ac:dyDescent="0.3">
      <c r="B419" s="5" t="s">
        <v>5</v>
      </c>
    </row>
    <row r="420" spans="2:2" s="1" customFormat="1" outlineLevel="1" x14ac:dyDescent="0.3">
      <c r="B420" s="5" t="s">
        <v>5</v>
      </c>
    </row>
    <row r="421" spans="2:2" x14ac:dyDescent="0.3">
      <c r="B421" s="6" t="s">
        <v>144</v>
      </c>
    </row>
    <row r="422" spans="2:2" s="1" customFormat="1" outlineLevel="1" x14ac:dyDescent="0.3">
      <c r="B422" s="5" t="s">
        <v>5</v>
      </c>
    </row>
    <row r="423" spans="2:2" s="1" customFormat="1" outlineLevel="1" x14ac:dyDescent="0.3">
      <c r="B423" s="5" t="s">
        <v>5</v>
      </c>
    </row>
    <row r="424" spans="2:2" x14ac:dyDescent="0.3">
      <c r="B424" s="6" t="s">
        <v>145</v>
      </c>
    </row>
    <row r="425" spans="2:2" s="1" customFormat="1" outlineLevel="1" x14ac:dyDescent="0.3">
      <c r="B425" s="5" t="s">
        <v>5</v>
      </c>
    </row>
    <row r="426" spans="2:2" s="1" customFormat="1" outlineLevel="1" x14ac:dyDescent="0.3">
      <c r="B426" s="5" t="s">
        <v>5</v>
      </c>
    </row>
    <row r="427" spans="2:2" x14ac:dyDescent="0.3">
      <c r="B427" s="6" t="s">
        <v>146</v>
      </c>
    </row>
    <row r="428" spans="2:2" s="1" customFormat="1" outlineLevel="1" x14ac:dyDescent="0.3">
      <c r="B428" s="5" t="s">
        <v>5</v>
      </c>
    </row>
    <row r="429" spans="2:2" s="1" customFormat="1" outlineLevel="1" x14ac:dyDescent="0.3">
      <c r="B429" s="5" t="s">
        <v>5</v>
      </c>
    </row>
    <row r="430" spans="2:2" x14ac:dyDescent="0.3">
      <c r="B430" s="6" t="s">
        <v>147</v>
      </c>
    </row>
    <row r="431" spans="2:2" s="1" customFormat="1" outlineLevel="1" x14ac:dyDescent="0.3">
      <c r="B431" s="5" t="s">
        <v>5</v>
      </c>
    </row>
    <row r="432" spans="2:2" s="1" customFormat="1" outlineLevel="1" x14ac:dyDescent="0.3">
      <c r="B432" s="5" t="s">
        <v>5</v>
      </c>
    </row>
    <row r="433" spans="2:2" x14ac:dyDescent="0.3">
      <c r="B433" s="6" t="s">
        <v>148</v>
      </c>
    </row>
    <row r="434" spans="2:2" s="1" customFormat="1" outlineLevel="1" x14ac:dyDescent="0.3">
      <c r="B434" s="5" t="s">
        <v>5</v>
      </c>
    </row>
    <row r="435" spans="2:2" s="1" customFormat="1" outlineLevel="1" x14ac:dyDescent="0.3">
      <c r="B435" s="5" t="s">
        <v>5</v>
      </c>
    </row>
    <row r="436" spans="2:2" s="2" customFormat="1" x14ac:dyDescent="0.3">
      <c r="B436" s="4" t="s">
        <v>149</v>
      </c>
    </row>
    <row r="437" spans="2:2" s="1" customFormat="1" outlineLevel="1" x14ac:dyDescent="0.3">
      <c r="B437" s="5" t="s">
        <v>5</v>
      </c>
    </row>
    <row r="438" spans="2:2" s="1" customFormat="1" outlineLevel="1" x14ac:dyDescent="0.3">
      <c r="B438" s="5" t="s">
        <v>5</v>
      </c>
    </row>
    <row r="439" spans="2:2" x14ac:dyDescent="0.3">
      <c r="B439" s="6" t="s">
        <v>150</v>
      </c>
    </row>
    <row r="440" spans="2:2" s="1" customFormat="1" outlineLevel="1" x14ac:dyDescent="0.3">
      <c r="B440" s="5" t="s">
        <v>5</v>
      </c>
    </row>
    <row r="441" spans="2:2" s="1" customFormat="1" outlineLevel="1" x14ac:dyDescent="0.3">
      <c r="B441" s="5" t="s">
        <v>5</v>
      </c>
    </row>
    <row r="442" spans="2:2" x14ac:dyDescent="0.3">
      <c r="B442" s="6" t="s">
        <v>151</v>
      </c>
    </row>
    <row r="443" spans="2:2" s="1" customFormat="1" outlineLevel="1" x14ac:dyDescent="0.3">
      <c r="B443" s="5" t="s">
        <v>5</v>
      </c>
    </row>
    <row r="444" spans="2:2" s="1" customFormat="1" outlineLevel="1" x14ac:dyDescent="0.3">
      <c r="B444" s="5" t="s">
        <v>5</v>
      </c>
    </row>
    <row r="445" spans="2:2" x14ac:dyDescent="0.3">
      <c r="B445" s="6" t="s">
        <v>152</v>
      </c>
    </row>
    <row r="446" spans="2:2" s="1" customFormat="1" outlineLevel="1" x14ac:dyDescent="0.3">
      <c r="B446" s="5" t="s">
        <v>5</v>
      </c>
    </row>
    <row r="447" spans="2:2" s="1" customFormat="1" outlineLevel="1" x14ac:dyDescent="0.3">
      <c r="B447" s="5" t="s">
        <v>5</v>
      </c>
    </row>
    <row r="448" spans="2:2" s="2" customFormat="1" x14ac:dyDescent="0.3">
      <c r="B448" s="9" t="s">
        <v>153</v>
      </c>
    </row>
    <row r="449" spans="2:2" s="1" customFormat="1" outlineLevel="1" x14ac:dyDescent="0.3">
      <c r="B449" s="5" t="s">
        <v>5</v>
      </c>
    </row>
    <row r="450" spans="2:2" s="1" customFormat="1" outlineLevel="1" x14ac:dyDescent="0.3">
      <c r="B450" s="5" t="s">
        <v>5</v>
      </c>
    </row>
    <row r="451" spans="2:2" s="2" customFormat="1" x14ac:dyDescent="0.3">
      <c r="B451" s="4" t="s">
        <v>154</v>
      </c>
    </row>
    <row r="452" spans="2:2" s="1" customFormat="1" outlineLevel="1" x14ac:dyDescent="0.3">
      <c r="B452" s="5" t="s">
        <v>5</v>
      </c>
    </row>
    <row r="453" spans="2:2" s="1" customFormat="1" outlineLevel="1" x14ac:dyDescent="0.3">
      <c r="B453" s="5" t="s">
        <v>5</v>
      </c>
    </row>
    <row r="454" spans="2:2" s="2" customFormat="1" x14ac:dyDescent="0.3">
      <c r="B454" s="4" t="s">
        <v>155</v>
      </c>
    </row>
    <row r="455" spans="2:2" s="1" customFormat="1" outlineLevel="1" x14ac:dyDescent="0.3">
      <c r="B455" s="5" t="s">
        <v>5</v>
      </c>
    </row>
    <row r="456" spans="2:2" s="1" customFormat="1" outlineLevel="1" x14ac:dyDescent="0.3">
      <c r="B456" s="5" t="s">
        <v>5</v>
      </c>
    </row>
    <row r="457" spans="2:2" s="2" customFormat="1" x14ac:dyDescent="0.3">
      <c r="B457" s="4" t="s">
        <v>156</v>
      </c>
    </row>
    <row r="458" spans="2:2" s="1" customFormat="1" outlineLevel="1" x14ac:dyDescent="0.3">
      <c r="B458" s="5" t="s">
        <v>5</v>
      </c>
    </row>
    <row r="459" spans="2:2" s="1" customFormat="1" outlineLevel="1" x14ac:dyDescent="0.3">
      <c r="B459" s="5" t="s">
        <v>5</v>
      </c>
    </row>
    <row r="460" spans="2:2" s="2" customFormat="1" x14ac:dyDescent="0.3">
      <c r="B460" s="4" t="s">
        <v>157</v>
      </c>
    </row>
    <row r="461" spans="2:2" s="1" customFormat="1" outlineLevel="1" x14ac:dyDescent="0.3">
      <c r="B461" s="5" t="s">
        <v>5</v>
      </c>
    </row>
    <row r="462" spans="2:2" s="1" customFormat="1" outlineLevel="1" x14ac:dyDescent="0.3">
      <c r="B462" s="5" t="s">
        <v>5</v>
      </c>
    </row>
    <row r="463" spans="2:2" x14ac:dyDescent="0.3">
      <c r="B463" s="6" t="s">
        <v>158</v>
      </c>
    </row>
    <row r="464" spans="2:2" s="1" customFormat="1" outlineLevel="1" x14ac:dyDescent="0.3">
      <c r="B464" s="5" t="s">
        <v>5</v>
      </c>
    </row>
    <row r="465" spans="2:2" s="1" customFormat="1" outlineLevel="1" x14ac:dyDescent="0.3">
      <c r="B465" s="5" t="s">
        <v>5</v>
      </c>
    </row>
    <row r="466" spans="2:2" x14ac:dyDescent="0.3">
      <c r="B466" s="6" t="s">
        <v>159</v>
      </c>
    </row>
    <row r="467" spans="2:2" s="1" customFormat="1" outlineLevel="1" x14ac:dyDescent="0.3">
      <c r="B467" s="5" t="s">
        <v>5</v>
      </c>
    </row>
    <row r="468" spans="2:2" s="1" customFormat="1" outlineLevel="1" x14ac:dyDescent="0.3">
      <c r="B468" s="5" t="s">
        <v>5</v>
      </c>
    </row>
    <row r="469" spans="2:2" x14ac:dyDescent="0.3">
      <c r="B469" s="6" t="s">
        <v>160</v>
      </c>
    </row>
    <row r="470" spans="2:2" s="1" customFormat="1" outlineLevel="1" x14ac:dyDescent="0.3">
      <c r="B470" s="5" t="s">
        <v>5</v>
      </c>
    </row>
    <row r="471" spans="2:2" s="1" customFormat="1" outlineLevel="1" x14ac:dyDescent="0.3">
      <c r="B471" s="5" t="s">
        <v>5</v>
      </c>
    </row>
    <row r="472" spans="2:2" s="2" customFormat="1" x14ac:dyDescent="0.3">
      <c r="B472" s="4" t="s">
        <v>161</v>
      </c>
    </row>
    <row r="473" spans="2:2" s="1" customFormat="1" outlineLevel="1" x14ac:dyDescent="0.3">
      <c r="B473" s="5" t="s">
        <v>5</v>
      </c>
    </row>
    <row r="474" spans="2:2" s="1" customFormat="1" outlineLevel="1" x14ac:dyDescent="0.3">
      <c r="B474" s="5" t="s">
        <v>5</v>
      </c>
    </row>
    <row r="475" spans="2:2" s="2" customFormat="1" x14ac:dyDescent="0.3">
      <c r="B475" s="4" t="s">
        <v>162</v>
      </c>
    </row>
    <row r="476" spans="2:2" s="1" customFormat="1" outlineLevel="1" x14ac:dyDescent="0.3">
      <c r="B476" s="5" t="s">
        <v>5</v>
      </c>
    </row>
    <row r="477" spans="2:2" s="1" customFormat="1" outlineLevel="1" x14ac:dyDescent="0.3">
      <c r="B477" s="5" t="s">
        <v>5</v>
      </c>
    </row>
    <row r="478" spans="2:2" s="2" customFormat="1" x14ac:dyDescent="0.3">
      <c r="B478" s="4" t="s">
        <v>163</v>
      </c>
    </row>
    <row r="479" spans="2:2" s="1" customFormat="1" outlineLevel="1" x14ac:dyDescent="0.3">
      <c r="B479" s="5" t="s">
        <v>5</v>
      </c>
    </row>
    <row r="480" spans="2:2" s="1" customFormat="1" outlineLevel="1" x14ac:dyDescent="0.3">
      <c r="B480" s="5" t="s">
        <v>5</v>
      </c>
    </row>
    <row r="481" spans="2:2" s="2" customFormat="1" x14ac:dyDescent="0.3">
      <c r="B481" s="10" t="s">
        <v>164</v>
      </c>
    </row>
    <row r="482" spans="2:2" s="1" customFormat="1" outlineLevel="1" x14ac:dyDescent="0.3">
      <c r="B482" s="5" t="s">
        <v>5</v>
      </c>
    </row>
    <row r="483" spans="2:2" s="1" customFormat="1" outlineLevel="1" x14ac:dyDescent="0.3">
      <c r="B483" s="5" t="s">
        <v>5</v>
      </c>
    </row>
    <row r="484" spans="2:2" s="2" customFormat="1" x14ac:dyDescent="0.3">
      <c r="B484" s="4" t="s">
        <v>165</v>
      </c>
    </row>
    <row r="485" spans="2:2" s="1" customFormat="1" outlineLevel="1" x14ac:dyDescent="0.3">
      <c r="B485" s="5" t="s">
        <v>5</v>
      </c>
    </row>
    <row r="486" spans="2:2" s="1" customFormat="1" outlineLevel="1" x14ac:dyDescent="0.3">
      <c r="B486" s="5" t="s">
        <v>5</v>
      </c>
    </row>
    <row r="487" spans="2:2" s="2" customFormat="1" x14ac:dyDescent="0.3">
      <c r="B487" s="10" t="s">
        <v>166</v>
      </c>
    </row>
    <row r="488" spans="2:2" s="1" customFormat="1" outlineLevel="1" x14ac:dyDescent="0.3">
      <c r="B488" s="5" t="s">
        <v>5</v>
      </c>
    </row>
    <row r="489" spans="2:2" s="1" customFormat="1" outlineLevel="1" x14ac:dyDescent="0.3">
      <c r="B489" s="5" t="s">
        <v>5</v>
      </c>
    </row>
    <row r="491" spans="2:2" s="8" customFormat="1" x14ac:dyDescent="0.3">
      <c r="B491" s="5" t="s">
        <v>63</v>
      </c>
    </row>
    <row r="492" spans="2:2" s="8" customFormat="1" x14ac:dyDescent="0.3">
      <c r="B492" s="5"/>
    </row>
    <row r="493" spans="2:2" x14ac:dyDescent="0.3">
      <c r="B493" s="3" t="s">
        <v>167</v>
      </c>
    </row>
    <row r="494" spans="2:2" s="12" customFormat="1" x14ac:dyDescent="0.3">
      <c r="B494" s="4" t="s">
        <v>168</v>
      </c>
    </row>
    <row r="495" spans="2:2" outlineLevel="1" x14ac:dyDescent="0.3">
      <c r="B495" s="4" t="s">
        <v>169</v>
      </c>
    </row>
    <row r="496" spans="2:2" outlineLevel="1" x14ac:dyDescent="0.3">
      <c r="B496" s="4" t="s">
        <v>170</v>
      </c>
    </row>
    <row r="497" spans="2:2" outlineLevel="1" x14ac:dyDescent="0.3">
      <c r="B497" s="4" t="s">
        <v>171</v>
      </c>
    </row>
    <row r="498" spans="2:2" outlineLevel="1" x14ac:dyDescent="0.3">
      <c r="B498" s="4" t="s">
        <v>172</v>
      </c>
    </row>
    <row r="499" spans="2:2" outlineLevel="1" x14ac:dyDescent="0.3">
      <c r="B499" s="4" t="s">
        <v>173</v>
      </c>
    </row>
    <row r="500" spans="2:2" outlineLevel="1" x14ac:dyDescent="0.3">
      <c r="B500" s="4" t="s">
        <v>174</v>
      </c>
    </row>
    <row r="501" spans="2:2" outlineLevel="1" x14ac:dyDescent="0.3">
      <c r="B501" s="4" t="s">
        <v>175</v>
      </c>
    </row>
    <row r="503" spans="2:2" s="12" customFormat="1" x14ac:dyDescent="0.3">
      <c r="B503" s="4" t="s">
        <v>176</v>
      </c>
    </row>
    <row r="504" spans="2:2" outlineLevel="1" x14ac:dyDescent="0.3">
      <c r="B504" s="4" t="s">
        <v>177</v>
      </c>
    </row>
    <row r="505" spans="2:2" outlineLevel="1" x14ac:dyDescent="0.3">
      <c r="B505" s="4" t="s">
        <v>178</v>
      </c>
    </row>
    <row r="506" spans="2:2" outlineLevel="1" x14ac:dyDescent="0.3">
      <c r="B506" s="4" t="s">
        <v>179</v>
      </c>
    </row>
    <row r="507" spans="2:2" outlineLevel="1" x14ac:dyDescent="0.3">
      <c r="B507" s="4" t="s">
        <v>180</v>
      </c>
    </row>
    <row r="508" spans="2:2" outlineLevel="1" x14ac:dyDescent="0.3">
      <c r="B508" s="4" t="s">
        <v>181</v>
      </c>
    </row>
    <row r="509" spans="2:2" outlineLevel="1" x14ac:dyDescent="0.3">
      <c r="B509" s="4" t="s">
        <v>182</v>
      </c>
    </row>
    <row r="510" spans="2:2" outlineLevel="1" x14ac:dyDescent="0.3">
      <c r="B510" s="4" t="s">
        <v>183</v>
      </c>
    </row>
    <row r="511" spans="2:2" outlineLevel="1" x14ac:dyDescent="0.3">
      <c r="B511" s="4" t="s">
        <v>184</v>
      </c>
    </row>
    <row r="512" spans="2:2" outlineLevel="1" x14ac:dyDescent="0.3">
      <c r="B512" s="4" t="s">
        <v>185</v>
      </c>
    </row>
    <row r="513" spans="2:2" outlineLevel="1" x14ac:dyDescent="0.3">
      <c r="B513" s="4" t="s">
        <v>186</v>
      </c>
    </row>
    <row r="514" spans="2:2" outlineLevel="1" x14ac:dyDescent="0.3">
      <c r="B514" s="4" t="s">
        <v>187</v>
      </c>
    </row>
    <row r="515" spans="2:2" outlineLevel="1" x14ac:dyDescent="0.3">
      <c r="B515" s="4" t="s">
        <v>188</v>
      </c>
    </row>
    <row r="516" spans="2:2" outlineLevel="1" x14ac:dyDescent="0.3">
      <c r="B516" s="4" t="s">
        <v>189</v>
      </c>
    </row>
    <row r="517" spans="2:2" outlineLevel="1" x14ac:dyDescent="0.3">
      <c r="B517" s="4" t="s">
        <v>190</v>
      </c>
    </row>
    <row r="519" spans="2:2" s="12" customFormat="1" x14ac:dyDescent="0.3">
      <c r="B519" s="4" t="s">
        <v>36</v>
      </c>
    </row>
    <row r="520" spans="2:2" outlineLevel="1" x14ac:dyDescent="0.3"/>
    <row r="521" spans="2:2" outlineLevel="1" x14ac:dyDescent="0.3">
      <c r="B521" s="4" t="s">
        <v>191</v>
      </c>
    </row>
    <row r="522" spans="2:2" outlineLevel="1" x14ac:dyDescent="0.3">
      <c r="B522" s="4" t="s">
        <v>9</v>
      </c>
    </row>
    <row r="523" spans="2:2" outlineLevel="1" x14ac:dyDescent="0.3">
      <c r="B523" s="4" t="s">
        <v>38</v>
      </c>
    </row>
    <row r="524" spans="2:2" outlineLevel="1" x14ac:dyDescent="0.3">
      <c r="B524" s="4" t="s">
        <v>39</v>
      </c>
    </row>
    <row r="525" spans="2:2" outlineLevel="1" x14ac:dyDescent="0.3">
      <c r="B525" s="4" t="s">
        <v>40</v>
      </c>
    </row>
    <row r="526" spans="2:2" outlineLevel="1" x14ac:dyDescent="0.3">
      <c r="B526" s="4" t="s">
        <v>41</v>
      </c>
    </row>
    <row r="527" spans="2:2" outlineLevel="1" x14ac:dyDescent="0.3">
      <c r="B527" s="4" t="s">
        <v>42</v>
      </c>
    </row>
    <row r="528" spans="2:2" outlineLevel="1" x14ac:dyDescent="0.3"/>
    <row r="529" spans="2:2" outlineLevel="1" x14ac:dyDescent="0.3">
      <c r="B529" s="4" t="s">
        <v>192</v>
      </c>
    </row>
    <row r="530" spans="2:2" outlineLevel="1" x14ac:dyDescent="0.3">
      <c r="B530" s="4" t="s">
        <v>193</v>
      </c>
    </row>
    <row r="531" spans="2:2" outlineLevel="1" x14ac:dyDescent="0.3">
      <c r="B531" s="4" t="s">
        <v>194</v>
      </c>
    </row>
    <row r="533" spans="2:2" s="12" customFormat="1" x14ac:dyDescent="0.3">
      <c r="B533" s="4" t="s">
        <v>195</v>
      </c>
    </row>
    <row r="534" spans="2:2" outlineLevel="1" x14ac:dyDescent="0.3">
      <c r="B534" s="4" t="s">
        <v>196</v>
      </c>
    </row>
    <row r="535" spans="2:2" outlineLevel="1" x14ac:dyDescent="0.3">
      <c r="B535" s="4" t="s">
        <v>197</v>
      </c>
    </row>
    <row r="537" spans="2:2" s="12" customFormat="1" x14ac:dyDescent="0.3">
      <c r="B537" s="4" t="s">
        <v>198</v>
      </c>
    </row>
    <row r="538" spans="2:2" outlineLevel="1" x14ac:dyDescent="0.3">
      <c r="B538" s="4" t="s">
        <v>199</v>
      </c>
    </row>
    <row r="539" spans="2:2" outlineLevel="1" x14ac:dyDescent="0.3">
      <c r="B539" s="4" t="s">
        <v>200</v>
      </c>
    </row>
    <row r="540" spans="2:2" outlineLevel="1" x14ac:dyDescent="0.3">
      <c r="B540" s="4" t="s">
        <v>201</v>
      </c>
    </row>
    <row r="541" spans="2:2" outlineLevel="1" x14ac:dyDescent="0.3">
      <c r="B541" s="4" t="s">
        <v>202</v>
      </c>
    </row>
    <row r="543" spans="2:2" s="12" customFormat="1" x14ac:dyDescent="0.3">
      <c r="B543" s="4" t="s">
        <v>203</v>
      </c>
    </row>
    <row r="544" spans="2:2" outlineLevel="1" x14ac:dyDescent="0.3">
      <c r="B544" s="4" t="s">
        <v>204</v>
      </c>
    </row>
    <row r="545" spans="2:2" outlineLevel="1" x14ac:dyDescent="0.3">
      <c r="B545" s="4" t="s">
        <v>205</v>
      </c>
    </row>
    <row r="546" spans="2:2" outlineLevel="1" x14ac:dyDescent="0.3">
      <c r="B546" s="4" t="s">
        <v>206</v>
      </c>
    </row>
    <row r="547" spans="2:2" outlineLevel="1" x14ac:dyDescent="0.3">
      <c r="B547" s="4" t="s">
        <v>207</v>
      </c>
    </row>
    <row r="548" spans="2:2" outlineLevel="1" x14ac:dyDescent="0.3">
      <c r="B548" s="4" t="s">
        <v>208</v>
      </c>
    </row>
    <row r="550" spans="2:2" x14ac:dyDescent="0.3">
      <c r="B550" s="3" t="s">
        <v>209</v>
      </c>
    </row>
    <row r="551" spans="2:2" x14ac:dyDescent="0.3">
      <c r="B551" s="2" t="s">
        <v>210</v>
      </c>
    </row>
    <row r="552" spans="2:2" outlineLevel="1" x14ac:dyDescent="0.3">
      <c r="B552" t="s">
        <v>211</v>
      </c>
    </row>
    <row r="553" spans="2:2" outlineLevel="1" x14ac:dyDescent="0.3">
      <c r="B553" t="s">
        <v>212</v>
      </c>
    </row>
    <row r="554" spans="2:2" outlineLevel="1" x14ac:dyDescent="0.3">
      <c r="B554" t="s">
        <v>213</v>
      </c>
    </row>
    <row r="555" spans="2:2" outlineLevel="1" x14ac:dyDescent="0.3">
      <c r="B555" t="s">
        <v>214</v>
      </c>
    </row>
    <row r="557" spans="2:2" x14ac:dyDescent="0.3">
      <c r="B557" s="2" t="s">
        <v>215</v>
      </c>
    </row>
    <row r="558" spans="2:2" outlineLevel="1" x14ac:dyDescent="0.3">
      <c r="B558" t="s">
        <v>216</v>
      </c>
    </row>
    <row r="559" spans="2:2" outlineLevel="1" x14ac:dyDescent="0.3">
      <c r="B559" t="s">
        <v>217</v>
      </c>
    </row>
    <row r="560" spans="2:2" outlineLevel="1" x14ac:dyDescent="0.3">
      <c r="B560" t="s">
        <v>218</v>
      </c>
    </row>
    <row r="561" spans="2:2" outlineLevel="1" x14ac:dyDescent="0.3">
      <c r="B561" t="s">
        <v>219</v>
      </c>
    </row>
    <row r="562" spans="2:2" outlineLevel="1" x14ac:dyDescent="0.3">
      <c r="B562" t="s">
        <v>220</v>
      </c>
    </row>
    <row r="564" spans="2:2" x14ac:dyDescent="0.3">
      <c r="B564" s="2" t="s">
        <v>70</v>
      </c>
    </row>
    <row r="565" spans="2:2" outlineLevel="1" x14ac:dyDescent="0.3">
      <c r="B565" t="s">
        <v>221</v>
      </c>
    </row>
    <row r="566" spans="2:2" outlineLevel="1" x14ac:dyDescent="0.3">
      <c r="B566" t="s">
        <v>222</v>
      </c>
    </row>
    <row r="567" spans="2:2" outlineLevel="1" x14ac:dyDescent="0.3">
      <c r="B567" t="s">
        <v>223</v>
      </c>
    </row>
    <row r="568" spans="2:2" outlineLevel="1" x14ac:dyDescent="0.3">
      <c r="B568" t="s">
        <v>224</v>
      </c>
    </row>
    <row r="570" spans="2:2" x14ac:dyDescent="0.3">
      <c r="B570" s="2" t="s">
        <v>225</v>
      </c>
    </row>
    <row r="571" spans="2:2" outlineLevel="1" x14ac:dyDescent="0.3">
      <c r="B571" s="2" t="s">
        <v>226</v>
      </c>
    </row>
    <row r="572" spans="2:2" outlineLevel="1" x14ac:dyDescent="0.3">
      <c r="B572" t="s">
        <v>227</v>
      </c>
    </row>
    <row r="573" spans="2:2" outlineLevel="1" x14ac:dyDescent="0.3">
      <c r="B573" t="s">
        <v>228</v>
      </c>
    </row>
    <row r="574" spans="2:2" outlineLevel="1" x14ac:dyDescent="0.3">
      <c r="B574" t="s">
        <v>229</v>
      </c>
    </row>
    <row r="575" spans="2:2" outlineLevel="1" x14ac:dyDescent="0.3">
      <c r="B575" t="s">
        <v>230</v>
      </c>
    </row>
    <row r="576" spans="2:2" outlineLevel="1" x14ac:dyDescent="0.3">
      <c r="B576" t="s">
        <v>231</v>
      </c>
    </row>
    <row r="577" spans="2:2" outlineLevel="1" x14ac:dyDescent="0.3">
      <c r="B577" t="s">
        <v>232</v>
      </c>
    </row>
    <row r="578" spans="2:2" outlineLevel="1" x14ac:dyDescent="0.3">
      <c r="B578" t="s">
        <v>233</v>
      </c>
    </row>
    <row r="579" spans="2:2" outlineLevel="1" x14ac:dyDescent="0.3">
      <c r="B579" t="s">
        <v>234</v>
      </c>
    </row>
    <row r="580" spans="2:2" outlineLevel="1" x14ac:dyDescent="0.3">
      <c r="B580" t="s">
        <v>235</v>
      </c>
    </row>
    <row r="581" spans="2:2" outlineLevel="1" x14ac:dyDescent="0.3">
      <c r="B581" t="s">
        <v>236</v>
      </c>
    </row>
    <row r="582" spans="2:2" outlineLevel="1" x14ac:dyDescent="0.3">
      <c r="B582" t="s">
        <v>237</v>
      </c>
    </row>
    <row r="583" spans="2:2" outlineLevel="1" x14ac:dyDescent="0.3">
      <c r="B583" t="s">
        <v>238</v>
      </c>
    </row>
    <row r="584" spans="2:2" outlineLevel="1" x14ac:dyDescent="0.3">
      <c r="B584" t="s">
        <v>239</v>
      </c>
    </row>
    <row r="585" spans="2:2" outlineLevel="1" x14ac:dyDescent="0.3">
      <c r="B585" t="s">
        <v>240</v>
      </c>
    </row>
    <row r="586" spans="2:2" outlineLevel="1" x14ac:dyDescent="0.3">
      <c r="B586" t="s">
        <v>241</v>
      </c>
    </row>
    <row r="587" spans="2:2" outlineLevel="1" x14ac:dyDescent="0.3"/>
    <row r="588" spans="2:2" outlineLevel="1" x14ac:dyDescent="0.3">
      <c r="B588" s="2" t="s">
        <v>242</v>
      </c>
    </row>
    <row r="589" spans="2:2" outlineLevel="1" x14ac:dyDescent="0.3">
      <c r="B589" t="s">
        <v>227</v>
      </c>
    </row>
    <row r="590" spans="2:2" outlineLevel="1" x14ac:dyDescent="0.3">
      <c r="B590" t="s">
        <v>228</v>
      </c>
    </row>
    <row r="591" spans="2:2" outlineLevel="1" x14ac:dyDescent="0.3">
      <c r="B591" t="s">
        <v>229</v>
      </c>
    </row>
    <row r="592" spans="2:2" outlineLevel="1" x14ac:dyDescent="0.3">
      <c r="B592" t="s">
        <v>230</v>
      </c>
    </row>
    <row r="593" spans="2:2" outlineLevel="1" x14ac:dyDescent="0.3">
      <c r="B593" t="s">
        <v>231</v>
      </c>
    </row>
    <row r="594" spans="2:2" outlineLevel="1" x14ac:dyDescent="0.3">
      <c r="B594" t="s">
        <v>232</v>
      </c>
    </row>
    <row r="595" spans="2:2" outlineLevel="1" x14ac:dyDescent="0.3">
      <c r="B595" t="s">
        <v>233</v>
      </c>
    </row>
    <row r="596" spans="2:2" outlineLevel="1" x14ac:dyDescent="0.3">
      <c r="B596" t="s">
        <v>234</v>
      </c>
    </row>
    <row r="597" spans="2:2" outlineLevel="1" x14ac:dyDescent="0.3">
      <c r="B597" t="s">
        <v>235</v>
      </c>
    </row>
    <row r="598" spans="2:2" outlineLevel="1" x14ac:dyDescent="0.3">
      <c r="B598" t="s">
        <v>236</v>
      </c>
    </row>
    <row r="599" spans="2:2" outlineLevel="1" x14ac:dyDescent="0.3">
      <c r="B599" t="s">
        <v>237</v>
      </c>
    </row>
    <row r="600" spans="2:2" outlineLevel="1" x14ac:dyDescent="0.3">
      <c r="B600" t="s">
        <v>238</v>
      </c>
    </row>
    <row r="601" spans="2:2" outlineLevel="1" x14ac:dyDescent="0.3">
      <c r="B601" t="s">
        <v>239</v>
      </c>
    </row>
    <row r="602" spans="2:2" outlineLevel="1" x14ac:dyDescent="0.3">
      <c r="B602" t="s">
        <v>240</v>
      </c>
    </row>
    <row r="603" spans="2:2" outlineLevel="1" x14ac:dyDescent="0.3">
      <c r="B603" t="s">
        <v>241</v>
      </c>
    </row>
    <row r="605" spans="2:2" x14ac:dyDescent="0.3">
      <c r="B605" s="2" t="s">
        <v>243</v>
      </c>
    </row>
    <row r="606" spans="2:2" outlineLevel="1" x14ac:dyDescent="0.3">
      <c r="B606" s="11">
        <v>1</v>
      </c>
    </row>
    <row r="607" spans="2:2" outlineLevel="1" x14ac:dyDescent="0.3">
      <c r="B607" s="11" t="s">
        <v>244</v>
      </c>
    </row>
    <row r="608" spans="2:2" outlineLevel="1" x14ac:dyDescent="0.3">
      <c r="B608" s="11" t="s">
        <v>245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Banco Nacional de Fomento</vt:lpstr>
      <vt:lpstr>Banco de la Nación Argentina</vt:lpstr>
      <vt:lpstr>Banco GNB Paraguay S.A.</vt:lpstr>
      <vt:lpstr>Banco Do Brasil S.A.</vt:lpstr>
      <vt:lpstr>Citibank N.A.</vt:lpstr>
      <vt:lpstr>Banco Bilbao Viscaya Argentari</vt:lpstr>
      <vt:lpstr>Sudameris Bank S.A.E.C.A.</vt:lpstr>
      <vt:lpstr>Banco Itaú Paraguay S.A.</vt:lpstr>
      <vt:lpstr>Banco Continental S.A.E.C.A.</vt:lpstr>
      <vt:lpstr>Banco Regional S.A.E.C.A.</vt:lpstr>
      <vt:lpstr>Banco Amambay S.A.</vt:lpstr>
      <vt:lpstr>Visión Banco S.A.E.C.A.</vt:lpstr>
      <vt:lpstr>Banco Itapúa S.A.E.C.A.</vt:lpstr>
      <vt:lpstr>Banco Familiar S.A.E.C.A.</vt:lpstr>
      <vt:lpstr>Banco Atlas S.A.</vt:lpstr>
      <vt:lpstr>Bancop S.A.</vt:lpstr>
      <vt:lpstr>SISTEMA</vt:lpstr>
      <vt:lpstr>Interfisa Banco S.A.E.C.A.</vt:lpstr>
      <vt:lpstr>BBVA S.A</vt:lpstr>
      <vt:lpstr>BBVA PY S.A</vt:lpstr>
      <vt:lpstr>Banco BASA S.A.</vt:lpstr>
      <vt:lpstr>Banco Río S.A.E.C.A.</vt:lpstr>
      <vt:lpstr>G.N.B PY S.A proceso de fusion</vt:lpstr>
      <vt:lpstr>G.N.B S.A proceso de 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 Inversiones S.A.</dc:creator>
  <cp:lastModifiedBy>MF-IT</cp:lastModifiedBy>
  <dcterms:created xsi:type="dcterms:W3CDTF">2022-05-19T17:29:49Z</dcterms:created>
  <dcterms:modified xsi:type="dcterms:W3CDTF">2022-12-29T17:17:43Z</dcterms:modified>
</cp:coreProperties>
</file>