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8">
      <text>
        <t xml:space="preserve">Correct response trigger number?
	-Anna Yuen</t>
      </text>
    </comment>
    <comment authorId="0" ref="D8">
      <text>
        <t xml:space="preserve">or longer?
	-Anna Yuen</t>
      </text>
    </comment>
  </commentList>
</comments>
</file>

<file path=xl/sharedStrings.xml><?xml version="1.0" encoding="utf-8"?>
<sst xmlns="http://schemas.openxmlformats.org/spreadsheetml/2006/main" count="108" uniqueCount="94">
  <si>
    <t>In Each Block: Fixation Cross--&gt; Blank --&gt; Stimulus --&gt; Blank--&gt; Stimulus --&gt; Blank…</t>
  </si>
  <si>
    <t>General Stimulus Information</t>
  </si>
  <si>
    <t>Duration(ms)</t>
  </si>
  <si>
    <t>Size (visual angle in radian)</t>
  </si>
  <si>
    <t>Remarks</t>
  </si>
  <si>
    <t>Number of Stimuli</t>
  </si>
  <si>
    <t>Fixation Cross</t>
  </si>
  <si>
    <t>Practice Blocks for Block 1 (emotion)</t>
  </si>
  <si>
    <t>Blank</t>
  </si>
  <si>
    <t>400±100</t>
  </si>
  <si>
    <t>Target</t>
  </si>
  <si>
    <t>Stimulus</t>
  </si>
  <si>
    <t xml:space="preserve">0.160 height x 0.134 width (9.63 cm x 8.04 cm) </t>
  </si>
  <si>
    <t>Once any response is made before 800ms, the stimuli disappear.</t>
  </si>
  <si>
    <t>Non-targets_targets</t>
  </si>
  <si>
    <t>SOA</t>
  </si>
  <si>
    <r>
      <t>1200</t>
    </r>
    <r>
      <rPr>
        <rFont val="Calibri"/>
        <color rgb="FF006100"/>
        <sz val="11.0"/>
      </rPr>
      <t>±100</t>
    </r>
  </si>
  <si>
    <t>Fillers</t>
  </si>
  <si>
    <t>2x3x3</t>
  </si>
  <si>
    <t>ISI</t>
  </si>
  <si>
    <t>ITI</t>
  </si>
  <si>
    <t>Practice Blocks for Block 4 (identity)</t>
  </si>
  <si>
    <t>Practice Blocks</t>
  </si>
  <si>
    <t>First Trial in Each Practice Block</t>
  </si>
  <si>
    <t>1400±100</t>
  </si>
  <si>
    <t>Each Trial after the First Trial in Each Practice Block</t>
  </si>
  <si>
    <t>1200±100</t>
  </si>
  <si>
    <t>Number of Trials in each Practice Block</t>
  </si>
  <si>
    <t>2x3x8</t>
  </si>
  <si>
    <t>Each Practice Block</t>
  </si>
  <si>
    <t>1min 5s</t>
  </si>
  <si>
    <t>Number of Practice Block</t>
  </si>
  <si>
    <t>Block 1/2/3</t>
  </si>
  <si>
    <t>Total Time of the Practice Blocks</t>
  </si>
  <si>
    <t>2min 10s</t>
  </si>
  <si>
    <t>Targets</t>
  </si>
  <si>
    <t>Test Blocks</t>
  </si>
  <si>
    <t>First Trial in Each Test Block</t>
  </si>
  <si>
    <t>Each Trial after the First Trial in Each Test Block</t>
  </si>
  <si>
    <t>Non-targets</t>
  </si>
  <si>
    <t>12x3x3</t>
  </si>
  <si>
    <t>Number of Trials in Each Test Block</t>
  </si>
  <si>
    <t>Each Test Block</t>
  </si>
  <si>
    <t>3min 14.6s</t>
  </si>
  <si>
    <t>Block 4</t>
  </si>
  <si>
    <t>Number of Test Blocks</t>
  </si>
  <si>
    <t>Total Time of the Test Blocks</t>
  </si>
  <si>
    <t>25min 56.8s</t>
  </si>
  <si>
    <t>READ ME:</t>
  </si>
  <si>
    <t>1. Target% is always 11.1%</t>
  </si>
  <si>
    <t>2. 72 to-be-averaged waveforms for happy/neural/sad non-targets in each condition (not yet minused those to be deleted)</t>
  </si>
  <si>
    <t>Trigger number</t>
  </si>
  <si>
    <t>Block 1 Targets (11)</t>
  </si>
  <si>
    <t>Block 3 Targets (31)</t>
  </si>
  <si>
    <t>Electrode Sites:</t>
  </si>
  <si>
    <t>FPz Fz F3 F4 Cz C3 C4 FC5 FCz FC6 Pz P3 P4</t>
  </si>
  <si>
    <t>Must have: Fz, F3, F4, Cz, C3, C4, Pz, P3, P4, decide on whether we want electrodes on FC, CP, FP, Oz</t>
  </si>
  <si>
    <t>Block 1 Non-targets_targets_Sad (13)</t>
  </si>
  <si>
    <t>Block 3 Non-targets_targets_Happy (32)</t>
  </si>
  <si>
    <t>From lit with 16 channels: Af 7 , F3, F4, Fz, Af 8, C3, Cz, C4, Cp5, Cp6, P3, P4, Pz, Po7, Po8, Oz</t>
  </si>
  <si>
    <t>Block 1 Non-targets_targets _Neutral(14)</t>
  </si>
  <si>
    <t>Block 3 Non-targets_targets _Sad (33)</t>
  </si>
  <si>
    <t>Reference:</t>
  </si>
  <si>
    <t>mastoid</t>
  </si>
  <si>
    <t>Block 1 Non-targets_Happy (15)</t>
  </si>
  <si>
    <t>Block 3 Non-targets_Happy (35)</t>
  </si>
  <si>
    <t>Block 1 Non-targets_Sad (16)</t>
  </si>
  <si>
    <t>Block 3 Non-targets_Sad (36)</t>
  </si>
  <si>
    <t>Block 1 Non-targets_Neutral (17)</t>
  </si>
  <si>
    <t>Block 3 Non-targets_Neutral (37)</t>
  </si>
  <si>
    <t>Block 2 Targets (21)</t>
  </si>
  <si>
    <t>Block 4 Targets (41)</t>
  </si>
  <si>
    <t>Block 2 Non-targets_targets_Happy (22)</t>
  </si>
  <si>
    <t>Block 4 Non-targets_Happy (45)</t>
  </si>
  <si>
    <t>Block 2 Non-targets_targets _Neutral(24)</t>
  </si>
  <si>
    <t>Block 4 Non-targets_Sad (46)</t>
  </si>
  <si>
    <t>Block 2 Non-targets_Happy (25)</t>
  </si>
  <si>
    <t>Block 4 Non-targets_Neutral (47)</t>
  </si>
  <si>
    <t>Block 2 Non-targets_Sad (26)</t>
  </si>
  <si>
    <t>Block 4 Fillers (48)</t>
  </si>
  <si>
    <t>Block 2 Non-targets_Neutral (27)</t>
  </si>
  <si>
    <t>&lt;Spacebar&gt; Response (9)</t>
  </si>
  <si>
    <t xml:space="preserve">Font size = ?! </t>
  </si>
  <si>
    <t>Instruction (Global)</t>
  </si>
  <si>
    <t>In this experiment, you will have to identify some face targets from a set of face stimuli. Different targets are to be identified in different conditions. Press &lt;spacebar&gt; when you see the targets; do not response when non-targets are shown. Please respond as accurately and as fast as possible. Before the experiment begins, you will be doing a practice trial. Press enter to proceed.</t>
  </si>
  <si>
    <t>Sample picture size = ?!</t>
  </si>
  <si>
    <t>Practice Block 1</t>
  </si>
  <si>
    <t>Instruction, Fixation Cross, Blank, Stimuli...</t>
  </si>
  <si>
    <t>You will have to identify the following target(s) from a set of face stimuli, [Picture][Caption]. Press &lt;spacebar&gt; when you see the targets; do not response when non-targets are shown. Please respond as accurately and as fast as possible. Press enter to start.</t>
  </si>
  <si>
    <t>Practice Block 2</t>
  </si>
  <si>
    <t xml:space="preserve">Happy Condition </t>
  </si>
  <si>
    <t xml:space="preserve">Sad Condition </t>
  </si>
  <si>
    <t xml:space="preserve">Neutral Condition </t>
  </si>
  <si>
    <t xml:space="preserve">Identity Condition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</si>
</sst>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sz val="11.0"/>
      <color rgb="FFFF0000"/>
      <name val="Calibri"/>
    </font>
    <font>
      <sz val="11.0"/>
      <color rgb="FF006100"/>
      <name val="Calibri"/>
    </font>
    <font>
      <sz val="11.0"/>
      <color rgb="FF4B4B4B"/>
      <name val="System"/>
    </font>
    <font>
      <sz val="11.0"/>
      <color rgb="FF9C6500"/>
      <name val="Calibri"/>
    </font>
    <font>
      <sz val="11.0"/>
      <color rgb="FFC55A11"/>
      <name val="Calibri"/>
    </font>
    <font>
      <b/>
      <sz val="11.0"/>
      <color rgb="FFC55A11"/>
      <name val="Calibri"/>
    </font>
    <font>
      <color rgb="FFC55A11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9CB9C"/>
        <bgColor rgb="FFF9CB9C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7">
    <border/>
    <border>
      <left/>
      <right/>
      <top/>
    </border>
    <border>
      <left/>
      <right/>
      <top/>
      <bottom/>
    </border>
    <border>
      <lef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</border>
    <border>
      <top/>
    </border>
    <border>
      <left style="thin">
        <color rgb="FF000000"/>
      </left>
      <right style="thin">
        <color rgb="FF000000"/>
      </right>
      <top/>
      <bottom/>
    </border>
    <border>
      <lef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1" fillId="3" fontId="0" numFmtId="0" xfId="0" applyAlignment="1" applyBorder="1" applyFill="1" applyFont="1">
      <alignment horizontal="center" shrinkToFit="0" wrapText="1"/>
    </xf>
    <xf borderId="2" fillId="3" fontId="3" numFmtId="0" xfId="0" applyBorder="1" applyFont="1"/>
    <xf borderId="2" fillId="3" fontId="3" numFmtId="0" xfId="0" applyAlignment="1" applyBorder="1" applyFont="1">
      <alignment horizontal="right"/>
    </xf>
    <xf borderId="2" fillId="3" fontId="3" numFmtId="0" xfId="0" applyAlignment="1" applyBorder="1" applyFont="1">
      <alignment horizontal="right" readingOrder="0"/>
    </xf>
    <xf borderId="3" fillId="3" fontId="3" numFmtId="0" xfId="0" applyAlignment="1" applyBorder="1" applyFont="1">
      <alignment horizontal="right" readingOrder="0"/>
    </xf>
    <xf borderId="4" fillId="4" fontId="0" numFmtId="0" xfId="0" applyBorder="1" applyFill="1" applyFont="1"/>
    <xf borderId="5" fillId="4" fontId="0" numFmtId="0" xfId="0" applyAlignment="1" applyBorder="1" applyFont="1">
      <alignment horizontal="right"/>
    </xf>
    <xf borderId="6" fillId="0" fontId="1" numFmtId="0" xfId="0" applyBorder="1" applyFont="1"/>
    <xf borderId="2" fillId="3" fontId="2" numFmtId="0" xfId="0" applyAlignment="1" applyBorder="1" applyFont="1">
      <alignment readingOrder="0"/>
    </xf>
    <xf borderId="3" fillId="3" fontId="3" numFmtId="0" xfId="0" applyBorder="1" applyFont="1"/>
    <xf borderId="7" fillId="4" fontId="0" numFmtId="0" xfId="0" applyAlignment="1" applyBorder="1" applyFont="1">
      <alignment readingOrder="0"/>
    </xf>
    <xf borderId="8" fillId="4" fontId="0" numFmtId="0" xfId="0" applyBorder="1" applyFont="1"/>
    <xf borderId="7" fillId="4" fontId="0" numFmtId="0" xfId="0" applyBorder="1" applyFont="1"/>
    <xf borderId="0" fillId="5" fontId="4" numFmtId="0" xfId="0" applyAlignment="1" applyFill="1" applyFont="1">
      <alignment readingOrder="0"/>
    </xf>
    <xf borderId="3" fillId="3" fontId="3" numFmtId="0" xfId="0" applyAlignment="1" applyBorder="1" applyFont="1">
      <alignment readingOrder="0"/>
    </xf>
    <xf borderId="2" fillId="6" fontId="5" numFmtId="0" xfId="0" applyBorder="1" applyFill="1" applyFont="1"/>
    <xf borderId="2" fillId="6" fontId="5" numFmtId="0" xfId="0" applyAlignment="1" applyBorder="1" applyFont="1">
      <alignment horizontal="right"/>
    </xf>
    <xf borderId="3" fillId="6" fontId="5" numFmtId="0" xfId="0" applyBorder="1" applyFont="1"/>
    <xf borderId="2" fillId="6" fontId="5" numFmtId="0" xfId="0" applyAlignment="1" applyBorder="1" applyFont="1">
      <alignment readingOrder="0"/>
    </xf>
    <xf borderId="7" fillId="4" fontId="6" numFmtId="0" xfId="0" applyBorder="1" applyFont="1"/>
    <xf borderId="8" fillId="4" fontId="6" numFmtId="0" xfId="0" applyBorder="1" applyFont="1"/>
    <xf borderId="2" fillId="6" fontId="5" numFmtId="0" xfId="0" applyAlignment="1" applyBorder="1" applyFont="1">
      <alignment horizontal="right" readingOrder="0"/>
    </xf>
    <xf borderId="2" fillId="7" fontId="3" numFmtId="0" xfId="0" applyBorder="1" applyFill="1" applyFont="1"/>
    <xf borderId="2" fillId="7" fontId="3" numFmtId="0" xfId="0" applyAlignment="1" applyBorder="1" applyFont="1">
      <alignment horizontal="right"/>
    </xf>
    <xf borderId="3" fillId="7" fontId="3" numFmtId="0" xfId="0" applyBorder="1" applyFont="1"/>
    <xf borderId="2" fillId="8" fontId="3" numFmtId="0" xfId="0" applyBorder="1" applyFill="1" applyFont="1"/>
    <xf borderId="2" fillId="8" fontId="3" numFmtId="0" xfId="0" applyAlignment="1" applyBorder="1" applyFont="1">
      <alignment horizontal="left"/>
    </xf>
    <xf borderId="2" fillId="8" fontId="3" numFmtId="0" xfId="0" applyAlignment="1" applyBorder="1" applyFont="1">
      <alignment horizontal="center" shrinkToFit="0" wrapText="1"/>
    </xf>
    <xf borderId="2" fillId="8" fontId="0" numFmtId="0" xfId="0" applyBorder="1" applyFont="1"/>
    <xf borderId="3" fillId="8" fontId="0" numFmtId="0" xfId="0" applyBorder="1" applyFont="1"/>
    <xf borderId="3" fillId="8" fontId="3" numFmtId="0" xfId="0" applyAlignment="1" applyBorder="1" applyFont="1">
      <alignment horizontal="left"/>
    </xf>
    <xf borderId="9" fillId="0" fontId="1" numFmtId="0" xfId="0" applyBorder="1" applyFont="1"/>
    <xf borderId="10" fillId="0" fontId="1" numFmtId="0" xfId="0" applyBorder="1" applyFont="1"/>
    <xf borderId="11" fillId="4" fontId="6" numFmtId="0" xfId="0" applyBorder="1" applyFont="1"/>
    <xf borderId="12" fillId="4" fontId="6" numFmtId="0" xfId="0" applyBorder="1" applyFont="1"/>
    <xf borderId="2" fillId="8" fontId="3" numFmtId="0" xfId="0" applyAlignment="1" applyBorder="1" applyFont="1">
      <alignment shrinkToFit="0" wrapText="1"/>
    </xf>
    <xf borderId="13" fillId="4" fontId="7" numFmtId="0" xfId="0" applyAlignment="1" applyBorder="1" applyFont="1">
      <alignment readingOrder="0"/>
    </xf>
    <xf borderId="13" fillId="4" fontId="0" numFmtId="0" xfId="0" applyBorder="1" applyFont="1"/>
    <xf borderId="14" fillId="4" fontId="6" numFmtId="0" xfId="0" applyBorder="1" applyFont="1"/>
    <xf borderId="2" fillId="0" fontId="0" numFmtId="0" xfId="0" applyAlignment="1" applyBorder="1" applyFont="1">
      <alignment readingOrder="0"/>
    </xf>
    <xf borderId="15" fillId="0" fontId="0" numFmtId="0" xfId="0" applyAlignment="1" applyBorder="1" applyFont="1">
      <alignment horizontal="left" readingOrder="0" vertical="top"/>
    </xf>
    <xf borderId="16" fillId="0" fontId="0" numFmtId="0" xfId="0" applyAlignment="1" applyBorder="1" applyFont="1">
      <alignment horizontal="left" readingOrder="0" vertical="top"/>
    </xf>
    <xf borderId="16" fillId="0" fontId="0" numFmtId="0" xfId="0" applyAlignment="1" applyBorder="1" applyFont="1">
      <alignment horizontal="left" vertical="top"/>
    </xf>
    <xf borderId="17" fillId="4" fontId="6" numFmtId="0" xfId="0" applyAlignment="1" applyBorder="1" applyFont="1">
      <alignment readingOrder="0"/>
    </xf>
    <xf borderId="2" fillId="0" fontId="0" numFmtId="0" xfId="0" applyBorder="1" applyFont="1"/>
    <xf borderId="18" fillId="0" fontId="0" numFmtId="0" xfId="0" applyAlignment="1" applyBorder="1" applyFont="1">
      <alignment horizontal="left" readingOrder="0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18" fillId="0" fontId="0" numFmtId="0" xfId="0" applyAlignment="1" applyBorder="1" applyFont="1">
      <alignment horizontal="left" vertical="top"/>
    </xf>
    <xf borderId="19" fillId="4" fontId="6" numFmtId="0" xfId="0" applyAlignment="1" applyBorder="1" applyFont="1">
      <alignment readingOrder="0"/>
    </xf>
    <xf borderId="20" fillId="0" fontId="0" numFmtId="0" xfId="0" applyAlignment="1" applyBorder="1" applyFont="1">
      <alignment horizontal="left" vertical="top"/>
    </xf>
    <xf borderId="21" fillId="0" fontId="0" numFmtId="0" xfId="0" applyAlignment="1" applyBorder="1" applyFont="1">
      <alignment horizontal="left" vertical="top"/>
    </xf>
    <xf borderId="22" fillId="0" fontId="0" numFmtId="0" xfId="0" applyAlignment="1" applyBorder="1" applyFont="1">
      <alignment horizontal="left" vertical="top"/>
    </xf>
    <xf borderId="14" fillId="4" fontId="6" numFmtId="0" xfId="0" applyAlignment="1" applyBorder="1" applyFont="1">
      <alignment readingOrder="0"/>
    </xf>
    <xf borderId="3" fillId="0" fontId="0" numFmtId="0" xfId="0" applyBorder="1" applyFont="1"/>
    <xf borderId="23" fillId="4" fontId="6" numFmtId="0" xfId="0" applyAlignment="1" applyBorder="1" applyFont="1">
      <alignment readingOrder="0"/>
    </xf>
    <xf borderId="24" fillId="4" fontId="6" numFmtId="0" xfId="0" applyAlignment="1" applyBorder="1" applyFont="1">
      <alignment readingOrder="0"/>
    </xf>
    <xf borderId="25" fillId="4" fontId="6" numFmtId="0" xfId="0" applyAlignment="1" applyBorder="1" applyFont="1">
      <alignment readingOrder="0"/>
    </xf>
    <xf borderId="26" fillId="4" fontId="8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50.86"/>
    <col customWidth="1" min="4" max="4" width="27.29"/>
    <col customWidth="1" min="5" max="5" width="45.29"/>
    <col customWidth="1" min="6" max="6" width="57.29"/>
    <col customWidth="1" min="7" max="8" width="38.0"/>
    <col customWidth="1" min="9" max="9" width="20.71"/>
    <col customWidth="1" min="10" max="10" width="41.86"/>
    <col customWidth="1" min="11" max="26" width="20.71"/>
  </cols>
  <sheetData>
    <row r="1" ht="19.5" customHeight="1"/>
    <row r="2" ht="19.5" customHeight="1">
      <c r="D2" s="1"/>
    </row>
    <row r="3" ht="19.5" customHeight="1"/>
    <row r="4" ht="19.5" customHeight="1"/>
    <row r="5" ht="19.5" customHeight="1"/>
    <row r="6" ht="19.5" customHeight="1">
      <c r="B6" s="2" t="s">
        <v>0</v>
      </c>
    </row>
    <row r="7" ht="19.5" customHeight="1">
      <c r="B7" s="3" t="s">
        <v>1</v>
      </c>
      <c r="C7" s="4"/>
      <c r="D7" s="5" t="s">
        <v>2</v>
      </c>
      <c r="E7" s="6" t="s">
        <v>3</v>
      </c>
      <c r="F7" s="7" t="s">
        <v>4</v>
      </c>
      <c r="G7" s="8"/>
      <c r="H7" s="9" t="s">
        <v>5</v>
      </c>
    </row>
    <row r="8" ht="19.5" customHeight="1">
      <c r="B8" s="10"/>
      <c r="C8" s="4" t="s">
        <v>6</v>
      </c>
      <c r="D8" s="11">
        <v>1000.0</v>
      </c>
      <c r="E8" s="4"/>
      <c r="F8" s="12"/>
      <c r="G8" s="13" t="s">
        <v>7</v>
      </c>
      <c r="H8" s="14">
        <v>54.0</v>
      </c>
    </row>
    <row r="9" ht="19.5" customHeight="1">
      <c r="C9" s="4" t="s">
        <v>8</v>
      </c>
      <c r="D9" s="5" t="s">
        <v>9</v>
      </c>
      <c r="E9" s="4"/>
      <c r="F9" s="12"/>
      <c r="G9" s="15" t="s">
        <v>10</v>
      </c>
      <c r="H9" s="14">
        <v>6.0</v>
      </c>
    </row>
    <row r="10" ht="19.5" customHeight="1">
      <c r="C10" s="4" t="s">
        <v>11</v>
      </c>
      <c r="D10" s="4">
        <v>800.0</v>
      </c>
      <c r="E10" s="16" t="s">
        <v>12</v>
      </c>
      <c r="F10" s="17" t="s">
        <v>13</v>
      </c>
      <c r="G10" s="15" t="s">
        <v>14</v>
      </c>
      <c r="H10" s="14">
        <v>12.0</v>
      </c>
    </row>
    <row r="11" ht="19.5" customHeight="1">
      <c r="C11" s="4" t="s">
        <v>15</v>
      </c>
      <c r="D11" s="5" t="s">
        <v>16</v>
      </c>
      <c r="E11" s="4"/>
      <c r="F11" s="12"/>
      <c r="G11" s="15" t="s">
        <v>17</v>
      </c>
      <c r="H11" s="14">
        <v>36.0</v>
      </c>
      <c r="I11" t="s">
        <v>18</v>
      </c>
    </row>
    <row r="12" ht="19.5" customHeight="1">
      <c r="C12" s="4" t="s">
        <v>19</v>
      </c>
      <c r="D12" s="5" t="s">
        <v>9</v>
      </c>
      <c r="E12" s="4"/>
      <c r="F12" s="12"/>
      <c r="G12" s="15"/>
      <c r="H12" s="14"/>
    </row>
    <row r="13" ht="19.5" customHeight="1">
      <c r="C13" s="4" t="s">
        <v>20</v>
      </c>
      <c r="D13" s="5" t="s">
        <v>9</v>
      </c>
      <c r="E13" s="4"/>
      <c r="F13" s="12"/>
      <c r="G13" s="13" t="s">
        <v>21</v>
      </c>
      <c r="H13" s="14">
        <v>54.0</v>
      </c>
    </row>
    <row r="14" ht="19.5" customHeight="1">
      <c r="B14" s="18" t="s">
        <v>22</v>
      </c>
      <c r="C14" s="18" t="s">
        <v>23</v>
      </c>
      <c r="D14" s="19" t="s">
        <v>24</v>
      </c>
      <c r="E14" s="18"/>
      <c r="F14" s="20"/>
      <c r="G14" s="15" t="s">
        <v>10</v>
      </c>
      <c r="H14" s="14">
        <v>6.0</v>
      </c>
    </row>
    <row r="15" ht="19.5" customHeight="1">
      <c r="C15" s="18" t="s">
        <v>25</v>
      </c>
      <c r="D15" s="19" t="s">
        <v>26</v>
      </c>
      <c r="E15" s="18"/>
      <c r="F15" s="20"/>
      <c r="G15" s="15" t="s">
        <v>14</v>
      </c>
      <c r="H15" s="14">
        <v>0.0</v>
      </c>
    </row>
    <row r="16" ht="19.5" customHeight="1">
      <c r="C16" s="18" t="s">
        <v>27</v>
      </c>
      <c r="D16" s="19">
        <v>54.0</v>
      </c>
      <c r="E16" s="18"/>
      <c r="F16" s="20"/>
      <c r="G16" s="15" t="s">
        <v>17</v>
      </c>
      <c r="H16" s="14">
        <v>48.0</v>
      </c>
      <c r="I16" t="s">
        <v>28</v>
      </c>
    </row>
    <row r="17" ht="19.5" customHeight="1">
      <c r="C17" s="18" t="s">
        <v>29</v>
      </c>
      <c r="D17" s="19">
        <f>1400+1200*53</f>
        <v>65000</v>
      </c>
      <c r="E17" s="19" t="s">
        <v>30</v>
      </c>
      <c r="F17" s="20"/>
      <c r="G17" s="15"/>
      <c r="H17" s="14"/>
    </row>
    <row r="18" ht="19.5" customHeight="1">
      <c r="C18" s="18" t="s">
        <v>31</v>
      </c>
      <c r="D18" s="21">
        <v>2.0</v>
      </c>
      <c r="E18" s="19"/>
      <c r="F18" s="20"/>
      <c r="G18" s="22" t="s">
        <v>32</v>
      </c>
      <c r="H18" s="23">
        <v>162.0</v>
      </c>
    </row>
    <row r="19" ht="19.5" customHeight="1">
      <c r="C19" s="18" t="s">
        <v>33</v>
      </c>
      <c r="D19" s="19">
        <f>D17*D18</f>
        <v>130000</v>
      </c>
      <c r="E19" s="24" t="s">
        <v>34</v>
      </c>
      <c r="F19" s="20"/>
      <c r="G19" s="22" t="s">
        <v>35</v>
      </c>
      <c r="H19" s="23">
        <v>18.0</v>
      </c>
    </row>
    <row r="20" ht="19.5" customHeight="1">
      <c r="B20" s="25" t="s">
        <v>36</v>
      </c>
      <c r="C20" s="25" t="s">
        <v>37</v>
      </c>
      <c r="D20" s="26" t="s">
        <v>24</v>
      </c>
      <c r="E20" s="25"/>
      <c r="F20" s="27"/>
      <c r="G20" s="22" t="s">
        <v>14</v>
      </c>
      <c r="H20" s="23">
        <v>36.0</v>
      </c>
    </row>
    <row r="21" ht="19.5" customHeight="1">
      <c r="C21" s="25" t="s">
        <v>38</v>
      </c>
      <c r="D21" s="26" t="s">
        <v>26</v>
      </c>
      <c r="E21" s="25"/>
      <c r="F21" s="27"/>
      <c r="G21" s="22" t="s">
        <v>39</v>
      </c>
      <c r="H21" s="23">
        <v>108.0</v>
      </c>
      <c r="I21" t="s">
        <v>40</v>
      </c>
    </row>
    <row r="22" ht="19.5" customHeight="1">
      <c r="C22" s="25" t="s">
        <v>41</v>
      </c>
      <c r="D22" s="26">
        <v>162.0</v>
      </c>
      <c r="E22" s="25"/>
      <c r="F22" s="27"/>
      <c r="G22" s="22"/>
      <c r="H22" s="23"/>
    </row>
    <row r="23" ht="19.5" customHeight="1">
      <c r="C23" s="25" t="s">
        <v>42</v>
      </c>
      <c r="D23" s="25">
        <f>1400+1200*161</f>
        <v>194600</v>
      </c>
      <c r="E23" s="26" t="s">
        <v>43</v>
      </c>
      <c r="F23" s="27"/>
      <c r="G23" s="22" t="s">
        <v>44</v>
      </c>
      <c r="H23" s="23">
        <v>162.0</v>
      </c>
    </row>
    <row r="24" ht="19.5" customHeight="1">
      <c r="C24" s="25" t="s">
        <v>45</v>
      </c>
      <c r="D24" s="25">
        <v>8.0</v>
      </c>
      <c r="E24" s="26"/>
      <c r="F24" s="27"/>
      <c r="G24" s="22" t="s">
        <v>35</v>
      </c>
      <c r="H24" s="23">
        <v>18.0</v>
      </c>
    </row>
    <row r="25" ht="19.5" customHeight="1">
      <c r="C25" s="25" t="s">
        <v>46</v>
      </c>
      <c r="D25" s="25">
        <f>D23*D24</f>
        <v>1556800</v>
      </c>
      <c r="E25" s="26" t="s">
        <v>47</v>
      </c>
      <c r="F25" s="27"/>
      <c r="G25" s="22" t="s">
        <v>14</v>
      </c>
      <c r="H25" s="23">
        <v>0.0</v>
      </c>
    </row>
    <row r="26" ht="19.5" customHeight="1">
      <c r="B26" s="28" t="s">
        <v>48</v>
      </c>
      <c r="C26" s="29" t="s">
        <v>49</v>
      </c>
      <c r="D26" s="30"/>
      <c r="E26" s="31"/>
      <c r="F26" s="32"/>
      <c r="G26" s="22" t="s">
        <v>39</v>
      </c>
      <c r="H26" s="23">
        <v>108.0</v>
      </c>
      <c r="I26" t="s">
        <v>40</v>
      </c>
    </row>
    <row r="27" ht="19.5" customHeight="1">
      <c r="B27" s="30"/>
      <c r="C27" s="33" t="s">
        <v>50</v>
      </c>
      <c r="D27" s="34"/>
      <c r="E27" s="34"/>
      <c r="F27" s="35"/>
      <c r="G27" s="36" t="s">
        <v>17</v>
      </c>
      <c r="H27" s="37">
        <v>36.0</v>
      </c>
      <c r="I27" t="s">
        <v>18</v>
      </c>
    </row>
    <row r="28" ht="19.5" customHeight="1">
      <c r="B28" s="30"/>
      <c r="C28" s="38"/>
      <c r="D28" s="38"/>
      <c r="E28" s="38"/>
      <c r="F28" s="31"/>
      <c r="G28" s="39" t="s">
        <v>51</v>
      </c>
      <c r="H28" s="40"/>
    </row>
    <row r="29" ht="19.5" customHeight="1">
      <c r="G29" s="41" t="s">
        <v>52</v>
      </c>
      <c r="H29" s="41" t="s">
        <v>53</v>
      </c>
    </row>
    <row r="30" ht="18.0" customHeight="1">
      <c r="B30" s="42" t="s">
        <v>54</v>
      </c>
      <c r="C30" s="43" t="s">
        <v>55</v>
      </c>
      <c r="D30" s="44" t="s">
        <v>56</v>
      </c>
      <c r="E30" s="45"/>
      <c r="F30" s="45"/>
      <c r="G30" s="46" t="s">
        <v>57</v>
      </c>
      <c r="H30" s="46" t="s">
        <v>58</v>
      </c>
    </row>
    <row r="31" ht="19.5" customHeight="1">
      <c r="B31" s="47"/>
      <c r="C31" s="48"/>
      <c r="D31" s="49" t="s">
        <v>59</v>
      </c>
      <c r="E31" s="50"/>
      <c r="F31" s="50"/>
      <c r="G31" s="46" t="s">
        <v>60</v>
      </c>
      <c r="H31" s="46" t="s">
        <v>61</v>
      </c>
    </row>
    <row r="32" ht="19.5" customHeight="1">
      <c r="B32" s="42" t="s">
        <v>62</v>
      </c>
      <c r="C32" s="48" t="s">
        <v>63</v>
      </c>
      <c r="D32" s="50"/>
      <c r="E32" s="50"/>
      <c r="F32" s="50"/>
      <c r="G32" s="46" t="s">
        <v>64</v>
      </c>
      <c r="H32" s="46" t="s">
        <v>65</v>
      </c>
    </row>
    <row r="33" ht="19.5" customHeight="1">
      <c r="B33" s="47"/>
      <c r="C33" s="51"/>
      <c r="D33" s="50"/>
      <c r="E33" s="50"/>
      <c r="F33" s="50"/>
      <c r="G33" s="46" t="s">
        <v>66</v>
      </c>
      <c r="H33" s="46" t="s">
        <v>67</v>
      </c>
    </row>
    <row r="34" ht="19.5" customHeight="1">
      <c r="B34" s="47"/>
      <c r="C34" s="51"/>
      <c r="D34" s="50"/>
      <c r="E34" s="50"/>
      <c r="F34" s="50"/>
      <c r="G34" s="52" t="s">
        <v>68</v>
      </c>
      <c r="H34" s="52" t="s">
        <v>69</v>
      </c>
    </row>
    <row r="35" ht="19.5" customHeight="1">
      <c r="B35" s="47"/>
      <c r="C35" s="53"/>
      <c r="D35" s="54"/>
      <c r="E35" s="54"/>
      <c r="F35" s="55"/>
      <c r="G35" s="41" t="s">
        <v>70</v>
      </c>
      <c r="H35" s="56" t="s">
        <v>71</v>
      </c>
    </row>
    <row r="36" ht="19.5" customHeight="1">
      <c r="B36" s="47"/>
      <c r="C36" s="42"/>
      <c r="D36" s="42"/>
      <c r="E36" s="47"/>
      <c r="F36" s="57"/>
      <c r="G36" s="46" t="s">
        <v>72</v>
      </c>
      <c r="H36" s="46" t="s">
        <v>73</v>
      </c>
    </row>
    <row r="37" ht="19.5" customHeight="1">
      <c r="B37" s="47"/>
      <c r="C37" s="42"/>
      <c r="D37" s="47"/>
      <c r="E37" s="47"/>
      <c r="F37" s="57"/>
      <c r="G37" s="46" t="s">
        <v>74</v>
      </c>
      <c r="H37" s="46" t="s">
        <v>75</v>
      </c>
    </row>
    <row r="38" ht="19.5" customHeight="1">
      <c r="B38" s="47"/>
      <c r="C38" s="42"/>
      <c r="D38" s="47"/>
      <c r="E38" s="47"/>
      <c r="F38" s="57"/>
      <c r="G38" s="46" t="s">
        <v>76</v>
      </c>
      <c r="H38" s="58" t="s">
        <v>77</v>
      </c>
    </row>
    <row r="39" ht="19.5" customHeight="1">
      <c r="B39" s="47"/>
      <c r="C39" s="42"/>
      <c r="D39" s="47"/>
      <c r="E39" s="47"/>
      <c r="F39" s="57"/>
      <c r="G39" s="59" t="s">
        <v>78</v>
      </c>
      <c r="H39" s="60" t="s">
        <v>79</v>
      </c>
    </row>
    <row r="40" ht="19.5" customHeight="1">
      <c r="B40" s="47"/>
      <c r="C40" s="47"/>
      <c r="D40" s="47"/>
      <c r="E40" s="47"/>
      <c r="F40" s="57"/>
      <c r="G40" s="52" t="s">
        <v>80</v>
      </c>
      <c r="H40" s="61" t="s">
        <v>81</v>
      </c>
    </row>
    <row r="41" ht="19.5" customHeight="1">
      <c r="B41" s="47"/>
      <c r="C41" s="47"/>
      <c r="D41" s="47"/>
      <c r="E41" s="47"/>
      <c r="F41" s="57"/>
    </row>
    <row r="42" ht="19.5" customHeight="1">
      <c r="A42" s="62" t="s">
        <v>82</v>
      </c>
      <c r="B42" s="63" t="s">
        <v>83</v>
      </c>
      <c r="C42" s="63" t="s">
        <v>84</v>
      </c>
    </row>
    <row r="43" ht="19.5" customHeight="1">
      <c r="A43" s="62" t="s">
        <v>85</v>
      </c>
      <c r="B43" s="63" t="s">
        <v>86</v>
      </c>
      <c r="C43" s="63" t="s">
        <v>87</v>
      </c>
      <c r="D43" s="42" t="s">
        <v>88</v>
      </c>
    </row>
    <row r="44" ht="19.5" customHeight="1">
      <c r="B44" s="63" t="s">
        <v>89</v>
      </c>
      <c r="C44" s="63"/>
    </row>
    <row r="45" ht="19.5" customHeight="1">
      <c r="B45" s="63" t="s">
        <v>90</v>
      </c>
    </row>
    <row r="46" ht="19.5" customHeight="1">
      <c r="B46" s="63" t="s">
        <v>91</v>
      </c>
      <c r="G46" s="64"/>
    </row>
    <row r="47" ht="19.5" customHeight="1">
      <c r="B47" s="63" t="s">
        <v>92</v>
      </c>
      <c r="G47" s="64"/>
    </row>
    <row r="48" ht="19.5" customHeight="1">
      <c r="B48" s="63" t="s">
        <v>93</v>
      </c>
      <c r="G48" s="64"/>
    </row>
    <row r="49" ht="19.5" customHeight="1">
      <c r="G49" s="64"/>
    </row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2">
    <mergeCell ref="B7:B8"/>
    <mergeCell ref="C27:F27"/>
  </mergeCells>
  <printOptions/>
  <pageMargins bottom="0.75" footer="0.0" header="0.0" left="0.7" right="0.7" top="0.75"/>
  <pageSetup orientation="portrait"/>
  <drawing r:id="rId2"/>
  <legacyDrawing r:id="rId3"/>
</worksheet>
</file>