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anjon/Desktop/"/>
    </mc:Choice>
  </mc:AlternateContent>
  <xr:revisionPtr revIDLastSave="0" documentId="13_ncr:1_{5EFEABEA-8B3C-874D-99AD-02E2707F82C2}" xr6:coauthVersionLast="47" xr6:coauthVersionMax="47" xr10:uidLastSave="{00000000-0000-0000-0000-000000000000}"/>
  <bookViews>
    <workbookView xWindow="1240" yWindow="1940" windowWidth="28040" windowHeight="17440" xr2:uid="{438BB162-F722-424E-AA8C-C723FF2656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5" i="1"/>
  <c r="F16" i="1"/>
  <c r="E16" i="1"/>
  <c r="F14" i="1"/>
  <c r="E12" i="1"/>
  <c r="E10" i="1"/>
  <c r="F8" i="1"/>
  <c r="F9" i="1"/>
  <c r="E6" i="1"/>
  <c r="E4" i="1"/>
  <c r="F3" i="1"/>
  <c r="F5" i="1"/>
  <c r="F2" i="1"/>
  <c r="D16" i="1"/>
  <c r="C16" i="1"/>
  <c r="F11" i="1"/>
  <c r="F13" i="1"/>
  <c r="D10" i="1"/>
  <c r="C10" i="1"/>
  <c r="D12" i="1"/>
  <c r="C12" i="1"/>
  <c r="F7" i="1"/>
  <c r="C4" i="1"/>
  <c r="D4" i="1"/>
  <c r="D6" i="1"/>
  <c r="C6" i="1"/>
  <c r="F10" i="1" l="1"/>
  <c r="F6" i="1"/>
  <c r="F12" i="1"/>
  <c r="F4" i="1"/>
</calcChain>
</file>

<file path=xl/sharedStrings.xml><?xml version="1.0" encoding="utf-8"?>
<sst xmlns="http://schemas.openxmlformats.org/spreadsheetml/2006/main" count="35" uniqueCount="28">
  <si>
    <t>Name</t>
  </si>
  <si>
    <t>BIKE-L5</t>
  </si>
  <si>
    <t>ML-KEM-512+BIKE-L1</t>
  </si>
  <si>
    <t>ML-KEM-512+HQC-128</t>
  </si>
  <si>
    <t>Category</t>
  </si>
  <si>
    <t>Total</t>
  </si>
  <si>
    <t>ML-KEM-768+BIKE-L3</t>
  </si>
  <si>
    <t>ML-KEM-768+HQC-192</t>
  </si>
  <si>
    <t>ML-KEM-1024+BIKE-L5</t>
  </si>
  <si>
    <t>ML-KEM-1024+HQC-256</t>
  </si>
  <si>
    <t>Encapsulation</t>
  </si>
  <si>
    <t>Key Gen</t>
  </si>
  <si>
    <t>Decapsulation</t>
  </si>
  <si>
    <t>ML-KEM-512 (kyber512)</t>
  </si>
  <si>
    <t>ML-KEM-1024 (kyber1024)</t>
  </si>
  <si>
    <t>ML-KEM-768 (kyber768)</t>
  </si>
  <si>
    <t>BIKE-L1 (bikel1)</t>
  </si>
  <si>
    <t>HQC-128 (hqc128round4)</t>
  </si>
  <si>
    <t>BIKE-L3 (bikel3)</t>
  </si>
  <si>
    <t>HQC-192 (hqc192round4)</t>
  </si>
  <si>
    <t>FrodoKEM-640 (frodokem640shake)</t>
  </si>
  <si>
    <t>FrodoKEM-976 (frodokem976shake)</t>
  </si>
  <si>
    <t>FrodoKEM-1344 (frodokem1344shake)</t>
  </si>
  <si>
    <t>HQC-256 (hqc256round4)</t>
  </si>
  <si>
    <t>?</t>
  </si>
  <si>
    <t>2023 AMD Ryzen 7 7700</t>
  </si>
  <si>
    <t>Cycles 50%</t>
  </si>
  <si>
    <t>https://bench.cr.yp.to/results-kem/amd64-hertz.html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</si>
</sst>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616E-737F-3542-B6DE-577B286818A6}">
  <dimension ref="A1:F23"/>
  <sheetViews>
    <sheetView tabSelected="1" zoomScale="172" workbookViewId="0">
      <selection activeCell="A22" sqref="A22"/>
    </sheetView>
  </sheetViews>
  <sheetFormatPr baseColWidth="10" defaultRowHeight="16" x14ac:dyDescent="0.2"/>
  <cols>
    <col min="1" max="1" width="34.33203125" customWidth="1"/>
    <col min="2" max="2" width="10.5" customWidth="1"/>
    <col min="3" max="3" width="16.33203125" customWidth="1"/>
    <col min="4" max="4" width="13.33203125" customWidth="1"/>
    <col min="5" max="5" width="14.83203125" customWidth="1"/>
  </cols>
  <sheetData>
    <row r="1" spans="1:6" x14ac:dyDescent="0.2">
      <c r="A1" s="5" t="s">
        <v>0</v>
      </c>
      <c r="B1" s="6" t="s">
        <v>4</v>
      </c>
      <c r="C1" s="6" t="s">
        <v>11</v>
      </c>
      <c r="D1" s="6" t="s">
        <v>10</v>
      </c>
      <c r="E1" s="6" t="s">
        <v>12</v>
      </c>
      <c r="F1" s="6" t="s">
        <v>5</v>
      </c>
    </row>
    <row r="2" spans="1:6" x14ac:dyDescent="0.2">
      <c r="A2" t="s">
        <v>13</v>
      </c>
      <c r="B2">
        <v>1</v>
      </c>
      <c r="C2">
        <v>15420</v>
      </c>
      <c r="D2">
        <v>24443</v>
      </c>
      <c r="E2">
        <v>18693</v>
      </c>
      <c r="F2">
        <f>C2+D2+E2</f>
        <v>58556</v>
      </c>
    </row>
    <row r="3" spans="1:6" x14ac:dyDescent="0.2">
      <c r="A3" t="s">
        <v>17</v>
      </c>
      <c r="B3">
        <v>1</v>
      </c>
      <c r="C3">
        <v>61311</v>
      </c>
      <c r="D3">
        <v>170433</v>
      </c>
      <c r="E3">
        <v>283249</v>
      </c>
      <c r="F3">
        <f>C3+D3+E3</f>
        <v>514993</v>
      </c>
    </row>
    <row r="4" spans="1:6" x14ac:dyDescent="0.2">
      <c r="A4" t="s">
        <v>3</v>
      </c>
      <c r="B4">
        <v>1</v>
      </c>
      <c r="C4">
        <f>C$2+C3</f>
        <v>76731</v>
      </c>
      <c r="D4">
        <f>D$2+D3</f>
        <v>194876</v>
      </c>
      <c r="E4">
        <f>E$2+E3</f>
        <v>301942</v>
      </c>
      <c r="F4">
        <f>C4+D4+E4</f>
        <v>573549</v>
      </c>
    </row>
    <row r="5" spans="1:6" x14ac:dyDescent="0.2">
      <c r="A5" t="s">
        <v>16</v>
      </c>
      <c r="B5">
        <v>1</v>
      </c>
      <c r="C5">
        <v>459202</v>
      </c>
      <c r="D5">
        <v>83286</v>
      </c>
      <c r="E5">
        <v>1069392</v>
      </c>
      <c r="F5">
        <f>C5+D5+E5</f>
        <v>1611880</v>
      </c>
    </row>
    <row r="6" spans="1:6" x14ac:dyDescent="0.2">
      <c r="A6" t="s">
        <v>2</v>
      </c>
      <c r="B6">
        <v>1</v>
      </c>
      <c r="C6">
        <f>C$2+C5</f>
        <v>474622</v>
      </c>
      <c r="D6">
        <f>D$2+D5</f>
        <v>107729</v>
      </c>
      <c r="E6">
        <f>E$2+E5</f>
        <v>1088085</v>
      </c>
      <c r="F6">
        <f t="shared" ref="F6:F7" si="0">C6+D6+E6</f>
        <v>1670436</v>
      </c>
    </row>
    <row r="7" spans="1:6" x14ac:dyDescent="0.2">
      <c r="A7" s="3" t="s">
        <v>20</v>
      </c>
      <c r="B7" s="3">
        <v>1</v>
      </c>
      <c r="C7" s="3">
        <v>2084314</v>
      </c>
      <c r="D7" s="3">
        <v>2265633</v>
      </c>
      <c r="E7" s="3">
        <v>2222733</v>
      </c>
      <c r="F7" s="3">
        <f t="shared" si="0"/>
        <v>6572680</v>
      </c>
    </row>
    <row r="8" spans="1:6" x14ac:dyDescent="0.2">
      <c r="A8" t="s">
        <v>15</v>
      </c>
      <c r="B8">
        <v>3</v>
      </c>
      <c r="C8">
        <v>26537</v>
      </c>
      <c r="D8">
        <v>36373</v>
      </c>
      <c r="E8">
        <v>27911</v>
      </c>
      <c r="F8">
        <f>C8+D8+E8</f>
        <v>90821</v>
      </c>
    </row>
    <row r="9" spans="1:6" x14ac:dyDescent="0.2">
      <c r="A9" t="s">
        <v>19</v>
      </c>
      <c r="B9">
        <v>3</v>
      </c>
      <c r="C9">
        <v>145927</v>
      </c>
      <c r="D9">
        <v>388479</v>
      </c>
      <c r="E9">
        <v>616013</v>
      </c>
      <c r="F9">
        <f>C9+D9+E9</f>
        <v>1150419</v>
      </c>
    </row>
    <row r="10" spans="1:6" x14ac:dyDescent="0.2">
      <c r="A10" t="s">
        <v>7</v>
      </c>
      <c r="B10">
        <v>3</v>
      </c>
      <c r="C10">
        <f>C$8+C9</f>
        <v>172464</v>
      </c>
      <c r="D10">
        <f>D$8+D9</f>
        <v>424852</v>
      </c>
      <c r="E10">
        <f>E$8+E9</f>
        <v>643924</v>
      </c>
      <c r="F10">
        <f>C10+D10+E10</f>
        <v>1241240</v>
      </c>
    </row>
    <row r="11" spans="1:6" x14ac:dyDescent="0.2">
      <c r="A11" t="s">
        <v>18</v>
      </c>
      <c r="B11">
        <v>3</v>
      </c>
      <c r="C11">
        <v>1276234</v>
      </c>
      <c r="D11">
        <v>177463</v>
      </c>
      <c r="E11">
        <v>3365184</v>
      </c>
      <c r="F11">
        <f>C11+D11+E11</f>
        <v>4818881</v>
      </c>
    </row>
    <row r="12" spans="1:6" x14ac:dyDescent="0.2">
      <c r="A12" t="s">
        <v>6</v>
      </c>
      <c r="B12">
        <v>3</v>
      </c>
      <c r="C12">
        <f>C$8+C11</f>
        <v>1302771</v>
      </c>
      <c r="D12">
        <f>D$8+D11</f>
        <v>213836</v>
      </c>
      <c r="E12">
        <f>E$8+E11</f>
        <v>3393095</v>
      </c>
      <c r="F12">
        <f t="shared" ref="F12:F13" si="1">C12+D12+E12</f>
        <v>4909702</v>
      </c>
    </row>
    <row r="13" spans="1:6" x14ac:dyDescent="0.2">
      <c r="A13" s="3" t="s">
        <v>21</v>
      </c>
      <c r="B13" s="3">
        <v>3</v>
      </c>
      <c r="C13" s="3">
        <v>4272608</v>
      </c>
      <c r="D13" s="3">
        <v>4592978</v>
      </c>
      <c r="E13" s="3">
        <v>4483035</v>
      </c>
      <c r="F13" s="3">
        <f t="shared" si="1"/>
        <v>13348621</v>
      </c>
    </row>
    <row r="14" spans="1:6" x14ac:dyDescent="0.2">
      <c r="A14" t="s">
        <v>14</v>
      </c>
      <c r="B14">
        <v>5</v>
      </c>
      <c r="C14">
        <v>34305</v>
      </c>
      <c r="D14">
        <v>48320</v>
      </c>
      <c r="E14">
        <v>38330</v>
      </c>
      <c r="F14">
        <f>C14+D14+E14</f>
        <v>120955</v>
      </c>
    </row>
    <row r="15" spans="1:6" x14ac:dyDescent="0.2">
      <c r="A15" s="2" t="s">
        <v>23</v>
      </c>
      <c r="B15">
        <v>5</v>
      </c>
      <c r="C15">
        <v>295441</v>
      </c>
      <c r="D15">
        <v>733761</v>
      </c>
      <c r="E15">
        <v>1192579</v>
      </c>
      <c r="F15">
        <f t="shared" ref="F15:F19" si="2">C15+D15+E15</f>
        <v>2221781</v>
      </c>
    </row>
    <row r="16" spans="1:6" x14ac:dyDescent="0.2">
      <c r="A16" t="s">
        <v>9</v>
      </c>
      <c r="B16">
        <v>5</v>
      </c>
      <c r="C16">
        <f>C$14+C15</f>
        <v>329746</v>
      </c>
      <c r="D16">
        <f>D$14+D15</f>
        <v>782081</v>
      </c>
      <c r="E16">
        <f>E$14+E15</f>
        <v>1230909</v>
      </c>
      <c r="F16">
        <f t="shared" si="2"/>
        <v>2342736</v>
      </c>
    </row>
    <row r="17" spans="1:6" x14ac:dyDescent="0.2">
      <c r="A17" t="s">
        <v>1</v>
      </c>
      <c r="B17">
        <v>5</v>
      </c>
      <c r="C17" s="1" t="s">
        <v>24</v>
      </c>
      <c r="D17" s="1" t="s">
        <v>24</v>
      </c>
      <c r="E17" s="1" t="s">
        <v>24</v>
      </c>
      <c r="F17" s="1" t="s">
        <v>24</v>
      </c>
    </row>
    <row r="18" spans="1:6" x14ac:dyDescent="0.2">
      <c r="A18" t="s">
        <v>8</v>
      </c>
      <c r="B18">
        <v>5</v>
      </c>
      <c r="C18" s="1" t="s">
        <v>24</v>
      </c>
      <c r="D18" s="1" t="s">
        <v>24</v>
      </c>
      <c r="E18" s="1" t="s">
        <v>24</v>
      </c>
      <c r="F18" s="1" t="s">
        <v>24</v>
      </c>
    </row>
    <row r="19" spans="1:6" x14ac:dyDescent="0.2">
      <c r="A19" s="3" t="s">
        <v>22</v>
      </c>
      <c r="B19" s="3">
        <v>5</v>
      </c>
      <c r="C19" s="3">
        <v>7309062</v>
      </c>
      <c r="D19" s="3">
        <v>7857621</v>
      </c>
      <c r="E19" s="4">
        <v>7702139</v>
      </c>
      <c r="F19">
        <f>C19+D19+E19</f>
        <v>22868822</v>
      </c>
    </row>
    <row r="21" spans="1:6" x14ac:dyDescent="0.2">
      <c r="A21" t="s">
        <v>25</v>
      </c>
    </row>
    <row r="22" spans="1:6" x14ac:dyDescent="0.2">
      <c r="A22" t="s">
        <v>26</v>
      </c>
    </row>
    <row r="23" spans="1:6" x14ac:dyDescent="0.2">
      <c r="A2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Mattsson</dc:creator>
  <cp:lastModifiedBy>John Mattsson</cp:lastModifiedBy>
  <dcterms:created xsi:type="dcterms:W3CDTF">2024-11-10T05:42:24Z</dcterms:created>
  <dcterms:modified xsi:type="dcterms:W3CDTF">2024-11-10T07:08:48Z</dcterms:modified>
</cp:coreProperties>
</file>