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4530" windowWidth="20730" windowHeight="11040" tabRatio="600" firstSheet="0" activeTab="0" autoFilterDateGrouping="1"/>
  </bookViews>
  <sheets>
    <sheet name="Repor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Sales by Product Line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tx>
            <strRef>
              <f>Report!$B$2</f>
              <strCache>
                <ptCount val="1"/>
                <pt idx="0">
                  <v>Electronic accessories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Report!$A$3:$A$4</f>
              <strCache>
                <ptCount val="2"/>
                <pt idx="0">
                  <v>Female</v>
                </pt>
                <pt idx="1">
                  <v>Male</v>
                </pt>
              </strCache>
            </strRef>
          </cat>
          <val>
            <numRef>
              <f>Report!$B$3:$B$4</f>
              <numCache>
                <formatCode>General</formatCode>
                <ptCount val="2"/>
                <pt idx="0">
                  <v>27102</v>
                </pt>
                <pt idx="1">
                  <v>27236</v>
                </pt>
              </numCache>
            </numRef>
          </val>
        </ser>
        <ser>
          <idx val="1"/>
          <order val="1"/>
          <tx>
            <strRef>
              <f>Report!$C$2</f>
              <strCache>
                <ptCount val="1"/>
                <pt idx="0">
                  <v>Fashion accessories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Report!$A$3:$A$4</f>
              <strCache>
                <ptCount val="2"/>
                <pt idx="0">
                  <v>Female</v>
                </pt>
                <pt idx="1">
                  <v>Male</v>
                </pt>
              </strCache>
            </strRef>
          </cat>
          <val>
            <numRef>
              <f>Report!$C$3:$C$4</f>
              <numCache>
                <formatCode>General</formatCode>
                <ptCount val="2"/>
                <pt idx="0">
                  <v>30437</v>
                </pt>
                <pt idx="1">
                  <v>23868</v>
                </pt>
              </numCache>
            </numRef>
          </val>
        </ser>
        <ser>
          <idx val="2"/>
          <order val="2"/>
          <tx>
            <strRef>
              <f>Report!$D$2</f>
              <strCache>
                <ptCount val="1"/>
                <pt idx="0">
                  <v>Food and beverages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Report!$A$3:$A$4</f>
              <strCache>
                <ptCount val="2"/>
                <pt idx="0">
                  <v>Female</v>
                </pt>
                <pt idx="1">
                  <v>Male</v>
                </pt>
              </strCache>
            </strRef>
          </cat>
          <val>
            <numRef>
              <f>Report!$D$3:$D$4</f>
              <numCache>
                <formatCode>General</formatCode>
                <ptCount val="2"/>
                <pt idx="0">
                  <v>33171</v>
                </pt>
                <pt idx="1">
                  <v>22974</v>
                </pt>
              </numCache>
            </numRef>
          </val>
        </ser>
        <ser>
          <idx val="3"/>
          <order val="3"/>
          <tx>
            <strRef>
              <f>Report!$E$2</f>
              <strCache>
                <ptCount val="1"/>
                <pt idx="0">
                  <v>Health and beauty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Ref>
              <f>Report!$A$3:$A$4</f>
              <strCache>
                <ptCount val="2"/>
                <pt idx="0">
                  <v>Female</v>
                </pt>
                <pt idx="1">
                  <v>Male</v>
                </pt>
              </strCache>
            </strRef>
          </cat>
          <val>
            <numRef>
              <f>Report!$E$3:$E$4</f>
              <numCache>
                <formatCode>General</formatCode>
                <ptCount val="2"/>
                <pt idx="0">
                  <v>18561</v>
                </pt>
                <pt idx="1">
                  <v>30633</v>
                </pt>
              </numCache>
            </numRef>
          </val>
        </ser>
        <ser>
          <idx val="4"/>
          <order val="4"/>
          <tx>
            <strRef>
              <f>Report!$F$2</f>
              <strCache>
                <ptCount val="1"/>
                <pt idx="0">
                  <v>Home and lifestyle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Report!$A$3:$A$4</f>
              <strCache>
                <ptCount val="2"/>
                <pt idx="0">
                  <v>Female</v>
                </pt>
                <pt idx="1">
                  <v>Male</v>
                </pt>
              </strCache>
            </strRef>
          </cat>
          <val>
            <numRef>
              <f>Report!$F$3:$F$4</f>
              <numCache>
                <formatCode>General</formatCode>
                <ptCount val="2"/>
                <pt idx="0">
                  <v>30037</v>
                </pt>
                <pt idx="1">
                  <v>23825</v>
                </pt>
              </numCache>
            </numRef>
          </val>
        </ser>
        <ser>
          <idx val="5"/>
          <order val="5"/>
          <tx>
            <strRef>
              <f>Report!$G$2</f>
              <strCache>
                <ptCount val="1"/>
                <pt idx="0">
                  <v>Sports and travel</v>
                </pt>
              </strCache>
            </strRef>
          </tx>
          <spPr>
            <a:solidFill>
              <a:schemeClr val="accent6"/>
            </a:solidFill>
            <a:ln>
              <a:noFill/>
              <a:prstDash val="solid"/>
            </a:ln>
          </spPr>
          <invertIfNegative val="0"/>
          <cat>
            <strRef>
              <f>Report!$A$3:$A$4</f>
              <strCache>
                <ptCount val="2"/>
                <pt idx="0">
                  <v>Female</v>
                </pt>
                <pt idx="1">
                  <v>Male</v>
                </pt>
              </strCache>
            </strRef>
          </cat>
          <val>
            <numRef>
              <f>Report!$G$3:$G$4</f>
              <numCache>
                <formatCode>General</formatCode>
                <ptCount val="2"/>
                <pt idx="0">
                  <v>28575</v>
                </pt>
                <pt idx="1">
                  <v>26548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10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247650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G5"/>
  <sheetViews>
    <sheetView tabSelected="1" workbookViewId="0">
      <selection activeCell="C3" sqref="C3:C5"/>
    </sheetView>
  </sheetViews>
  <sheetFormatPr baseColWidth="8" defaultRowHeight="15"/>
  <cols>
    <col width="7.7109375" bestFit="1" customWidth="1" min="1" max="1"/>
    <col width="20.42578125" bestFit="1" customWidth="1" min="2" max="2"/>
    <col width="18.5703125" bestFit="1" customWidth="1" min="3" max="3"/>
    <col width="19" bestFit="1" customWidth="1" min="4" max="4"/>
    <col width="17.42578125" bestFit="1" customWidth="1" min="5" max="5"/>
    <col width="18" bestFit="1" customWidth="1" min="6" max="6"/>
    <col width="16" bestFit="1" customWidth="1" min="7" max="7"/>
  </cols>
  <sheetData>
    <row r="2">
      <c r="A2" s="1" t="inlineStr">
        <is>
          <t>Gender</t>
        </is>
      </c>
      <c r="B2" s="1" t="inlineStr">
        <is>
          <t>Electronic accessories</t>
        </is>
      </c>
      <c r="C2" s="1" t="inlineStr">
        <is>
          <t>Fashion accessories</t>
        </is>
      </c>
      <c r="D2" s="1" t="inlineStr">
        <is>
          <t>Food and beverages</t>
        </is>
      </c>
      <c r="E2" s="1" t="inlineStr">
        <is>
          <t>Health and beauty</t>
        </is>
      </c>
      <c r="F2" s="1" t="inlineStr">
        <is>
          <t>Home and lifestyle</t>
        </is>
      </c>
      <c r="G2" s="1" t="inlineStr">
        <is>
          <t>Sports and travel</t>
        </is>
      </c>
    </row>
    <row r="3">
      <c r="A3" s="1" t="inlineStr">
        <is>
          <t>Female</t>
        </is>
      </c>
      <c r="B3" t="n">
        <v>27102</v>
      </c>
      <c r="C3" t="n">
        <v>30437</v>
      </c>
      <c r="D3" t="n">
        <v>33171</v>
      </c>
      <c r="E3" t="n">
        <v>18561</v>
      </c>
      <c r="F3" t="n">
        <v>30037</v>
      </c>
      <c r="G3" t="n">
        <v>28575</v>
      </c>
    </row>
    <row r="4">
      <c r="A4" s="1" t="inlineStr">
        <is>
          <t>Male</t>
        </is>
      </c>
      <c r="B4" t="n">
        <v>27236</v>
      </c>
      <c r="C4" t="n">
        <v>23868</v>
      </c>
      <c r="D4" t="n">
        <v>22974</v>
      </c>
      <c r="E4" t="n">
        <v>30633</v>
      </c>
      <c r="F4" t="n">
        <v>23825</v>
      </c>
      <c r="G4" t="n">
        <v>26548</v>
      </c>
    </row>
    <row r="5">
      <c r="B5" s="2">
        <f>SUM(B3:B4)</f>
        <v/>
      </c>
      <c r="C5" s="2">
        <f>SUM(C3:C4)</f>
        <v/>
      </c>
      <c r="D5" s="2">
        <f>SUM(D3:D4)</f>
        <v/>
      </c>
      <c r="E5" s="2">
        <f>SUM(E3:E4)</f>
        <v/>
      </c>
      <c r="F5" s="2">
        <f>SUM(F3:F4)</f>
        <v/>
      </c>
      <c r="G5" s="2">
        <f>SUM(G3:G4)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2024-04-26T12:59:32Z</dcterms:created>
  <dcterms:modified xsi:type="dcterms:W3CDTF">2024-04-30T04:40:01Z</dcterms:modified>
  <cp:lastModifiedBy>emanoel campos viana</cp:lastModifiedBy>
</cp:coreProperties>
</file>