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el Saez\Desktop\ELECTIVES 2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7" i="1"/>
  <c r="K8" i="1" l="1"/>
  <c r="K9" i="1"/>
  <c r="K10" i="1"/>
  <c r="K11" i="1"/>
  <c r="K12" i="1"/>
  <c r="K13" i="1"/>
  <c r="K14" i="1"/>
  <c r="K15" i="1"/>
  <c r="K16" i="1"/>
  <c r="K17" i="1"/>
  <c r="K18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7" i="1"/>
  <c r="J7" i="1" s="1"/>
</calcChain>
</file>

<file path=xl/sharedStrings.xml><?xml version="1.0" encoding="utf-8"?>
<sst xmlns="http://schemas.openxmlformats.org/spreadsheetml/2006/main" count="63" uniqueCount="28">
  <si>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</si>
  <si>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</si>
  <si>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</si>
  <si>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</si>
  <si>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</si>
  <si>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</si>
  <si>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</si>
  <si>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</si>
  <si>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</si>
  <si>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</si>
  <si>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</si>
  <si>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</si>
  <si>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</si>
  <si>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</si>
  <si>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</si>
  <si>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</si>
  <si>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</si>
  <si>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</si>
  <si>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</si>
  <si>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</si>
  <si>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</si>
  <si>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Level</t>
  </si>
  <si>
    <t>Allowance</t>
  </si>
  <si>
    <t>Training</t>
  </si>
  <si>
    <t>Check Data</t>
  </si>
  <si>
    <t>Saez, Emanuel F.</t>
  </si>
  <si>
    <t>MExE-4106</t>
  </si>
  <si>
    <t>Group 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</si>
</sst>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68" zoomScaleNormal="68" workbookViewId="0">
      <selection activeCell="L7" sqref="L7"/>
    </sheetView>
  </sheetViews>
  <sheetFormatPr defaultRowHeight="15" x14ac:dyDescent="0.25"/>
  <cols>
    <col min="1" max="1" width="25.85546875" customWidth="1"/>
    <col min="2" max="2" width="17.5703125" customWidth="1"/>
    <col min="3" max="3" width="19.5703125" customWidth="1"/>
    <col min="4" max="4" width="21.5703125" customWidth="1"/>
    <col min="5" max="5" width="12" customWidth="1"/>
    <col min="6" max="6" width="24.42578125" customWidth="1"/>
    <col min="7" max="7" width="22.28515625" customWidth="1"/>
    <col min="8" max="8" width="16.5703125" customWidth="1"/>
    <col min="9" max="9" width="11.7109375" customWidth="1"/>
    <col min="10" max="10" width="12.7109375" customWidth="1"/>
    <col min="11" max="11" width="11.140625" customWidth="1"/>
    <col min="12" max="12" width="22" customWidth="1"/>
    <col min="13" max="13" width="16.42578125" customWidth="1"/>
    <col min="14" max="14" width="16.140625" customWidth="1"/>
  </cols>
  <sheetData>
    <row r="1" spans="1:12" x14ac:dyDescent="0.25">
      <c r="A1" t="s">
        <v>25</v>
      </c>
    </row>
    <row r="2" spans="1:12" x14ac:dyDescent="0.25">
      <c r="A2" t="s">
        <v>26</v>
      </c>
    </row>
    <row r="3" spans="1:12" x14ac:dyDescent="0.25">
      <c r="A3" t="s">
        <v>27</v>
      </c>
    </row>
    <row r="6" spans="1:12" ht="20.25" thickBot="1" x14ac:dyDescent="0.3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21</v>
      </c>
      <c r="J6" s="2" t="s">
        <v>22</v>
      </c>
      <c r="K6" s="2" t="s">
        <v>23</v>
      </c>
      <c r="L6" s="2" t="s">
        <v>24</v>
      </c>
    </row>
    <row r="7" spans="1:12" ht="21" thickTop="1" thickBot="1" x14ac:dyDescent="0.35">
      <c r="A7" s="2">
        <v>20777</v>
      </c>
      <c r="B7" s="2">
        <v>26058</v>
      </c>
      <c r="C7" s="2" t="s">
        <v>8</v>
      </c>
      <c r="D7" s="2">
        <v>70000</v>
      </c>
      <c r="E7" s="2" t="s">
        <v>9</v>
      </c>
      <c r="F7" s="2" t="s">
        <v>10</v>
      </c>
      <c r="G7" s="2" t="s">
        <v>11</v>
      </c>
      <c r="H7" s="2">
        <v>5</v>
      </c>
      <c r="I7" s="2" t="str">
        <f>IF(AND(D7&gt;=0, D7&lt;=25000), "Level 1", IF(AND(D7&gt;=25001, D7&lt;=50000), "Level 2", IF(AND(D7&gt;=50001, D7&lt;=75000), "Level 3", IF(D7&gt;75000, "Senior Level", ""))))</f>
        <v>Level 3</v>
      </c>
      <c r="J7" s="2" t="str">
        <f>IF(I7="Level 1", "Yes", "No")</f>
        <v>No</v>
      </c>
      <c r="K7" s="2" t="str">
        <f>IF(OR(H7&lt;=2, G7="Professional"), "Yes", "No")</f>
        <v>Yes</v>
      </c>
      <c r="L7" s="2" t="str">
        <f>IF(ISBLANK(F7),"Missing Data","Data Present")</f>
        <v>Data Present</v>
      </c>
    </row>
    <row r="8" spans="1:12" ht="21" thickTop="1" thickBot="1" x14ac:dyDescent="0.35">
      <c r="A8" s="2">
        <v>20776</v>
      </c>
      <c r="B8" s="2">
        <v>27600</v>
      </c>
      <c r="C8" s="2" t="s">
        <v>12</v>
      </c>
      <c r="D8" s="2">
        <v>45000</v>
      </c>
      <c r="E8" s="2" t="s">
        <v>9</v>
      </c>
      <c r="F8" s="2" t="s">
        <v>13</v>
      </c>
      <c r="G8" s="2" t="s">
        <v>14</v>
      </c>
      <c r="H8" s="2">
        <v>4</v>
      </c>
      <c r="I8" s="2" t="str">
        <f t="shared" ref="I8:I18" si="0">IF(AND(D8&gt;=0, D8&lt;=25000), "Level 1", IF(AND(D8&gt;=25001, D8&lt;=50000), "Level 2", IF(AND(D8&gt;=50001, D8&lt;=75000), "Level 3", IF(D8&gt;75000, "Senior Level", ""))))</f>
        <v>Level 2</v>
      </c>
      <c r="J8" s="2" t="str">
        <f t="shared" ref="J8:J18" si="1">IF(I8="Level 1", "Yes", "No")</f>
        <v>No</v>
      </c>
      <c r="K8" s="2" t="str">
        <f t="shared" ref="K8:K18" si="2">IF(OR(H8&lt;=2, G8="Professional"), "Yes", "No")</f>
        <v>No</v>
      </c>
      <c r="L8" s="2" t="str">
        <f t="shared" ref="L8:L18" si="3">IF(ISBLANK(F8),"Missing Data","Data Present")</f>
        <v>Data Present</v>
      </c>
    </row>
    <row r="9" spans="1:12" ht="21" thickTop="1" thickBot="1" x14ac:dyDescent="0.35">
      <c r="A9" s="2">
        <v>20775</v>
      </c>
      <c r="B9" s="2">
        <v>14706</v>
      </c>
      <c r="C9" s="2" t="s">
        <v>8</v>
      </c>
      <c r="D9" s="2">
        <v>30000</v>
      </c>
      <c r="E9" s="2" t="s">
        <v>9</v>
      </c>
      <c r="F9" s="2" t="s">
        <v>10</v>
      </c>
      <c r="G9" s="2" t="s">
        <v>15</v>
      </c>
      <c r="H9" s="2">
        <v>10</v>
      </c>
      <c r="I9" s="2" t="str">
        <f t="shared" si="0"/>
        <v>Level 2</v>
      </c>
      <c r="J9" s="2" t="str">
        <f t="shared" si="1"/>
        <v>No</v>
      </c>
      <c r="K9" s="2" t="str">
        <f t="shared" si="2"/>
        <v>No</v>
      </c>
      <c r="L9" s="2" t="str">
        <f t="shared" si="3"/>
        <v>Data Present</v>
      </c>
    </row>
    <row r="10" spans="1:12" ht="21" thickTop="1" thickBot="1" x14ac:dyDescent="0.35">
      <c r="A10" s="2">
        <v>20774</v>
      </c>
      <c r="B10" s="2">
        <v>22444</v>
      </c>
      <c r="C10" s="2" t="s">
        <v>8</v>
      </c>
      <c r="D10" s="2">
        <v>8000</v>
      </c>
      <c r="E10" s="2" t="s">
        <v>9</v>
      </c>
      <c r="F10" s="2" t="s">
        <v>13</v>
      </c>
      <c r="G10" s="2" t="s">
        <v>16</v>
      </c>
      <c r="H10" s="2">
        <v>7</v>
      </c>
      <c r="I10" s="2" t="str">
        <f t="shared" si="0"/>
        <v>Level 1</v>
      </c>
      <c r="J10" s="2" t="str">
        <f t="shared" si="1"/>
        <v>Yes</v>
      </c>
      <c r="K10" s="2" t="str">
        <f t="shared" si="2"/>
        <v>No</v>
      </c>
      <c r="L10" s="2" t="str">
        <f t="shared" si="3"/>
        <v>Data Present</v>
      </c>
    </row>
    <row r="11" spans="1:12" ht="21" thickTop="1" thickBot="1" x14ac:dyDescent="0.35">
      <c r="A11" s="2">
        <v>20773</v>
      </c>
      <c r="B11" s="2">
        <v>27356</v>
      </c>
      <c r="C11" s="2" t="s">
        <v>12</v>
      </c>
      <c r="D11" s="2">
        <v>1000</v>
      </c>
      <c r="E11" s="2" t="s">
        <v>9</v>
      </c>
      <c r="F11" s="2" t="s">
        <v>17</v>
      </c>
      <c r="G11" s="2" t="s">
        <v>18</v>
      </c>
      <c r="H11" s="2">
        <v>2</v>
      </c>
      <c r="I11" s="2" t="str">
        <f t="shared" si="0"/>
        <v>Level 1</v>
      </c>
      <c r="J11" s="2" t="str">
        <f t="shared" si="1"/>
        <v>Yes</v>
      </c>
      <c r="K11" s="2" t="str">
        <f t="shared" si="2"/>
        <v>Yes</v>
      </c>
      <c r="L11" s="2" t="str">
        <f t="shared" si="3"/>
        <v>Data Present</v>
      </c>
    </row>
    <row r="12" spans="1:12" ht="21" thickTop="1" thickBot="1" x14ac:dyDescent="0.35">
      <c r="A12" s="2">
        <v>20772</v>
      </c>
      <c r="B12" s="2">
        <v>25087</v>
      </c>
      <c r="C12" s="2" t="s">
        <v>8</v>
      </c>
      <c r="D12" s="2">
        <v>60000</v>
      </c>
      <c r="E12" s="2" t="s">
        <v>9</v>
      </c>
      <c r="F12" s="2" t="s">
        <v>10</v>
      </c>
      <c r="G12" s="2" t="s">
        <v>14</v>
      </c>
      <c r="H12" s="2">
        <v>12</v>
      </c>
      <c r="I12" s="2" t="str">
        <f t="shared" si="0"/>
        <v>Level 3</v>
      </c>
      <c r="J12" s="2" t="str">
        <f t="shared" si="1"/>
        <v>No</v>
      </c>
      <c r="K12" s="2" t="str">
        <f t="shared" si="2"/>
        <v>No</v>
      </c>
      <c r="L12" s="2" t="str">
        <f t="shared" si="3"/>
        <v>Data Present</v>
      </c>
    </row>
    <row r="13" spans="1:12" ht="21" thickTop="1" thickBot="1" x14ac:dyDescent="0.35">
      <c r="A13" s="2">
        <v>20771</v>
      </c>
      <c r="B13" s="2">
        <v>13608</v>
      </c>
      <c r="C13" s="2" t="s">
        <v>12</v>
      </c>
      <c r="D13" s="2">
        <v>3000</v>
      </c>
      <c r="E13" s="2" t="s">
        <v>9</v>
      </c>
      <c r="F13" s="2" t="s">
        <v>19</v>
      </c>
      <c r="G13" s="2" t="s">
        <v>15</v>
      </c>
      <c r="H13" s="2">
        <v>3</v>
      </c>
      <c r="I13" s="2" t="str">
        <f t="shared" si="0"/>
        <v>Level 1</v>
      </c>
      <c r="J13" s="2" t="str">
        <f t="shared" si="1"/>
        <v>Yes</v>
      </c>
      <c r="K13" s="2" t="str">
        <f t="shared" si="2"/>
        <v>No</v>
      </c>
      <c r="L13" s="2" t="str">
        <f t="shared" si="3"/>
        <v>Data Present</v>
      </c>
    </row>
    <row r="14" spans="1:12" ht="21" thickTop="1" thickBot="1" x14ac:dyDescent="0.35">
      <c r="A14" s="2">
        <v>20770</v>
      </c>
      <c r="B14" s="2">
        <v>24172</v>
      </c>
      <c r="C14" s="2" t="s">
        <v>8</v>
      </c>
      <c r="D14" s="2">
        <v>40000</v>
      </c>
      <c r="E14" s="2" t="s">
        <v>9</v>
      </c>
      <c r="F14" s="2" t="s">
        <v>10</v>
      </c>
      <c r="G14" s="2" t="s">
        <v>16</v>
      </c>
      <c r="H14" s="2">
        <v>6</v>
      </c>
      <c r="I14" s="2" t="str">
        <f t="shared" si="0"/>
        <v>Level 2</v>
      </c>
      <c r="J14" s="2" t="str">
        <f t="shared" si="1"/>
        <v>No</v>
      </c>
      <c r="K14" s="2" t="str">
        <f t="shared" si="2"/>
        <v>No</v>
      </c>
      <c r="L14" s="2" t="str">
        <f t="shared" si="3"/>
        <v>Data Present</v>
      </c>
    </row>
    <row r="15" spans="1:12" ht="21" thickTop="1" thickBot="1" x14ac:dyDescent="0.35">
      <c r="A15" s="2">
        <v>20769</v>
      </c>
      <c r="B15" s="2">
        <v>26606</v>
      </c>
      <c r="C15" s="2" t="s">
        <v>8</v>
      </c>
      <c r="D15" s="2">
        <v>35000</v>
      </c>
      <c r="E15" s="2" t="s">
        <v>9</v>
      </c>
      <c r="F15" s="2" t="s">
        <v>17</v>
      </c>
      <c r="G15" s="2" t="s">
        <v>18</v>
      </c>
      <c r="H15" s="2">
        <v>8</v>
      </c>
      <c r="I15" s="2" t="str">
        <f t="shared" si="0"/>
        <v>Level 2</v>
      </c>
      <c r="J15" s="2" t="str">
        <f t="shared" si="1"/>
        <v>No</v>
      </c>
      <c r="K15" s="2" t="str">
        <f t="shared" si="2"/>
        <v>No</v>
      </c>
      <c r="L15" s="2" t="str">
        <f t="shared" si="3"/>
        <v>Data Present</v>
      </c>
    </row>
    <row r="16" spans="1:12" ht="21" thickTop="1" thickBot="1" x14ac:dyDescent="0.35">
      <c r="A16" s="2">
        <v>20768</v>
      </c>
      <c r="B16" s="2">
        <v>24511</v>
      </c>
      <c r="C16" s="2" t="s">
        <v>12</v>
      </c>
      <c r="D16" s="2">
        <v>3200</v>
      </c>
      <c r="E16" s="2" t="s">
        <v>9</v>
      </c>
      <c r="F16" s="2" t="s">
        <v>10</v>
      </c>
      <c r="G16" s="2" t="s">
        <v>14</v>
      </c>
      <c r="H16" s="2">
        <v>9</v>
      </c>
      <c r="I16" s="2" t="str">
        <f t="shared" si="0"/>
        <v>Level 1</v>
      </c>
      <c r="J16" s="2" t="str">
        <f t="shared" si="1"/>
        <v>Yes</v>
      </c>
      <c r="K16" s="2" t="str">
        <f t="shared" si="2"/>
        <v>No</v>
      </c>
      <c r="L16" s="2" t="str">
        <f t="shared" si="3"/>
        <v>Data Present</v>
      </c>
    </row>
    <row r="17" spans="1:12" ht="21" thickTop="1" thickBot="1" x14ac:dyDescent="0.35">
      <c r="A17" s="2">
        <v>20767</v>
      </c>
      <c r="B17" s="2">
        <v>16188</v>
      </c>
      <c r="C17" s="2" t="s">
        <v>8</v>
      </c>
      <c r="D17" s="2">
        <v>50000</v>
      </c>
      <c r="E17" s="2" t="s">
        <v>9</v>
      </c>
      <c r="F17" s="2" t="s">
        <v>13</v>
      </c>
      <c r="G17" s="2" t="s">
        <v>11</v>
      </c>
      <c r="H17" s="2">
        <v>11</v>
      </c>
      <c r="I17" s="2" t="str">
        <f t="shared" si="0"/>
        <v>Level 2</v>
      </c>
      <c r="J17" s="2" t="str">
        <f t="shared" si="1"/>
        <v>No</v>
      </c>
      <c r="K17" s="2" t="str">
        <f t="shared" si="2"/>
        <v>Yes</v>
      </c>
      <c r="L17" s="2" t="str">
        <f t="shared" si="3"/>
        <v>Data Present</v>
      </c>
    </row>
    <row r="18" spans="1:12" ht="21" thickTop="1" thickBot="1" x14ac:dyDescent="0.35">
      <c r="A18" s="2">
        <v>20766</v>
      </c>
      <c r="B18" s="2">
        <v>20629</v>
      </c>
      <c r="C18" s="2" t="s">
        <v>12</v>
      </c>
      <c r="D18" s="2">
        <v>75000</v>
      </c>
      <c r="E18" s="2" t="s">
        <v>9</v>
      </c>
      <c r="F18" s="2" t="s">
        <v>20</v>
      </c>
      <c r="G18" s="2" t="s">
        <v>16</v>
      </c>
      <c r="H18" s="2">
        <v>5</v>
      </c>
      <c r="I18" s="2" t="str">
        <f t="shared" si="0"/>
        <v>Level 3</v>
      </c>
      <c r="J18" s="2" t="str">
        <f t="shared" si="1"/>
        <v>No</v>
      </c>
      <c r="K18" s="2" t="str">
        <f t="shared" si="2"/>
        <v>No</v>
      </c>
      <c r="L18" s="2" t="str">
        <f t="shared" si="3"/>
        <v>Data Present</v>
      </c>
    </row>
    <row r="19" spans="1:12" ht="15.75" thickTop="1" x14ac:dyDescent="0.25">
      <c r="H19" s="1"/>
    </row>
    <row r="20" spans="1:12" x14ac:dyDescent="0.25">
      <c r="H20" s="1"/>
    </row>
    <row r="21" spans="1:12" x14ac:dyDescent="0.25">
      <c r="H21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Saez</dc:creator>
  <cp:lastModifiedBy>Emanuel Saez</cp:lastModifiedBy>
  <dcterms:created xsi:type="dcterms:W3CDTF">2023-09-06T05:17:32Z</dcterms:created>
  <dcterms:modified xsi:type="dcterms:W3CDTF">2023-09-06T09:11:37Z</dcterms:modified>
</cp:coreProperties>
</file>