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manuele\Documents\"/>
    </mc:Choice>
  </mc:AlternateContent>
  <xr:revisionPtr revIDLastSave="0" documentId="8_{1DAA56F3-63A7-414D-8FF7-1F4900E5EBE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che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1" l="1"/>
  <c r="E18" i="1"/>
  <c r="J18" i="1"/>
</calcChain>
</file>

<file path=xl/sharedStrings.xml><?xml version="1.0" encoding="utf-8"?>
<sst xmlns="http://schemas.openxmlformats.org/spreadsheetml/2006/main" count="72" uniqueCount="41">
  <si>
    <t>Schedina gruppo</t>
  </si>
  <si>
    <t>Schdina Hao</t>
  </si>
  <si>
    <t>Schedina mia 1</t>
  </si>
  <si>
    <t>Schedina mia 2</t>
  </si>
  <si>
    <t>Liverpool - Sparta</t>
  </si>
  <si>
    <t>scommessa</t>
  </si>
  <si>
    <t xml:space="preserve">Ata - Sporting </t>
  </si>
  <si>
    <t>Villa - Marsiglia</t>
  </si>
  <si>
    <t>Brighton - Roma</t>
  </si>
  <si>
    <t>2 DNB</t>
  </si>
  <si>
    <t>Slavia - Milan</t>
  </si>
  <si>
    <t>Leverukusen - Qarabag</t>
  </si>
  <si>
    <t>vincita p</t>
  </si>
  <si>
    <t>Salford - Stockport</t>
  </si>
  <si>
    <t>1 - over 2.5</t>
  </si>
  <si>
    <t>gg + over 2.5</t>
  </si>
  <si>
    <t>vince 1 entrambi i tempi</t>
  </si>
  <si>
    <t>West ham - friburgo</t>
  </si>
  <si>
    <t>Fiorentina - Haifa</t>
  </si>
  <si>
    <t>gg</t>
  </si>
  <si>
    <t xml:space="preserve">Empoli - Bologna </t>
  </si>
  <si>
    <t>Fulham - Tot</t>
  </si>
  <si>
    <t>Monza - Cagliari</t>
  </si>
  <si>
    <t>Juve - Genoa</t>
  </si>
  <si>
    <t>multigol 1-4</t>
  </si>
  <si>
    <t>Getafe - Girona</t>
  </si>
  <si>
    <t>2 + multigol 1-4</t>
  </si>
  <si>
    <t xml:space="preserve">Mont - PSG </t>
  </si>
  <si>
    <t>Friburgo - Leverkusen</t>
  </si>
  <si>
    <t>Galles - Italia u20</t>
  </si>
  <si>
    <t>Galles - Italia</t>
  </si>
  <si>
    <t>Frosinone - Lazio</t>
  </si>
  <si>
    <t>2 - under 2.5</t>
  </si>
  <si>
    <t>quota</t>
  </si>
  <si>
    <t>Udinese - Torino</t>
  </si>
  <si>
    <t>o 0.5 casa + o 1.5 ospiti</t>
  </si>
  <si>
    <t>Hellas - Milan</t>
  </si>
  <si>
    <t>1 - 3 team 1 + 2 - 4 team 2</t>
  </si>
  <si>
    <t>Atalanta - Fiorentina</t>
  </si>
  <si>
    <t>Roma - Sassuolo</t>
  </si>
  <si>
    <t>1 + over 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</si>
</sst>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1" applyAlignment="1">
      <alignment horizontal="center"/>
    </xf>
    <xf numFmtId="0" fontId="3" fillId="3" borderId="0" xfId="2" applyAlignment="1">
      <alignment horizontal="center"/>
    </xf>
  </cellXfs>
  <cellStyles count="3">
    <cellStyle name="Normale" xfId="0" builtinId="0"/>
    <cellStyle name="Valore non valido" xfId="2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125"/>
  <sheetViews>
    <sheetView tabSelected="1" workbookViewId="0">
      <selection activeCell="I21" sqref="I21"/>
    </sheetView>
  </sheetViews>
  <sheetFormatPr defaultRowHeight="15" x14ac:dyDescent="0.25"/>
  <cols>
    <col min="2" max="2" width="21" customWidth="1"/>
    <col min="3" max="3" width="24.28515625" customWidth="1"/>
    <col min="4" max="4" width="11.5703125" customWidth="1"/>
    <col min="5" max="5" width="10" customWidth="1"/>
    <col min="6" max="6" width="5.140625" customWidth="1"/>
    <col min="7" max="7" width="22.140625" customWidth="1"/>
    <col min="8" max="8" width="11.42578125" customWidth="1"/>
    <col min="9" max="9" width="10.7109375" customWidth="1"/>
    <col min="11" max="11" width="5.140625" customWidth="1"/>
    <col min="12" max="12" width="16.28515625" customWidth="1"/>
    <col min="13" max="13" width="14.5703125" customWidth="1"/>
    <col min="14" max="14" width="12.28515625" customWidth="1"/>
    <col min="15" max="15" width="10.7109375" customWidth="1"/>
    <col min="16" max="16" width="5.140625" customWidth="1"/>
    <col min="17" max="17" width="20.140625" customWidth="1"/>
    <col min="18" max="18" width="17.42578125" customWidth="1"/>
    <col min="19" max="19" width="11.5703125" customWidth="1"/>
    <col min="20" max="20" width="10.42578125" customWidth="1"/>
  </cols>
  <sheetData>
    <row r="1" spans="2:20" x14ac:dyDescent="0.25">
      <c r="B1" s="1"/>
      <c r="G1" s="1"/>
      <c r="L1" s="1"/>
      <c r="Q1" s="1"/>
    </row>
    <row r="2" spans="2:20" x14ac:dyDescent="0.25">
      <c r="B2" s="2" t="s">
        <v>0</v>
      </c>
      <c r="C2" s="1" t="s">
        <v>5</v>
      </c>
      <c r="D2" s="1" t="s">
        <v>33</v>
      </c>
      <c r="E2" s="1" t="s">
        <v>12</v>
      </c>
      <c r="F2" s="1"/>
      <c r="G2" s="2" t="s">
        <v>1</v>
      </c>
      <c r="H2" s="1" t="s">
        <v>5</v>
      </c>
      <c r="I2" s="1" t="s">
        <v>33</v>
      </c>
      <c r="J2" s="1" t="s">
        <v>12</v>
      </c>
      <c r="K2" s="1"/>
      <c r="L2" s="2" t="s">
        <v>2</v>
      </c>
      <c r="M2" s="1" t="s">
        <v>5</v>
      </c>
      <c r="N2" s="1" t="s">
        <v>33</v>
      </c>
      <c r="O2" s="1" t="s">
        <v>12</v>
      </c>
      <c r="P2" s="1"/>
      <c r="Q2" s="2" t="s">
        <v>3</v>
      </c>
      <c r="R2" s="1" t="s">
        <v>5</v>
      </c>
      <c r="S2" s="1" t="s">
        <v>33</v>
      </c>
      <c r="T2" s="1" t="s">
        <v>12</v>
      </c>
    </row>
    <row r="3" spans="2:20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x14ac:dyDescent="0.25">
      <c r="B4" s="1" t="s">
        <v>4</v>
      </c>
      <c r="C4" s="3" t="s">
        <v>14</v>
      </c>
      <c r="D4" s="1">
        <v>1.45</v>
      </c>
      <c r="E4" s="1"/>
      <c r="F4" s="1"/>
      <c r="G4" s="1" t="s">
        <v>4</v>
      </c>
      <c r="H4" s="3">
        <v>1</v>
      </c>
      <c r="I4" s="1">
        <v>1.23</v>
      </c>
      <c r="J4" s="1"/>
      <c r="K4" s="1"/>
      <c r="L4" s="1" t="s">
        <v>20</v>
      </c>
      <c r="M4" s="1">
        <v>2</v>
      </c>
      <c r="N4" s="1">
        <v>2</v>
      </c>
      <c r="O4" s="1"/>
      <c r="P4" s="1"/>
      <c r="Q4" s="1" t="s">
        <v>20</v>
      </c>
      <c r="R4" s="1">
        <v>2</v>
      </c>
      <c r="S4" s="1">
        <v>2</v>
      </c>
      <c r="T4" s="1"/>
    </row>
    <row r="5" spans="2:20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x14ac:dyDescent="0.25">
      <c r="B6" s="1" t="s">
        <v>6</v>
      </c>
      <c r="C6" s="3">
        <v>1</v>
      </c>
      <c r="D6" s="1">
        <v>1.55</v>
      </c>
      <c r="E6" s="1"/>
      <c r="F6" s="1"/>
      <c r="G6" s="1" t="s">
        <v>6</v>
      </c>
      <c r="H6" s="3">
        <v>1</v>
      </c>
      <c r="I6" s="1">
        <v>1.55</v>
      </c>
      <c r="J6" s="1"/>
      <c r="K6" s="1"/>
      <c r="L6" s="1" t="s">
        <v>21</v>
      </c>
      <c r="M6" s="1">
        <v>2</v>
      </c>
      <c r="N6" s="1">
        <v>1.98</v>
      </c>
      <c r="O6" s="1"/>
      <c r="P6" s="1"/>
      <c r="Q6" s="1" t="s">
        <v>21</v>
      </c>
      <c r="R6" s="1">
        <v>2</v>
      </c>
      <c r="S6" s="1">
        <v>1.98</v>
      </c>
      <c r="T6" s="1"/>
    </row>
    <row r="7" spans="2:20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x14ac:dyDescent="0.25">
      <c r="B8" s="1" t="s">
        <v>7</v>
      </c>
      <c r="C8" s="3" t="s">
        <v>15</v>
      </c>
      <c r="D8" s="1">
        <v>1.73</v>
      </c>
      <c r="E8" s="1"/>
      <c r="F8" s="1"/>
      <c r="G8" s="1" t="s">
        <v>7</v>
      </c>
      <c r="H8" s="4">
        <v>2</v>
      </c>
      <c r="I8" s="1">
        <v>3</v>
      </c>
      <c r="J8" s="1"/>
      <c r="K8" s="1"/>
      <c r="L8" s="1" t="s">
        <v>22</v>
      </c>
      <c r="M8" s="1" t="s">
        <v>19</v>
      </c>
      <c r="N8" s="1">
        <v>1.72</v>
      </c>
      <c r="O8" s="1"/>
      <c r="P8" s="1"/>
      <c r="Q8" s="1" t="s">
        <v>22</v>
      </c>
      <c r="R8" s="1" t="s">
        <v>19</v>
      </c>
      <c r="S8" s="1">
        <v>1.72</v>
      </c>
      <c r="T8" s="1"/>
    </row>
    <row r="9" spans="2:20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2:20" x14ac:dyDescent="0.25">
      <c r="B10" s="1" t="s">
        <v>10</v>
      </c>
      <c r="C10" s="3" t="s">
        <v>15</v>
      </c>
      <c r="D10" s="1">
        <v>1.96</v>
      </c>
      <c r="E10" s="1"/>
      <c r="F10" s="1"/>
      <c r="G10" s="1" t="s">
        <v>8</v>
      </c>
      <c r="H10" s="4">
        <v>2</v>
      </c>
      <c r="I10" s="1">
        <v>4.25</v>
      </c>
      <c r="J10" s="1"/>
      <c r="K10" s="1"/>
      <c r="L10" s="1" t="s">
        <v>23</v>
      </c>
      <c r="M10" s="1" t="s">
        <v>24</v>
      </c>
      <c r="N10" s="1">
        <v>1.56</v>
      </c>
      <c r="O10" s="1"/>
      <c r="P10" s="1"/>
      <c r="Q10" s="1" t="s">
        <v>23</v>
      </c>
      <c r="R10" s="1" t="s">
        <v>24</v>
      </c>
      <c r="S10" s="1">
        <v>1.56</v>
      </c>
      <c r="T10" s="1"/>
    </row>
    <row r="11" spans="2:20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0" ht="15.75" customHeight="1" x14ac:dyDescent="0.25">
      <c r="B12" s="1" t="s">
        <v>11</v>
      </c>
      <c r="C12" s="4" t="s">
        <v>16</v>
      </c>
      <c r="D12" s="1">
        <v>2.25</v>
      </c>
      <c r="E12" s="1"/>
      <c r="F12" s="1"/>
      <c r="G12" s="1" t="s">
        <v>10</v>
      </c>
      <c r="H12" s="3" t="s">
        <v>9</v>
      </c>
      <c r="I12" s="1">
        <v>1.72</v>
      </c>
      <c r="J12" s="1"/>
      <c r="K12" s="1"/>
      <c r="L12" s="1" t="s">
        <v>25</v>
      </c>
      <c r="M12" s="1" t="s">
        <v>26</v>
      </c>
      <c r="N12" s="1">
        <v>2.5499999999999998</v>
      </c>
      <c r="O12" s="1"/>
      <c r="P12" s="1"/>
      <c r="Q12" s="1" t="s">
        <v>25</v>
      </c>
      <c r="R12" s="1" t="s">
        <v>26</v>
      </c>
      <c r="S12" s="1">
        <v>2.5499999999999998</v>
      </c>
      <c r="T12" s="1"/>
    </row>
    <row r="13" spans="2:20" ht="15.7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2:20" x14ac:dyDescent="0.25">
      <c r="B14" s="1" t="s">
        <v>17</v>
      </c>
      <c r="C14" s="4">
        <v>2</v>
      </c>
      <c r="D14" s="1">
        <v>1.75</v>
      </c>
      <c r="E14" s="1"/>
      <c r="F14" s="1"/>
      <c r="G14" s="1" t="s">
        <v>11</v>
      </c>
      <c r="H14" s="3">
        <v>1</v>
      </c>
      <c r="I14" s="1">
        <v>1.2</v>
      </c>
      <c r="J14" s="1"/>
      <c r="K14" s="1"/>
      <c r="L14" s="1"/>
      <c r="M14" s="1"/>
      <c r="N14" s="1"/>
      <c r="O14" s="1"/>
      <c r="P14" s="1"/>
      <c r="Q14" s="1" t="s">
        <v>27</v>
      </c>
      <c r="R14" s="1">
        <v>2</v>
      </c>
      <c r="S14" s="1">
        <v>1.53</v>
      </c>
      <c r="T14" s="1"/>
    </row>
    <row r="15" spans="2:20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2:20" x14ac:dyDescent="0.25">
      <c r="B16" s="1" t="s">
        <v>18</v>
      </c>
      <c r="C16" s="3" t="s">
        <v>19</v>
      </c>
      <c r="D16" s="1">
        <v>1.83</v>
      </c>
      <c r="E16" s="1"/>
      <c r="F16" s="1"/>
      <c r="G16" s="1" t="s">
        <v>13</v>
      </c>
      <c r="H16" s="3" t="s">
        <v>9</v>
      </c>
      <c r="I16" s="1">
        <v>1.33</v>
      </c>
      <c r="J16" s="1"/>
      <c r="K16" s="1"/>
      <c r="L16" s="1"/>
      <c r="M16" s="1"/>
      <c r="N16" s="1"/>
      <c r="O16" s="1"/>
      <c r="P16" s="1"/>
      <c r="Q16" s="1" t="s">
        <v>28</v>
      </c>
      <c r="R16" s="1">
        <v>2</v>
      </c>
      <c r="S16" s="1">
        <v>1.55</v>
      </c>
      <c r="T16" s="1"/>
    </row>
    <row r="17" spans="2:20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2:20" x14ac:dyDescent="0.25">
      <c r="B18" s="1"/>
      <c r="C18" s="1"/>
      <c r="D18" s="1"/>
      <c r="E18" s="1">
        <f>838.1/14</f>
        <v>59.864285714285714</v>
      </c>
      <c r="F18" s="1"/>
      <c r="G18" s="1"/>
      <c r="H18" s="1"/>
      <c r="I18" s="1"/>
      <c r="J18" s="1">
        <f>138.79/2</f>
        <v>69.394999999999996</v>
      </c>
      <c r="K18" s="1"/>
      <c r="L18" s="1"/>
      <c r="M18" s="1"/>
      <c r="N18" s="1"/>
      <c r="O18" s="1">
        <v>30.22</v>
      </c>
      <c r="P18" s="1"/>
      <c r="Q18" s="1"/>
      <c r="R18" s="1"/>
      <c r="S18" s="1"/>
      <c r="T18" s="1">
        <v>70.75</v>
      </c>
    </row>
    <row r="19" spans="2:20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2:20" x14ac:dyDescent="0.25">
      <c r="B20" s="1"/>
      <c r="C20" s="1" t="s">
        <v>5</v>
      </c>
      <c r="D20" s="1" t="s">
        <v>33</v>
      </c>
      <c r="E20" s="1" t="s">
        <v>12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2:20" x14ac:dyDescent="0.25">
      <c r="B21" s="2" t="s">
        <v>0</v>
      </c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2:20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2:20" x14ac:dyDescent="0.25">
      <c r="B23" s="1" t="s">
        <v>29</v>
      </c>
      <c r="C23" s="1">
        <v>2</v>
      </c>
      <c r="D23" s="1">
        <v>1.23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2:20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2:20" x14ac:dyDescent="0.25">
      <c r="B25" s="1" t="s">
        <v>30</v>
      </c>
      <c r="C25" s="1">
        <v>2</v>
      </c>
      <c r="D25" s="1">
        <v>3.3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2:20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2:20" x14ac:dyDescent="0.25">
      <c r="B27" s="1" t="s">
        <v>20</v>
      </c>
      <c r="C27" s="1">
        <v>2</v>
      </c>
      <c r="D27" s="1">
        <v>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2:20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2:20" x14ac:dyDescent="0.25">
      <c r="B29" s="1" t="s">
        <v>31</v>
      </c>
      <c r="C29" s="1" t="s">
        <v>32</v>
      </c>
      <c r="D29" s="1">
        <v>3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2:20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2:20" x14ac:dyDescent="0.25">
      <c r="B31" s="1" t="s">
        <v>34</v>
      </c>
      <c r="C31" s="1" t="s">
        <v>35</v>
      </c>
      <c r="D31" s="1">
        <v>4.4000000000000004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2:20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2:20" x14ac:dyDescent="0.25">
      <c r="B33" s="1" t="s">
        <v>36</v>
      </c>
      <c r="C33" s="1" t="s">
        <v>37</v>
      </c>
      <c r="D33" s="1">
        <v>3.05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2:20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2:20" x14ac:dyDescent="0.25">
      <c r="B35" s="1" t="s">
        <v>38</v>
      </c>
      <c r="C35" s="1" t="s">
        <v>15</v>
      </c>
      <c r="D35" s="1">
        <v>1.95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2:20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2:20" x14ac:dyDescent="0.25">
      <c r="B37" s="1" t="s">
        <v>39</v>
      </c>
      <c r="C37" s="1" t="s">
        <v>40</v>
      </c>
      <c r="D37" s="1">
        <v>1.5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2:20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2:20" x14ac:dyDescent="0.25">
      <c r="B39" s="1"/>
      <c r="C39" s="1"/>
      <c r="D39" s="1"/>
      <c r="E39" s="1">
        <f>8337.54/8</f>
        <v>1042.1925000000001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2:20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2:20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2:20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2:20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2:20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2:20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2:20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2:20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2:20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2:20" x14ac:dyDescent="0.2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2:20" x14ac:dyDescent="0.2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2:20" x14ac:dyDescent="0.2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2:20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2:20" x14ac:dyDescent="0.2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2:20" x14ac:dyDescent="0.2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2:20" x14ac:dyDescent="0.2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2:20" x14ac:dyDescent="0.2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2:20" x14ac:dyDescent="0.2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2:20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2:20" x14ac:dyDescent="0.2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2:20" x14ac:dyDescent="0.2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2:20" x14ac:dyDescent="0.2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2:20" x14ac:dyDescent="0.2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2:20" x14ac:dyDescent="0.2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2:20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2:20" x14ac:dyDescent="0.2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2:20" x14ac:dyDescent="0.2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2:20" x14ac:dyDescent="0.2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2:20" x14ac:dyDescent="0.2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2:20" x14ac:dyDescent="0.2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2:20" x14ac:dyDescent="0.2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2:20" x14ac:dyDescent="0.2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2:20" x14ac:dyDescent="0.2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2:20" x14ac:dyDescent="0.2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2:20" x14ac:dyDescent="0.2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2:20" x14ac:dyDescent="0.2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2:20" x14ac:dyDescent="0.2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2:20" x14ac:dyDescent="0.2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2:20" x14ac:dyDescent="0.2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2:20" x14ac:dyDescent="0.2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2:20" x14ac:dyDescent="0.2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2:20" x14ac:dyDescent="0.2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2:20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2:20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2:20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2:20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2:20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2:20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2:20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2:20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2:20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2:20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2:20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2:20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2:20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2:20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2:20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2:20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2:20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2:20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2:20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2:20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2:20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2:20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2:20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2:20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2:20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2:20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2:20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2:20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2:20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2:20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2:20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2:20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2:20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2:20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2:20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2:20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2:20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2:20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2:20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2:20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2:20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2:20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2:20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2:20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schede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Carlini</dc:creator>
  <cp:lastModifiedBy>Emanuele Carlini</cp:lastModifiedBy>
  <dcterms:created xsi:type="dcterms:W3CDTF">2024-03-14T13:56:19Z</dcterms:created>
  <dcterms:modified xsi:type="dcterms:W3CDTF">2024-03-15T15:56:13Z</dcterms:modified>
</cp:coreProperties>
</file>